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480" yWindow="405" windowWidth="19875" windowHeight="7545" tabRatio="766"/>
  </bookViews>
  <sheets>
    <sheet name="Page Layout" sheetId="4" r:id="rId1"/>
    <sheet name="Page Transition" sheetId="16" r:id="rId2"/>
    <sheet name="0 Initial" sheetId="17" r:id="rId3"/>
    <sheet name="1 Big Image" sheetId="9" r:id="rId4"/>
    <sheet name="2 Detail" sheetId="18" r:id="rId5"/>
    <sheet name="3 Menu Description" sheetId="19" r:id="rId6"/>
    <sheet name="4 Add Menu" sheetId="20" r:id="rId7"/>
    <sheet name="5 Add Order Panel" sheetId="21" r:id="rId8"/>
  </sheets>
  <definedNames>
    <definedName name="_xlnm.Print_Area" localSheetId="2">'0 Initial'!$A$1:$AK$43</definedName>
    <definedName name="_xlnm.Print_Area" localSheetId="3">'1 Big Image'!$A$1:$AK$41</definedName>
    <definedName name="_xlnm.Print_Area" localSheetId="4">'2 Detail'!$A$1:$AK$41</definedName>
    <definedName name="_xlnm.Print_Area" localSheetId="5">'3 Menu Description'!$A$1:$AK$41</definedName>
    <definedName name="_xlnm.Print_Area" localSheetId="6">'4 Add Menu'!$A$1:$AK$41</definedName>
    <definedName name="_xlnm.Print_Area" localSheetId="7">'5 Add Order Panel'!$A$1:$AK$41</definedName>
    <definedName name="_xlnm.Print_Area" localSheetId="0">'Page Layout'!$A$1:$AK$251</definedName>
    <definedName name="_xlnm.Print_Area" localSheetId="1">'Page Transition'!$A$1:$AK$43</definedName>
    <definedName name="_xlnm.Print_Titles" localSheetId="2">'0 Initial'!$1:$2</definedName>
    <definedName name="_xlnm.Print_Titles" localSheetId="3">'1 Big Image'!$1:$2</definedName>
    <definedName name="_xlnm.Print_Titles" localSheetId="4">'2 Detail'!$1:$2</definedName>
    <definedName name="_xlnm.Print_Titles" localSheetId="5">'3 Menu Description'!$1:$2</definedName>
    <definedName name="_xlnm.Print_Titles" localSheetId="6">'4 Add Menu'!$1:$2</definedName>
    <definedName name="_xlnm.Print_Titles" localSheetId="7">'5 Add Order Panel'!$1:$2</definedName>
    <definedName name="_xlnm.Print_Titles" localSheetId="0">'Page Layout'!$1:$2</definedName>
    <definedName name="_xlnm.Print_Titles" localSheetId="1">'Page Transition'!$1:$2</definedName>
  </definedNames>
  <calcPr calcId="125725"/>
</workbook>
</file>

<file path=xl/calcChain.xml><?xml version="1.0" encoding="utf-8"?>
<calcChain xmlns="http://schemas.openxmlformats.org/spreadsheetml/2006/main">
  <c r="C230" i="4"/>
  <c r="C231"/>
  <c r="C232"/>
  <c r="C233"/>
  <c r="C234"/>
  <c r="C235"/>
  <c r="C236"/>
  <c r="C237"/>
  <c r="C238"/>
  <c r="C239"/>
  <c r="C240"/>
  <c r="C229"/>
  <c r="C223"/>
  <c r="C224"/>
  <c r="C225"/>
  <c r="C226"/>
  <c r="C227"/>
  <c r="C222"/>
  <c r="C218"/>
  <c r="C219"/>
  <c r="C220"/>
  <c r="C217"/>
  <c r="C213"/>
  <c r="C214"/>
  <c r="C215"/>
  <c r="C212"/>
  <c r="C210"/>
  <c r="C208"/>
  <c r="C209"/>
  <c r="C207"/>
  <c r="C193"/>
  <c r="C194"/>
  <c r="C195"/>
  <c r="C196"/>
  <c r="C197"/>
  <c r="C198"/>
  <c r="C199"/>
  <c r="C200"/>
  <c r="C201"/>
  <c r="C202"/>
  <c r="C203"/>
  <c r="C204"/>
  <c r="C205"/>
  <c r="C192"/>
  <c r="C13" i="16"/>
  <c r="C10"/>
  <c r="C11"/>
  <c r="C12"/>
  <c r="C14"/>
  <c r="C15"/>
  <c r="C9"/>
</calcChain>
</file>

<file path=xl/sharedStrings.xml><?xml version="1.0" encoding="utf-8"?>
<sst xmlns="http://schemas.openxmlformats.org/spreadsheetml/2006/main" count="322" uniqueCount="180">
  <si>
    <t>Type</t>
    <phoneticPr fontId="1"/>
  </si>
  <si>
    <t>Controller</t>
    <phoneticPr fontId="1"/>
  </si>
  <si>
    <t>2) Field list</t>
    <phoneticPr fontId="1"/>
  </si>
  <si>
    <t>Click</t>
  </si>
  <si>
    <t>No.</t>
    <phoneticPr fontId="1"/>
  </si>
  <si>
    <t>Field</t>
    <phoneticPr fontId="1"/>
  </si>
  <si>
    <t xml:space="preserve">- Correlation validation </t>
    <phoneticPr fontId="1"/>
  </si>
  <si>
    <t>1. Page layout</t>
    <phoneticPr fontId="1"/>
  </si>
  <si>
    <t>No.</t>
    <phoneticPr fontId="1"/>
  </si>
  <si>
    <t>Name</t>
    <phoneticPr fontId="1"/>
  </si>
  <si>
    <t>Required</t>
    <phoneticPr fontId="1"/>
  </si>
  <si>
    <t>Note</t>
    <phoneticPr fontId="1"/>
  </si>
  <si>
    <t>1) Overview</t>
    <phoneticPr fontId="1"/>
  </si>
  <si>
    <t>2) Detail</t>
    <phoneticPr fontId="1"/>
  </si>
  <si>
    <t>Error message</t>
    <phoneticPr fontId="1"/>
  </si>
  <si>
    <t>3) Validation list</t>
    <phoneticPr fontId="1"/>
  </si>
  <si>
    <t>Error Message</t>
    <phoneticPr fontId="1"/>
  </si>
  <si>
    <t>- Unit validation</t>
    <phoneticPr fontId="1"/>
  </si>
  <si>
    <t>Other</t>
    <phoneticPr fontId="1"/>
  </si>
  <si>
    <t>Condition</t>
    <phoneticPr fontId="1"/>
  </si>
  <si>
    <t>Requirements programing design</t>
    <phoneticPr fontId="1"/>
  </si>
  <si>
    <t>Project Name</t>
    <phoneticPr fontId="1"/>
  </si>
  <si>
    <t>Wow tasty</t>
    <phoneticPr fontId="1"/>
  </si>
  <si>
    <t>User Type</t>
    <phoneticPr fontId="1"/>
  </si>
  <si>
    <t>Writer</t>
    <phoneticPr fontId="1"/>
  </si>
  <si>
    <t>Hak Choi</t>
    <phoneticPr fontId="1"/>
  </si>
  <si>
    <t>Phase</t>
    <phoneticPr fontId="1"/>
  </si>
  <si>
    <t>Page Name</t>
    <phoneticPr fontId="1"/>
  </si>
  <si>
    <t>Date</t>
    <phoneticPr fontId="1"/>
  </si>
  <si>
    <t>Len</t>
    <phoneticPr fontId="1"/>
  </si>
  <si>
    <t>Align</t>
    <phoneticPr fontId="1"/>
  </si>
  <si>
    <t>Default</t>
    <phoneticPr fontId="1"/>
  </si>
  <si>
    <t>User</t>
    <phoneticPr fontId="1"/>
  </si>
  <si>
    <t>Project Name</t>
    <phoneticPr fontId="1"/>
  </si>
  <si>
    <t>Wow tasty</t>
    <phoneticPr fontId="1"/>
  </si>
  <si>
    <t>User Type</t>
    <phoneticPr fontId="1"/>
  </si>
  <si>
    <t>User</t>
    <phoneticPr fontId="1"/>
  </si>
  <si>
    <t>Writer</t>
    <phoneticPr fontId="1"/>
  </si>
  <si>
    <t>Hak Choi</t>
    <phoneticPr fontId="1"/>
  </si>
  <si>
    <t>Phase</t>
    <phoneticPr fontId="1"/>
  </si>
  <si>
    <t>Requirements programing design</t>
    <phoneticPr fontId="1"/>
  </si>
  <si>
    <t>Page Name</t>
    <phoneticPr fontId="1"/>
  </si>
  <si>
    <t>2. Page Transition</t>
    <phoneticPr fontId="1"/>
  </si>
  <si>
    <t>1) Event List</t>
    <phoneticPr fontId="1"/>
  </si>
  <si>
    <t>No.</t>
    <phoneticPr fontId="1"/>
  </si>
  <si>
    <t>Name</t>
    <phoneticPr fontId="1"/>
  </si>
  <si>
    <t>Event</t>
    <phoneticPr fontId="1"/>
  </si>
  <si>
    <t>Condition</t>
    <phoneticPr fontId="1"/>
  </si>
  <si>
    <t>Destination page</t>
    <phoneticPr fontId="1"/>
  </si>
  <si>
    <t>2) Page Transition</t>
    <phoneticPr fontId="1"/>
  </si>
  <si>
    <t xml:space="preserve">  page</t>
    <phoneticPr fontId="1"/>
  </si>
  <si>
    <t>Link</t>
  </si>
  <si>
    <t>11/20/2012</t>
    <phoneticPr fontId="1"/>
  </si>
  <si>
    <t>3.0 Event Description : Initial</t>
    <phoneticPr fontId="1"/>
  </si>
  <si>
    <t>2) Detail</t>
    <phoneticPr fontId="1"/>
  </si>
  <si>
    <t>Restaurant Menu</t>
    <phoneticPr fontId="1"/>
  </si>
  <si>
    <t xml:space="preserve">  - Initial layout</t>
    <phoneticPr fontId="1"/>
  </si>
  <si>
    <t>1 ) Layout</t>
    <phoneticPr fontId="1"/>
  </si>
  <si>
    <t xml:space="preserve">  - Detail layout</t>
    <phoneticPr fontId="1"/>
  </si>
  <si>
    <t xml:space="preserve">  - Moseover on a menu</t>
    <phoneticPr fontId="1"/>
  </si>
  <si>
    <t>Label</t>
  </si>
  <si>
    <t>Delivery</t>
    <phoneticPr fontId="1"/>
  </si>
  <si>
    <t>Button</t>
  </si>
  <si>
    <t>Image</t>
  </si>
  <si>
    <t>In case of take out, don't show this.</t>
    <phoneticPr fontId="1"/>
  </si>
  <si>
    <t>Restaurant Name</t>
    <phoneticPr fontId="1"/>
  </si>
  <si>
    <t>Delivery Company List</t>
    <phoneticPr fontId="1"/>
  </si>
  <si>
    <t>Drop Down</t>
  </si>
  <si>
    <t>5Delivery or Take out</t>
    <phoneticPr fontId="1"/>
  </si>
  <si>
    <t>Delivery company list and "Take out"</t>
    <phoneticPr fontId="1"/>
  </si>
  <si>
    <t>Menu Name</t>
    <phoneticPr fontId="1"/>
  </si>
  <si>
    <t>Menu Amount</t>
    <phoneticPr fontId="1"/>
  </si>
  <si>
    <t>Menu Price(without Tax)</t>
    <phoneticPr fontId="1"/>
  </si>
  <si>
    <t>0.00</t>
    <phoneticPr fontId="1"/>
  </si>
  <si>
    <t>Menu Delete Icon</t>
    <phoneticPr fontId="1"/>
  </si>
  <si>
    <t>Only if delivery company chosen</t>
    <phoneticPr fontId="1"/>
  </si>
  <si>
    <t>Tax</t>
    <phoneticPr fontId="1"/>
  </si>
  <si>
    <t>Total Tax</t>
    <phoneticPr fontId="1"/>
  </si>
  <si>
    <t>Sub Total</t>
    <phoneticPr fontId="1"/>
  </si>
  <si>
    <t>Total of Restaurant(With Tax)</t>
    <phoneticPr fontId="1"/>
  </si>
  <si>
    <t>Total</t>
    <phoneticPr fontId="1"/>
  </si>
  <si>
    <t>Total(With Tax)</t>
    <phoneticPr fontId="1"/>
  </si>
  <si>
    <t>Check out</t>
    <phoneticPr fontId="1"/>
  </si>
  <si>
    <t>eCash</t>
    <phoneticPr fontId="1"/>
  </si>
  <si>
    <t>Restaurant General Information</t>
    <phoneticPr fontId="1"/>
  </si>
  <si>
    <t>Restaurant Name</t>
    <phoneticPr fontId="1"/>
  </si>
  <si>
    <t>Cuisine Type</t>
    <phoneticPr fontId="1"/>
  </si>
  <si>
    <t>Address</t>
    <phoneticPr fontId="1"/>
  </si>
  <si>
    <t>Telephone</t>
    <phoneticPr fontId="1"/>
  </si>
  <si>
    <t>Average Price</t>
    <phoneticPr fontId="1"/>
  </si>
  <si>
    <t>Restaurant Type</t>
    <phoneticPr fontId="1"/>
  </si>
  <si>
    <t>Delivery Time</t>
    <phoneticPr fontId="1"/>
  </si>
  <si>
    <t>Delivery From</t>
    <phoneticPr fontId="1"/>
  </si>
  <si>
    <t>Show/Hide Detail</t>
    <phoneticPr fontId="1"/>
  </si>
  <si>
    <t>Restaurant Profile</t>
    <phoneticPr fontId="1"/>
  </si>
  <si>
    <t>Google Map</t>
    <phoneticPr fontId="1"/>
  </si>
  <si>
    <t>Toggle for show/hide detail</t>
    <phoneticPr fontId="1"/>
  </si>
  <si>
    <t>Menu List</t>
    <phoneticPr fontId="1"/>
  </si>
  <si>
    <t>Menu Category</t>
    <phoneticPr fontId="1"/>
  </si>
  <si>
    <t>Menu Name</t>
    <phoneticPr fontId="1"/>
  </si>
  <si>
    <t>Menu Unit Price</t>
    <phoneticPr fontId="1"/>
  </si>
  <si>
    <t>Add Icon</t>
    <phoneticPr fontId="1"/>
  </si>
  <si>
    <t xml:space="preserve">  - After menu-add icon clicked</t>
    <phoneticPr fontId="1"/>
  </si>
  <si>
    <t>Order Panel</t>
    <phoneticPr fontId="1"/>
  </si>
  <si>
    <t>Menu Name(Order Menu Panel)</t>
    <phoneticPr fontId="1"/>
  </si>
  <si>
    <t>Unit</t>
    <phoneticPr fontId="1"/>
  </si>
  <si>
    <t>Only if a menu has options, show this.</t>
    <phoneticPr fontId="1"/>
  </si>
  <si>
    <t xml:space="preserve">Option </t>
    <phoneticPr fontId="1"/>
  </si>
  <si>
    <t>Special Instruction</t>
    <phoneticPr fontId="1"/>
  </si>
  <si>
    <t>Close</t>
    <phoneticPr fontId="1"/>
  </si>
  <si>
    <t>Check box</t>
  </si>
  <si>
    <t>Textarea</t>
  </si>
  <si>
    <t>Blank</t>
    <phoneticPr fontId="1"/>
  </si>
  <si>
    <t>Unchecked</t>
    <phoneticPr fontId="1"/>
  </si>
  <si>
    <t>Mouse Over</t>
  </si>
  <si>
    <t>Order Menu Layer</t>
    <phoneticPr fontId="1"/>
  </si>
  <si>
    <t>Restaurant Detail Layer</t>
    <phoneticPr fontId="1"/>
  </si>
  <si>
    <t>Hide [Order Menu] layer</t>
    <phoneticPr fontId="1"/>
  </si>
  <si>
    <t>Restaurant Image1</t>
    <phoneticPr fontId="1"/>
  </si>
  <si>
    <t>Restaurant Image2</t>
    <phoneticPr fontId="1"/>
  </si>
  <si>
    <t>Restaurant Image3</t>
    <phoneticPr fontId="1"/>
  </si>
  <si>
    <t>Default Image</t>
    <phoneticPr fontId="1"/>
  </si>
  <si>
    <t>Restaurant 1st image</t>
    <phoneticPr fontId="1"/>
  </si>
  <si>
    <t>Restaurant 2st image</t>
  </si>
  <si>
    <t>Restaurant 3st image</t>
  </si>
  <si>
    <t>Show Big Image</t>
    <phoneticPr fontId="1"/>
  </si>
  <si>
    <t>Change the big Image to the clicked image</t>
    <phoneticPr fontId="1"/>
  </si>
  <si>
    <t>Show the restaurant information and a menu list.</t>
    <phoneticPr fontId="1"/>
  </si>
  <si>
    <t>a) Select the restaurant general information from the restaurant master table and set the data.</t>
    <phoneticPr fontId="1"/>
  </si>
  <si>
    <t>b) Select the restaurant menus from the restaurant menu table and category table and set the data.</t>
    <phoneticPr fontId="1"/>
  </si>
  <si>
    <t>c) Select the restaurant options from the restaurant option table and set the data.</t>
    <phoneticPr fontId="1"/>
  </si>
  <si>
    <t>3.1 Event Description : Show Big Image</t>
    <phoneticPr fontId="1"/>
  </si>
  <si>
    <t>Change the big Image to the clicked image.</t>
    <phoneticPr fontId="1"/>
  </si>
  <si>
    <t>3.2 Event Description : Show/Hide Detail</t>
    <phoneticPr fontId="1"/>
  </si>
  <si>
    <t>Show/Hide [Restaurant Detail] layer.</t>
  </si>
  <si>
    <t>When a mouse is over a menu, show the menu's description.</t>
    <phoneticPr fontId="1"/>
  </si>
  <si>
    <t>Add Menu</t>
    <phoneticPr fontId="1"/>
  </si>
  <si>
    <t>3.4 Event Description : Add Menu</t>
    <phoneticPr fontId="1"/>
  </si>
  <si>
    <t>Add Order Panel</t>
    <phoneticPr fontId="1"/>
  </si>
  <si>
    <t>3.5 Event Description : Add Order Panel</t>
    <phoneticPr fontId="1"/>
  </si>
  <si>
    <t>Add the menu's order information to [Order panel] layer.</t>
    <phoneticPr fontId="1"/>
  </si>
  <si>
    <t>a) If there is the same restaurant on the Order panel, add the menu below the restaurant.</t>
    <phoneticPr fontId="1"/>
  </si>
  <si>
    <t>1~20</t>
    <phoneticPr fontId="1"/>
  </si>
  <si>
    <t xml:space="preserve">  - Menu tab</t>
    <phoneticPr fontId="1"/>
  </si>
  <si>
    <t>Show [Menu description] layer</t>
    <phoneticPr fontId="1"/>
  </si>
  <si>
    <t>Menu description Layer</t>
    <phoneticPr fontId="1"/>
  </si>
  <si>
    <t>Menu Name(Menu description)</t>
    <phoneticPr fontId="1"/>
  </si>
  <si>
    <t>Menu Thumbnail</t>
    <phoneticPr fontId="1"/>
  </si>
  <si>
    <t>Menu Description</t>
    <phoneticPr fontId="1"/>
  </si>
  <si>
    <t>Menu Price</t>
    <phoneticPr fontId="1"/>
  </si>
  <si>
    <t>d) Select the restaurant 3 pictures' path from the restaurant picture table and set the data.</t>
    <phoneticPr fontId="1"/>
  </si>
  <si>
    <t>3.3 Event Description : Menu description</t>
    <phoneticPr fontId="1"/>
  </si>
  <si>
    <t>Check postal code, restaurant and menu. And then show [Order Menu] layer.</t>
    <phoneticPr fontId="1"/>
  </si>
  <si>
    <t>b) Check if the restaurant is open at the moment, If not, show error message.</t>
    <phoneticPr fontId="1"/>
  </si>
  <si>
    <t>c) Check if the menu is available at the moment, If not, show error message.</t>
    <phoneticPr fontId="1"/>
  </si>
  <si>
    <t>d) Show [Order Menu] layer.</t>
    <phoneticPr fontId="1"/>
  </si>
  <si>
    <t>Opening time</t>
    <phoneticPr fontId="1"/>
  </si>
  <si>
    <t>Postal Code(Delivery Areas)</t>
    <phoneticPr fontId="1"/>
  </si>
  <si>
    <t>Mininum Price(Delivery Areas)</t>
    <phoneticPr fontId="1"/>
  </si>
  <si>
    <t>Delivery Fee(Delivery Areas)</t>
    <phoneticPr fontId="1"/>
  </si>
  <si>
    <t xml:space="preserve"> layer</t>
    <phoneticPr fontId="1"/>
  </si>
  <si>
    <t>Show/Hide [Restaurant Detail] layer</t>
    <phoneticPr fontId="1"/>
  </si>
  <si>
    <t>Restaurant Detail</t>
    <phoneticPr fontId="1"/>
  </si>
  <si>
    <t>Menu description</t>
    <phoneticPr fontId="1"/>
  </si>
  <si>
    <t>Show [Order Menu] layer</t>
    <phoneticPr fontId="1"/>
  </si>
  <si>
    <t>Order Menu</t>
    <phoneticPr fontId="1"/>
  </si>
  <si>
    <t>Order Panel</t>
    <phoneticPr fontId="1"/>
  </si>
  <si>
    <t>[Order Panel] layer</t>
    <phoneticPr fontId="1"/>
  </si>
  <si>
    <t>e) Select the restaurant delivery areas from the restaurant delivery area table and set the data.</t>
    <phoneticPr fontId="1"/>
  </si>
  <si>
    <t>f) Select the restaurant open hour at the current day from the restaurant open hour table and set the data.</t>
    <phoneticPr fontId="1"/>
  </si>
  <si>
    <t>g) Set the restaurant general information and menu information on the session.</t>
    <phoneticPr fontId="1"/>
  </si>
  <si>
    <t>11/25/2012</t>
    <phoneticPr fontId="1"/>
  </si>
  <si>
    <t>a) Check if the search postal code is selected. If not, show location select layer to choose postal code first.</t>
    <phoneticPr fontId="1"/>
  </si>
  <si>
    <t xml:space="preserve">    Otherwise just add restaurant and menu.</t>
    <phoneticPr fontId="1"/>
  </si>
  <si>
    <t xml:space="preserve">    Even though there is already the same menu, just add menu instead of merging it.</t>
    <phoneticPr fontId="1"/>
  </si>
  <si>
    <t xml:space="preserve">    - Because there might be the same menus with different options.</t>
    <phoneticPr fontId="1"/>
  </si>
  <si>
    <t>Select Location</t>
    <phoneticPr fontId="1"/>
  </si>
  <si>
    <t>Search postal code is NOT selected</t>
    <phoneticPr fontId="1"/>
  </si>
  <si>
    <t>Show [Select Location] layer</t>
    <phoneticPr fontId="1"/>
  </si>
  <si>
    <t xml:space="preserve">  - Select Location</t>
    <phoneticPr fontId="1"/>
  </si>
</sst>
</file>

<file path=xl/styles.xml><?xml version="1.0" encoding="utf-8"?>
<styleSheet xmlns="http://schemas.openxmlformats.org/spreadsheetml/2006/main">
  <numFmts count="1">
    <numFmt numFmtId="176" formatCode="[$-409]mmmm\-yy;@"/>
  </numFmts>
  <fonts count="4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"/>
      <color theme="1"/>
      <name val="Times New Roman"/>
      <family val="1"/>
    </font>
    <font>
      <sz val="10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75">
    <xf numFmtId="0" fontId="0" fillId="0" borderId="0" xfId="0">
      <alignment vertical="center"/>
    </xf>
    <xf numFmtId="0" fontId="2" fillId="3" borderId="15" xfId="0" applyFont="1" applyFill="1" applyBorder="1">
      <alignment vertical="center"/>
    </xf>
    <xf numFmtId="0" fontId="2" fillId="3" borderId="16" xfId="0" applyFont="1" applyFill="1" applyBorder="1">
      <alignment vertical="center"/>
    </xf>
    <xf numFmtId="0" fontId="2" fillId="3" borderId="17" xfId="0" applyFont="1" applyFill="1" applyBorder="1">
      <alignment vertical="center"/>
    </xf>
    <xf numFmtId="0" fontId="2" fillId="2" borderId="16" xfId="0" applyFont="1" applyFill="1" applyBorder="1">
      <alignment vertical="center"/>
    </xf>
    <xf numFmtId="0" fontId="2" fillId="2" borderId="17" xfId="0" applyFont="1" applyFill="1" applyBorder="1">
      <alignment vertical="center"/>
    </xf>
    <xf numFmtId="0" fontId="2" fillId="0" borderId="0" xfId="0" applyFont="1">
      <alignment vertical="center"/>
    </xf>
    <xf numFmtId="0" fontId="2" fillId="3" borderId="18" xfId="0" applyFont="1" applyFill="1" applyBorder="1">
      <alignment vertical="center"/>
    </xf>
    <xf numFmtId="0" fontId="2" fillId="3" borderId="19" xfId="0" applyFont="1" applyFill="1" applyBorder="1">
      <alignment vertical="center"/>
    </xf>
    <xf numFmtId="0" fontId="2" fillId="3" borderId="20" xfId="0" applyFont="1" applyFill="1" applyBorder="1">
      <alignment vertical="center"/>
    </xf>
    <xf numFmtId="0" fontId="2" fillId="2" borderId="19" xfId="0" applyFont="1" applyFill="1" applyBorder="1">
      <alignment vertical="center"/>
    </xf>
    <xf numFmtId="176" fontId="2" fillId="2" borderId="19" xfId="0" applyNumberFormat="1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10" xfId="0" applyFont="1" applyFill="1" applyBorder="1">
      <alignment vertical="center"/>
    </xf>
    <xf numFmtId="0" fontId="2" fillId="2" borderId="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0" xfId="0" quotePrefix="1" applyFont="1" applyFill="1" applyBorder="1">
      <alignment vertical="center"/>
    </xf>
    <xf numFmtId="0" fontId="2" fillId="3" borderId="1" xfId="0" applyFont="1" applyFill="1" applyBorder="1">
      <alignment vertical="center"/>
    </xf>
    <xf numFmtId="0" fontId="2" fillId="3" borderId="21" xfId="0" applyFont="1" applyFill="1" applyBorder="1">
      <alignment vertical="center"/>
    </xf>
    <xf numFmtId="0" fontId="2" fillId="3" borderId="22" xfId="0" applyFont="1" applyFill="1" applyBorder="1">
      <alignment vertical="center"/>
    </xf>
    <xf numFmtId="0" fontId="2" fillId="3" borderId="23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2" fillId="2" borderId="3" xfId="0" applyFont="1" applyFill="1" applyBorder="1">
      <alignment vertical="center"/>
    </xf>
    <xf numFmtId="0" fontId="2" fillId="2" borderId="4" xfId="0" applyFont="1" applyFill="1" applyBorder="1">
      <alignment vertical="center"/>
    </xf>
    <xf numFmtId="0" fontId="2" fillId="2" borderId="21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5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25" xfId="0" applyFont="1" applyFill="1" applyBorder="1">
      <alignment vertical="center"/>
    </xf>
    <xf numFmtId="0" fontId="2" fillId="2" borderId="26" xfId="0" applyFont="1" applyFill="1" applyBorder="1">
      <alignment vertical="center"/>
    </xf>
    <xf numFmtId="0" fontId="2" fillId="2" borderId="27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right" vertical="center"/>
    </xf>
    <xf numFmtId="0" fontId="2" fillId="2" borderId="0" xfId="0" applyFont="1" applyFill="1" applyBorder="1" applyAlignment="1">
      <alignment horizontal="left" vertical="center"/>
    </xf>
    <xf numFmtId="0" fontId="2" fillId="3" borderId="28" xfId="0" applyFont="1" applyFill="1" applyBorder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0" xfId="0" applyFont="1" applyFill="1" applyBorder="1">
      <alignment vertical="center"/>
    </xf>
    <xf numFmtId="0" fontId="2" fillId="0" borderId="0" xfId="0" applyFont="1" applyFill="1">
      <alignment vertical="center"/>
    </xf>
    <xf numFmtId="0" fontId="2" fillId="0" borderId="10" xfId="0" applyFont="1" applyFill="1" applyBorder="1">
      <alignment vertical="center"/>
    </xf>
    <xf numFmtId="0" fontId="2" fillId="2" borderId="0" xfId="0" applyFont="1" applyFill="1">
      <alignment vertical="center"/>
    </xf>
    <xf numFmtId="0" fontId="2" fillId="2" borderId="22" xfId="0" applyFont="1" applyFill="1" applyBorder="1" applyAlignment="1">
      <alignment horizontal="center" vertical="center"/>
    </xf>
    <xf numFmtId="0" fontId="2" fillId="3" borderId="22" xfId="0" applyFont="1" applyFill="1" applyBorder="1" applyAlignment="1">
      <alignment horizontal="left" vertical="center"/>
    </xf>
    <xf numFmtId="0" fontId="3" fillId="2" borderId="0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21" xfId="0" applyFont="1" applyFill="1" applyBorder="1" applyAlignment="1">
      <alignment horizontal="left" vertical="center"/>
    </xf>
    <xf numFmtId="0" fontId="2" fillId="2" borderId="22" xfId="0" applyFont="1" applyFill="1" applyBorder="1" applyAlignment="1">
      <alignment horizontal="left" vertical="center"/>
    </xf>
    <xf numFmtId="0" fontId="2" fillId="2" borderId="23" xfId="0" applyFont="1" applyFill="1" applyBorder="1" applyAlignment="1">
      <alignment horizontal="left" vertical="center"/>
    </xf>
    <xf numFmtId="0" fontId="2" fillId="2" borderId="21" xfId="0" quotePrefix="1" applyFont="1" applyFill="1" applyBorder="1" applyAlignment="1">
      <alignment horizontal="right" vertical="center"/>
    </xf>
    <xf numFmtId="0" fontId="2" fillId="2" borderId="23" xfId="0" applyFont="1" applyFill="1" applyBorder="1" applyAlignment="1">
      <alignment horizontal="right" vertical="center"/>
    </xf>
    <xf numFmtId="0" fontId="2" fillId="2" borderId="21" xfId="0" applyFont="1" applyFill="1" applyBorder="1" applyAlignment="1">
      <alignment horizontal="left" vertical="center" wrapText="1"/>
    </xf>
    <xf numFmtId="0" fontId="2" fillId="2" borderId="22" xfId="0" applyFont="1" applyFill="1" applyBorder="1" applyAlignment="1">
      <alignment horizontal="left" vertical="center" wrapText="1"/>
    </xf>
    <xf numFmtId="0" fontId="2" fillId="2" borderId="23" xfId="0" applyFont="1" applyFill="1" applyBorder="1" applyAlignment="1">
      <alignment horizontal="left" vertical="center" wrapText="1"/>
    </xf>
    <xf numFmtId="49" fontId="2" fillId="2" borderId="21" xfId="0" applyNumberFormat="1" applyFont="1" applyFill="1" applyBorder="1" applyAlignment="1">
      <alignment horizontal="right" vertical="center"/>
    </xf>
    <xf numFmtId="49" fontId="2" fillId="2" borderId="23" xfId="0" applyNumberFormat="1" applyFont="1" applyFill="1" applyBorder="1" applyAlignment="1">
      <alignment horizontal="right" vertical="center"/>
    </xf>
    <xf numFmtId="0" fontId="2" fillId="2" borderId="23" xfId="0" quotePrefix="1" applyFont="1" applyFill="1" applyBorder="1" applyAlignment="1">
      <alignment horizontal="right" vertical="center"/>
    </xf>
    <xf numFmtId="0" fontId="2" fillId="2" borderId="21" xfId="0" quotePrefix="1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42</xdr:col>
      <xdr:colOff>152400</xdr:colOff>
      <xdr:row>20</xdr:row>
      <xdr:rowOff>76200</xdr:rowOff>
    </xdr:from>
    <xdr:ext cx="184731" cy="264560"/>
    <xdr:sp macro="" textlink="">
      <xdr:nvSpPr>
        <xdr:cNvPr id="3" name="TextBox 2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187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953750" y="3162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251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251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953750" y="60007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251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95375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251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953750" y="58388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251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251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953750" y="4381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42</xdr:col>
      <xdr:colOff>152400</xdr:colOff>
      <xdr:row>187</xdr:row>
      <xdr:rowOff>0</xdr:rowOff>
    </xdr:from>
    <xdr:ext cx="184731" cy="264560"/>
    <xdr:sp macro="" textlink="">
      <xdr:nvSpPr>
        <xdr:cNvPr id="31" name="TextBox 30"/>
        <xdr:cNvSpPr txBox="1"/>
      </xdr:nvSpPr>
      <xdr:spPr>
        <a:xfrm>
          <a:off x="10936357" y="3231874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 editAs="oneCell">
    <xdr:from>
      <xdr:col>2</xdr:col>
      <xdr:colOff>0</xdr:colOff>
      <xdr:row>68</xdr:row>
      <xdr:rowOff>1</xdr:rowOff>
    </xdr:from>
    <xdr:to>
      <xdr:col>34</xdr:col>
      <xdr:colOff>36986</xdr:colOff>
      <xdr:row>96</xdr:row>
      <xdr:rowOff>81741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13522" y="10941327"/>
          <a:ext cx="8253334" cy="4720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98</xdr:row>
      <xdr:rowOff>1</xdr:rowOff>
    </xdr:from>
    <xdr:to>
      <xdr:col>34</xdr:col>
      <xdr:colOff>36986</xdr:colOff>
      <xdr:row>126</xdr:row>
      <xdr:rowOff>81741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513522" y="15745240"/>
          <a:ext cx="8253334" cy="47200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</xdr:colOff>
      <xdr:row>7</xdr:row>
      <xdr:rowOff>0</xdr:rowOff>
    </xdr:from>
    <xdr:to>
      <xdr:col>34</xdr:col>
      <xdr:colOff>90320</xdr:colOff>
      <xdr:row>35</xdr:row>
      <xdr:rowOff>88406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513523" y="1167848"/>
          <a:ext cx="8306667" cy="4726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</xdr:colOff>
      <xdr:row>37</xdr:row>
      <xdr:rowOff>0</xdr:rowOff>
    </xdr:from>
    <xdr:to>
      <xdr:col>34</xdr:col>
      <xdr:colOff>90320</xdr:colOff>
      <xdr:row>65</xdr:row>
      <xdr:rowOff>88406</xdr:rowOff>
    </xdr:to>
    <xdr:pic>
      <xdr:nvPicPr>
        <xdr:cNvPr id="4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513523" y="6137413"/>
          <a:ext cx="8306667" cy="4726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1</xdr:colOff>
      <xdr:row>158</xdr:row>
      <xdr:rowOff>0</xdr:rowOff>
    </xdr:from>
    <xdr:to>
      <xdr:col>34</xdr:col>
      <xdr:colOff>90320</xdr:colOff>
      <xdr:row>186</xdr:row>
      <xdr:rowOff>88406</xdr:rowOff>
    </xdr:to>
    <xdr:pic>
      <xdr:nvPicPr>
        <xdr:cNvPr id="13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513523" y="21211761"/>
          <a:ext cx="8306667" cy="4726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2</xdr:col>
      <xdr:colOff>0</xdr:colOff>
      <xdr:row>128</xdr:row>
      <xdr:rowOff>0</xdr:rowOff>
    </xdr:from>
    <xdr:to>
      <xdr:col>34</xdr:col>
      <xdr:colOff>56986</xdr:colOff>
      <xdr:row>156</xdr:row>
      <xdr:rowOff>88406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513522" y="21211761"/>
          <a:ext cx="8273334" cy="4726667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22</xdr:row>
      <xdr:rowOff>76200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30384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22</xdr:row>
      <xdr:rowOff>76200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22</xdr:row>
      <xdr:rowOff>76200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3200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twoCellAnchor>
    <xdr:from>
      <xdr:col>15</xdr:col>
      <xdr:colOff>41413</xdr:colOff>
      <xdr:row>18</xdr:row>
      <xdr:rowOff>157370</xdr:rowOff>
    </xdr:from>
    <xdr:to>
      <xdr:col>16</xdr:col>
      <xdr:colOff>117614</xdr:colOff>
      <xdr:row>20</xdr:row>
      <xdr:rowOff>97735</xdr:rowOff>
    </xdr:to>
    <xdr:sp macro="" textlink="">
      <xdr:nvSpPr>
        <xdr:cNvPr id="12" name="U-Turn Arrow 11"/>
        <xdr:cNvSpPr/>
      </xdr:nvSpPr>
      <xdr:spPr>
        <a:xfrm>
          <a:off x="1838739" y="3006587"/>
          <a:ext cx="332962" cy="279952"/>
        </a:xfrm>
        <a:prstGeom prst="uturnArrow">
          <a:avLst>
            <a:gd name="adj1" fmla="val 24928"/>
            <a:gd name="adj2" fmla="val 18750"/>
            <a:gd name="adj3" fmla="val 22917"/>
            <a:gd name="adj4" fmla="val 44271"/>
            <a:gd name="adj5" fmla="val 96552"/>
          </a:avLst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16</xdr:col>
      <xdr:colOff>198783</xdr:colOff>
      <xdr:row>19</xdr:row>
      <xdr:rowOff>8282</xdr:rowOff>
    </xdr:from>
    <xdr:to>
      <xdr:col>17</xdr:col>
      <xdr:colOff>240196</xdr:colOff>
      <xdr:row>20</xdr:row>
      <xdr:rowOff>85310</xdr:rowOff>
    </xdr:to>
    <xdr:sp macro="" textlink="">
      <xdr:nvSpPr>
        <xdr:cNvPr id="13" name="TextBox 12"/>
        <xdr:cNvSpPr txBox="1"/>
      </xdr:nvSpPr>
      <xdr:spPr>
        <a:xfrm>
          <a:off x="4306957" y="3031434"/>
          <a:ext cx="298174" cy="2426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latin typeface="Times New Roman" pitchFamily="18" charset="0"/>
              <a:cs typeface="Times New Roman" pitchFamily="18" charset="0"/>
            </a:rPr>
            <a:t>1</a:t>
          </a:r>
          <a:endParaRPr kumimoji="1" lang="ja-JP" altLang="en-US" sz="1000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10</xdr:col>
      <xdr:colOff>61707</xdr:colOff>
      <xdr:row>22</xdr:row>
      <xdr:rowOff>8280</xdr:rowOff>
    </xdr:from>
    <xdr:to>
      <xdr:col>11</xdr:col>
      <xdr:colOff>252212</xdr:colOff>
      <xdr:row>23</xdr:row>
      <xdr:rowOff>101045</xdr:rowOff>
    </xdr:to>
    <xdr:sp macro="" textlink="">
      <xdr:nvSpPr>
        <xdr:cNvPr id="9" name="TextBox 8"/>
        <xdr:cNvSpPr txBox="1"/>
      </xdr:nvSpPr>
      <xdr:spPr>
        <a:xfrm>
          <a:off x="2886077" y="3544954"/>
          <a:ext cx="447265" cy="25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2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15</xdr:col>
      <xdr:colOff>53410</xdr:colOff>
      <xdr:row>28</xdr:row>
      <xdr:rowOff>24848</xdr:rowOff>
    </xdr:from>
    <xdr:to>
      <xdr:col>16</xdr:col>
      <xdr:colOff>243914</xdr:colOff>
      <xdr:row>29</xdr:row>
      <xdr:rowOff>117613</xdr:rowOff>
    </xdr:to>
    <xdr:sp macro="" textlink="">
      <xdr:nvSpPr>
        <xdr:cNvPr id="11" name="TextBox 10"/>
        <xdr:cNvSpPr txBox="1"/>
      </xdr:nvSpPr>
      <xdr:spPr>
        <a:xfrm>
          <a:off x="1850736" y="4572000"/>
          <a:ext cx="447265" cy="25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3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14</xdr:col>
      <xdr:colOff>145562</xdr:colOff>
      <xdr:row>27</xdr:row>
      <xdr:rowOff>79711</xdr:rowOff>
    </xdr:from>
    <xdr:to>
      <xdr:col>15</xdr:col>
      <xdr:colOff>54453</xdr:colOff>
      <xdr:row>30</xdr:row>
      <xdr:rowOff>97517</xdr:rowOff>
    </xdr:to>
    <xdr:sp macro="" textlink="">
      <xdr:nvSpPr>
        <xdr:cNvPr id="14" name="Right Arrow 13"/>
        <xdr:cNvSpPr/>
      </xdr:nvSpPr>
      <xdr:spPr>
        <a:xfrm rot="5400000">
          <a:off x="1507430" y="4631625"/>
          <a:ext cx="523046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140810</xdr:colOff>
      <xdr:row>22</xdr:row>
      <xdr:rowOff>92746</xdr:rowOff>
    </xdr:from>
    <xdr:to>
      <xdr:col>20</xdr:col>
      <xdr:colOff>150335</xdr:colOff>
      <xdr:row>23</xdr:row>
      <xdr:rowOff>92747</xdr:rowOff>
    </xdr:to>
    <xdr:sp macro="" textlink="">
      <xdr:nvSpPr>
        <xdr:cNvPr id="16" name="Right Arrow 15"/>
        <xdr:cNvSpPr/>
      </xdr:nvSpPr>
      <xdr:spPr>
        <a:xfrm>
          <a:off x="4762506" y="3629420"/>
          <a:ext cx="523046" cy="165653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9</xdr:col>
      <xdr:colOff>124239</xdr:colOff>
      <xdr:row>23</xdr:row>
      <xdr:rowOff>84479</xdr:rowOff>
    </xdr:from>
    <xdr:to>
      <xdr:col>11</xdr:col>
      <xdr:colOff>133764</xdr:colOff>
      <xdr:row>24</xdr:row>
      <xdr:rowOff>84479</xdr:rowOff>
    </xdr:to>
    <xdr:sp macro="" textlink="">
      <xdr:nvSpPr>
        <xdr:cNvPr id="17" name="Right Arrow 16"/>
        <xdr:cNvSpPr/>
      </xdr:nvSpPr>
      <xdr:spPr>
        <a:xfrm rot="10800000">
          <a:off x="2691848" y="3786805"/>
          <a:ext cx="523046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235642</xdr:colOff>
      <xdr:row>21</xdr:row>
      <xdr:rowOff>24838</xdr:rowOff>
    </xdr:from>
    <xdr:to>
      <xdr:col>20</xdr:col>
      <xdr:colOff>169386</xdr:colOff>
      <xdr:row>22</xdr:row>
      <xdr:rowOff>109320</xdr:rowOff>
    </xdr:to>
    <xdr:sp macro="" textlink="">
      <xdr:nvSpPr>
        <xdr:cNvPr id="18" name="TextBox 17"/>
        <xdr:cNvSpPr txBox="1"/>
      </xdr:nvSpPr>
      <xdr:spPr>
        <a:xfrm>
          <a:off x="4857338" y="3387577"/>
          <a:ext cx="447265" cy="25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4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27</xdr:col>
      <xdr:colOff>115963</xdr:colOff>
      <xdr:row>23</xdr:row>
      <xdr:rowOff>59622</xdr:rowOff>
    </xdr:from>
    <xdr:to>
      <xdr:col>29</xdr:col>
      <xdr:colOff>125487</xdr:colOff>
      <xdr:row>24</xdr:row>
      <xdr:rowOff>59623</xdr:rowOff>
    </xdr:to>
    <xdr:sp macro="" textlink="">
      <xdr:nvSpPr>
        <xdr:cNvPr id="19" name="Right Arrow 18"/>
        <xdr:cNvSpPr/>
      </xdr:nvSpPr>
      <xdr:spPr>
        <a:xfrm>
          <a:off x="7048506" y="3761948"/>
          <a:ext cx="523046" cy="165653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27</xdr:col>
      <xdr:colOff>210795</xdr:colOff>
      <xdr:row>21</xdr:row>
      <xdr:rowOff>157366</xdr:rowOff>
    </xdr:from>
    <xdr:to>
      <xdr:col>29</xdr:col>
      <xdr:colOff>144538</xdr:colOff>
      <xdr:row>23</xdr:row>
      <xdr:rowOff>76196</xdr:rowOff>
    </xdr:to>
    <xdr:sp macro="" textlink="">
      <xdr:nvSpPr>
        <xdr:cNvPr id="20" name="TextBox 19"/>
        <xdr:cNvSpPr txBox="1"/>
      </xdr:nvSpPr>
      <xdr:spPr>
        <a:xfrm>
          <a:off x="7143338" y="3520105"/>
          <a:ext cx="447265" cy="25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6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140810</xdr:colOff>
      <xdr:row>23</xdr:row>
      <xdr:rowOff>117594</xdr:rowOff>
    </xdr:from>
    <xdr:to>
      <xdr:col>20</xdr:col>
      <xdr:colOff>150335</xdr:colOff>
      <xdr:row>24</xdr:row>
      <xdr:rowOff>117595</xdr:rowOff>
    </xdr:to>
    <xdr:sp macro="" textlink="">
      <xdr:nvSpPr>
        <xdr:cNvPr id="21" name="Right Arrow 20"/>
        <xdr:cNvSpPr/>
      </xdr:nvSpPr>
      <xdr:spPr>
        <a:xfrm rot="10800000">
          <a:off x="4762506" y="3819920"/>
          <a:ext cx="523046" cy="165653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  <xdr:twoCellAnchor>
    <xdr:from>
      <xdr:col>18</xdr:col>
      <xdr:colOff>136250</xdr:colOff>
      <xdr:row>24</xdr:row>
      <xdr:rowOff>132512</xdr:rowOff>
    </xdr:from>
    <xdr:to>
      <xdr:col>20</xdr:col>
      <xdr:colOff>69994</xdr:colOff>
      <xdr:row>26</xdr:row>
      <xdr:rowOff>59624</xdr:rowOff>
    </xdr:to>
    <xdr:sp macro="" textlink="">
      <xdr:nvSpPr>
        <xdr:cNvPr id="22" name="TextBox 21"/>
        <xdr:cNvSpPr txBox="1"/>
      </xdr:nvSpPr>
      <xdr:spPr>
        <a:xfrm>
          <a:off x="4757946" y="4000490"/>
          <a:ext cx="447265" cy="25841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7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20</xdr:col>
      <xdr:colOff>28562</xdr:colOff>
      <xdr:row>27</xdr:row>
      <xdr:rowOff>165651</xdr:rowOff>
    </xdr:from>
    <xdr:to>
      <xdr:col>21</xdr:col>
      <xdr:colOff>219066</xdr:colOff>
      <xdr:row>29</xdr:row>
      <xdr:rowOff>84482</xdr:rowOff>
    </xdr:to>
    <xdr:sp macro="" textlink="">
      <xdr:nvSpPr>
        <xdr:cNvPr id="23" name="TextBox 22"/>
        <xdr:cNvSpPr txBox="1"/>
      </xdr:nvSpPr>
      <xdr:spPr>
        <a:xfrm>
          <a:off x="5163779" y="4704521"/>
          <a:ext cx="447265" cy="25841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kumimoji="1" lang="en-US" altLang="ja-JP" sz="100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5</a:t>
          </a:r>
          <a:endParaRPr kumimoji="1" lang="ja-JP" altLang="ja-JP" sz="1000">
            <a:solidFill>
              <a:schemeClr val="dk1"/>
            </a:solidFill>
            <a:latin typeface="Times New Roman" pitchFamily="18" charset="0"/>
            <a:ea typeface="+mn-ea"/>
            <a:cs typeface="Times New Roman" pitchFamily="18" charset="0"/>
          </a:endParaRPr>
        </a:p>
      </xdr:txBody>
    </xdr:sp>
    <xdr:clientData/>
  </xdr:twoCellAnchor>
  <xdr:twoCellAnchor>
    <xdr:from>
      <xdr:col>18</xdr:col>
      <xdr:colOff>215343</xdr:colOff>
      <xdr:row>28</xdr:row>
      <xdr:rowOff>84475</xdr:rowOff>
    </xdr:from>
    <xdr:to>
      <xdr:col>20</xdr:col>
      <xdr:colOff>224867</xdr:colOff>
      <xdr:row>29</xdr:row>
      <xdr:rowOff>84474</xdr:rowOff>
    </xdr:to>
    <xdr:sp macro="" textlink="">
      <xdr:nvSpPr>
        <xdr:cNvPr id="24" name="Right Arrow 23"/>
        <xdr:cNvSpPr/>
      </xdr:nvSpPr>
      <xdr:spPr>
        <a:xfrm rot="2624958">
          <a:off x="4837039" y="4797279"/>
          <a:ext cx="523045" cy="165652"/>
        </a:xfrm>
        <a:prstGeom prst="rightArrow">
          <a:avLst/>
        </a:prstGeom>
        <a:solidFill>
          <a:sysClr val="window" lastClr="FFFFFF"/>
        </a:solidFill>
        <a:ln w="3175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3" name="TextBox 12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12</xdr:row>
      <xdr:rowOff>0</xdr:rowOff>
    </xdr:from>
    <xdr:ext cx="184731" cy="264560"/>
    <xdr:sp macro="" textlink="">
      <xdr:nvSpPr>
        <xdr:cNvPr id="14" name="TextBox 13"/>
        <xdr:cNvSpPr txBox="1"/>
      </xdr:nvSpPr>
      <xdr:spPr>
        <a:xfrm>
          <a:off x="10422835" y="1830457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13</xdr:row>
      <xdr:rowOff>0</xdr:rowOff>
    </xdr:from>
    <xdr:ext cx="184731" cy="264560"/>
    <xdr:sp macro="" textlink="">
      <xdr:nvSpPr>
        <xdr:cNvPr id="15" name="TextBox 14"/>
        <xdr:cNvSpPr txBox="1"/>
      </xdr:nvSpPr>
      <xdr:spPr>
        <a:xfrm>
          <a:off x="10422835" y="19961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13</xdr:row>
      <xdr:rowOff>0</xdr:rowOff>
    </xdr:from>
    <xdr:ext cx="184731" cy="264560"/>
    <xdr:sp macro="" textlink="">
      <xdr:nvSpPr>
        <xdr:cNvPr id="16" name="TextBox 15"/>
        <xdr:cNvSpPr txBox="1"/>
      </xdr:nvSpPr>
      <xdr:spPr>
        <a:xfrm>
          <a:off x="10422835" y="1996109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9526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40</xdr:col>
      <xdr:colOff>152400</xdr:colOff>
      <xdr:row>6</xdr:row>
      <xdr:rowOff>0</xdr:rowOff>
    </xdr:from>
    <xdr:ext cx="184731" cy="264560"/>
    <xdr:sp macro="" textlink="">
      <xdr:nvSpPr>
        <xdr:cNvPr id="2" name="TextBox 1"/>
        <xdr:cNvSpPr txBox="1"/>
      </xdr:nvSpPr>
      <xdr:spPr>
        <a:xfrm>
          <a:off x="10439400" y="98107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3" name="TextBox 2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4" name="TextBox 3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5" name="TextBox 4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6" name="TextBox 5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7" name="TextBox 6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8" name="TextBox 7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9" name="TextBox 8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0" name="TextBox 9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9</xdr:row>
      <xdr:rowOff>0</xdr:rowOff>
    </xdr:from>
    <xdr:ext cx="184731" cy="264560"/>
    <xdr:sp macro="" textlink="">
      <xdr:nvSpPr>
        <xdr:cNvPr id="11" name="TextBox 10"/>
        <xdr:cNvSpPr txBox="1"/>
      </xdr:nvSpPr>
      <xdr:spPr>
        <a:xfrm>
          <a:off x="10439400" y="1466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  <xdr:oneCellAnchor>
    <xdr:from>
      <xdr:col>40</xdr:col>
      <xdr:colOff>152400</xdr:colOff>
      <xdr:row>11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0439400" y="17907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wrap="none" rtlCol="0" anchor="t">
          <a:spAutoFit/>
        </a:bodyPr>
        <a:lstStyle/>
        <a:p>
          <a:endParaRPr kumimoji="1" lang="ja-JP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ysClr val="window" lastClr="FFFFFF"/>
        </a:solidFill>
        <a:ln w="6350">
          <a:solidFill>
            <a:sysClr val="windowText" lastClr="000000"/>
          </a:solidFill>
        </a:ln>
      </a:spPr>
      <a:bodyPr vertOverflow="clip" rtlCol="0" anchor="ctr"/>
      <a:lstStyle>
        <a:defPPr algn="ctr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txDef>
      <a:spPr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a:spPr>
      <a:bodyPr vertOverflow="clip" wrap="square" rtlCol="0" anchor="t"/>
      <a:lstStyle>
        <a:defPPr>
          <a:defRPr kumimoji="1" sz="1100"/>
        </a:def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M253"/>
  <sheetViews>
    <sheetView tabSelected="1" view="pageBreakPreview" zoomScale="115" zoomScaleNormal="115" zoomScaleSheetLayoutView="115" workbookViewId="0"/>
  </sheetViews>
  <sheetFormatPr defaultRowHeight="12.75"/>
  <cols>
    <col min="1" max="37" width="3.375" style="6" customWidth="1"/>
    <col min="38" max="39" width="3.375" style="49" customWidth="1"/>
    <col min="40" max="62" width="3.375" style="6" customWidth="1"/>
    <col min="63" max="16384" width="9" style="6"/>
  </cols>
  <sheetData>
    <row r="1" spans="1:39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  <c r="AL1" s="48"/>
      <c r="AM1" s="48"/>
    </row>
    <row r="2" spans="1:39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55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52</v>
      </c>
      <c r="AG2" s="10"/>
      <c r="AH2" s="10"/>
      <c r="AI2" s="10"/>
      <c r="AJ2" s="10"/>
      <c r="AK2" s="12"/>
      <c r="AL2" s="48"/>
      <c r="AM2" s="48"/>
    </row>
    <row r="3" spans="1:39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  <c r="AL3" s="48"/>
      <c r="AM3" s="48"/>
    </row>
    <row r="4" spans="1:39">
      <c r="A4" s="13"/>
      <c r="B4" s="14" t="s">
        <v>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  <c r="AL4" s="48"/>
      <c r="AM4" s="48"/>
    </row>
    <row r="5" spans="1:39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  <c r="AL5" s="48"/>
      <c r="AM5" s="48"/>
    </row>
    <row r="6" spans="1:39">
      <c r="A6" s="13"/>
      <c r="B6" s="14"/>
      <c r="C6" s="14" t="s">
        <v>57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  <c r="AL6" s="48"/>
      <c r="AM6" s="48"/>
    </row>
    <row r="7" spans="1:39">
      <c r="A7" s="13"/>
      <c r="B7" s="14"/>
      <c r="C7" s="14" t="s">
        <v>56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  <c r="AL7" s="48"/>
      <c r="AM7" s="48"/>
    </row>
    <row r="8" spans="1:39">
      <c r="A8" s="13"/>
      <c r="B8" s="14"/>
      <c r="C8" s="14"/>
      <c r="D8" s="16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  <c r="AL8" s="48"/>
      <c r="AM8" s="48"/>
    </row>
    <row r="9" spans="1:39">
      <c r="A9" s="13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  <c r="AL9" s="48"/>
      <c r="AM9" s="48"/>
    </row>
    <row r="10" spans="1:39">
      <c r="A10" s="13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  <c r="AL10" s="48"/>
      <c r="AM10" s="48"/>
    </row>
    <row r="11" spans="1:39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  <c r="AL11" s="48"/>
      <c r="AM11" s="48"/>
    </row>
    <row r="12" spans="1:39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  <c r="AL12" s="48"/>
      <c r="AM12" s="48"/>
    </row>
    <row r="13" spans="1:39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  <c r="AL13" s="48"/>
      <c r="AM13" s="48"/>
    </row>
    <row r="14" spans="1:39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  <c r="AL14" s="48"/>
      <c r="AM14" s="48"/>
    </row>
    <row r="15" spans="1:39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  <c r="AL15" s="48"/>
      <c r="AM15" s="48"/>
    </row>
    <row r="16" spans="1:39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  <c r="AL16" s="48"/>
      <c r="AM16" s="48"/>
    </row>
    <row r="17" spans="1:39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  <c r="AL17" s="48"/>
      <c r="AM17" s="48"/>
    </row>
    <row r="18" spans="1:39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  <c r="AL18" s="48"/>
      <c r="AM18" s="48"/>
    </row>
    <row r="19" spans="1:39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  <c r="AL19" s="48"/>
      <c r="AM19" s="48"/>
    </row>
    <row r="20" spans="1:39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  <c r="AL20" s="48"/>
      <c r="AM20" s="48"/>
    </row>
    <row r="21" spans="1:39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  <c r="AL21" s="48"/>
      <c r="AM21" s="48"/>
    </row>
    <row r="22" spans="1:39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  <c r="AL22" s="48"/>
      <c r="AM22" s="48"/>
    </row>
    <row r="23" spans="1:39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  <c r="AL23" s="48"/>
      <c r="AM23" s="48"/>
    </row>
    <row r="24" spans="1:39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  <c r="AL24" s="48"/>
      <c r="AM24" s="48"/>
    </row>
    <row r="25" spans="1:39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  <c r="AL25" s="48"/>
      <c r="AM25" s="48"/>
    </row>
    <row r="26" spans="1:39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  <c r="AL26" s="48"/>
      <c r="AM26" s="48"/>
    </row>
    <row r="27" spans="1:39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  <c r="AL27" s="48"/>
      <c r="AM27" s="48"/>
    </row>
    <row r="28" spans="1:39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  <c r="AL28" s="48"/>
      <c r="AM28" s="48"/>
    </row>
    <row r="29" spans="1:39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  <c r="AL29" s="48"/>
      <c r="AM29" s="48"/>
    </row>
    <row r="30" spans="1:39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  <c r="AL30" s="48"/>
      <c r="AM30" s="48"/>
    </row>
    <row r="31" spans="1:39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  <c r="AL31" s="48"/>
      <c r="AM31" s="48"/>
    </row>
    <row r="32" spans="1:39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  <c r="AL32" s="48"/>
      <c r="AM32" s="48"/>
    </row>
    <row r="33" spans="1:39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  <c r="AL33" s="48"/>
      <c r="AM33" s="48"/>
    </row>
    <row r="34" spans="1:39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  <c r="AL34" s="48"/>
      <c r="AM34" s="48"/>
    </row>
    <row r="35" spans="1:39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  <c r="AL35" s="48"/>
      <c r="AM35" s="48"/>
    </row>
    <row r="36" spans="1:39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  <c r="AL36" s="48"/>
      <c r="AM36" s="48"/>
    </row>
    <row r="37" spans="1:39">
      <c r="A37" s="13"/>
      <c r="B37" s="14"/>
      <c r="C37" s="14" t="s">
        <v>58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  <c r="AL37" s="48"/>
      <c r="AM37" s="48"/>
    </row>
    <row r="38" spans="1:39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  <c r="AL38" s="48"/>
      <c r="AM38" s="48"/>
    </row>
    <row r="39" spans="1:39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  <c r="AL39" s="48"/>
      <c r="AM39" s="48"/>
    </row>
    <row r="40" spans="1:39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  <c r="AL40" s="48"/>
      <c r="AM40" s="48"/>
    </row>
    <row r="41" spans="1:39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  <c r="AL41" s="48"/>
      <c r="AM41" s="48"/>
    </row>
    <row r="42" spans="1:39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  <c r="AL42" s="48"/>
      <c r="AM42" s="48"/>
    </row>
    <row r="43" spans="1:39">
      <c r="A43" s="13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5"/>
      <c r="AL43" s="48"/>
      <c r="AM43" s="48"/>
    </row>
    <row r="44" spans="1:39">
      <c r="A44" s="13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5"/>
      <c r="AL44" s="48"/>
      <c r="AM44" s="48"/>
    </row>
    <row r="45" spans="1:39">
      <c r="A45" s="13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5"/>
      <c r="AL45" s="48"/>
      <c r="AM45" s="48"/>
    </row>
    <row r="46" spans="1:39">
      <c r="A46" s="13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5"/>
      <c r="AL46" s="48"/>
      <c r="AM46" s="48"/>
    </row>
    <row r="47" spans="1:39">
      <c r="A47" s="13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5"/>
      <c r="AL47" s="48"/>
      <c r="AM47" s="48"/>
    </row>
    <row r="48" spans="1:39">
      <c r="A48" s="13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5"/>
      <c r="AL48" s="48"/>
      <c r="AM48" s="48"/>
    </row>
    <row r="49" spans="1:39">
      <c r="A49" s="13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5"/>
      <c r="AL49" s="48"/>
      <c r="AM49" s="48"/>
    </row>
    <row r="50" spans="1:39">
      <c r="A50" s="13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5"/>
      <c r="AL50" s="48"/>
      <c r="AM50" s="48"/>
    </row>
    <row r="51" spans="1:39">
      <c r="A51" s="13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5"/>
      <c r="AL51" s="48"/>
      <c r="AM51" s="48"/>
    </row>
    <row r="52" spans="1:39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5"/>
      <c r="AL52" s="48"/>
      <c r="AM52" s="48"/>
    </row>
    <row r="53" spans="1:39">
      <c r="A53" s="13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5"/>
      <c r="AL53" s="48"/>
      <c r="AM53" s="48"/>
    </row>
    <row r="54" spans="1:39">
      <c r="A54" s="13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5"/>
      <c r="AL54" s="48"/>
      <c r="AM54" s="48"/>
    </row>
    <row r="55" spans="1:39">
      <c r="A55" s="13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5"/>
      <c r="AL55" s="48"/>
      <c r="AM55" s="48"/>
    </row>
    <row r="56" spans="1:39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5"/>
      <c r="AL56" s="48"/>
      <c r="AM56" s="48"/>
    </row>
    <row r="57" spans="1:39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5"/>
      <c r="AL57" s="48"/>
      <c r="AM57" s="48"/>
    </row>
    <row r="58" spans="1:39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5"/>
      <c r="AL58" s="48"/>
      <c r="AM58" s="48"/>
    </row>
    <row r="59" spans="1:39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5"/>
      <c r="AL59" s="48"/>
      <c r="AM59" s="48"/>
    </row>
    <row r="60" spans="1:39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5"/>
      <c r="AL60" s="48"/>
      <c r="AM60" s="48"/>
    </row>
    <row r="61" spans="1:39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5"/>
      <c r="AL61" s="48"/>
      <c r="AM61" s="48"/>
    </row>
    <row r="62" spans="1:39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5"/>
      <c r="AL62" s="48"/>
      <c r="AM62" s="48"/>
    </row>
    <row r="63" spans="1:39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5"/>
      <c r="AL63" s="48"/>
      <c r="AM63" s="48"/>
    </row>
    <row r="64" spans="1:39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5"/>
      <c r="AL64" s="48"/>
      <c r="AM64" s="48"/>
    </row>
    <row r="65" spans="1:39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5"/>
      <c r="AL65" s="48"/>
      <c r="AM65" s="48"/>
    </row>
    <row r="66" spans="1:39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5"/>
      <c r="AL66" s="48"/>
      <c r="AM66" s="48"/>
    </row>
    <row r="67" spans="1:39">
      <c r="A67" s="13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5"/>
      <c r="AL67" s="48"/>
      <c r="AM67" s="48"/>
    </row>
    <row r="68" spans="1:39">
      <c r="A68" s="13"/>
      <c r="B68" s="14"/>
      <c r="C68" s="14" t="s">
        <v>143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5"/>
      <c r="AL68" s="48"/>
      <c r="AM68" s="48"/>
    </row>
    <row r="69" spans="1:39">
      <c r="A69" s="13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5"/>
      <c r="AL69" s="48"/>
      <c r="AM69" s="48"/>
    </row>
    <row r="70" spans="1:39">
      <c r="A70" s="13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5"/>
      <c r="AL70" s="48"/>
      <c r="AM70" s="48"/>
    </row>
    <row r="71" spans="1:39">
      <c r="A71" s="13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5"/>
      <c r="AL71" s="48"/>
      <c r="AM71" s="48"/>
    </row>
    <row r="72" spans="1:39">
      <c r="A72" s="13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5"/>
      <c r="AL72" s="48"/>
      <c r="AM72" s="48"/>
    </row>
    <row r="73" spans="1:39">
      <c r="A73" s="13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5"/>
      <c r="AL73" s="48"/>
      <c r="AM73" s="48"/>
    </row>
    <row r="74" spans="1:39">
      <c r="A74" s="13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5"/>
      <c r="AL74" s="48"/>
      <c r="AM74" s="48"/>
    </row>
    <row r="75" spans="1:39">
      <c r="A75" s="13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5"/>
      <c r="AL75" s="48"/>
      <c r="AM75" s="48"/>
    </row>
    <row r="76" spans="1:39">
      <c r="A76" s="13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5"/>
      <c r="AL76" s="48"/>
      <c r="AM76" s="48"/>
    </row>
    <row r="77" spans="1:39">
      <c r="A77" s="13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5"/>
      <c r="AL77" s="48"/>
      <c r="AM77" s="48"/>
    </row>
    <row r="78" spans="1:39">
      <c r="A78" s="13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5"/>
      <c r="AL78" s="48"/>
      <c r="AM78" s="48"/>
    </row>
    <row r="79" spans="1:39">
      <c r="A79" s="13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5"/>
      <c r="AL79" s="48"/>
      <c r="AM79" s="48"/>
    </row>
    <row r="80" spans="1:39">
      <c r="A80" s="13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5"/>
      <c r="AL80" s="48"/>
      <c r="AM80" s="48"/>
    </row>
    <row r="81" spans="1:39">
      <c r="A81" s="13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5"/>
      <c r="AL81" s="48"/>
      <c r="AM81" s="48"/>
    </row>
    <row r="82" spans="1:39">
      <c r="A82" s="13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5"/>
      <c r="AL82" s="48"/>
      <c r="AM82" s="48"/>
    </row>
    <row r="83" spans="1:39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5"/>
      <c r="AL83" s="48"/>
      <c r="AM83" s="48"/>
    </row>
    <row r="84" spans="1:39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5"/>
      <c r="AL84" s="48"/>
      <c r="AM84" s="48"/>
    </row>
    <row r="85" spans="1:39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5"/>
      <c r="AL85" s="48"/>
      <c r="AM85" s="48"/>
    </row>
    <row r="86" spans="1:39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5"/>
      <c r="AL86" s="48"/>
      <c r="AM86" s="48"/>
    </row>
    <row r="87" spans="1:39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5"/>
      <c r="AL87" s="48"/>
      <c r="AM87" s="48"/>
    </row>
    <row r="88" spans="1:39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5"/>
      <c r="AL88" s="48"/>
      <c r="AM88" s="48"/>
    </row>
    <row r="89" spans="1:39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5"/>
      <c r="AL89" s="48"/>
      <c r="AM89" s="48"/>
    </row>
    <row r="90" spans="1:39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5"/>
      <c r="AL90" s="48"/>
      <c r="AM90" s="48"/>
    </row>
    <row r="91" spans="1:39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5"/>
      <c r="AL91" s="48"/>
      <c r="AM91" s="48"/>
    </row>
    <row r="92" spans="1:39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5"/>
      <c r="AL92" s="48"/>
      <c r="AM92" s="48"/>
    </row>
    <row r="93" spans="1:39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5"/>
      <c r="AL93" s="48"/>
      <c r="AM93" s="48"/>
    </row>
    <row r="94" spans="1:39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5"/>
      <c r="AL94" s="48"/>
      <c r="AM94" s="48"/>
    </row>
    <row r="95" spans="1:39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5"/>
      <c r="AL95" s="48"/>
      <c r="AM95" s="48"/>
    </row>
    <row r="96" spans="1:39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5"/>
      <c r="AL96" s="48"/>
      <c r="AM96" s="48"/>
    </row>
    <row r="97" spans="1:39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5"/>
      <c r="AL97" s="48"/>
      <c r="AM97" s="48"/>
    </row>
    <row r="98" spans="1:39">
      <c r="A98" s="13"/>
      <c r="B98" s="14"/>
      <c r="C98" s="14" t="s">
        <v>59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5"/>
      <c r="AL98" s="48"/>
      <c r="AM98" s="48"/>
    </row>
    <row r="99" spans="1:39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5"/>
      <c r="AL99" s="48"/>
      <c r="AM99" s="48"/>
    </row>
    <row r="100" spans="1:39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5"/>
      <c r="AL100" s="48"/>
      <c r="AM100" s="48"/>
    </row>
    <row r="101" spans="1:39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5"/>
      <c r="AL101" s="48"/>
      <c r="AM101" s="48"/>
    </row>
    <row r="102" spans="1:39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5"/>
      <c r="AL102" s="48"/>
      <c r="AM102" s="48"/>
    </row>
    <row r="103" spans="1:39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5"/>
      <c r="AL103" s="48"/>
      <c r="AM103" s="48"/>
    </row>
    <row r="104" spans="1:39">
      <c r="A104" s="13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5"/>
      <c r="AL104" s="48"/>
      <c r="AM104" s="48"/>
    </row>
    <row r="105" spans="1:39">
      <c r="A105" s="13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5"/>
      <c r="AL105" s="48"/>
      <c r="AM105" s="48"/>
    </row>
    <row r="106" spans="1:39">
      <c r="A106" s="13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5"/>
      <c r="AL106" s="48"/>
      <c r="AM106" s="48"/>
    </row>
    <row r="107" spans="1:39">
      <c r="A107" s="13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5"/>
      <c r="AL107" s="48"/>
      <c r="AM107" s="48"/>
    </row>
    <row r="108" spans="1:39">
      <c r="A108" s="13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5"/>
      <c r="AL108" s="48"/>
      <c r="AM108" s="48"/>
    </row>
    <row r="109" spans="1:39">
      <c r="A109" s="13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5"/>
      <c r="AL109" s="48"/>
      <c r="AM109" s="48"/>
    </row>
    <row r="110" spans="1:39">
      <c r="A110" s="13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5"/>
      <c r="AL110" s="48"/>
      <c r="AM110" s="48"/>
    </row>
    <row r="111" spans="1:39">
      <c r="A111" s="13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5"/>
      <c r="AL111" s="48"/>
      <c r="AM111" s="48"/>
    </row>
    <row r="112" spans="1:39">
      <c r="A112" s="13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5"/>
      <c r="AL112" s="48"/>
      <c r="AM112" s="48"/>
    </row>
    <row r="113" spans="1:39">
      <c r="A113" s="13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5"/>
      <c r="AL113" s="48"/>
      <c r="AM113" s="48"/>
    </row>
    <row r="114" spans="1:39">
      <c r="A114" s="13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5"/>
      <c r="AL114" s="48"/>
      <c r="AM114" s="48"/>
    </row>
    <row r="115" spans="1:39">
      <c r="A115" s="13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5"/>
      <c r="AL115" s="48"/>
      <c r="AM115" s="48"/>
    </row>
    <row r="116" spans="1:39">
      <c r="A116" s="13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5"/>
      <c r="AL116" s="48"/>
      <c r="AM116" s="48"/>
    </row>
    <row r="117" spans="1:39">
      <c r="A117" s="13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5"/>
      <c r="AL117" s="48"/>
      <c r="AM117" s="48"/>
    </row>
    <row r="118" spans="1:39">
      <c r="A118" s="13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5"/>
      <c r="AL118" s="48"/>
      <c r="AM118" s="48"/>
    </row>
    <row r="119" spans="1:39">
      <c r="A119" s="13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5"/>
      <c r="AL119" s="48"/>
      <c r="AM119" s="48"/>
    </row>
    <row r="120" spans="1:39">
      <c r="A120" s="13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5"/>
      <c r="AL120" s="48"/>
      <c r="AM120" s="48"/>
    </row>
    <row r="121" spans="1:39">
      <c r="A121" s="13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5"/>
      <c r="AL121" s="48"/>
      <c r="AM121" s="48"/>
    </row>
    <row r="122" spans="1:39">
      <c r="A122" s="13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5"/>
      <c r="AL122" s="48"/>
      <c r="AM122" s="48"/>
    </row>
    <row r="123" spans="1:39">
      <c r="A123" s="13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5"/>
      <c r="AL123" s="48"/>
      <c r="AM123" s="48"/>
    </row>
    <row r="124" spans="1:39">
      <c r="A124" s="13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5"/>
      <c r="AL124" s="48"/>
      <c r="AM124" s="48"/>
    </row>
    <row r="125" spans="1:39">
      <c r="A125" s="13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5"/>
      <c r="AL125" s="48"/>
      <c r="AM125" s="48"/>
    </row>
    <row r="126" spans="1:39">
      <c r="A126" s="13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5"/>
      <c r="AL126" s="48"/>
      <c r="AM126" s="48"/>
    </row>
    <row r="127" spans="1:39">
      <c r="A127" s="13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5"/>
      <c r="AL127" s="48"/>
      <c r="AM127" s="48"/>
    </row>
    <row r="128" spans="1:39">
      <c r="A128" s="13"/>
      <c r="B128" s="14"/>
      <c r="C128" s="14" t="s">
        <v>179</v>
      </c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5"/>
      <c r="AL128" s="48"/>
      <c r="AM128" s="48"/>
    </row>
    <row r="129" spans="1:39">
      <c r="A129" s="13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5"/>
      <c r="AL129" s="48"/>
      <c r="AM129" s="48"/>
    </row>
    <row r="130" spans="1:39">
      <c r="A130" s="13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5"/>
      <c r="AL130" s="48"/>
      <c r="AM130" s="48"/>
    </row>
    <row r="131" spans="1:39">
      <c r="A131" s="13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5"/>
      <c r="AL131" s="48"/>
      <c r="AM131" s="48"/>
    </row>
    <row r="132" spans="1:39">
      <c r="A132" s="13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5"/>
      <c r="AL132" s="48"/>
      <c r="AM132" s="48"/>
    </row>
    <row r="133" spans="1:39">
      <c r="A133" s="13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5"/>
      <c r="AL133" s="48"/>
      <c r="AM133" s="48"/>
    </row>
    <row r="134" spans="1:39">
      <c r="A134" s="13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5"/>
      <c r="AL134" s="48"/>
      <c r="AM134" s="48"/>
    </row>
    <row r="135" spans="1:39">
      <c r="A135" s="13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5"/>
      <c r="AL135" s="48"/>
      <c r="AM135" s="48"/>
    </row>
    <row r="136" spans="1:39">
      <c r="A136" s="13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5"/>
      <c r="AL136" s="48"/>
      <c r="AM136" s="48"/>
    </row>
    <row r="137" spans="1:39">
      <c r="A137" s="13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5"/>
      <c r="AL137" s="48"/>
      <c r="AM137" s="48"/>
    </row>
    <row r="138" spans="1:39">
      <c r="A138" s="13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5"/>
      <c r="AL138" s="48"/>
      <c r="AM138" s="48"/>
    </row>
    <row r="139" spans="1:39">
      <c r="A139" s="13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5"/>
      <c r="AL139" s="48"/>
      <c r="AM139" s="48"/>
    </row>
    <row r="140" spans="1:39">
      <c r="A140" s="13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5"/>
      <c r="AL140" s="48"/>
      <c r="AM140" s="48"/>
    </row>
    <row r="141" spans="1:39">
      <c r="A141" s="13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5"/>
      <c r="AL141" s="48"/>
      <c r="AM141" s="48"/>
    </row>
    <row r="142" spans="1:39">
      <c r="A142" s="13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5"/>
      <c r="AL142" s="48"/>
      <c r="AM142" s="48"/>
    </row>
    <row r="143" spans="1:39">
      <c r="A143" s="13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5"/>
      <c r="AL143" s="48"/>
      <c r="AM143" s="48"/>
    </row>
    <row r="144" spans="1:39">
      <c r="A144" s="13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5"/>
      <c r="AL144" s="48"/>
      <c r="AM144" s="48"/>
    </row>
    <row r="145" spans="1:39">
      <c r="A145" s="13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5"/>
      <c r="AL145" s="48"/>
      <c r="AM145" s="48"/>
    </row>
    <row r="146" spans="1:39">
      <c r="A146" s="13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5"/>
      <c r="AL146" s="48"/>
      <c r="AM146" s="48"/>
    </row>
    <row r="147" spans="1:39">
      <c r="A147" s="13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5"/>
      <c r="AL147" s="48"/>
      <c r="AM147" s="48"/>
    </row>
    <row r="148" spans="1:39">
      <c r="A148" s="13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5"/>
      <c r="AL148" s="48"/>
      <c r="AM148" s="48"/>
    </row>
    <row r="149" spans="1:39">
      <c r="A149" s="13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5"/>
      <c r="AL149" s="48"/>
      <c r="AM149" s="48"/>
    </row>
    <row r="150" spans="1:39">
      <c r="A150" s="13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5"/>
      <c r="AL150" s="48"/>
      <c r="AM150" s="48"/>
    </row>
    <row r="151" spans="1:39">
      <c r="A151" s="13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5"/>
      <c r="AL151" s="48"/>
      <c r="AM151" s="48"/>
    </row>
    <row r="152" spans="1:39">
      <c r="A152" s="13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5"/>
      <c r="AL152" s="48"/>
      <c r="AM152" s="48"/>
    </row>
    <row r="153" spans="1:39">
      <c r="A153" s="13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5"/>
      <c r="AL153" s="48"/>
      <c r="AM153" s="48"/>
    </row>
    <row r="154" spans="1:39">
      <c r="A154" s="13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5"/>
      <c r="AL154" s="48"/>
      <c r="AM154" s="48"/>
    </row>
    <row r="155" spans="1:39">
      <c r="A155" s="13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5"/>
      <c r="AL155" s="48"/>
      <c r="AM155" s="48"/>
    </row>
    <row r="156" spans="1:39">
      <c r="A156" s="13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5"/>
      <c r="AL156" s="48"/>
      <c r="AM156" s="48"/>
    </row>
    <row r="157" spans="1:39">
      <c r="A157" s="13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5"/>
      <c r="AL157" s="48"/>
      <c r="AM157" s="48"/>
    </row>
    <row r="158" spans="1:39">
      <c r="A158" s="13"/>
      <c r="B158" s="14"/>
      <c r="C158" s="14" t="s">
        <v>102</v>
      </c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5"/>
      <c r="AL158" s="48"/>
      <c r="AM158" s="48"/>
    </row>
    <row r="159" spans="1:39">
      <c r="A159" s="13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5"/>
      <c r="AL159" s="48"/>
      <c r="AM159" s="48"/>
    </row>
    <row r="160" spans="1:39">
      <c r="A160" s="13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5"/>
      <c r="AL160" s="48"/>
      <c r="AM160" s="48"/>
    </row>
    <row r="161" spans="1:39">
      <c r="A161" s="13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5"/>
      <c r="AL161" s="48"/>
      <c r="AM161" s="48"/>
    </row>
    <row r="162" spans="1:39">
      <c r="A162" s="13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5"/>
      <c r="AL162" s="48"/>
      <c r="AM162" s="48"/>
    </row>
    <row r="163" spans="1:39">
      <c r="A163" s="13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5"/>
      <c r="AL163" s="48"/>
      <c r="AM163" s="48"/>
    </row>
    <row r="164" spans="1:39">
      <c r="A164" s="13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5"/>
      <c r="AL164" s="48"/>
      <c r="AM164" s="48"/>
    </row>
    <row r="165" spans="1:39">
      <c r="A165" s="13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5"/>
      <c r="AL165" s="48"/>
      <c r="AM165" s="48"/>
    </row>
    <row r="166" spans="1:39">
      <c r="A166" s="13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5"/>
      <c r="AL166" s="48"/>
      <c r="AM166" s="48"/>
    </row>
    <row r="167" spans="1:39">
      <c r="A167" s="13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5"/>
      <c r="AL167" s="48"/>
      <c r="AM167" s="48"/>
    </row>
    <row r="168" spans="1:39">
      <c r="A168" s="13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5"/>
      <c r="AL168" s="48"/>
      <c r="AM168" s="48"/>
    </row>
    <row r="169" spans="1:39">
      <c r="A169" s="13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5"/>
      <c r="AL169" s="48"/>
      <c r="AM169" s="48"/>
    </row>
    <row r="170" spans="1:39">
      <c r="A170" s="13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5"/>
      <c r="AL170" s="48"/>
      <c r="AM170" s="48"/>
    </row>
    <row r="171" spans="1:39">
      <c r="A171" s="13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5"/>
      <c r="AL171" s="48"/>
      <c r="AM171" s="48"/>
    </row>
    <row r="172" spans="1:39">
      <c r="A172" s="13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5"/>
      <c r="AL172" s="48"/>
      <c r="AM172" s="48"/>
    </row>
    <row r="173" spans="1:39">
      <c r="A173" s="13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5"/>
      <c r="AL173" s="48"/>
      <c r="AM173" s="48"/>
    </row>
    <row r="174" spans="1:39">
      <c r="A174" s="13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5"/>
      <c r="AL174" s="48"/>
      <c r="AM174" s="48"/>
    </row>
    <row r="175" spans="1:39">
      <c r="A175" s="13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5"/>
      <c r="AL175" s="48"/>
      <c r="AM175" s="48"/>
    </row>
    <row r="176" spans="1:39">
      <c r="A176" s="13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5"/>
      <c r="AL176" s="48"/>
      <c r="AM176" s="48"/>
    </row>
    <row r="177" spans="1:39">
      <c r="A177" s="13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5"/>
      <c r="AL177" s="48"/>
      <c r="AM177" s="48"/>
    </row>
    <row r="178" spans="1:39">
      <c r="A178" s="13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5"/>
      <c r="AL178" s="48"/>
      <c r="AM178" s="48"/>
    </row>
    <row r="179" spans="1:39">
      <c r="A179" s="13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5"/>
      <c r="AL179" s="48"/>
      <c r="AM179" s="48"/>
    </row>
    <row r="180" spans="1:39">
      <c r="A180" s="13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5"/>
      <c r="AL180" s="48"/>
      <c r="AM180" s="48"/>
    </row>
    <row r="181" spans="1:39">
      <c r="A181" s="13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5"/>
      <c r="AL181" s="48"/>
      <c r="AM181" s="48"/>
    </row>
    <row r="182" spans="1:39">
      <c r="A182" s="13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5"/>
      <c r="AL182" s="48"/>
      <c r="AM182" s="48"/>
    </row>
    <row r="183" spans="1:39">
      <c r="A183" s="13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5"/>
      <c r="AL183" s="48"/>
      <c r="AM183" s="48"/>
    </row>
    <row r="184" spans="1:39">
      <c r="A184" s="13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5"/>
      <c r="AL184" s="48"/>
      <c r="AM184" s="48"/>
    </row>
    <row r="185" spans="1:39">
      <c r="A185" s="13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5"/>
      <c r="AL185" s="48"/>
      <c r="AM185" s="48"/>
    </row>
    <row r="186" spans="1:39">
      <c r="A186" s="13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5"/>
      <c r="AL186" s="48"/>
      <c r="AM186" s="48"/>
    </row>
    <row r="187" spans="1:39">
      <c r="A187" s="13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5"/>
      <c r="AL187" s="48"/>
      <c r="AM187" s="48"/>
    </row>
    <row r="188" spans="1:39">
      <c r="A188" s="13"/>
      <c r="B188" s="14"/>
      <c r="C188" s="14" t="s">
        <v>2</v>
      </c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5"/>
      <c r="AL188" s="48"/>
      <c r="AM188" s="48"/>
    </row>
    <row r="189" spans="1:39">
      <c r="A189" s="13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5"/>
      <c r="AL189" s="48"/>
      <c r="AM189" s="48"/>
    </row>
    <row r="190" spans="1:39">
      <c r="A190" s="13"/>
      <c r="B190" s="14"/>
      <c r="C190" s="17" t="s">
        <v>8</v>
      </c>
      <c r="D190" s="18" t="s">
        <v>9</v>
      </c>
      <c r="E190" s="19"/>
      <c r="F190" s="19"/>
      <c r="G190" s="19"/>
      <c r="H190" s="19"/>
      <c r="I190" s="19"/>
      <c r="J190" s="19"/>
      <c r="K190" s="20"/>
      <c r="L190" s="18" t="s">
        <v>1</v>
      </c>
      <c r="M190" s="19"/>
      <c r="N190" s="20"/>
      <c r="O190" s="18" t="s">
        <v>29</v>
      </c>
      <c r="P190" s="18" t="s">
        <v>30</v>
      </c>
      <c r="Q190" s="19"/>
      <c r="R190" s="18" t="s">
        <v>31</v>
      </c>
      <c r="S190" s="19"/>
      <c r="T190" s="18" t="s">
        <v>11</v>
      </c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  <c r="AE190" s="19"/>
      <c r="AF190" s="20"/>
      <c r="AG190" s="14"/>
      <c r="AH190" s="14"/>
      <c r="AI190" s="14"/>
      <c r="AJ190" s="14"/>
      <c r="AK190" s="15"/>
      <c r="AL190" s="48"/>
      <c r="AM190" s="48"/>
    </row>
    <row r="191" spans="1:39">
      <c r="A191" s="13"/>
      <c r="B191" s="14"/>
      <c r="C191" s="18" t="s">
        <v>84</v>
      </c>
      <c r="D191" s="19"/>
      <c r="E191" s="19"/>
      <c r="F191" s="19"/>
      <c r="G191" s="19"/>
      <c r="H191" s="19"/>
      <c r="I191" s="19"/>
      <c r="J191" s="19"/>
      <c r="K191" s="19"/>
      <c r="L191" s="53"/>
      <c r="M191" s="53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  <c r="AE191" s="19"/>
      <c r="AF191" s="20"/>
      <c r="AG191" s="14"/>
      <c r="AH191" s="14"/>
      <c r="AI191" s="14"/>
      <c r="AJ191" s="14"/>
      <c r="AK191" s="15"/>
      <c r="AL191" s="6"/>
      <c r="AM191" s="6"/>
    </row>
    <row r="192" spans="1:39" ht="12.75" customHeight="1">
      <c r="A192" s="13"/>
      <c r="B192" s="14"/>
      <c r="C192" s="21">
        <f>ROW()-191</f>
        <v>1</v>
      </c>
      <c r="D192" s="25" t="s">
        <v>118</v>
      </c>
      <c r="E192" s="26"/>
      <c r="F192" s="26"/>
      <c r="G192" s="26"/>
      <c r="H192" s="26"/>
      <c r="I192" s="26"/>
      <c r="J192" s="26"/>
      <c r="K192" s="27"/>
      <c r="L192" s="59" t="s">
        <v>63</v>
      </c>
      <c r="M192" s="60"/>
      <c r="N192" s="61"/>
      <c r="O192" s="25"/>
      <c r="P192" s="59"/>
      <c r="Q192" s="61"/>
      <c r="R192" s="64" t="s">
        <v>121</v>
      </c>
      <c r="S192" s="66"/>
      <c r="T192" s="64" t="s">
        <v>122</v>
      </c>
      <c r="U192" s="65"/>
      <c r="V192" s="65"/>
      <c r="W192" s="65"/>
      <c r="X192" s="65"/>
      <c r="Y192" s="65"/>
      <c r="Z192" s="65"/>
      <c r="AA192" s="65"/>
      <c r="AB192" s="65"/>
      <c r="AC192" s="65"/>
      <c r="AD192" s="65"/>
      <c r="AE192" s="65"/>
      <c r="AF192" s="66"/>
      <c r="AG192" s="14"/>
      <c r="AH192" s="14"/>
      <c r="AI192" s="14"/>
      <c r="AJ192" s="14"/>
      <c r="AK192" s="15"/>
      <c r="AL192" s="48"/>
      <c r="AM192" s="48"/>
    </row>
    <row r="193" spans="1:39">
      <c r="A193" s="13"/>
      <c r="B193" s="14"/>
      <c r="C193" s="21">
        <f t="shared" ref="C193:C205" si="0">ROW()-191</f>
        <v>2</v>
      </c>
      <c r="D193" s="25" t="s">
        <v>119</v>
      </c>
      <c r="E193" s="26"/>
      <c r="F193" s="26"/>
      <c r="G193" s="26"/>
      <c r="H193" s="26"/>
      <c r="I193" s="26"/>
      <c r="J193" s="26"/>
      <c r="K193" s="27"/>
      <c r="L193" s="59" t="s">
        <v>63</v>
      </c>
      <c r="M193" s="60"/>
      <c r="N193" s="61"/>
      <c r="O193" s="25"/>
      <c r="P193" s="59"/>
      <c r="Q193" s="61"/>
      <c r="R193" s="64" t="s">
        <v>121</v>
      </c>
      <c r="S193" s="66"/>
      <c r="T193" s="64" t="s">
        <v>123</v>
      </c>
      <c r="U193" s="65"/>
      <c r="V193" s="65"/>
      <c r="W193" s="65"/>
      <c r="X193" s="65"/>
      <c r="Y193" s="65"/>
      <c r="Z193" s="65"/>
      <c r="AA193" s="65"/>
      <c r="AB193" s="65"/>
      <c r="AC193" s="65"/>
      <c r="AD193" s="65"/>
      <c r="AE193" s="65"/>
      <c r="AF193" s="66"/>
      <c r="AG193" s="14"/>
      <c r="AH193" s="14"/>
      <c r="AI193" s="14"/>
      <c r="AJ193" s="14"/>
      <c r="AK193" s="15"/>
      <c r="AL193" s="48"/>
      <c r="AM193" s="48"/>
    </row>
    <row r="194" spans="1:39">
      <c r="A194" s="13"/>
      <c r="B194" s="14"/>
      <c r="C194" s="21">
        <f t="shared" si="0"/>
        <v>3</v>
      </c>
      <c r="D194" s="25" t="s">
        <v>120</v>
      </c>
      <c r="E194" s="26"/>
      <c r="F194" s="26"/>
      <c r="G194" s="26"/>
      <c r="H194" s="26"/>
      <c r="I194" s="26"/>
      <c r="J194" s="26"/>
      <c r="K194" s="27"/>
      <c r="L194" s="59" t="s">
        <v>63</v>
      </c>
      <c r="M194" s="60"/>
      <c r="N194" s="61"/>
      <c r="O194" s="25"/>
      <c r="P194" s="59"/>
      <c r="Q194" s="61"/>
      <c r="R194" s="64" t="s">
        <v>121</v>
      </c>
      <c r="S194" s="66"/>
      <c r="T194" s="64" t="s">
        <v>124</v>
      </c>
      <c r="U194" s="65"/>
      <c r="V194" s="65"/>
      <c r="W194" s="65"/>
      <c r="X194" s="65"/>
      <c r="Y194" s="65"/>
      <c r="Z194" s="65"/>
      <c r="AA194" s="65"/>
      <c r="AB194" s="65"/>
      <c r="AC194" s="65"/>
      <c r="AD194" s="65"/>
      <c r="AE194" s="65"/>
      <c r="AF194" s="66"/>
      <c r="AG194" s="14"/>
      <c r="AH194" s="14"/>
      <c r="AI194" s="14"/>
      <c r="AJ194" s="14"/>
      <c r="AK194" s="15"/>
      <c r="AL194" s="48"/>
      <c r="AM194" s="48"/>
    </row>
    <row r="195" spans="1:39">
      <c r="A195" s="13"/>
      <c r="B195" s="14"/>
      <c r="C195" s="21">
        <f t="shared" si="0"/>
        <v>4</v>
      </c>
      <c r="D195" s="25" t="s">
        <v>85</v>
      </c>
      <c r="E195" s="26"/>
      <c r="F195" s="26"/>
      <c r="G195" s="26"/>
      <c r="H195" s="26"/>
      <c r="I195" s="26"/>
      <c r="J195" s="26"/>
      <c r="K195" s="27"/>
      <c r="L195" s="59" t="s">
        <v>60</v>
      </c>
      <c r="M195" s="60"/>
      <c r="N195" s="61"/>
      <c r="O195" s="25"/>
      <c r="P195" s="59"/>
      <c r="Q195" s="61"/>
      <c r="R195" s="64"/>
      <c r="S195" s="66"/>
      <c r="T195" s="70"/>
      <c r="U195" s="65"/>
      <c r="V195" s="65"/>
      <c r="W195" s="65"/>
      <c r="X195" s="65"/>
      <c r="Y195" s="65"/>
      <c r="Z195" s="65"/>
      <c r="AA195" s="65"/>
      <c r="AB195" s="65"/>
      <c r="AC195" s="65"/>
      <c r="AD195" s="65"/>
      <c r="AE195" s="65"/>
      <c r="AF195" s="66"/>
      <c r="AG195" s="14"/>
      <c r="AH195" s="14"/>
      <c r="AI195" s="14"/>
      <c r="AJ195" s="14"/>
      <c r="AK195" s="15"/>
      <c r="AL195" s="48"/>
      <c r="AM195" s="48"/>
    </row>
    <row r="196" spans="1:39">
      <c r="A196" s="13"/>
      <c r="B196" s="14"/>
      <c r="C196" s="21">
        <f t="shared" si="0"/>
        <v>5</v>
      </c>
      <c r="D196" s="25" t="s">
        <v>86</v>
      </c>
      <c r="E196" s="26"/>
      <c r="F196" s="26"/>
      <c r="G196" s="26"/>
      <c r="H196" s="26"/>
      <c r="I196" s="26"/>
      <c r="J196" s="26"/>
      <c r="K196" s="27"/>
      <c r="L196" s="59" t="s">
        <v>60</v>
      </c>
      <c r="M196" s="60"/>
      <c r="N196" s="61"/>
      <c r="O196" s="25"/>
      <c r="P196" s="59"/>
      <c r="Q196" s="61"/>
      <c r="R196" s="62"/>
      <c r="S196" s="63"/>
      <c r="T196" s="25"/>
      <c r="U196" s="26"/>
      <c r="V196" s="26"/>
      <c r="W196" s="26"/>
      <c r="X196" s="26"/>
      <c r="Y196" s="26"/>
      <c r="Z196" s="26"/>
      <c r="AA196" s="26"/>
      <c r="AB196" s="26"/>
      <c r="AC196" s="26"/>
      <c r="AD196" s="26"/>
      <c r="AE196" s="26"/>
      <c r="AF196" s="27"/>
      <c r="AG196" s="14"/>
      <c r="AH196" s="14"/>
      <c r="AI196" s="14"/>
      <c r="AJ196" s="14"/>
      <c r="AK196" s="15"/>
      <c r="AL196" s="48"/>
      <c r="AM196" s="48"/>
    </row>
    <row r="197" spans="1:39">
      <c r="A197" s="13"/>
      <c r="B197" s="14"/>
      <c r="C197" s="21">
        <f t="shared" si="0"/>
        <v>6</v>
      </c>
      <c r="D197" s="25" t="s">
        <v>87</v>
      </c>
      <c r="E197" s="26"/>
      <c r="F197" s="26"/>
      <c r="G197" s="26"/>
      <c r="H197" s="26"/>
      <c r="I197" s="26"/>
      <c r="J197" s="26"/>
      <c r="K197" s="27"/>
      <c r="L197" s="59" t="s">
        <v>60</v>
      </c>
      <c r="M197" s="60"/>
      <c r="N197" s="61"/>
      <c r="O197" s="25"/>
      <c r="P197" s="59"/>
      <c r="Q197" s="61"/>
      <c r="R197" s="62"/>
      <c r="S197" s="63"/>
      <c r="T197" s="25"/>
      <c r="U197" s="26"/>
      <c r="V197" s="26"/>
      <c r="W197" s="26"/>
      <c r="X197" s="26"/>
      <c r="Y197" s="26"/>
      <c r="Z197" s="26"/>
      <c r="AA197" s="26"/>
      <c r="AB197" s="26"/>
      <c r="AC197" s="26"/>
      <c r="AD197" s="26"/>
      <c r="AE197" s="26"/>
      <c r="AF197" s="27"/>
      <c r="AG197" s="14"/>
      <c r="AH197" s="14"/>
      <c r="AI197" s="14"/>
      <c r="AJ197" s="14"/>
      <c r="AK197" s="15"/>
      <c r="AL197" s="48"/>
      <c r="AM197" s="48"/>
    </row>
    <row r="198" spans="1:39">
      <c r="A198" s="13"/>
      <c r="B198" s="14"/>
      <c r="C198" s="21">
        <f t="shared" si="0"/>
        <v>7</v>
      </c>
      <c r="D198" s="25" t="s">
        <v>88</v>
      </c>
      <c r="E198" s="26"/>
      <c r="F198" s="26"/>
      <c r="G198" s="26"/>
      <c r="H198" s="26"/>
      <c r="I198" s="26"/>
      <c r="J198" s="26"/>
      <c r="K198" s="27"/>
      <c r="L198" s="59" t="s">
        <v>60</v>
      </c>
      <c r="M198" s="60"/>
      <c r="N198" s="61"/>
      <c r="O198" s="25"/>
      <c r="P198" s="59"/>
      <c r="Q198" s="61"/>
      <c r="R198" s="62"/>
      <c r="S198" s="63"/>
      <c r="T198" s="25"/>
      <c r="U198" s="26"/>
      <c r="V198" s="26"/>
      <c r="W198" s="26"/>
      <c r="X198" s="26"/>
      <c r="Y198" s="26"/>
      <c r="Z198" s="26"/>
      <c r="AA198" s="26"/>
      <c r="AB198" s="26"/>
      <c r="AC198" s="26"/>
      <c r="AD198" s="26"/>
      <c r="AE198" s="26"/>
      <c r="AF198" s="27"/>
      <c r="AG198" s="14"/>
      <c r="AH198" s="14"/>
      <c r="AI198" s="14"/>
      <c r="AJ198" s="14"/>
      <c r="AK198" s="15"/>
      <c r="AL198" s="48"/>
      <c r="AM198" s="48"/>
    </row>
    <row r="199" spans="1:39">
      <c r="A199" s="13"/>
      <c r="B199" s="14"/>
      <c r="C199" s="21">
        <f t="shared" si="0"/>
        <v>8</v>
      </c>
      <c r="D199" s="25" t="s">
        <v>89</v>
      </c>
      <c r="E199" s="26"/>
      <c r="F199" s="26"/>
      <c r="G199" s="26"/>
      <c r="H199" s="26"/>
      <c r="I199" s="26"/>
      <c r="J199" s="26"/>
      <c r="K199" s="27"/>
      <c r="L199" s="59" t="s">
        <v>60</v>
      </c>
      <c r="M199" s="60"/>
      <c r="N199" s="61"/>
      <c r="O199" s="25"/>
      <c r="P199" s="59"/>
      <c r="Q199" s="61"/>
      <c r="R199" s="62"/>
      <c r="S199" s="63"/>
      <c r="T199" s="25"/>
      <c r="U199" s="26"/>
      <c r="V199" s="26"/>
      <c r="W199" s="26"/>
      <c r="X199" s="26"/>
      <c r="Y199" s="26"/>
      <c r="Z199" s="26"/>
      <c r="AA199" s="26"/>
      <c r="AB199" s="26"/>
      <c r="AC199" s="26"/>
      <c r="AD199" s="26"/>
      <c r="AE199" s="26"/>
      <c r="AF199" s="27"/>
      <c r="AG199" s="14"/>
      <c r="AH199" s="14"/>
      <c r="AI199" s="14"/>
      <c r="AJ199" s="14"/>
      <c r="AK199" s="15"/>
      <c r="AL199" s="48"/>
      <c r="AM199" s="48"/>
    </row>
    <row r="200" spans="1:39">
      <c r="A200" s="13"/>
      <c r="B200" s="14"/>
      <c r="C200" s="21">
        <f t="shared" si="0"/>
        <v>9</v>
      </c>
      <c r="D200" s="25" t="s">
        <v>90</v>
      </c>
      <c r="E200" s="26"/>
      <c r="F200" s="26"/>
      <c r="G200" s="26"/>
      <c r="H200" s="26"/>
      <c r="I200" s="26"/>
      <c r="J200" s="26"/>
      <c r="K200" s="27"/>
      <c r="L200" s="59" t="s">
        <v>60</v>
      </c>
      <c r="M200" s="60"/>
      <c r="N200" s="61"/>
      <c r="O200" s="25"/>
      <c r="P200" s="59"/>
      <c r="Q200" s="61"/>
      <c r="R200" s="62"/>
      <c r="S200" s="63"/>
      <c r="T200" s="25"/>
      <c r="U200" s="26"/>
      <c r="V200" s="26"/>
      <c r="W200" s="26"/>
      <c r="X200" s="26"/>
      <c r="Y200" s="26"/>
      <c r="Z200" s="26"/>
      <c r="AA200" s="26"/>
      <c r="AB200" s="26"/>
      <c r="AC200" s="26"/>
      <c r="AD200" s="26"/>
      <c r="AE200" s="26"/>
      <c r="AF200" s="27"/>
      <c r="AG200" s="14"/>
      <c r="AH200" s="14"/>
      <c r="AI200" s="14"/>
      <c r="AJ200" s="14"/>
      <c r="AK200" s="15"/>
      <c r="AL200" s="48"/>
      <c r="AM200" s="48"/>
    </row>
    <row r="201" spans="1:39">
      <c r="A201" s="13"/>
      <c r="B201" s="14"/>
      <c r="C201" s="21">
        <f t="shared" si="0"/>
        <v>10</v>
      </c>
      <c r="D201" s="25" t="s">
        <v>91</v>
      </c>
      <c r="E201" s="26"/>
      <c r="F201" s="26"/>
      <c r="G201" s="26"/>
      <c r="H201" s="26"/>
      <c r="I201" s="26"/>
      <c r="J201" s="26"/>
      <c r="K201" s="27"/>
      <c r="L201" s="59" t="s">
        <v>60</v>
      </c>
      <c r="M201" s="60"/>
      <c r="N201" s="61"/>
      <c r="O201" s="25"/>
      <c r="P201" s="59"/>
      <c r="Q201" s="61"/>
      <c r="R201" s="62"/>
      <c r="S201" s="63"/>
      <c r="T201" s="25" t="s">
        <v>64</v>
      </c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7"/>
      <c r="AG201" s="14"/>
      <c r="AH201" s="14"/>
      <c r="AI201" s="14"/>
      <c r="AJ201" s="14"/>
      <c r="AK201" s="15"/>
      <c r="AL201" s="48"/>
      <c r="AM201" s="48"/>
    </row>
    <row r="202" spans="1:39">
      <c r="A202" s="13"/>
      <c r="B202" s="14"/>
      <c r="C202" s="21">
        <f t="shared" si="0"/>
        <v>11</v>
      </c>
      <c r="D202" s="25" t="s">
        <v>92</v>
      </c>
      <c r="E202" s="26"/>
      <c r="F202" s="26"/>
      <c r="G202" s="26"/>
      <c r="H202" s="26"/>
      <c r="I202" s="26"/>
      <c r="J202" s="26"/>
      <c r="K202" s="27"/>
      <c r="L202" s="59" t="s">
        <v>60</v>
      </c>
      <c r="M202" s="60"/>
      <c r="N202" s="61"/>
      <c r="O202" s="25"/>
      <c r="P202" s="59"/>
      <c r="Q202" s="61"/>
      <c r="R202" s="62"/>
      <c r="S202" s="63"/>
      <c r="T202" s="25" t="s">
        <v>64</v>
      </c>
      <c r="U202" s="26"/>
      <c r="V202" s="26"/>
      <c r="W202" s="26"/>
      <c r="X202" s="26"/>
      <c r="Y202" s="26"/>
      <c r="Z202" s="26"/>
      <c r="AA202" s="26"/>
      <c r="AB202" s="26"/>
      <c r="AC202" s="26"/>
      <c r="AD202" s="26"/>
      <c r="AE202" s="26"/>
      <c r="AF202" s="27"/>
      <c r="AG202" s="14"/>
      <c r="AH202" s="14"/>
      <c r="AI202" s="14"/>
      <c r="AJ202" s="14"/>
      <c r="AK202" s="15"/>
      <c r="AL202" s="48"/>
      <c r="AM202" s="48"/>
    </row>
    <row r="203" spans="1:39">
      <c r="A203" s="13"/>
      <c r="B203" s="14"/>
      <c r="C203" s="21">
        <f t="shared" si="0"/>
        <v>12</v>
      </c>
      <c r="D203" s="25" t="s">
        <v>156</v>
      </c>
      <c r="E203" s="26"/>
      <c r="F203" s="26"/>
      <c r="G203" s="26"/>
      <c r="H203" s="26"/>
      <c r="I203" s="26"/>
      <c r="J203" s="26"/>
      <c r="K203" s="27"/>
      <c r="L203" s="59" t="s">
        <v>60</v>
      </c>
      <c r="M203" s="60"/>
      <c r="N203" s="61"/>
      <c r="O203" s="25"/>
      <c r="P203" s="59"/>
      <c r="Q203" s="61"/>
      <c r="R203" s="62"/>
      <c r="S203" s="63"/>
      <c r="T203" s="25"/>
      <c r="U203" s="26"/>
      <c r="V203" s="26"/>
      <c r="W203" s="26"/>
      <c r="X203" s="26"/>
      <c r="Y203" s="26"/>
      <c r="Z203" s="26"/>
      <c r="AA203" s="26"/>
      <c r="AB203" s="26"/>
      <c r="AC203" s="26"/>
      <c r="AD203" s="26"/>
      <c r="AE203" s="26"/>
      <c r="AF203" s="27"/>
      <c r="AG203" s="14"/>
      <c r="AH203" s="14"/>
      <c r="AI203" s="14"/>
      <c r="AJ203" s="14"/>
      <c r="AK203" s="15"/>
      <c r="AL203" s="48"/>
      <c r="AM203" s="48"/>
    </row>
    <row r="204" spans="1:39">
      <c r="A204" s="13"/>
      <c r="B204" s="14"/>
      <c r="C204" s="21">
        <f t="shared" si="0"/>
        <v>13</v>
      </c>
      <c r="D204" s="25" t="s">
        <v>95</v>
      </c>
      <c r="E204" s="26"/>
      <c r="F204" s="26"/>
      <c r="G204" s="26"/>
      <c r="H204" s="26"/>
      <c r="I204" s="26"/>
      <c r="J204" s="26"/>
      <c r="K204" s="27"/>
      <c r="L204" s="59" t="s">
        <v>60</v>
      </c>
      <c r="M204" s="60"/>
      <c r="N204" s="61"/>
      <c r="O204" s="25"/>
      <c r="P204" s="59"/>
      <c r="Q204" s="61"/>
      <c r="R204" s="62"/>
      <c r="S204" s="63"/>
      <c r="T204" s="25"/>
      <c r="U204" s="26"/>
      <c r="V204" s="26"/>
      <c r="W204" s="26"/>
      <c r="X204" s="26"/>
      <c r="Y204" s="26"/>
      <c r="Z204" s="26"/>
      <c r="AA204" s="26"/>
      <c r="AB204" s="26"/>
      <c r="AC204" s="26"/>
      <c r="AD204" s="26"/>
      <c r="AE204" s="26"/>
      <c r="AF204" s="27"/>
      <c r="AG204" s="14"/>
      <c r="AH204" s="14"/>
      <c r="AI204" s="14"/>
      <c r="AJ204" s="14"/>
      <c r="AK204" s="15"/>
      <c r="AL204" s="48"/>
      <c r="AM204" s="48"/>
    </row>
    <row r="205" spans="1:39">
      <c r="A205" s="13"/>
      <c r="B205" s="14"/>
      <c r="C205" s="21">
        <f t="shared" si="0"/>
        <v>14</v>
      </c>
      <c r="D205" s="25" t="s">
        <v>93</v>
      </c>
      <c r="E205" s="26"/>
      <c r="F205" s="26"/>
      <c r="G205" s="26"/>
      <c r="H205" s="26"/>
      <c r="I205" s="26"/>
      <c r="J205" s="26"/>
      <c r="K205" s="27"/>
      <c r="L205" s="59" t="s">
        <v>51</v>
      </c>
      <c r="M205" s="60"/>
      <c r="N205" s="61"/>
      <c r="O205" s="25"/>
      <c r="P205" s="59"/>
      <c r="Q205" s="61"/>
      <c r="R205" s="62"/>
      <c r="S205" s="63"/>
      <c r="T205" s="25" t="s">
        <v>96</v>
      </c>
      <c r="U205" s="26"/>
      <c r="V205" s="26"/>
      <c r="W205" s="26"/>
      <c r="X205" s="26"/>
      <c r="Y205" s="26"/>
      <c r="Z205" s="26"/>
      <c r="AA205" s="26"/>
      <c r="AB205" s="26"/>
      <c r="AC205" s="26"/>
      <c r="AD205" s="26"/>
      <c r="AE205" s="26"/>
      <c r="AF205" s="27"/>
      <c r="AG205" s="14"/>
      <c r="AH205" s="14"/>
      <c r="AI205" s="14"/>
      <c r="AJ205" s="14"/>
      <c r="AK205" s="15"/>
      <c r="AL205" s="48"/>
      <c r="AM205" s="48"/>
    </row>
    <row r="206" spans="1:39">
      <c r="A206" s="13"/>
      <c r="B206" s="14"/>
      <c r="C206" s="18" t="s">
        <v>116</v>
      </c>
      <c r="D206" s="19"/>
      <c r="E206" s="19"/>
      <c r="F206" s="19"/>
      <c r="G206" s="19"/>
      <c r="H206" s="19"/>
      <c r="I206" s="19"/>
      <c r="J206" s="19"/>
      <c r="K206" s="19"/>
      <c r="L206" s="53"/>
      <c r="M206" s="53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  <c r="AE206" s="19"/>
      <c r="AF206" s="20"/>
      <c r="AG206" s="14"/>
      <c r="AH206" s="14"/>
      <c r="AI206" s="14"/>
      <c r="AJ206" s="14"/>
      <c r="AK206" s="15"/>
      <c r="AL206" s="6"/>
      <c r="AM206" s="6"/>
    </row>
    <row r="207" spans="1:39">
      <c r="A207" s="13"/>
      <c r="B207" s="14"/>
      <c r="C207" s="21">
        <f>ROW()-192</f>
        <v>15</v>
      </c>
      <c r="D207" s="25" t="s">
        <v>94</v>
      </c>
      <c r="E207" s="26"/>
      <c r="F207" s="26"/>
      <c r="G207" s="26"/>
      <c r="H207" s="26"/>
      <c r="I207" s="26"/>
      <c r="J207" s="26"/>
      <c r="K207" s="27"/>
      <c r="L207" s="59" t="s">
        <v>60</v>
      </c>
      <c r="M207" s="60"/>
      <c r="N207" s="61"/>
      <c r="O207" s="25"/>
      <c r="P207" s="59"/>
      <c r="Q207" s="61"/>
      <c r="R207" s="62"/>
      <c r="S207" s="63"/>
      <c r="T207" s="25"/>
      <c r="U207" s="26"/>
      <c r="V207" s="26"/>
      <c r="W207" s="26"/>
      <c r="X207" s="26"/>
      <c r="Y207" s="26"/>
      <c r="Z207" s="26"/>
      <c r="AA207" s="26"/>
      <c r="AB207" s="26"/>
      <c r="AC207" s="26"/>
      <c r="AD207" s="26"/>
      <c r="AE207" s="26"/>
      <c r="AF207" s="27"/>
      <c r="AG207" s="14"/>
      <c r="AH207" s="14"/>
      <c r="AI207" s="14"/>
      <c r="AJ207" s="14"/>
      <c r="AK207" s="15"/>
      <c r="AL207" s="48"/>
      <c r="AM207" s="48"/>
    </row>
    <row r="208" spans="1:39">
      <c r="A208" s="13"/>
      <c r="B208" s="14"/>
      <c r="C208" s="21">
        <f t="shared" ref="C208:C209" si="1">ROW()-192</f>
        <v>16</v>
      </c>
      <c r="D208" s="25" t="s">
        <v>157</v>
      </c>
      <c r="E208" s="26"/>
      <c r="F208" s="26"/>
      <c r="G208" s="26"/>
      <c r="H208" s="26"/>
      <c r="I208" s="26"/>
      <c r="J208" s="26"/>
      <c r="K208" s="27"/>
      <c r="L208" s="59" t="s">
        <v>60</v>
      </c>
      <c r="M208" s="60"/>
      <c r="N208" s="61"/>
      <c r="O208" s="25"/>
      <c r="P208" s="59"/>
      <c r="Q208" s="61"/>
      <c r="R208" s="62"/>
      <c r="S208" s="63"/>
      <c r="T208" s="25"/>
      <c r="U208" s="26"/>
      <c r="V208" s="26"/>
      <c r="W208" s="26"/>
      <c r="X208" s="26"/>
      <c r="Y208" s="26"/>
      <c r="Z208" s="26"/>
      <c r="AA208" s="26"/>
      <c r="AB208" s="26"/>
      <c r="AC208" s="26"/>
      <c r="AD208" s="26"/>
      <c r="AE208" s="26"/>
      <c r="AF208" s="27"/>
      <c r="AG208" s="14"/>
      <c r="AH208" s="14"/>
      <c r="AI208" s="14"/>
      <c r="AJ208" s="14"/>
      <c r="AK208" s="15"/>
      <c r="AL208" s="48"/>
      <c r="AM208" s="48"/>
    </row>
    <row r="209" spans="1:39">
      <c r="A209" s="13"/>
      <c r="B209" s="14"/>
      <c r="C209" s="21">
        <f t="shared" si="1"/>
        <v>17</v>
      </c>
      <c r="D209" s="25" t="s">
        <v>158</v>
      </c>
      <c r="E209" s="26"/>
      <c r="F209" s="26"/>
      <c r="G209" s="26"/>
      <c r="H209" s="26"/>
      <c r="I209" s="26"/>
      <c r="J209" s="26"/>
      <c r="K209" s="27"/>
      <c r="L209" s="59" t="s">
        <v>60</v>
      </c>
      <c r="M209" s="60"/>
      <c r="N209" s="61"/>
      <c r="O209" s="25"/>
      <c r="P209" s="59"/>
      <c r="Q209" s="61"/>
      <c r="R209" s="62"/>
      <c r="S209" s="63"/>
      <c r="T209" s="25"/>
      <c r="U209" s="26"/>
      <c r="V209" s="26"/>
      <c r="W209" s="26"/>
      <c r="X209" s="26"/>
      <c r="Y209" s="26"/>
      <c r="Z209" s="26"/>
      <c r="AA209" s="26"/>
      <c r="AB209" s="26"/>
      <c r="AC209" s="26"/>
      <c r="AD209" s="26"/>
      <c r="AE209" s="26"/>
      <c r="AF209" s="27"/>
      <c r="AG209" s="14"/>
      <c r="AH209" s="14"/>
      <c r="AI209" s="14"/>
      <c r="AJ209" s="14"/>
      <c r="AK209" s="15"/>
      <c r="AL209" s="48"/>
      <c r="AM209" s="48"/>
    </row>
    <row r="210" spans="1:39">
      <c r="A210" s="13"/>
      <c r="B210" s="14"/>
      <c r="C210" s="21">
        <f>ROW()-192</f>
        <v>18</v>
      </c>
      <c r="D210" s="25" t="s">
        <v>159</v>
      </c>
      <c r="E210" s="26"/>
      <c r="F210" s="26"/>
      <c r="G210" s="26"/>
      <c r="H210" s="26"/>
      <c r="I210" s="26"/>
      <c r="J210" s="26"/>
      <c r="K210" s="27"/>
      <c r="L210" s="59" t="s">
        <v>60</v>
      </c>
      <c r="M210" s="60"/>
      <c r="N210" s="61"/>
      <c r="O210" s="25"/>
      <c r="P210" s="59"/>
      <c r="Q210" s="61"/>
      <c r="R210" s="62"/>
      <c r="S210" s="63"/>
      <c r="T210" s="25"/>
      <c r="U210" s="26"/>
      <c r="V210" s="26"/>
      <c r="W210" s="26"/>
      <c r="X210" s="26"/>
      <c r="Y210" s="26"/>
      <c r="Z210" s="26"/>
      <c r="AA210" s="26"/>
      <c r="AB210" s="26"/>
      <c r="AC210" s="26"/>
      <c r="AD210" s="26"/>
      <c r="AE210" s="26"/>
      <c r="AF210" s="27"/>
      <c r="AG210" s="14"/>
      <c r="AH210" s="14"/>
      <c r="AI210" s="14"/>
      <c r="AJ210" s="14"/>
      <c r="AK210" s="15"/>
      <c r="AL210" s="48"/>
      <c r="AM210" s="48"/>
    </row>
    <row r="211" spans="1:39">
      <c r="A211" s="13"/>
      <c r="B211" s="14"/>
      <c r="C211" s="18" t="s">
        <v>97</v>
      </c>
      <c r="D211" s="19"/>
      <c r="E211" s="19"/>
      <c r="F211" s="19"/>
      <c r="G211" s="19"/>
      <c r="H211" s="19"/>
      <c r="I211" s="19"/>
      <c r="J211" s="19"/>
      <c r="K211" s="19"/>
      <c r="L211" s="53"/>
      <c r="M211" s="53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  <c r="AE211" s="19"/>
      <c r="AF211" s="20"/>
      <c r="AG211" s="14"/>
      <c r="AH211" s="14"/>
      <c r="AI211" s="14"/>
      <c r="AJ211" s="14"/>
      <c r="AK211" s="15"/>
      <c r="AL211" s="6"/>
      <c r="AM211" s="6"/>
    </row>
    <row r="212" spans="1:39">
      <c r="A212" s="13"/>
      <c r="B212" s="14"/>
      <c r="C212" s="21">
        <f>ROW()-193</f>
        <v>19</v>
      </c>
      <c r="D212" s="25" t="s">
        <v>98</v>
      </c>
      <c r="E212" s="26"/>
      <c r="F212" s="26"/>
      <c r="G212" s="26"/>
      <c r="H212" s="26"/>
      <c r="I212" s="26"/>
      <c r="J212" s="26"/>
      <c r="K212" s="27"/>
      <c r="L212" s="59" t="s">
        <v>60</v>
      </c>
      <c r="M212" s="60"/>
      <c r="N212" s="61"/>
      <c r="O212" s="25"/>
      <c r="P212" s="59"/>
      <c r="Q212" s="61"/>
      <c r="R212" s="25"/>
      <c r="S212" s="26"/>
      <c r="T212" s="25"/>
      <c r="U212" s="26"/>
      <c r="V212" s="26"/>
      <c r="W212" s="26"/>
      <c r="X212" s="26"/>
      <c r="Y212" s="26"/>
      <c r="Z212" s="26"/>
      <c r="AA212" s="26"/>
      <c r="AB212" s="26"/>
      <c r="AC212" s="26"/>
      <c r="AD212" s="26"/>
      <c r="AE212" s="26"/>
      <c r="AF212" s="27"/>
      <c r="AG212" s="14"/>
      <c r="AH212" s="14"/>
      <c r="AI212" s="14"/>
      <c r="AJ212" s="14"/>
      <c r="AK212" s="15"/>
      <c r="AL212" s="48"/>
      <c r="AM212" s="48"/>
    </row>
    <row r="213" spans="1:39">
      <c r="A213" s="13"/>
      <c r="B213" s="14"/>
      <c r="C213" s="21">
        <f t="shared" ref="C213:C215" si="2">ROW()-193</f>
        <v>20</v>
      </c>
      <c r="D213" s="25" t="s">
        <v>99</v>
      </c>
      <c r="E213" s="26"/>
      <c r="F213" s="26"/>
      <c r="G213" s="26"/>
      <c r="H213" s="26"/>
      <c r="I213" s="26"/>
      <c r="J213" s="26"/>
      <c r="K213" s="27"/>
      <c r="L213" s="59" t="s">
        <v>60</v>
      </c>
      <c r="M213" s="60"/>
      <c r="N213" s="61"/>
      <c r="O213" s="25"/>
      <c r="P213" s="59"/>
      <c r="Q213" s="61"/>
      <c r="R213" s="25"/>
      <c r="S213" s="26"/>
      <c r="T213" s="25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7"/>
      <c r="AG213" s="14"/>
      <c r="AH213" s="14"/>
      <c r="AI213" s="14"/>
      <c r="AJ213" s="14"/>
      <c r="AK213" s="15"/>
      <c r="AL213" s="48"/>
      <c r="AM213" s="48"/>
    </row>
    <row r="214" spans="1:39">
      <c r="A214" s="13"/>
      <c r="B214" s="14"/>
      <c r="C214" s="21">
        <f t="shared" si="2"/>
        <v>21</v>
      </c>
      <c r="D214" s="25" t="s">
        <v>100</v>
      </c>
      <c r="E214" s="26"/>
      <c r="F214" s="26"/>
      <c r="G214" s="26"/>
      <c r="H214" s="26"/>
      <c r="I214" s="26"/>
      <c r="J214" s="26"/>
      <c r="K214" s="27"/>
      <c r="L214" s="59" t="s">
        <v>60</v>
      </c>
      <c r="M214" s="60"/>
      <c r="N214" s="61"/>
      <c r="O214" s="25"/>
      <c r="P214" s="59"/>
      <c r="Q214" s="61"/>
      <c r="R214" s="25"/>
      <c r="S214" s="26"/>
      <c r="T214" s="25"/>
      <c r="U214" s="26"/>
      <c r="V214" s="26"/>
      <c r="W214" s="26"/>
      <c r="X214" s="26"/>
      <c r="Y214" s="26"/>
      <c r="Z214" s="26"/>
      <c r="AA214" s="26"/>
      <c r="AB214" s="26"/>
      <c r="AC214" s="26"/>
      <c r="AD214" s="26"/>
      <c r="AE214" s="26"/>
      <c r="AF214" s="27"/>
      <c r="AG214" s="14"/>
      <c r="AH214" s="14"/>
      <c r="AI214" s="14"/>
      <c r="AJ214" s="14"/>
      <c r="AK214" s="15"/>
      <c r="AL214" s="48"/>
      <c r="AM214" s="48"/>
    </row>
    <row r="215" spans="1:39">
      <c r="A215" s="13"/>
      <c r="B215" s="14"/>
      <c r="C215" s="21">
        <f t="shared" si="2"/>
        <v>22</v>
      </c>
      <c r="D215" s="25" t="s">
        <v>101</v>
      </c>
      <c r="E215" s="26"/>
      <c r="F215" s="26"/>
      <c r="G215" s="26"/>
      <c r="H215" s="26"/>
      <c r="I215" s="26"/>
      <c r="J215" s="26"/>
      <c r="K215" s="27"/>
      <c r="L215" s="59" t="s">
        <v>51</v>
      </c>
      <c r="M215" s="60"/>
      <c r="N215" s="61"/>
      <c r="O215" s="25"/>
      <c r="P215" s="59"/>
      <c r="Q215" s="61"/>
      <c r="R215" s="62"/>
      <c r="S215" s="63"/>
      <c r="T215" s="25"/>
      <c r="U215" s="26"/>
      <c r="V215" s="26"/>
      <c r="W215" s="26"/>
      <c r="X215" s="26"/>
      <c r="Y215" s="26"/>
      <c r="Z215" s="26"/>
      <c r="AA215" s="26"/>
      <c r="AB215" s="26"/>
      <c r="AC215" s="26"/>
      <c r="AD215" s="26"/>
      <c r="AE215" s="26"/>
      <c r="AF215" s="27"/>
      <c r="AG215" s="14"/>
      <c r="AH215" s="14"/>
      <c r="AI215" s="14"/>
      <c r="AJ215" s="14"/>
      <c r="AK215" s="15"/>
      <c r="AL215" s="48"/>
      <c r="AM215" s="48"/>
    </row>
    <row r="216" spans="1:39">
      <c r="A216" s="13"/>
      <c r="B216" s="14"/>
      <c r="C216" s="18" t="s">
        <v>145</v>
      </c>
      <c r="D216" s="19"/>
      <c r="E216" s="19"/>
      <c r="F216" s="19"/>
      <c r="G216" s="19"/>
      <c r="H216" s="19"/>
      <c r="I216" s="19"/>
      <c r="J216" s="19"/>
      <c r="K216" s="19"/>
      <c r="L216" s="53"/>
      <c r="M216" s="53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  <c r="AE216" s="19"/>
      <c r="AF216" s="20"/>
      <c r="AG216" s="14"/>
      <c r="AH216" s="14"/>
      <c r="AI216" s="14"/>
      <c r="AJ216" s="14"/>
      <c r="AK216" s="15"/>
      <c r="AL216" s="6"/>
      <c r="AM216" s="6"/>
    </row>
    <row r="217" spans="1:39">
      <c r="A217" s="13"/>
      <c r="B217" s="14"/>
      <c r="C217" s="21">
        <f>ROW()-194</f>
        <v>23</v>
      </c>
      <c r="D217" s="25" t="s">
        <v>146</v>
      </c>
      <c r="E217" s="26"/>
      <c r="F217" s="26"/>
      <c r="G217" s="26"/>
      <c r="H217" s="26"/>
      <c r="I217" s="26"/>
      <c r="J217" s="26"/>
      <c r="K217" s="27"/>
      <c r="L217" s="59" t="s">
        <v>60</v>
      </c>
      <c r="M217" s="60"/>
      <c r="N217" s="61"/>
      <c r="O217" s="25"/>
      <c r="P217" s="59"/>
      <c r="Q217" s="61"/>
      <c r="R217" s="25"/>
      <c r="S217" s="26"/>
      <c r="T217" s="25"/>
      <c r="U217" s="26"/>
      <c r="V217" s="26"/>
      <c r="W217" s="26"/>
      <c r="X217" s="26"/>
      <c r="Y217" s="26"/>
      <c r="Z217" s="26"/>
      <c r="AA217" s="26"/>
      <c r="AB217" s="26"/>
      <c r="AC217" s="26"/>
      <c r="AD217" s="26"/>
      <c r="AE217" s="26"/>
      <c r="AF217" s="27"/>
      <c r="AG217" s="14"/>
      <c r="AH217" s="14"/>
      <c r="AI217" s="14"/>
      <c r="AJ217" s="14"/>
      <c r="AK217" s="15"/>
      <c r="AL217" s="48"/>
      <c r="AM217" s="48"/>
    </row>
    <row r="218" spans="1:39">
      <c r="A218" s="13"/>
      <c r="B218" s="14"/>
      <c r="C218" s="21">
        <f t="shared" ref="C218:C220" si="3">ROW()-194</f>
        <v>24</v>
      </c>
      <c r="D218" s="25" t="s">
        <v>147</v>
      </c>
      <c r="E218" s="26"/>
      <c r="F218" s="26"/>
      <c r="G218" s="26"/>
      <c r="H218" s="26"/>
      <c r="I218" s="26"/>
      <c r="J218" s="26"/>
      <c r="K218" s="27"/>
      <c r="L218" s="59" t="s">
        <v>63</v>
      </c>
      <c r="M218" s="60"/>
      <c r="N218" s="61"/>
      <c r="O218" s="25"/>
      <c r="P218" s="59"/>
      <c r="Q218" s="61"/>
      <c r="R218" s="25"/>
      <c r="S218" s="26"/>
      <c r="T218" s="25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7"/>
      <c r="AG218" s="14"/>
      <c r="AH218" s="14"/>
      <c r="AI218" s="14"/>
      <c r="AJ218" s="14"/>
      <c r="AK218" s="15"/>
      <c r="AL218" s="48"/>
      <c r="AM218" s="48"/>
    </row>
    <row r="219" spans="1:39">
      <c r="A219" s="13"/>
      <c r="B219" s="14"/>
      <c r="C219" s="21">
        <f t="shared" si="3"/>
        <v>25</v>
      </c>
      <c r="D219" s="25" t="s">
        <v>148</v>
      </c>
      <c r="E219" s="26"/>
      <c r="F219" s="26"/>
      <c r="G219" s="26"/>
      <c r="H219" s="26"/>
      <c r="I219" s="26"/>
      <c r="J219" s="26"/>
      <c r="K219" s="27"/>
      <c r="L219" s="59" t="s">
        <v>60</v>
      </c>
      <c r="M219" s="60"/>
      <c r="N219" s="61"/>
      <c r="O219" s="25"/>
      <c r="P219" s="59"/>
      <c r="Q219" s="61"/>
      <c r="R219" s="25"/>
      <c r="S219" s="26"/>
      <c r="T219" s="25"/>
      <c r="U219" s="26"/>
      <c r="V219" s="26"/>
      <c r="W219" s="26"/>
      <c r="X219" s="26"/>
      <c r="Y219" s="26"/>
      <c r="Z219" s="26"/>
      <c r="AA219" s="26"/>
      <c r="AB219" s="26"/>
      <c r="AC219" s="26"/>
      <c r="AD219" s="26"/>
      <c r="AE219" s="26"/>
      <c r="AF219" s="27"/>
      <c r="AG219" s="14"/>
      <c r="AH219" s="14"/>
      <c r="AI219" s="14"/>
      <c r="AJ219" s="14"/>
      <c r="AK219" s="15"/>
      <c r="AL219" s="48"/>
      <c r="AM219" s="48"/>
    </row>
    <row r="220" spans="1:39">
      <c r="A220" s="13"/>
      <c r="B220" s="14"/>
      <c r="C220" s="21">
        <f t="shared" si="3"/>
        <v>26</v>
      </c>
      <c r="D220" s="25" t="s">
        <v>149</v>
      </c>
      <c r="E220" s="26"/>
      <c r="F220" s="26"/>
      <c r="G220" s="26"/>
      <c r="H220" s="26"/>
      <c r="I220" s="26"/>
      <c r="J220" s="26"/>
      <c r="K220" s="27"/>
      <c r="L220" s="59" t="s">
        <v>60</v>
      </c>
      <c r="M220" s="60"/>
      <c r="N220" s="61"/>
      <c r="O220" s="25"/>
      <c r="P220" s="59"/>
      <c r="Q220" s="61"/>
      <c r="R220" s="25"/>
      <c r="S220" s="26"/>
      <c r="T220" s="25"/>
      <c r="U220" s="26"/>
      <c r="V220" s="26"/>
      <c r="W220" s="26"/>
      <c r="X220" s="26"/>
      <c r="Y220" s="26"/>
      <c r="Z220" s="26"/>
      <c r="AA220" s="26"/>
      <c r="AB220" s="26"/>
      <c r="AC220" s="26"/>
      <c r="AD220" s="26"/>
      <c r="AE220" s="26"/>
      <c r="AF220" s="27"/>
      <c r="AG220" s="14"/>
      <c r="AH220" s="14"/>
      <c r="AI220" s="14"/>
      <c r="AJ220" s="14"/>
      <c r="AK220" s="15"/>
      <c r="AL220" s="48"/>
      <c r="AM220" s="48"/>
    </row>
    <row r="221" spans="1:39">
      <c r="A221" s="13"/>
      <c r="B221" s="14"/>
      <c r="C221" s="18" t="s">
        <v>115</v>
      </c>
      <c r="D221" s="19"/>
      <c r="E221" s="19"/>
      <c r="F221" s="19"/>
      <c r="G221" s="19"/>
      <c r="H221" s="19"/>
      <c r="I221" s="19"/>
      <c r="J221" s="19"/>
      <c r="K221" s="19"/>
      <c r="L221" s="53"/>
      <c r="M221" s="53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  <c r="AE221" s="19"/>
      <c r="AF221" s="20"/>
      <c r="AG221" s="14"/>
      <c r="AH221" s="14"/>
      <c r="AI221" s="14"/>
      <c r="AJ221" s="14"/>
      <c r="AK221" s="15"/>
      <c r="AL221" s="6"/>
      <c r="AM221" s="6"/>
    </row>
    <row r="222" spans="1:39">
      <c r="A222" s="13"/>
      <c r="B222" s="14"/>
      <c r="C222" s="21">
        <f>ROW()-195</f>
        <v>27</v>
      </c>
      <c r="D222" s="25" t="s">
        <v>104</v>
      </c>
      <c r="E222" s="26"/>
      <c r="F222" s="26"/>
      <c r="G222" s="26"/>
      <c r="H222" s="26"/>
      <c r="I222" s="26"/>
      <c r="J222" s="26"/>
      <c r="K222" s="27"/>
      <c r="L222" s="59" t="s">
        <v>51</v>
      </c>
      <c r="M222" s="60"/>
      <c r="N222" s="61"/>
      <c r="O222" s="25"/>
      <c r="P222" s="59"/>
      <c r="Q222" s="61"/>
      <c r="R222" s="25"/>
      <c r="S222" s="26"/>
      <c r="T222" s="25"/>
      <c r="U222" s="26"/>
      <c r="V222" s="26"/>
      <c r="W222" s="26"/>
      <c r="X222" s="26"/>
      <c r="Y222" s="26"/>
      <c r="Z222" s="26"/>
      <c r="AA222" s="26"/>
      <c r="AB222" s="26"/>
      <c r="AC222" s="26"/>
      <c r="AD222" s="26"/>
      <c r="AE222" s="26"/>
      <c r="AF222" s="27"/>
      <c r="AG222" s="14"/>
      <c r="AH222" s="14"/>
      <c r="AI222" s="14"/>
      <c r="AJ222" s="14"/>
      <c r="AK222" s="15"/>
      <c r="AL222" s="48"/>
      <c r="AM222" s="48"/>
    </row>
    <row r="223" spans="1:39">
      <c r="A223" s="13"/>
      <c r="B223" s="14"/>
      <c r="C223" s="21">
        <f t="shared" ref="C223:C227" si="4">ROW()-195</f>
        <v>28</v>
      </c>
      <c r="D223" s="25" t="s">
        <v>105</v>
      </c>
      <c r="E223" s="26"/>
      <c r="F223" s="26"/>
      <c r="G223" s="26"/>
      <c r="H223" s="26"/>
      <c r="I223" s="26"/>
      <c r="J223" s="26"/>
      <c r="K223" s="27"/>
      <c r="L223" s="59" t="s">
        <v>67</v>
      </c>
      <c r="M223" s="60"/>
      <c r="N223" s="61"/>
      <c r="O223" s="25"/>
      <c r="P223" s="59"/>
      <c r="Q223" s="61"/>
      <c r="R223" s="25"/>
      <c r="S223" s="26">
        <v>1</v>
      </c>
      <c r="T223" s="25" t="s">
        <v>142</v>
      </c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7"/>
      <c r="AG223" s="14"/>
      <c r="AH223" s="14"/>
      <c r="AI223" s="14"/>
      <c r="AJ223" s="14"/>
      <c r="AK223" s="15"/>
      <c r="AL223" s="48"/>
      <c r="AM223" s="48"/>
    </row>
    <row r="224" spans="1:39">
      <c r="A224" s="13"/>
      <c r="B224" s="14"/>
      <c r="C224" s="21">
        <f t="shared" si="4"/>
        <v>29</v>
      </c>
      <c r="D224" s="25" t="s">
        <v>107</v>
      </c>
      <c r="E224" s="26"/>
      <c r="F224" s="26"/>
      <c r="G224" s="26"/>
      <c r="H224" s="26"/>
      <c r="I224" s="26"/>
      <c r="J224" s="26"/>
      <c r="K224" s="27"/>
      <c r="L224" s="59" t="s">
        <v>110</v>
      </c>
      <c r="M224" s="60"/>
      <c r="N224" s="61"/>
      <c r="O224" s="25"/>
      <c r="P224" s="59"/>
      <c r="Q224" s="61"/>
      <c r="R224" s="25" t="s">
        <v>113</v>
      </c>
      <c r="S224" s="26"/>
      <c r="T224" s="25" t="s">
        <v>106</v>
      </c>
      <c r="U224" s="26"/>
      <c r="V224" s="26"/>
      <c r="W224" s="26"/>
      <c r="X224" s="26"/>
      <c r="Y224" s="26"/>
      <c r="Z224" s="26"/>
      <c r="AA224" s="26"/>
      <c r="AB224" s="26"/>
      <c r="AC224" s="26"/>
      <c r="AD224" s="26"/>
      <c r="AE224" s="26"/>
      <c r="AF224" s="27"/>
      <c r="AG224" s="14"/>
      <c r="AH224" s="14"/>
      <c r="AI224" s="14"/>
      <c r="AJ224" s="14"/>
      <c r="AK224" s="15"/>
      <c r="AL224" s="48"/>
      <c r="AM224" s="48"/>
    </row>
    <row r="225" spans="1:39">
      <c r="A225" s="13"/>
      <c r="B225" s="14"/>
      <c r="C225" s="21">
        <f t="shared" si="4"/>
        <v>30</v>
      </c>
      <c r="D225" s="25" t="s">
        <v>108</v>
      </c>
      <c r="E225" s="26"/>
      <c r="F225" s="26"/>
      <c r="G225" s="26"/>
      <c r="H225" s="26"/>
      <c r="I225" s="26"/>
      <c r="J225" s="26"/>
      <c r="K225" s="27"/>
      <c r="L225" s="59" t="s">
        <v>111</v>
      </c>
      <c r="M225" s="60"/>
      <c r="N225" s="61"/>
      <c r="O225" s="25"/>
      <c r="P225" s="59"/>
      <c r="Q225" s="61"/>
      <c r="R225" s="25" t="s">
        <v>112</v>
      </c>
      <c r="S225" s="26"/>
      <c r="T225" s="25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7"/>
      <c r="AG225" s="14"/>
      <c r="AH225" s="14"/>
      <c r="AI225" s="14"/>
      <c r="AJ225" s="14"/>
      <c r="AK225" s="15"/>
      <c r="AL225" s="48"/>
      <c r="AM225" s="48"/>
    </row>
    <row r="226" spans="1:39">
      <c r="A226" s="13"/>
      <c r="B226" s="14"/>
      <c r="C226" s="21">
        <f t="shared" si="4"/>
        <v>31</v>
      </c>
      <c r="D226" s="25" t="s">
        <v>138</v>
      </c>
      <c r="E226" s="26"/>
      <c r="F226" s="26"/>
      <c r="G226" s="26"/>
      <c r="H226" s="26"/>
      <c r="I226" s="26"/>
      <c r="J226" s="26"/>
      <c r="K226" s="27"/>
      <c r="L226" s="59" t="s">
        <v>62</v>
      </c>
      <c r="M226" s="60"/>
      <c r="N226" s="61"/>
      <c r="O226" s="25"/>
      <c r="P226" s="59"/>
      <c r="Q226" s="61"/>
      <c r="R226" s="67"/>
      <c r="S226" s="68"/>
      <c r="T226" s="25"/>
      <c r="U226" s="26"/>
      <c r="V226" s="26"/>
      <c r="W226" s="26"/>
      <c r="X226" s="26"/>
      <c r="Y226" s="26"/>
      <c r="Z226" s="26"/>
      <c r="AA226" s="26"/>
      <c r="AB226" s="26"/>
      <c r="AC226" s="26"/>
      <c r="AD226" s="26"/>
      <c r="AE226" s="26"/>
      <c r="AF226" s="27"/>
      <c r="AG226" s="14"/>
      <c r="AH226" s="14"/>
      <c r="AI226" s="14"/>
      <c r="AJ226" s="14"/>
      <c r="AK226" s="15"/>
      <c r="AL226" s="48"/>
      <c r="AM226" s="48"/>
    </row>
    <row r="227" spans="1:39">
      <c r="A227" s="13"/>
      <c r="B227" s="14"/>
      <c r="C227" s="21">
        <f t="shared" si="4"/>
        <v>32</v>
      </c>
      <c r="D227" s="25" t="s">
        <v>109</v>
      </c>
      <c r="E227" s="26"/>
      <c r="F227" s="26"/>
      <c r="G227" s="26"/>
      <c r="H227" s="26"/>
      <c r="I227" s="26"/>
      <c r="J227" s="26"/>
      <c r="K227" s="27"/>
      <c r="L227" s="59" t="s">
        <v>62</v>
      </c>
      <c r="M227" s="60"/>
      <c r="N227" s="61"/>
      <c r="O227" s="25"/>
      <c r="P227" s="59"/>
      <c r="Q227" s="61"/>
      <c r="R227" s="25"/>
      <c r="S227" s="26"/>
      <c r="T227" s="25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7"/>
      <c r="AG227" s="14"/>
      <c r="AH227" s="14"/>
      <c r="AI227" s="14"/>
      <c r="AJ227" s="14"/>
      <c r="AK227" s="15"/>
      <c r="AL227" s="48"/>
      <c r="AM227" s="48"/>
    </row>
    <row r="228" spans="1:39">
      <c r="A228" s="13"/>
      <c r="B228" s="14"/>
      <c r="C228" s="18" t="s">
        <v>103</v>
      </c>
      <c r="D228" s="19"/>
      <c r="E228" s="19"/>
      <c r="F228" s="19"/>
      <c r="G228" s="19"/>
      <c r="H228" s="19"/>
      <c r="I228" s="19"/>
      <c r="J228" s="19"/>
      <c r="K228" s="19"/>
      <c r="L228" s="53"/>
      <c r="M228" s="53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  <c r="AE228" s="19"/>
      <c r="AF228" s="20"/>
      <c r="AG228" s="14"/>
      <c r="AH228" s="14"/>
      <c r="AI228" s="14"/>
      <c r="AJ228" s="14"/>
      <c r="AK228" s="15"/>
      <c r="AL228" s="6"/>
      <c r="AM228" s="6"/>
    </row>
    <row r="229" spans="1:39">
      <c r="A229" s="13"/>
      <c r="B229" s="14"/>
      <c r="C229" s="21">
        <f>ROW()-196</f>
        <v>33</v>
      </c>
      <c r="D229" s="25" t="s">
        <v>65</v>
      </c>
      <c r="E229" s="26"/>
      <c r="F229" s="26"/>
      <c r="G229" s="26"/>
      <c r="H229" s="26"/>
      <c r="I229" s="26"/>
      <c r="J229" s="26"/>
      <c r="K229" s="27"/>
      <c r="L229" s="59" t="s">
        <v>51</v>
      </c>
      <c r="M229" s="60"/>
      <c r="N229" s="61"/>
      <c r="O229" s="25"/>
      <c r="P229" s="59"/>
      <c r="Q229" s="61"/>
      <c r="R229" s="25"/>
      <c r="S229" s="26"/>
      <c r="T229" s="25"/>
      <c r="U229" s="26"/>
      <c r="V229" s="26"/>
      <c r="W229" s="26"/>
      <c r="X229" s="26"/>
      <c r="Y229" s="26"/>
      <c r="Z229" s="26"/>
      <c r="AA229" s="26"/>
      <c r="AB229" s="26"/>
      <c r="AC229" s="26"/>
      <c r="AD229" s="26"/>
      <c r="AE229" s="26"/>
      <c r="AF229" s="27"/>
      <c r="AG229" s="14"/>
      <c r="AH229" s="14"/>
      <c r="AI229" s="14"/>
      <c r="AJ229" s="14"/>
      <c r="AK229" s="15"/>
      <c r="AL229" s="48"/>
      <c r="AM229" s="48"/>
    </row>
    <row r="230" spans="1:39">
      <c r="A230" s="13"/>
      <c r="B230" s="14"/>
      <c r="C230" s="21">
        <f t="shared" ref="C230:C240" si="5">ROW()-196</f>
        <v>34</v>
      </c>
      <c r="D230" s="25" t="s">
        <v>66</v>
      </c>
      <c r="E230" s="26"/>
      <c r="F230" s="26"/>
      <c r="G230" s="26"/>
      <c r="H230" s="26"/>
      <c r="I230" s="26"/>
      <c r="J230" s="26"/>
      <c r="K230" s="27"/>
      <c r="L230" s="59" t="s">
        <v>67</v>
      </c>
      <c r="M230" s="60"/>
      <c r="N230" s="61"/>
      <c r="O230" s="25"/>
      <c r="P230" s="59"/>
      <c r="Q230" s="61"/>
      <c r="R230" s="25" t="s">
        <v>68</v>
      </c>
      <c r="S230" s="26"/>
      <c r="T230" s="25" t="s">
        <v>69</v>
      </c>
      <c r="U230" s="26"/>
      <c r="V230" s="26"/>
      <c r="W230" s="26"/>
      <c r="X230" s="26"/>
      <c r="Y230" s="26"/>
      <c r="Z230" s="26"/>
      <c r="AA230" s="26"/>
      <c r="AB230" s="26"/>
      <c r="AC230" s="26"/>
      <c r="AD230" s="26"/>
      <c r="AE230" s="26"/>
      <c r="AF230" s="27"/>
      <c r="AG230" s="14"/>
      <c r="AH230" s="14"/>
      <c r="AI230" s="14"/>
      <c r="AJ230" s="14"/>
      <c r="AK230" s="15"/>
      <c r="AL230" s="48"/>
      <c r="AM230" s="48"/>
    </row>
    <row r="231" spans="1:39">
      <c r="A231" s="13"/>
      <c r="B231" s="14"/>
      <c r="C231" s="21">
        <f t="shared" si="5"/>
        <v>35</v>
      </c>
      <c r="D231" s="25" t="s">
        <v>70</v>
      </c>
      <c r="E231" s="26"/>
      <c r="F231" s="26"/>
      <c r="G231" s="26"/>
      <c r="H231" s="26"/>
      <c r="I231" s="26"/>
      <c r="J231" s="26"/>
      <c r="K231" s="27"/>
      <c r="L231" s="59" t="s">
        <v>60</v>
      </c>
      <c r="M231" s="60"/>
      <c r="N231" s="61"/>
      <c r="O231" s="25"/>
      <c r="P231" s="59"/>
      <c r="Q231" s="61"/>
      <c r="R231" s="25"/>
      <c r="S231" s="26"/>
      <c r="T231" s="25"/>
      <c r="U231" s="26"/>
      <c r="V231" s="26"/>
      <c r="W231" s="26"/>
      <c r="X231" s="26"/>
      <c r="Y231" s="26"/>
      <c r="Z231" s="26"/>
      <c r="AA231" s="26"/>
      <c r="AB231" s="26"/>
      <c r="AC231" s="26"/>
      <c r="AD231" s="26"/>
      <c r="AE231" s="26"/>
      <c r="AF231" s="27"/>
      <c r="AG231" s="14"/>
      <c r="AH231" s="14"/>
      <c r="AI231" s="14"/>
      <c r="AJ231" s="14"/>
      <c r="AK231" s="15"/>
      <c r="AL231" s="48"/>
      <c r="AM231" s="48"/>
    </row>
    <row r="232" spans="1:39">
      <c r="A232" s="13"/>
      <c r="B232" s="14"/>
      <c r="C232" s="21">
        <f t="shared" si="5"/>
        <v>36</v>
      </c>
      <c r="D232" s="25" t="s">
        <v>71</v>
      </c>
      <c r="E232" s="26"/>
      <c r="F232" s="26"/>
      <c r="G232" s="26"/>
      <c r="H232" s="26"/>
      <c r="I232" s="26"/>
      <c r="J232" s="26"/>
      <c r="K232" s="27"/>
      <c r="L232" s="59" t="s">
        <v>60</v>
      </c>
      <c r="M232" s="60"/>
      <c r="N232" s="61"/>
      <c r="O232" s="25"/>
      <c r="P232" s="59"/>
      <c r="Q232" s="61"/>
      <c r="R232" s="25"/>
      <c r="S232" s="26">
        <v>1</v>
      </c>
      <c r="T232" s="25"/>
      <c r="U232" s="26"/>
      <c r="V232" s="26"/>
      <c r="W232" s="26"/>
      <c r="X232" s="26"/>
      <c r="Y232" s="26"/>
      <c r="Z232" s="26"/>
      <c r="AA232" s="26"/>
      <c r="AB232" s="26"/>
      <c r="AC232" s="26"/>
      <c r="AD232" s="26"/>
      <c r="AE232" s="26"/>
      <c r="AF232" s="27"/>
      <c r="AG232" s="14"/>
      <c r="AH232" s="14"/>
      <c r="AI232" s="14"/>
      <c r="AJ232" s="14"/>
      <c r="AK232" s="15"/>
      <c r="AL232" s="48"/>
      <c r="AM232" s="48"/>
    </row>
    <row r="233" spans="1:39">
      <c r="A233" s="13"/>
      <c r="B233" s="14"/>
      <c r="C233" s="21">
        <f t="shared" si="5"/>
        <v>37</v>
      </c>
      <c r="D233" s="25" t="s">
        <v>72</v>
      </c>
      <c r="E233" s="26"/>
      <c r="F233" s="26"/>
      <c r="G233" s="26"/>
      <c r="H233" s="26"/>
      <c r="I233" s="26"/>
      <c r="J233" s="26"/>
      <c r="K233" s="27"/>
      <c r="L233" s="59" t="s">
        <v>60</v>
      </c>
      <c r="M233" s="60"/>
      <c r="N233" s="61"/>
      <c r="O233" s="25"/>
      <c r="P233" s="59"/>
      <c r="Q233" s="61"/>
      <c r="R233" s="67" t="s">
        <v>73</v>
      </c>
      <c r="S233" s="68"/>
      <c r="T233" s="25"/>
      <c r="U233" s="26"/>
      <c r="V233" s="26"/>
      <c r="W233" s="26"/>
      <c r="X233" s="26"/>
      <c r="Y233" s="26"/>
      <c r="Z233" s="26"/>
      <c r="AA233" s="26"/>
      <c r="AB233" s="26"/>
      <c r="AC233" s="26"/>
      <c r="AD233" s="26"/>
      <c r="AE233" s="26"/>
      <c r="AF233" s="27"/>
      <c r="AG233" s="14"/>
      <c r="AH233" s="14"/>
      <c r="AI233" s="14"/>
      <c r="AJ233" s="14"/>
      <c r="AK233" s="15"/>
      <c r="AL233" s="48"/>
      <c r="AM233" s="48"/>
    </row>
    <row r="234" spans="1:39">
      <c r="A234" s="13"/>
      <c r="B234" s="14"/>
      <c r="C234" s="21">
        <f t="shared" si="5"/>
        <v>38</v>
      </c>
      <c r="D234" s="25" t="s">
        <v>74</v>
      </c>
      <c r="E234" s="26"/>
      <c r="F234" s="26"/>
      <c r="G234" s="26"/>
      <c r="H234" s="26"/>
      <c r="I234" s="26"/>
      <c r="J234" s="26"/>
      <c r="K234" s="27"/>
      <c r="L234" s="59" t="s">
        <v>51</v>
      </c>
      <c r="M234" s="60"/>
      <c r="N234" s="61"/>
      <c r="O234" s="25"/>
      <c r="P234" s="59"/>
      <c r="Q234" s="61"/>
      <c r="R234" s="25"/>
      <c r="S234" s="26"/>
      <c r="T234" s="25"/>
      <c r="U234" s="26"/>
      <c r="V234" s="26"/>
      <c r="W234" s="26"/>
      <c r="X234" s="26"/>
      <c r="Y234" s="26"/>
      <c r="Z234" s="26"/>
      <c r="AA234" s="26"/>
      <c r="AB234" s="26"/>
      <c r="AC234" s="26"/>
      <c r="AD234" s="26"/>
      <c r="AE234" s="26"/>
      <c r="AF234" s="27"/>
      <c r="AG234" s="14"/>
      <c r="AH234" s="14"/>
      <c r="AI234" s="14"/>
      <c r="AJ234" s="14"/>
      <c r="AK234" s="15"/>
      <c r="AL234" s="48"/>
      <c r="AM234" s="48"/>
    </row>
    <row r="235" spans="1:39">
      <c r="A235" s="13"/>
      <c r="B235" s="14"/>
      <c r="C235" s="21">
        <f t="shared" si="5"/>
        <v>39</v>
      </c>
      <c r="D235" s="25" t="s">
        <v>61</v>
      </c>
      <c r="E235" s="26"/>
      <c r="F235" s="26"/>
      <c r="G235" s="26"/>
      <c r="H235" s="26"/>
      <c r="I235" s="26"/>
      <c r="J235" s="26"/>
      <c r="K235" s="27"/>
      <c r="L235" s="59" t="s">
        <v>60</v>
      </c>
      <c r="M235" s="60"/>
      <c r="N235" s="61"/>
      <c r="O235" s="25"/>
      <c r="P235" s="59"/>
      <c r="Q235" s="61"/>
      <c r="R235" s="62"/>
      <c r="S235" s="69"/>
      <c r="T235" s="25" t="s">
        <v>75</v>
      </c>
      <c r="U235" s="26"/>
      <c r="V235" s="26"/>
      <c r="W235" s="26"/>
      <c r="X235" s="26"/>
      <c r="Y235" s="26"/>
      <c r="Z235" s="26"/>
      <c r="AA235" s="26"/>
      <c r="AB235" s="26"/>
      <c r="AC235" s="26"/>
      <c r="AD235" s="26"/>
      <c r="AE235" s="26"/>
      <c r="AF235" s="27"/>
      <c r="AG235" s="14"/>
      <c r="AH235" s="14"/>
      <c r="AI235" s="14"/>
      <c r="AJ235" s="14"/>
      <c r="AK235" s="15"/>
      <c r="AL235" s="48"/>
      <c r="AM235" s="48"/>
    </row>
    <row r="236" spans="1:39">
      <c r="A236" s="13"/>
      <c r="B236" s="14"/>
      <c r="C236" s="21">
        <f t="shared" si="5"/>
        <v>40</v>
      </c>
      <c r="D236" s="25" t="s">
        <v>76</v>
      </c>
      <c r="E236" s="26"/>
      <c r="F236" s="26"/>
      <c r="G236" s="26"/>
      <c r="H236" s="26"/>
      <c r="I236" s="26"/>
      <c r="J236" s="26"/>
      <c r="K236" s="27"/>
      <c r="L236" s="59" t="s">
        <v>60</v>
      </c>
      <c r="M236" s="60"/>
      <c r="N236" s="61"/>
      <c r="O236" s="25"/>
      <c r="P236" s="59"/>
      <c r="Q236" s="61"/>
      <c r="R236" s="67" t="s">
        <v>73</v>
      </c>
      <c r="S236" s="68"/>
      <c r="T236" s="25" t="s">
        <v>77</v>
      </c>
      <c r="U236" s="26"/>
      <c r="V236" s="26"/>
      <c r="W236" s="26"/>
      <c r="X236" s="26"/>
      <c r="Y236" s="26"/>
      <c r="Z236" s="26"/>
      <c r="AA236" s="26"/>
      <c r="AB236" s="26"/>
      <c r="AC236" s="26"/>
      <c r="AD236" s="26"/>
      <c r="AE236" s="26"/>
      <c r="AF236" s="27"/>
      <c r="AG236" s="14"/>
      <c r="AH236" s="14"/>
      <c r="AI236" s="14"/>
      <c r="AJ236" s="14"/>
      <c r="AK236" s="15"/>
      <c r="AL236" s="48"/>
      <c r="AM236" s="48"/>
    </row>
    <row r="237" spans="1:39">
      <c r="A237" s="13"/>
      <c r="B237" s="14"/>
      <c r="C237" s="21">
        <f t="shared" si="5"/>
        <v>41</v>
      </c>
      <c r="D237" s="25" t="s">
        <v>78</v>
      </c>
      <c r="E237" s="26"/>
      <c r="F237" s="26"/>
      <c r="G237" s="26"/>
      <c r="H237" s="26"/>
      <c r="I237" s="26"/>
      <c r="J237" s="26"/>
      <c r="K237" s="27"/>
      <c r="L237" s="59" t="s">
        <v>60</v>
      </c>
      <c r="M237" s="60"/>
      <c r="N237" s="61"/>
      <c r="O237" s="25"/>
      <c r="P237" s="59"/>
      <c r="Q237" s="61"/>
      <c r="R237" s="67" t="s">
        <v>73</v>
      </c>
      <c r="S237" s="68"/>
      <c r="T237" s="25" t="s">
        <v>79</v>
      </c>
      <c r="U237" s="26"/>
      <c r="V237" s="26"/>
      <c r="W237" s="26"/>
      <c r="X237" s="26"/>
      <c r="Y237" s="26"/>
      <c r="Z237" s="26"/>
      <c r="AA237" s="26"/>
      <c r="AB237" s="26"/>
      <c r="AC237" s="26"/>
      <c r="AD237" s="26"/>
      <c r="AE237" s="26"/>
      <c r="AF237" s="27"/>
      <c r="AG237" s="14"/>
      <c r="AH237" s="14"/>
      <c r="AI237" s="14"/>
      <c r="AJ237" s="14"/>
      <c r="AK237" s="15"/>
      <c r="AL237" s="48"/>
      <c r="AM237" s="48"/>
    </row>
    <row r="238" spans="1:39">
      <c r="A238" s="13"/>
      <c r="B238" s="14"/>
      <c r="C238" s="21">
        <f t="shared" si="5"/>
        <v>42</v>
      </c>
      <c r="D238" s="25" t="s">
        <v>80</v>
      </c>
      <c r="E238" s="26"/>
      <c r="F238" s="26"/>
      <c r="G238" s="26"/>
      <c r="H238" s="26"/>
      <c r="I238" s="26"/>
      <c r="J238" s="26"/>
      <c r="K238" s="27"/>
      <c r="L238" s="59" t="s">
        <v>60</v>
      </c>
      <c r="M238" s="60"/>
      <c r="N238" s="61"/>
      <c r="O238" s="25"/>
      <c r="P238" s="59"/>
      <c r="Q238" s="61"/>
      <c r="R238" s="67" t="s">
        <v>73</v>
      </c>
      <c r="S238" s="68"/>
      <c r="T238" s="25" t="s">
        <v>81</v>
      </c>
      <c r="U238" s="26"/>
      <c r="V238" s="26"/>
      <c r="W238" s="26"/>
      <c r="X238" s="26"/>
      <c r="Y238" s="26"/>
      <c r="Z238" s="26"/>
      <c r="AA238" s="26"/>
      <c r="AB238" s="26"/>
      <c r="AC238" s="26"/>
      <c r="AD238" s="26"/>
      <c r="AE238" s="26"/>
      <c r="AF238" s="27"/>
      <c r="AG238" s="14"/>
      <c r="AH238" s="14"/>
      <c r="AI238" s="14"/>
      <c r="AJ238" s="14"/>
      <c r="AK238" s="15"/>
      <c r="AL238" s="48"/>
      <c r="AM238" s="48"/>
    </row>
    <row r="239" spans="1:39">
      <c r="A239" s="13"/>
      <c r="B239" s="14"/>
      <c r="C239" s="21">
        <f t="shared" si="5"/>
        <v>43</v>
      </c>
      <c r="D239" s="25" t="s">
        <v>82</v>
      </c>
      <c r="E239" s="26"/>
      <c r="F239" s="26"/>
      <c r="G239" s="26"/>
      <c r="H239" s="26"/>
      <c r="I239" s="26"/>
      <c r="J239" s="26"/>
      <c r="K239" s="27"/>
      <c r="L239" s="59" t="s">
        <v>51</v>
      </c>
      <c r="M239" s="60"/>
      <c r="N239" s="61"/>
      <c r="O239" s="25"/>
      <c r="P239" s="59"/>
      <c r="Q239" s="61"/>
      <c r="R239" s="62"/>
      <c r="S239" s="69"/>
      <c r="T239" s="25"/>
      <c r="U239" s="26"/>
      <c r="V239" s="26"/>
      <c r="W239" s="26"/>
      <c r="X239" s="26"/>
      <c r="Y239" s="26"/>
      <c r="Z239" s="26"/>
      <c r="AA239" s="26"/>
      <c r="AB239" s="26"/>
      <c r="AC239" s="26"/>
      <c r="AD239" s="26"/>
      <c r="AE239" s="26"/>
      <c r="AF239" s="27"/>
      <c r="AG239" s="14"/>
      <c r="AH239" s="14"/>
      <c r="AI239" s="14"/>
      <c r="AJ239" s="14"/>
      <c r="AK239" s="15"/>
      <c r="AL239" s="48"/>
      <c r="AM239" s="48"/>
    </row>
    <row r="240" spans="1:39">
      <c r="A240" s="13"/>
      <c r="B240" s="14"/>
      <c r="C240" s="21">
        <f t="shared" si="5"/>
        <v>44</v>
      </c>
      <c r="D240" s="25" t="s">
        <v>83</v>
      </c>
      <c r="E240" s="26"/>
      <c r="F240" s="26"/>
      <c r="G240" s="26"/>
      <c r="H240" s="26"/>
      <c r="I240" s="26"/>
      <c r="J240" s="26"/>
      <c r="K240" s="27"/>
      <c r="L240" s="59" t="s">
        <v>51</v>
      </c>
      <c r="M240" s="60"/>
      <c r="N240" s="61"/>
      <c r="O240" s="25"/>
      <c r="P240" s="59"/>
      <c r="Q240" s="61"/>
      <c r="R240" s="62">
        <v>0</v>
      </c>
      <c r="S240" s="69"/>
      <c r="T240" s="25"/>
      <c r="U240" s="26"/>
      <c r="V240" s="26"/>
      <c r="W240" s="26"/>
      <c r="X240" s="26"/>
      <c r="Y240" s="26"/>
      <c r="Z240" s="26"/>
      <c r="AA240" s="26"/>
      <c r="AB240" s="26"/>
      <c r="AC240" s="26"/>
      <c r="AD240" s="26"/>
      <c r="AE240" s="26"/>
      <c r="AF240" s="27"/>
      <c r="AG240" s="14"/>
      <c r="AH240" s="14"/>
      <c r="AI240" s="14"/>
      <c r="AJ240" s="14"/>
      <c r="AK240" s="15"/>
      <c r="AL240" s="48"/>
      <c r="AM240" s="48"/>
    </row>
    <row r="241" spans="1:39">
      <c r="A241" s="13"/>
      <c r="B241" s="14"/>
      <c r="C241" s="14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5"/>
      <c r="AL241" s="48"/>
      <c r="AM241" s="48"/>
    </row>
    <row r="242" spans="1:39">
      <c r="A242" s="13"/>
      <c r="B242" s="14"/>
      <c r="C242" s="14" t="s">
        <v>15</v>
      </c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5"/>
      <c r="AL242" s="48"/>
      <c r="AM242" s="48"/>
    </row>
    <row r="243" spans="1:39">
      <c r="A243" s="13"/>
      <c r="B243" s="14"/>
      <c r="C243" s="14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5"/>
      <c r="AL243" s="48"/>
      <c r="AM243" s="48"/>
    </row>
    <row r="244" spans="1:39">
      <c r="A244" s="13"/>
      <c r="B244" s="14"/>
      <c r="C244" s="16" t="s">
        <v>17</v>
      </c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5"/>
      <c r="AL244" s="48"/>
      <c r="AM244" s="48"/>
    </row>
    <row r="245" spans="1:39">
      <c r="A245" s="13"/>
      <c r="B245" s="14"/>
      <c r="C245" s="17" t="s">
        <v>4</v>
      </c>
      <c r="D245" s="18" t="s">
        <v>9</v>
      </c>
      <c r="E245" s="19"/>
      <c r="F245" s="19"/>
      <c r="G245" s="19"/>
      <c r="H245" s="19"/>
      <c r="I245" s="19"/>
      <c r="J245" s="19"/>
      <c r="K245" s="20"/>
      <c r="L245" s="18" t="s">
        <v>10</v>
      </c>
      <c r="M245" s="19"/>
      <c r="N245" s="18" t="s">
        <v>0</v>
      </c>
      <c r="O245" s="19"/>
      <c r="P245" s="20"/>
      <c r="Q245" s="18" t="s">
        <v>18</v>
      </c>
      <c r="R245" s="19"/>
      <c r="S245" s="19"/>
      <c r="T245" s="19"/>
      <c r="U245" s="19"/>
      <c r="V245" s="19"/>
      <c r="W245" s="19"/>
      <c r="X245" s="19"/>
      <c r="Y245" s="20"/>
      <c r="Z245" s="18" t="s">
        <v>16</v>
      </c>
      <c r="AA245" s="19"/>
      <c r="AB245" s="19"/>
      <c r="AC245" s="19"/>
      <c r="AD245" s="19"/>
      <c r="AE245" s="19"/>
      <c r="AF245" s="20"/>
      <c r="AG245" s="14"/>
      <c r="AH245" s="14"/>
      <c r="AI245" s="14"/>
      <c r="AJ245" s="14"/>
      <c r="AK245" s="15"/>
      <c r="AL245" s="48"/>
      <c r="AM245" s="48"/>
    </row>
    <row r="246" spans="1:39">
      <c r="A246" s="13"/>
      <c r="B246" s="14"/>
      <c r="C246" s="25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52"/>
      <c r="T246" s="52"/>
      <c r="U246" s="26"/>
      <c r="V246" s="26"/>
      <c r="W246" s="26"/>
      <c r="X246" s="26"/>
      <c r="Y246" s="26"/>
      <c r="Z246" s="26"/>
      <c r="AA246" s="26"/>
      <c r="AB246" s="26"/>
      <c r="AC246" s="26"/>
      <c r="AD246" s="26"/>
      <c r="AE246" s="26"/>
      <c r="AF246" s="27"/>
      <c r="AG246" s="14"/>
      <c r="AH246" s="14"/>
      <c r="AI246" s="14"/>
      <c r="AJ246" s="14"/>
      <c r="AK246" s="15"/>
      <c r="AL246" s="48"/>
      <c r="AM246" s="48"/>
    </row>
    <row r="247" spans="1:39">
      <c r="A247" s="13"/>
      <c r="B247" s="14"/>
      <c r="C247" s="14"/>
      <c r="D247" s="14"/>
      <c r="E247" s="14"/>
      <c r="F247" s="14"/>
      <c r="G247" s="14"/>
      <c r="H247" s="14"/>
      <c r="I247" s="14"/>
      <c r="J247" s="14"/>
      <c r="K247" s="14"/>
      <c r="L247" s="43"/>
      <c r="M247" s="43"/>
      <c r="N247" s="44"/>
      <c r="O247" s="44"/>
      <c r="P247" s="45"/>
      <c r="Q247" s="45"/>
      <c r="R247" s="45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5"/>
      <c r="AL247" s="48"/>
      <c r="AM247" s="48"/>
    </row>
    <row r="248" spans="1:39">
      <c r="A248" s="13"/>
      <c r="B248" s="14"/>
      <c r="C248" s="16" t="s">
        <v>6</v>
      </c>
      <c r="D248" s="14"/>
      <c r="E248" s="14"/>
      <c r="F248" s="14"/>
      <c r="G248" s="14"/>
      <c r="H248" s="14"/>
      <c r="I248" s="14"/>
      <c r="J248" s="14"/>
      <c r="K248" s="14"/>
      <c r="L248" s="43"/>
      <c r="M248" s="43"/>
      <c r="N248" s="44"/>
      <c r="O248" s="44"/>
      <c r="P248" s="45"/>
      <c r="Q248" s="45"/>
      <c r="R248" s="45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5"/>
      <c r="AL248" s="48"/>
      <c r="AM248" s="48"/>
    </row>
    <row r="249" spans="1:39">
      <c r="A249" s="13"/>
      <c r="B249" s="14"/>
      <c r="C249" s="46" t="s">
        <v>4</v>
      </c>
      <c r="D249" s="40" t="s">
        <v>19</v>
      </c>
      <c r="E249" s="41"/>
      <c r="F249" s="41"/>
      <c r="G249" s="41"/>
      <c r="H249" s="41"/>
      <c r="I249" s="41"/>
      <c r="J249" s="41"/>
      <c r="K249" s="42"/>
      <c r="L249" s="40" t="s">
        <v>5</v>
      </c>
      <c r="M249" s="41"/>
      <c r="N249" s="41"/>
      <c r="O249" s="41"/>
      <c r="P249" s="41"/>
      <c r="Q249" s="41"/>
      <c r="R249" s="41"/>
      <c r="S249" s="40" t="s">
        <v>10</v>
      </c>
      <c r="T249" s="41"/>
      <c r="U249" s="40" t="s">
        <v>18</v>
      </c>
      <c r="V249" s="41"/>
      <c r="W249" s="41"/>
      <c r="X249" s="41"/>
      <c r="Y249" s="41"/>
      <c r="Z249" s="40" t="s">
        <v>14</v>
      </c>
      <c r="AA249" s="41"/>
      <c r="AB249" s="41"/>
      <c r="AC249" s="41"/>
      <c r="AD249" s="41"/>
      <c r="AE249" s="41"/>
      <c r="AF249" s="42"/>
      <c r="AG249" s="14"/>
      <c r="AH249" s="14"/>
      <c r="AI249" s="14"/>
      <c r="AJ249" s="14"/>
      <c r="AK249" s="15"/>
      <c r="AL249" s="48"/>
      <c r="AM249" s="48"/>
    </row>
    <row r="250" spans="1:39">
      <c r="A250" s="13"/>
      <c r="B250" s="14"/>
      <c r="C250" s="25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47"/>
      <c r="T250" s="47"/>
      <c r="U250" s="26"/>
      <c r="V250" s="26"/>
      <c r="W250" s="26"/>
      <c r="X250" s="26"/>
      <c r="Y250" s="26"/>
      <c r="Z250" s="26"/>
      <c r="AA250" s="26"/>
      <c r="AB250" s="26"/>
      <c r="AC250" s="26"/>
      <c r="AD250" s="26"/>
      <c r="AE250" s="26"/>
      <c r="AF250" s="27"/>
      <c r="AG250" s="14"/>
      <c r="AH250" s="14"/>
      <c r="AI250" s="14"/>
      <c r="AJ250" s="14"/>
      <c r="AK250" s="15"/>
      <c r="AL250" s="48"/>
      <c r="AM250" s="48"/>
    </row>
    <row r="251" spans="1:39">
      <c r="A251" s="13"/>
      <c r="B251" s="14"/>
      <c r="C251" s="14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43"/>
      <c r="T251" s="43"/>
      <c r="U251" s="14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5"/>
      <c r="AL251" s="48"/>
      <c r="AM251" s="48"/>
    </row>
    <row r="252" spans="1:39">
      <c r="A252" s="50"/>
      <c r="B252" s="48"/>
      <c r="C252" s="48"/>
      <c r="D252" s="48"/>
      <c r="E252" s="48"/>
      <c r="F252" s="48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</row>
    <row r="253" spans="1:39">
      <c r="A253" s="49"/>
      <c r="B253" s="49"/>
      <c r="C253" s="49"/>
      <c r="D253" s="49"/>
      <c r="E253" s="49"/>
      <c r="F253" s="49"/>
      <c r="G253" s="49"/>
      <c r="H253" s="49"/>
      <c r="I253" s="49"/>
      <c r="J253" s="49"/>
      <c r="K253" s="49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</row>
  </sheetData>
  <mergeCells count="119">
    <mergeCell ref="L198:N198"/>
    <mergeCell ref="P198:Q198"/>
    <mergeCell ref="R198:S198"/>
    <mergeCell ref="L199:N199"/>
    <mergeCell ref="L195:N195"/>
    <mergeCell ref="P195:Q195"/>
    <mergeCell ref="R195:S195"/>
    <mergeCell ref="P199:Q199"/>
    <mergeCell ref="R199:S199"/>
    <mergeCell ref="T195:AF195"/>
    <mergeCell ref="L196:N196"/>
    <mergeCell ref="P196:Q196"/>
    <mergeCell ref="R196:S196"/>
    <mergeCell ref="L197:N197"/>
    <mergeCell ref="P197:Q197"/>
    <mergeCell ref="R197:S197"/>
    <mergeCell ref="R226:S226"/>
    <mergeCell ref="L223:N223"/>
    <mergeCell ref="P223:Q223"/>
    <mergeCell ref="L224:N224"/>
    <mergeCell ref="P224:Q224"/>
    <mergeCell ref="R215:S215"/>
    <mergeCell ref="L200:N200"/>
    <mergeCell ref="P200:Q200"/>
    <mergeCell ref="R200:S200"/>
    <mergeCell ref="R207:S207"/>
    <mergeCell ref="L201:N201"/>
    <mergeCell ref="P201:Q201"/>
    <mergeCell ref="R201:S201"/>
    <mergeCell ref="L202:N202"/>
    <mergeCell ref="P202:Q202"/>
    <mergeCell ref="R202:S202"/>
    <mergeCell ref="L220:N220"/>
    <mergeCell ref="L212:N212"/>
    <mergeCell ref="P212:Q212"/>
    <mergeCell ref="L225:N225"/>
    <mergeCell ref="P225:Q225"/>
    <mergeCell ref="L226:N226"/>
    <mergeCell ref="P226:Q226"/>
    <mergeCell ref="L222:N222"/>
    <mergeCell ref="P222:Q222"/>
    <mergeCell ref="L217:N217"/>
    <mergeCell ref="P217:Q217"/>
    <mergeCell ref="L218:N218"/>
    <mergeCell ref="P218:Q218"/>
    <mergeCell ref="L219:N219"/>
    <mergeCell ref="P219:Q219"/>
    <mergeCell ref="L213:N213"/>
    <mergeCell ref="P213:Q213"/>
    <mergeCell ref="L214:N214"/>
    <mergeCell ref="P214:Q214"/>
    <mergeCell ref="L215:N215"/>
    <mergeCell ref="P215:Q215"/>
    <mergeCell ref="P220:Q220"/>
    <mergeCell ref="L234:N234"/>
    <mergeCell ref="P234:Q234"/>
    <mergeCell ref="L235:N235"/>
    <mergeCell ref="P235:Q235"/>
    <mergeCell ref="R235:S235"/>
    <mergeCell ref="L236:N236"/>
    <mergeCell ref="P236:Q236"/>
    <mergeCell ref="R236:S236"/>
    <mergeCell ref="L237:N237"/>
    <mergeCell ref="P237:Q237"/>
    <mergeCell ref="R237:S237"/>
    <mergeCell ref="L240:N240"/>
    <mergeCell ref="P240:Q240"/>
    <mergeCell ref="R240:S240"/>
    <mergeCell ref="L238:N238"/>
    <mergeCell ref="P238:Q238"/>
    <mergeCell ref="R238:S238"/>
    <mergeCell ref="L239:N239"/>
    <mergeCell ref="P239:Q239"/>
    <mergeCell ref="R239:S239"/>
    <mergeCell ref="L233:N233"/>
    <mergeCell ref="P233:Q233"/>
    <mergeCell ref="R233:S233"/>
    <mergeCell ref="P230:Q230"/>
    <mergeCell ref="L230:N230"/>
    <mergeCell ref="L231:N231"/>
    <mergeCell ref="P231:Q231"/>
    <mergeCell ref="L232:N232"/>
    <mergeCell ref="P232:Q232"/>
    <mergeCell ref="T194:AF194"/>
    <mergeCell ref="T192:AF192"/>
    <mergeCell ref="L193:N193"/>
    <mergeCell ref="P193:Q193"/>
    <mergeCell ref="R193:S193"/>
    <mergeCell ref="T193:AF193"/>
    <mergeCell ref="P229:Q229"/>
    <mergeCell ref="L229:N229"/>
    <mergeCell ref="L192:N192"/>
    <mergeCell ref="P192:Q192"/>
    <mergeCell ref="R192:S192"/>
    <mergeCell ref="L194:N194"/>
    <mergeCell ref="P194:Q194"/>
    <mergeCell ref="R194:S194"/>
    <mergeCell ref="L208:N208"/>
    <mergeCell ref="P208:Q208"/>
    <mergeCell ref="R208:S208"/>
    <mergeCell ref="L205:N205"/>
    <mergeCell ref="P205:Q205"/>
    <mergeCell ref="R205:S205"/>
    <mergeCell ref="L207:N207"/>
    <mergeCell ref="P207:Q207"/>
    <mergeCell ref="L227:N227"/>
    <mergeCell ref="P227:Q227"/>
    <mergeCell ref="L210:N210"/>
    <mergeCell ref="P210:Q210"/>
    <mergeCell ref="R210:S210"/>
    <mergeCell ref="L203:N203"/>
    <mergeCell ref="P203:Q203"/>
    <mergeCell ref="R203:S203"/>
    <mergeCell ref="L204:N204"/>
    <mergeCell ref="P204:Q204"/>
    <mergeCell ref="R204:S204"/>
    <mergeCell ref="L209:N209"/>
    <mergeCell ref="P209:Q209"/>
    <mergeCell ref="R209:S209"/>
  </mergeCells>
  <phoneticPr fontId="1"/>
  <dataValidations count="5">
    <dataValidation type="list" allowBlank="1" showInputMessage="1" showErrorMessage="1" sqref="S250:S251 L247:L248 S246">
      <formula1>"-,Yes, No"</formula1>
    </dataValidation>
    <dataValidation type="list" allowBlank="1" showInputMessage="1" showErrorMessage="1" sqref="P247:P248">
      <formula1>"-,Num,Char,Num&amp;Char,Telephone,Email,Password,Postal Code"</formula1>
    </dataValidation>
    <dataValidation type="list" allowBlank="1" showInputMessage="1" showErrorMessage="1" sqref="P229:P240 P222:P227 P217:P220 P192:P205 P212:P215 P207:P210">
      <formula1>"Left,Right,Center"</formula1>
    </dataValidation>
    <dataValidation type="list" allowBlank="1" showInputMessage="1" showErrorMessage="1" sqref="L228:M228 L221:M221 L206:M206 L211:M211 L191:M191 L216:M216">
      <formula1>"Textfield, Password, Button, Check box, Radio, Link, Drop down, Textarea"</formula1>
    </dataValidation>
    <dataValidation type="list" allowBlank="1" showInputMessage="1" showErrorMessage="1" sqref="L222:N227 L229:L240 L217:N220 L212:N214 L192:L205 L215 L207:L210">
      <formula1>"Label, Textfield, Password, Button, Check box, Radio button, Link, Drop Down, List, Textarea, Image"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&amp;L&amp;F&amp;R&amp;A</oddHeader>
    <oddFooter>&amp;C&amp;P/&amp;N&amp;RVovios Networks Inc.</oddFooter>
  </headerFooter>
  <rowBreaks count="5" manualBreakCount="5">
    <brk id="36" max="36" man="1"/>
    <brk id="67" max="36" man="1"/>
    <brk id="97" max="36" man="1"/>
    <brk id="157" max="36" man="1"/>
    <brk id="187" max="36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33</v>
      </c>
      <c r="B1" s="2"/>
      <c r="C1" s="2"/>
      <c r="D1" s="2"/>
      <c r="E1" s="3"/>
      <c r="F1" s="4" t="s">
        <v>34</v>
      </c>
      <c r="G1" s="4"/>
      <c r="H1" s="4"/>
      <c r="I1" s="4"/>
      <c r="J1" s="4"/>
      <c r="K1" s="4"/>
      <c r="L1" s="4"/>
      <c r="M1" s="4"/>
      <c r="N1" s="1" t="s">
        <v>35</v>
      </c>
      <c r="O1" s="2"/>
      <c r="P1" s="2"/>
      <c r="Q1" s="2"/>
      <c r="R1" s="3"/>
      <c r="S1" s="4" t="s">
        <v>36</v>
      </c>
      <c r="T1" s="4"/>
      <c r="U1" s="4"/>
      <c r="V1" s="4"/>
      <c r="W1" s="4"/>
      <c r="X1" s="4"/>
      <c r="Y1" s="4"/>
      <c r="Z1" s="4"/>
      <c r="AA1" s="1" t="s">
        <v>37</v>
      </c>
      <c r="AB1" s="2"/>
      <c r="AC1" s="2"/>
      <c r="AD1" s="2"/>
      <c r="AE1" s="3"/>
      <c r="AF1" s="4" t="s">
        <v>38</v>
      </c>
      <c r="AG1" s="4"/>
      <c r="AH1" s="4"/>
      <c r="AI1" s="4"/>
      <c r="AJ1" s="4"/>
      <c r="AK1" s="5"/>
    </row>
    <row r="2" spans="1:37" ht="13.5" thickBot="1">
      <c r="A2" s="7" t="s">
        <v>39</v>
      </c>
      <c r="B2" s="8"/>
      <c r="C2" s="8"/>
      <c r="D2" s="8"/>
      <c r="E2" s="9"/>
      <c r="F2" s="10" t="s">
        <v>40</v>
      </c>
      <c r="G2" s="10"/>
      <c r="H2" s="10"/>
      <c r="I2" s="10"/>
      <c r="J2" s="10"/>
      <c r="K2" s="10"/>
      <c r="L2" s="10"/>
      <c r="M2" s="10"/>
      <c r="N2" s="7" t="s">
        <v>41</v>
      </c>
      <c r="O2" s="8"/>
      <c r="P2" s="8"/>
      <c r="Q2" s="8"/>
      <c r="R2" s="9"/>
      <c r="S2" s="10" t="s">
        <v>55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52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42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C6" s="14" t="s">
        <v>43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7" t="s">
        <v>44</v>
      </c>
      <c r="D8" s="18" t="s">
        <v>45</v>
      </c>
      <c r="E8" s="19"/>
      <c r="F8" s="19"/>
      <c r="G8" s="19"/>
      <c r="H8" s="19"/>
      <c r="I8" s="19"/>
      <c r="J8" s="19"/>
      <c r="K8" s="20"/>
      <c r="L8" s="18" t="s">
        <v>46</v>
      </c>
      <c r="M8" s="19"/>
      <c r="N8" s="20"/>
      <c r="O8" s="18" t="s">
        <v>47</v>
      </c>
      <c r="P8" s="19"/>
      <c r="Q8" s="19"/>
      <c r="R8" s="19"/>
      <c r="S8" s="19"/>
      <c r="T8" s="19"/>
      <c r="U8" s="20"/>
      <c r="V8" s="18" t="s">
        <v>48</v>
      </c>
      <c r="W8" s="19"/>
      <c r="X8" s="19"/>
      <c r="Y8" s="19"/>
      <c r="Z8" s="19"/>
      <c r="AA8" s="19"/>
      <c r="AB8" s="19"/>
      <c r="AC8" s="19"/>
      <c r="AD8" s="19"/>
      <c r="AE8" s="19"/>
      <c r="AF8" s="19"/>
      <c r="AG8" s="20"/>
      <c r="AH8" s="14"/>
      <c r="AI8" s="14"/>
      <c r="AJ8" s="14"/>
      <c r="AK8" s="15"/>
    </row>
    <row r="9" spans="1:37">
      <c r="A9" s="13"/>
      <c r="B9" s="14"/>
      <c r="C9" s="25">
        <f>ROW()-8</f>
        <v>1</v>
      </c>
      <c r="D9" s="28" t="s">
        <v>125</v>
      </c>
      <c r="E9" s="29"/>
      <c r="F9" s="29"/>
      <c r="G9" s="29"/>
      <c r="H9" s="29"/>
      <c r="I9" s="29"/>
      <c r="J9" s="29"/>
      <c r="K9" s="30"/>
      <c r="L9" s="59" t="s">
        <v>3</v>
      </c>
      <c r="M9" s="60"/>
      <c r="N9" s="61"/>
      <c r="O9" s="25"/>
      <c r="P9" s="26"/>
      <c r="Q9" s="26"/>
      <c r="R9" s="26"/>
      <c r="S9" s="26"/>
      <c r="T9" s="26"/>
      <c r="U9" s="27"/>
      <c r="V9" s="25" t="s">
        <v>126</v>
      </c>
      <c r="W9" s="26"/>
      <c r="X9" s="26"/>
      <c r="Y9" s="26"/>
      <c r="Z9" s="26"/>
      <c r="AA9" s="26"/>
      <c r="AB9" s="26"/>
      <c r="AC9" s="26"/>
      <c r="AD9" s="26"/>
      <c r="AE9" s="26"/>
      <c r="AF9" s="26"/>
      <c r="AG9" s="27"/>
      <c r="AH9" s="14"/>
      <c r="AI9" s="14"/>
      <c r="AJ9" s="14"/>
      <c r="AK9" s="15"/>
    </row>
    <row r="10" spans="1:37">
      <c r="A10" s="13"/>
      <c r="B10" s="14"/>
      <c r="C10" s="25">
        <f t="shared" ref="C10:C15" si="0">ROW()-8</f>
        <v>2</v>
      </c>
      <c r="D10" s="28" t="s">
        <v>93</v>
      </c>
      <c r="E10" s="29"/>
      <c r="F10" s="29"/>
      <c r="G10" s="29"/>
      <c r="H10" s="29"/>
      <c r="I10" s="29"/>
      <c r="J10" s="29"/>
      <c r="K10" s="30"/>
      <c r="L10" s="59" t="s">
        <v>3</v>
      </c>
      <c r="M10" s="60"/>
      <c r="N10" s="61"/>
      <c r="O10" s="25"/>
      <c r="P10" s="26"/>
      <c r="Q10" s="26"/>
      <c r="R10" s="26"/>
      <c r="S10" s="26"/>
      <c r="T10" s="26"/>
      <c r="U10" s="27"/>
      <c r="V10" s="25" t="s">
        <v>161</v>
      </c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7"/>
      <c r="AH10" s="14"/>
      <c r="AI10" s="14"/>
      <c r="AJ10" s="14"/>
      <c r="AK10" s="15"/>
    </row>
    <row r="11" spans="1:37">
      <c r="A11" s="13"/>
      <c r="B11" s="14"/>
      <c r="C11" s="25">
        <f t="shared" si="0"/>
        <v>3</v>
      </c>
      <c r="D11" s="31" t="s">
        <v>163</v>
      </c>
      <c r="E11" s="14"/>
      <c r="F11" s="14"/>
      <c r="G11" s="14"/>
      <c r="H11" s="14"/>
      <c r="I11" s="14"/>
      <c r="J11" s="14"/>
      <c r="K11" s="32"/>
      <c r="L11" s="59" t="s">
        <v>114</v>
      </c>
      <c r="M11" s="60"/>
      <c r="N11" s="61"/>
      <c r="O11" s="25"/>
      <c r="P11" s="26"/>
      <c r="Q11" s="26"/>
      <c r="R11" s="26"/>
      <c r="S11" s="26"/>
      <c r="T11" s="26"/>
      <c r="U11" s="27"/>
      <c r="V11" s="25" t="s">
        <v>144</v>
      </c>
      <c r="W11" s="26"/>
      <c r="X11" s="26"/>
      <c r="Y11" s="26"/>
      <c r="Z11" s="26"/>
      <c r="AA11" s="26"/>
      <c r="AB11" s="26"/>
      <c r="AC11" s="26"/>
      <c r="AD11" s="26"/>
      <c r="AE11" s="26"/>
      <c r="AF11" s="26"/>
      <c r="AG11" s="27"/>
      <c r="AH11" s="14"/>
      <c r="AI11" s="14"/>
      <c r="AJ11" s="14"/>
      <c r="AK11" s="15"/>
    </row>
    <row r="12" spans="1:37">
      <c r="A12" s="13"/>
      <c r="B12" s="14"/>
      <c r="C12" s="25">
        <f t="shared" si="0"/>
        <v>4</v>
      </c>
      <c r="D12" s="22" t="s">
        <v>136</v>
      </c>
      <c r="E12" s="23"/>
      <c r="F12" s="23"/>
      <c r="G12" s="23"/>
      <c r="H12" s="23"/>
      <c r="I12" s="23"/>
      <c r="J12" s="23"/>
      <c r="K12" s="24"/>
      <c r="L12" s="71" t="s">
        <v>3</v>
      </c>
      <c r="M12" s="71"/>
      <c r="N12" s="72"/>
      <c r="O12" s="25"/>
      <c r="P12" s="26"/>
      <c r="Q12" s="26"/>
      <c r="R12" s="26"/>
      <c r="S12" s="26"/>
      <c r="T12" s="26"/>
      <c r="U12" s="27"/>
      <c r="V12" s="25" t="s">
        <v>164</v>
      </c>
      <c r="W12" s="26"/>
      <c r="X12" s="26"/>
      <c r="Y12" s="26"/>
      <c r="Z12" s="26"/>
      <c r="AA12" s="26"/>
      <c r="AB12" s="26"/>
      <c r="AC12" s="26"/>
      <c r="AD12" s="26"/>
      <c r="AE12" s="26"/>
      <c r="AF12" s="26"/>
      <c r="AG12" s="27"/>
      <c r="AH12" s="14"/>
      <c r="AI12" s="14"/>
      <c r="AJ12" s="14"/>
      <c r="AK12" s="15"/>
    </row>
    <row r="13" spans="1:37">
      <c r="A13" s="13"/>
      <c r="B13" s="14"/>
      <c r="C13" s="25">
        <f t="shared" si="0"/>
        <v>5</v>
      </c>
      <c r="D13" s="28"/>
      <c r="E13" s="29"/>
      <c r="F13" s="29"/>
      <c r="G13" s="29"/>
      <c r="H13" s="29"/>
      <c r="I13" s="29"/>
      <c r="J13" s="29"/>
      <c r="K13" s="30"/>
      <c r="L13" s="73"/>
      <c r="M13" s="73"/>
      <c r="N13" s="74"/>
      <c r="O13" s="25" t="s">
        <v>177</v>
      </c>
      <c r="P13" s="26"/>
      <c r="Q13" s="26"/>
      <c r="R13" s="26"/>
      <c r="S13" s="26"/>
      <c r="T13" s="26"/>
      <c r="U13" s="27"/>
      <c r="V13" s="25" t="s">
        <v>178</v>
      </c>
      <c r="W13" s="26"/>
      <c r="X13" s="26"/>
      <c r="Y13" s="26"/>
      <c r="Z13" s="26"/>
      <c r="AA13" s="26"/>
      <c r="AB13" s="26"/>
      <c r="AC13" s="26"/>
      <c r="AD13" s="26"/>
      <c r="AE13" s="26"/>
      <c r="AF13" s="26"/>
      <c r="AG13" s="27"/>
      <c r="AH13" s="14"/>
      <c r="AI13" s="14"/>
      <c r="AJ13" s="14"/>
      <c r="AK13" s="15"/>
    </row>
    <row r="14" spans="1:37">
      <c r="A14" s="13"/>
      <c r="B14" s="14"/>
      <c r="C14" s="25">
        <f t="shared" si="0"/>
        <v>6</v>
      </c>
      <c r="D14" s="28" t="s">
        <v>138</v>
      </c>
      <c r="E14" s="29"/>
      <c r="F14" s="29"/>
      <c r="G14" s="29"/>
      <c r="H14" s="29"/>
      <c r="I14" s="29"/>
      <c r="J14" s="29"/>
      <c r="K14" s="30"/>
      <c r="L14" s="59" t="s">
        <v>3</v>
      </c>
      <c r="M14" s="60"/>
      <c r="N14" s="61"/>
      <c r="O14" s="25"/>
      <c r="P14" s="26"/>
      <c r="Q14" s="26"/>
      <c r="R14" s="26"/>
      <c r="S14" s="26"/>
      <c r="T14" s="26"/>
      <c r="U14" s="27"/>
      <c r="V14" s="25" t="s">
        <v>167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14"/>
      <c r="AI14" s="14"/>
      <c r="AJ14" s="14"/>
      <c r="AK14" s="15"/>
    </row>
    <row r="15" spans="1:37">
      <c r="A15" s="13"/>
      <c r="B15" s="14"/>
      <c r="C15" s="25">
        <f t="shared" si="0"/>
        <v>7</v>
      </c>
      <c r="D15" s="28" t="s">
        <v>109</v>
      </c>
      <c r="E15" s="29"/>
      <c r="F15" s="29"/>
      <c r="G15" s="29"/>
      <c r="H15" s="29"/>
      <c r="I15" s="29"/>
      <c r="J15" s="29"/>
      <c r="K15" s="30"/>
      <c r="L15" s="59" t="s">
        <v>3</v>
      </c>
      <c r="M15" s="60"/>
      <c r="N15" s="61"/>
      <c r="O15" s="25"/>
      <c r="P15" s="26"/>
      <c r="Q15" s="26"/>
      <c r="R15" s="26"/>
      <c r="S15" s="26"/>
      <c r="T15" s="26"/>
      <c r="U15" s="27"/>
      <c r="V15" s="25" t="s">
        <v>117</v>
      </c>
      <c r="W15" s="26"/>
      <c r="X15" s="26"/>
      <c r="Y15" s="26"/>
      <c r="Z15" s="26"/>
      <c r="AA15" s="26"/>
      <c r="AB15" s="26"/>
      <c r="AC15" s="26"/>
      <c r="AD15" s="26"/>
      <c r="AE15" s="26"/>
      <c r="AF15" s="26"/>
      <c r="AG15" s="27"/>
      <c r="AH15" s="14"/>
      <c r="AI15" s="14"/>
      <c r="AJ15" s="14"/>
      <c r="AK15" s="15"/>
    </row>
    <row r="16" spans="1:37" ht="13.5" thickBot="1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 ht="13.5" thickTop="1">
      <c r="A17" s="13"/>
      <c r="C17" s="14" t="s">
        <v>49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22"/>
      <c r="AC17" s="24"/>
      <c r="AD17" s="14" t="s">
        <v>50</v>
      </c>
      <c r="AE17" s="14"/>
      <c r="AF17" s="36"/>
      <c r="AG17" s="37"/>
      <c r="AH17" s="14" t="s">
        <v>160</v>
      </c>
      <c r="AI17" s="14"/>
      <c r="AJ17" s="14"/>
      <c r="AK17" s="15"/>
    </row>
    <row r="18" spans="1:37" ht="13.5" thickBot="1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28"/>
      <c r="AC18" s="30"/>
      <c r="AD18" s="14"/>
      <c r="AE18" s="14"/>
      <c r="AF18" s="38"/>
      <c r="AG18" s="39"/>
      <c r="AH18" s="14"/>
      <c r="AI18" s="14"/>
      <c r="AJ18" s="14"/>
      <c r="AK18" s="15"/>
    </row>
    <row r="19" spans="1:37" ht="13.5" thickTop="1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51"/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14"/>
      <c r="V20" s="14"/>
      <c r="W20" s="14"/>
      <c r="X20" s="14"/>
      <c r="Y20" s="14"/>
      <c r="Z20" s="14"/>
      <c r="AA20" s="14"/>
      <c r="AB20" s="14"/>
      <c r="AC20" s="51"/>
      <c r="AD20" s="14"/>
      <c r="AE20" s="14"/>
      <c r="AF20" s="14"/>
      <c r="AG20" s="14"/>
      <c r="AH20" s="14"/>
      <c r="AI20" s="14"/>
      <c r="AJ20" s="14"/>
      <c r="AK20" s="15"/>
    </row>
    <row r="21" spans="1:37" ht="13.5" thickBot="1">
      <c r="A21" s="13"/>
      <c r="B21" s="14"/>
      <c r="C21" s="14"/>
      <c r="D21" s="51"/>
      <c r="E21" s="51"/>
      <c r="F21" s="51"/>
      <c r="G21" s="51"/>
      <c r="H21" s="51"/>
      <c r="I21" s="51"/>
      <c r="J21" s="51"/>
      <c r="K21" s="51"/>
      <c r="L21" s="51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51"/>
      <c r="AC21" s="51"/>
      <c r="AD21" s="14"/>
      <c r="AE21" s="14"/>
      <c r="AF21" s="14"/>
      <c r="AG21" s="14"/>
      <c r="AH21" s="14"/>
      <c r="AI21" s="14"/>
      <c r="AJ21" s="14"/>
      <c r="AK21" s="15"/>
    </row>
    <row r="22" spans="1:37" ht="13.5" thickTop="1">
      <c r="A22" s="13"/>
      <c r="B22" s="14"/>
      <c r="C22" s="14"/>
      <c r="D22" s="36"/>
      <c r="E22" s="55"/>
      <c r="F22" s="55"/>
      <c r="G22" s="55"/>
      <c r="H22" s="55"/>
      <c r="I22" s="37"/>
      <c r="J22" s="51"/>
      <c r="K22" s="51"/>
      <c r="L22" s="51"/>
      <c r="M22" s="22"/>
      <c r="N22" s="23"/>
      <c r="O22" s="23"/>
      <c r="P22" s="23"/>
      <c r="Q22" s="23"/>
      <c r="R22" s="24"/>
      <c r="S22" s="14"/>
      <c r="T22" s="14"/>
      <c r="U22" s="14"/>
      <c r="V22" s="36"/>
      <c r="W22" s="55"/>
      <c r="X22" s="55"/>
      <c r="Y22" s="55"/>
      <c r="Z22" s="55"/>
      <c r="AA22" s="37"/>
      <c r="AB22" s="51"/>
      <c r="AC22" s="51"/>
      <c r="AD22" s="14"/>
      <c r="AE22" s="36"/>
      <c r="AF22" s="55"/>
      <c r="AG22" s="55"/>
      <c r="AH22" s="55"/>
      <c r="AI22" s="55"/>
      <c r="AJ22" s="37"/>
      <c r="AK22" s="15"/>
    </row>
    <row r="23" spans="1:37">
      <c r="A23" s="13"/>
      <c r="B23" s="14"/>
      <c r="C23" s="14"/>
      <c r="D23" s="56"/>
      <c r="E23" s="14" t="s">
        <v>162</v>
      </c>
      <c r="F23" s="14"/>
      <c r="G23" s="14"/>
      <c r="H23" s="14"/>
      <c r="I23" s="57"/>
      <c r="J23" s="51"/>
      <c r="K23" s="51"/>
      <c r="L23" s="51"/>
      <c r="M23" s="31"/>
      <c r="N23" s="14" t="s">
        <v>55</v>
      </c>
      <c r="O23" s="14"/>
      <c r="P23" s="14"/>
      <c r="Q23" s="14"/>
      <c r="R23" s="32"/>
      <c r="S23" s="14"/>
      <c r="T23" s="14"/>
      <c r="U23" s="14"/>
      <c r="V23" s="56"/>
      <c r="W23" s="14" t="s">
        <v>165</v>
      </c>
      <c r="X23" s="14"/>
      <c r="Y23" s="14"/>
      <c r="Z23" s="14"/>
      <c r="AA23" s="57"/>
      <c r="AB23" s="51"/>
      <c r="AC23" s="51"/>
      <c r="AD23" s="14"/>
      <c r="AE23" s="56"/>
      <c r="AF23" s="14" t="s">
        <v>166</v>
      </c>
      <c r="AG23" s="14"/>
      <c r="AH23" s="14"/>
      <c r="AI23" s="14"/>
      <c r="AJ23" s="57"/>
      <c r="AK23" s="15"/>
    </row>
    <row r="24" spans="1:37">
      <c r="A24" s="13"/>
      <c r="B24" s="14"/>
      <c r="C24" s="14"/>
      <c r="D24" s="56"/>
      <c r="E24" s="14"/>
      <c r="F24" s="14"/>
      <c r="G24" s="14"/>
      <c r="H24" s="14"/>
      <c r="I24" s="57"/>
      <c r="J24" s="51"/>
      <c r="K24" s="51"/>
      <c r="L24" s="51"/>
      <c r="M24" s="31"/>
      <c r="N24" s="14"/>
      <c r="O24" s="14"/>
      <c r="P24" s="14"/>
      <c r="Q24" s="14"/>
      <c r="R24" s="32"/>
      <c r="S24" s="14"/>
      <c r="T24" s="14"/>
      <c r="U24" s="14"/>
      <c r="V24" s="56"/>
      <c r="W24" s="14"/>
      <c r="X24" s="14"/>
      <c r="Y24" s="14"/>
      <c r="Z24" s="14"/>
      <c r="AA24" s="57"/>
      <c r="AB24" s="51"/>
      <c r="AC24" s="51"/>
      <c r="AD24" s="14"/>
      <c r="AE24" s="56"/>
      <c r="AF24" s="14"/>
      <c r="AG24" s="14"/>
      <c r="AH24" s="14"/>
      <c r="AI24" s="14"/>
      <c r="AJ24" s="57"/>
      <c r="AK24" s="15"/>
    </row>
    <row r="25" spans="1:37">
      <c r="A25" s="13"/>
      <c r="B25" s="14"/>
      <c r="C25" s="14"/>
      <c r="D25" s="56"/>
      <c r="E25" s="14"/>
      <c r="F25" s="14"/>
      <c r="G25" s="14"/>
      <c r="H25" s="14"/>
      <c r="I25" s="57"/>
      <c r="J25" s="51"/>
      <c r="K25" s="51"/>
      <c r="L25" s="51"/>
      <c r="M25" s="31"/>
      <c r="N25" s="14"/>
      <c r="O25" s="14"/>
      <c r="P25" s="14"/>
      <c r="Q25" s="14"/>
      <c r="R25" s="32"/>
      <c r="S25" s="14"/>
      <c r="T25" s="14"/>
      <c r="U25" s="14"/>
      <c r="V25" s="56"/>
      <c r="W25" s="14"/>
      <c r="X25" s="14"/>
      <c r="Y25" s="14"/>
      <c r="Z25" s="14"/>
      <c r="AA25" s="57"/>
      <c r="AB25" s="51"/>
      <c r="AC25" s="51"/>
      <c r="AD25" s="14"/>
      <c r="AE25" s="56"/>
      <c r="AF25" s="14"/>
      <c r="AG25" s="14"/>
      <c r="AH25" s="14"/>
      <c r="AI25" s="14"/>
      <c r="AJ25" s="57"/>
      <c r="AK25" s="15"/>
    </row>
    <row r="26" spans="1:37">
      <c r="A26" s="13"/>
      <c r="B26" s="14"/>
      <c r="C26" s="14"/>
      <c r="D26" s="56"/>
      <c r="E26" s="14"/>
      <c r="F26" s="14"/>
      <c r="G26" s="14"/>
      <c r="H26" s="14"/>
      <c r="I26" s="57"/>
      <c r="J26" s="51"/>
      <c r="K26" s="51"/>
      <c r="L26" s="51"/>
      <c r="M26" s="31"/>
      <c r="N26" s="14"/>
      <c r="O26" s="14"/>
      <c r="P26" s="14"/>
      <c r="Q26" s="14"/>
      <c r="R26" s="32"/>
      <c r="S26" s="14"/>
      <c r="T26" s="14"/>
      <c r="U26" s="14"/>
      <c r="V26" s="56"/>
      <c r="W26" s="14"/>
      <c r="X26" s="14"/>
      <c r="Y26" s="14"/>
      <c r="Z26" s="14"/>
      <c r="AA26" s="57"/>
      <c r="AB26" s="51"/>
      <c r="AC26" s="51"/>
      <c r="AD26" s="14"/>
      <c r="AE26" s="56"/>
      <c r="AF26" s="14"/>
      <c r="AG26" s="14"/>
      <c r="AH26" s="14"/>
      <c r="AI26" s="14"/>
      <c r="AJ26" s="57"/>
      <c r="AK26" s="15"/>
    </row>
    <row r="27" spans="1:37" ht="13.5" thickBot="1">
      <c r="A27" s="13"/>
      <c r="B27" s="14"/>
      <c r="C27" s="14"/>
      <c r="D27" s="38"/>
      <c r="E27" s="58"/>
      <c r="F27" s="58"/>
      <c r="G27" s="58"/>
      <c r="H27" s="58"/>
      <c r="I27" s="39"/>
      <c r="J27" s="51"/>
      <c r="K27" s="51"/>
      <c r="L27" s="51"/>
      <c r="M27" s="28"/>
      <c r="N27" s="29"/>
      <c r="O27" s="29"/>
      <c r="P27" s="29"/>
      <c r="Q27" s="29"/>
      <c r="R27" s="30"/>
      <c r="S27" s="14"/>
      <c r="T27" s="14"/>
      <c r="U27" s="14"/>
      <c r="V27" s="38"/>
      <c r="W27" s="58"/>
      <c r="X27" s="58"/>
      <c r="Y27" s="58"/>
      <c r="Z27" s="58"/>
      <c r="AA27" s="39"/>
      <c r="AB27" s="51"/>
      <c r="AC27" s="51"/>
      <c r="AD27" s="14"/>
      <c r="AE27" s="38"/>
      <c r="AF27" s="58"/>
      <c r="AG27" s="58"/>
      <c r="AH27" s="58"/>
      <c r="AI27" s="58"/>
      <c r="AJ27" s="39"/>
      <c r="AK27" s="15"/>
    </row>
    <row r="28" spans="1:37" ht="13.5" thickTop="1">
      <c r="A28" s="13"/>
      <c r="B28" s="14"/>
      <c r="C28" s="14"/>
      <c r="D28" s="51"/>
      <c r="E28" s="51"/>
      <c r="F28" s="51"/>
      <c r="G28" s="51"/>
      <c r="H28" s="51"/>
      <c r="I28" s="51"/>
      <c r="J28" s="51"/>
      <c r="K28" s="51"/>
      <c r="L28" s="51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51"/>
      <c r="AC28" s="51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51"/>
      <c r="E29" s="51"/>
      <c r="F29" s="51"/>
      <c r="G29" s="51"/>
      <c r="H29" s="51"/>
      <c r="I29" s="51"/>
      <c r="J29" s="51"/>
      <c r="K29" s="51"/>
      <c r="L29" s="51"/>
      <c r="M29" s="14"/>
      <c r="N29" s="14"/>
      <c r="O29" s="14"/>
      <c r="P29" s="14"/>
      <c r="Q29" s="14"/>
      <c r="R29" s="14"/>
      <c r="S29" s="14"/>
      <c r="T29" s="14"/>
      <c r="U29" s="14"/>
      <c r="V29" s="51"/>
      <c r="W29" s="51"/>
      <c r="X29" s="51"/>
      <c r="Y29" s="51"/>
      <c r="Z29" s="51"/>
      <c r="AA29" s="51"/>
      <c r="AB29" s="51"/>
      <c r="AC29" s="51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14"/>
      <c r="X30" s="14"/>
      <c r="Y30" s="14"/>
      <c r="Z30" s="14"/>
      <c r="AA30" s="51"/>
      <c r="AB30" s="14"/>
      <c r="AC30" s="51"/>
      <c r="AD30" s="14"/>
      <c r="AE30" s="14"/>
      <c r="AF30" s="14"/>
      <c r="AG30" s="14"/>
      <c r="AH30" s="14"/>
      <c r="AI30" s="14"/>
      <c r="AJ30" s="14"/>
      <c r="AK30" s="15"/>
    </row>
    <row r="31" spans="1:37" ht="13.5" thickBot="1">
      <c r="A31" s="13"/>
      <c r="B31" s="14"/>
      <c r="C31" s="51"/>
      <c r="D31" s="51"/>
      <c r="E31" s="51"/>
      <c r="F31" s="51"/>
      <c r="G31" s="51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  <c r="W31" s="14"/>
      <c r="X31" s="14"/>
      <c r="Y31" s="14"/>
      <c r="Z31" s="14"/>
      <c r="AA31" s="51"/>
      <c r="AB31" s="14"/>
      <c r="AC31" s="51"/>
      <c r="AD31" s="14"/>
      <c r="AE31" s="14"/>
      <c r="AF31" s="14"/>
      <c r="AG31" s="14"/>
      <c r="AH31" s="14"/>
      <c r="AI31" s="14"/>
      <c r="AJ31" s="14"/>
      <c r="AK31" s="15"/>
    </row>
    <row r="32" spans="1:37" ht="13.5" thickTop="1">
      <c r="A32" s="13"/>
      <c r="B32" s="14"/>
      <c r="C32" s="51"/>
      <c r="D32" s="51"/>
      <c r="E32" s="51"/>
      <c r="F32" s="51"/>
      <c r="G32" s="51"/>
      <c r="H32" s="51"/>
      <c r="I32" s="51"/>
      <c r="J32" s="51"/>
      <c r="K32" s="51"/>
      <c r="L32" s="51"/>
      <c r="M32" s="36"/>
      <c r="N32" s="55"/>
      <c r="O32" s="55"/>
      <c r="P32" s="55"/>
      <c r="Q32" s="55"/>
      <c r="R32" s="37"/>
      <c r="S32" s="14"/>
      <c r="T32" s="14"/>
      <c r="U32" s="14"/>
      <c r="V32" s="36"/>
      <c r="W32" s="55"/>
      <c r="X32" s="55"/>
      <c r="Y32" s="55"/>
      <c r="Z32" s="55"/>
      <c r="AA32" s="37"/>
      <c r="AB32" s="14"/>
      <c r="AC32" s="51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6"/>
      <c r="N33" s="14" t="s">
        <v>163</v>
      </c>
      <c r="O33" s="14"/>
      <c r="P33" s="14"/>
      <c r="Q33" s="14"/>
      <c r="R33" s="57"/>
      <c r="S33" s="14"/>
      <c r="T33" s="14"/>
      <c r="U33" s="14"/>
      <c r="V33" s="56"/>
      <c r="W33" s="14" t="s">
        <v>176</v>
      </c>
      <c r="X33" s="14"/>
      <c r="Y33" s="14"/>
      <c r="Z33" s="14"/>
      <c r="AA33" s="57"/>
      <c r="AB33" s="14"/>
      <c r="AC33" s="51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6"/>
      <c r="N34" s="14"/>
      <c r="O34" s="14"/>
      <c r="P34" s="14"/>
      <c r="Q34" s="14"/>
      <c r="R34" s="57"/>
      <c r="S34" s="14"/>
      <c r="T34" s="14"/>
      <c r="U34" s="14"/>
      <c r="V34" s="56"/>
      <c r="W34" s="14"/>
      <c r="X34" s="14"/>
      <c r="Y34" s="14"/>
      <c r="Z34" s="14"/>
      <c r="AA34" s="57"/>
      <c r="AB34" s="14"/>
      <c r="AC34" s="51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51"/>
      <c r="D35" s="51"/>
      <c r="E35" s="51"/>
      <c r="F35" s="51"/>
      <c r="G35" s="51"/>
      <c r="H35" s="51"/>
      <c r="I35" s="51"/>
      <c r="J35" s="51"/>
      <c r="K35" s="51"/>
      <c r="L35" s="51"/>
      <c r="M35" s="56"/>
      <c r="N35" s="14"/>
      <c r="O35" s="14"/>
      <c r="P35" s="14"/>
      <c r="Q35" s="14"/>
      <c r="R35" s="57"/>
      <c r="S35" s="14"/>
      <c r="T35" s="14"/>
      <c r="U35" s="14"/>
      <c r="V35" s="56"/>
      <c r="W35" s="14"/>
      <c r="X35" s="14"/>
      <c r="Y35" s="14"/>
      <c r="Z35" s="14"/>
      <c r="AA35" s="57"/>
      <c r="AB35" s="14"/>
      <c r="AC35" s="51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51"/>
      <c r="D36" s="51"/>
      <c r="E36" s="51"/>
      <c r="F36" s="51"/>
      <c r="G36" s="51"/>
      <c r="H36" s="51"/>
      <c r="I36" s="51"/>
      <c r="J36" s="51"/>
      <c r="K36" s="51"/>
      <c r="L36" s="51"/>
      <c r="M36" s="56"/>
      <c r="N36" s="14"/>
      <c r="O36" s="14"/>
      <c r="P36" s="14"/>
      <c r="Q36" s="14"/>
      <c r="R36" s="57"/>
      <c r="S36" s="14"/>
      <c r="T36" s="14"/>
      <c r="U36" s="14"/>
      <c r="V36" s="56"/>
      <c r="W36" s="14"/>
      <c r="X36" s="14"/>
      <c r="Y36" s="14"/>
      <c r="Z36" s="14"/>
      <c r="AA36" s="57"/>
      <c r="AB36" s="14"/>
      <c r="AC36" s="51"/>
      <c r="AD36" s="14"/>
      <c r="AE36" s="14"/>
      <c r="AF36" s="14"/>
      <c r="AG36" s="14"/>
      <c r="AH36" s="14"/>
      <c r="AI36" s="14"/>
      <c r="AJ36" s="14"/>
      <c r="AK36" s="15"/>
    </row>
    <row r="37" spans="1:37" ht="13.5" thickBot="1">
      <c r="A37" s="13"/>
      <c r="B37" s="14"/>
      <c r="C37" s="51"/>
      <c r="D37" s="51"/>
      <c r="E37" s="51"/>
      <c r="F37" s="51"/>
      <c r="G37" s="51"/>
      <c r="H37" s="51"/>
      <c r="I37" s="51"/>
      <c r="J37" s="51"/>
      <c r="K37" s="51"/>
      <c r="L37" s="51"/>
      <c r="M37" s="38"/>
      <c r="N37" s="58"/>
      <c r="O37" s="58"/>
      <c r="P37" s="58"/>
      <c r="Q37" s="58"/>
      <c r="R37" s="39"/>
      <c r="S37" s="14"/>
      <c r="T37" s="14"/>
      <c r="U37" s="14"/>
      <c r="V37" s="38"/>
      <c r="W37" s="58"/>
      <c r="X37" s="58"/>
      <c r="Y37" s="58"/>
      <c r="Z37" s="58"/>
      <c r="AA37" s="39"/>
      <c r="AB37" s="14"/>
      <c r="AC37" s="51"/>
      <c r="AD37" s="14"/>
      <c r="AE37" s="14"/>
      <c r="AF37" s="14"/>
      <c r="AG37" s="14"/>
      <c r="AH37" s="14"/>
      <c r="AI37" s="14"/>
      <c r="AJ37" s="14"/>
      <c r="AK37" s="15"/>
    </row>
    <row r="38" spans="1:37" ht="13.5" thickTop="1">
      <c r="A38" s="13"/>
      <c r="B38" s="14"/>
      <c r="C38" s="51"/>
      <c r="D38" s="51"/>
      <c r="E38" s="51"/>
      <c r="F38" s="51"/>
      <c r="G38" s="51"/>
      <c r="H38" s="51"/>
      <c r="I38" s="51"/>
      <c r="J38" s="51"/>
      <c r="K38" s="51"/>
      <c r="L38" s="51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mergeCells count="6">
    <mergeCell ref="L9:N9"/>
    <mergeCell ref="L11:N11"/>
    <mergeCell ref="L14:N14"/>
    <mergeCell ref="L15:N15"/>
    <mergeCell ref="L10:N10"/>
    <mergeCell ref="L12:N13"/>
  </mergeCells>
  <phoneticPr fontId="1"/>
  <dataValidations count="1">
    <dataValidation type="list" allowBlank="1" showInputMessage="1" showErrorMessage="1" sqref="L9:L12 L14:L15">
      <formula1>"Click, Mouse Over, Focus"</formula1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AK43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33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35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41</v>
      </c>
      <c r="O2" s="8"/>
      <c r="P2" s="8"/>
      <c r="Q2" s="8"/>
      <c r="R2" s="9"/>
      <c r="S2" s="10" t="s">
        <v>55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171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53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127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54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128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129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130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 t="s">
        <v>150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 t="s">
        <v>168</v>
      </c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 t="s">
        <v>169</v>
      </c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 t="s">
        <v>170</v>
      </c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>
      <c r="A41" s="13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5"/>
    </row>
    <row r="42" spans="1:37">
      <c r="A42" s="13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5"/>
    </row>
    <row r="43" spans="1:37" ht="13.5" thickBot="1">
      <c r="A43" s="33"/>
      <c r="B43" s="34"/>
      <c r="C43" s="34"/>
      <c r="D43" s="34"/>
      <c r="E43" s="34"/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  <c r="V43" s="34"/>
      <c r="W43" s="34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55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52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132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132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55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52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133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134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134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55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52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151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135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135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55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52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137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152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172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153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154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14" t="s">
        <v>155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dimension ref="A1:AK41"/>
  <sheetViews>
    <sheetView view="pageBreakPreview" zoomScale="115" zoomScaleNormal="115" zoomScaleSheetLayoutView="115" workbookViewId="0"/>
  </sheetViews>
  <sheetFormatPr defaultRowHeight="12.75"/>
  <cols>
    <col min="1" max="60" width="3.375" style="6" customWidth="1"/>
    <col min="61" max="16384" width="9" style="6"/>
  </cols>
  <sheetData>
    <row r="1" spans="1:37">
      <c r="A1" s="1" t="s">
        <v>21</v>
      </c>
      <c r="B1" s="2"/>
      <c r="C1" s="2"/>
      <c r="D1" s="2"/>
      <c r="E1" s="3"/>
      <c r="F1" s="4" t="s">
        <v>22</v>
      </c>
      <c r="G1" s="4"/>
      <c r="H1" s="4"/>
      <c r="I1" s="4"/>
      <c r="J1" s="4"/>
      <c r="K1" s="4"/>
      <c r="L1" s="4"/>
      <c r="M1" s="4"/>
      <c r="N1" s="1" t="s">
        <v>23</v>
      </c>
      <c r="O1" s="2"/>
      <c r="P1" s="2"/>
      <c r="Q1" s="2"/>
      <c r="R1" s="3"/>
      <c r="S1" s="4" t="s">
        <v>32</v>
      </c>
      <c r="T1" s="4"/>
      <c r="U1" s="4"/>
      <c r="V1" s="4"/>
      <c r="W1" s="4"/>
      <c r="X1" s="4"/>
      <c r="Y1" s="4"/>
      <c r="Z1" s="4"/>
      <c r="AA1" s="1" t="s">
        <v>24</v>
      </c>
      <c r="AB1" s="2"/>
      <c r="AC1" s="2"/>
      <c r="AD1" s="2"/>
      <c r="AE1" s="3"/>
      <c r="AF1" s="4" t="s">
        <v>25</v>
      </c>
      <c r="AG1" s="4"/>
      <c r="AH1" s="4"/>
      <c r="AI1" s="4"/>
      <c r="AJ1" s="4"/>
      <c r="AK1" s="5"/>
    </row>
    <row r="2" spans="1:37" ht="13.5" thickBot="1">
      <c r="A2" s="7" t="s">
        <v>26</v>
      </c>
      <c r="B2" s="8"/>
      <c r="C2" s="8"/>
      <c r="D2" s="8"/>
      <c r="E2" s="9"/>
      <c r="F2" s="10" t="s">
        <v>20</v>
      </c>
      <c r="G2" s="10"/>
      <c r="H2" s="10"/>
      <c r="I2" s="10"/>
      <c r="J2" s="10"/>
      <c r="K2" s="10"/>
      <c r="L2" s="10"/>
      <c r="M2" s="10"/>
      <c r="N2" s="7" t="s">
        <v>27</v>
      </c>
      <c r="O2" s="8"/>
      <c r="P2" s="8"/>
      <c r="Q2" s="8"/>
      <c r="R2" s="9"/>
      <c r="S2" s="10" t="s">
        <v>55</v>
      </c>
      <c r="T2" s="10"/>
      <c r="U2" s="10"/>
      <c r="V2" s="10"/>
      <c r="W2" s="10"/>
      <c r="X2" s="10"/>
      <c r="Y2" s="10"/>
      <c r="Z2" s="10"/>
      <c r="AA2" s="7" t="s">
        <v>28</v>
      </c>
      <c r="AB2" s="8"/>
      <c r="AC2" s="8"/>
      <c r="AD2" s="8"/>
      <c r="AE2" s="9"/>
      <c r="AF2" s="11" t="s">
        <v>52</v>
      </c>
      <c r="AG2" s="10"/>
      <c r="AH2" s="10"/>
      <c r="AI2" s="10"/>
      <c r="AJ2" s="10"/>
      <c r="AK2" s="12"/>
    </row>
    <row r="3" spans="1:37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5"/>
    </row>
    <row r="4" spans="1:37">
      <c r="A4" s="13"/>
      <c r="B4" s="14" t="s">
        <v>139</v>
      </c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5"/>
    </row>
    <row r="5" spans="1:37">
      <c r="A5" s="13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5"/>
    </row>
    <row r="6" spans="1:37">
      <c r="A6" s="13"/>
      <c r="B6" s="14"/>
      <c r="C6" s="14" t="s">
        <v>12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5"/>
    </row>
    <row r="7" spans="1:37">
      <c r="A7" s="13"/>
      <c r="B7" s="14"/>
      <c r="C7" s="14"/>
      <c r="D7" s="14" t="s">
        <v>140</v>
      </c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5"/>
    </row>
    <row r="8" spans="1:37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5"/>
    </row>
    <row r="9" spans="1:37">
      <c r="A9" s="13"/>
      <c r="B9" s="14"/>
      <c r="C9" s="14" t="s">
        <v>13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5"/>
    </row>
    <row r="10" spans="1:37">
      <c r="A10" s="13"/>
      <c r="B10" s="14"/>
      <c r="C10" s="14"/>
      <c r="D10" s="14" t="s">
        <v>141</v>
      </c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5"/>
    </row>
    <row r="11" spans="1:37">
      <c r="A11" s="13"/>
      <c r="B11" s="14"/>
      <c r="C11" s="14"/>
      <c r="D11" s="14" t="s">
        <v>173</v>
      </c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5"/>
    </row>
    <row r="12" spans="1:37">
      <c r="A12" s="13"/>
      <c r="B12" s="14"/>
      <c r="C12" s="14"/>
      <c r="D12" s="14" t="s">
        <v>174</v>
      </c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5"/>
    </row>
    <row r="13" spans="1:37">
      <c r="A13" s="13"/>
      <c r="B13" s="14"/>
      <c r="C13" s="14"/>
      <c r="D13" s="54" t="s">
        <v>175</v>
      </c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5"/>
    </row>
    <row r="14" spans="1:37">
      <c r="A14" s="13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5"/>
    </row>
    <row r="15" spans="1:37">
      <c r="A15" s="13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5"/>
    </row>
    <row r="16" spans="1:37">
      <c r="A16" s="13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5"/>
    </row>
    <row r="17" spans="1:37">
      <c r="A17" s="13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5"/>
    </row>
    <row r="18" spans="1:37">
      <c r="A18" s="13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5"/>
    </row>
    <row r="19" spans="1:37">
      <c r="A19" s="13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5"/>
    </row>
    <row r="20" spans="1:37">
      <c r="A20" s="13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5"/>
    </row>
    <row r="21" spans="1:37">
      <c r="A21" s="13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5"/>
    </row>
    <row r="22" spans="1:37">
      <c r="A22" s="13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5"/>
    </row>
    <row r="23" spans="1:37">
      <c r="A23" s="13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5"/>
    </row>
    <row r="24" spans="1:37">
      <c r="A24" s="13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5"/>
    </row>
    <row r="25" spans="1:37">
      <c r="A25" s="13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5"/>
    </row>
    <row r="26" spans="1:37">
      <c r="A26" s="13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5"/>
    </row>
    <row r="27" spans="1:37">
      <c r="A27" s="13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5"/>
    </row>
    <row r="28" spans="1:37">
      <c r="A28" s="13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5"/>
    </row>
    <row r="29" spans="1:37">
      <c r="A29" s="13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5"/>
    </row>
    <row r="30" spans="1:37">
      <c r="A30" s="13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5"/>
    </row>
    <row r="31" spans="1:37">
      <c r="A31" s="13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5"/>
    </row>
    <row r="32" spans="1:37">
      <c r="A32" s="13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5"/>
    </row>
    <row r="33" spans="1:37">
      <c r="A33" s="13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5"/>
    </row>
    <row r="34" spans="1:37">
      <c r="A34" s="13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5"/>
    </row>
    <row r="35" spans="1:37">
      <c r="A35" s="13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5"/>
    </row>
    <row r="36" spans="1:37">
      <c r="A36" s="13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5"/>
    </row>
    <row r="37" spans="1:37">
      <c r="A37" s="13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5"/>
    </row>
    <row r="38" spans="1:37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5"/>
    </row>
    <row r="39" spans="1:37">
      <c r="A39" s="13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5"/>
    </row>
    <row r="40" spans="1:37">
      <c r="A40" s="13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5"/>
    </row>
    <row r="41" spans="1:37" ht="13.5" thickBot="1">
      <c r="A41" s="33"/>
      <c r="B41" s="34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  <c r="V41" s="34"/>
      <c r="W41" s="34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5"/>
    </row>
  </sheetData>
  <phoneticPr fontId="1"/>
  <pageMargins left="0.70866141732283472" right="0.70866141732283472" top="0.74803149606299213" bottom="0.74803149606299213" header="0.31496062992125984" footer="0.31496062992125984"/>
  <pageSetup orientation="landscape" r:id="rId1"/>
  <headerFooter>
    <oddHeader>&amp;C&amp;A</oddHeader>
    <oddFooter>&amp;C&amp;P/&amp;N&amp;RVovios Networks Inc.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16</vt:i4>
      </vt:variant>
    </vt:vector>
  </HeadingPairs>
  <TitlesOfParts>
    <vt:vector size="24" baseType="lpstr">
      <vt:lpstr>Page Layout</vt:lpstr>
      <vt:lpstr>Page Transition</vt:lpstr>
      <vt:lpstr>0 Initial</vt:lpstr>
      <vt:lpstr>1 Big Image</vt:lpstr>
      <vt:lpstr>2 Detail</vt:lpstr>
      <vt:lpstr>3 Menu Description</vt:lpstr>
      <vt:lpstr>4 Add Menu</vt:lpstr>
      <vt:lpstr>5 Add Order Panel</vt:lpstr>
      <vt:lpstr>'0 Initial'!Print_Area</vt:lpstr>
      <vt:lpstr>'1 Big Image'!Print_Area</vt:lpstr>
      <vt:lpstr>'2 Detail'!Print_Area</vt:lpstr>
      <vt:lpstr>'3 Menu Description'!Print_Area</vt:lpstr>
      <vt:lpstr>'4 Add Menu'!Print_Area</vt:lpstr>
      <vt:lpstr>'5 Add Order Panel'!Print_Area</vt:lpstr>
      <vt:lpstr>'Page Layout'!Print_Area</vt:lpstr>
      <vt:lpstr>'Page Transition'!Print_Area</vt:lpstr>
      <vt:lpstr>'0 Initial'!Print_Titles</vt:lpstr>
      <vt:lpstr>'1 Big Image'!Print_Titles</vt:lpstr>
      <vt:lpstr>'2 Detail'!Print_Titles</vt:lpstr>
      <vt:lpstr>'3 Menu Description'!Print_Titles</vt:lpstr>
      <vt:lpstr>'4 Add Menu'!Print_Titles</vt:lpstr>
      <vt:lpstr>'5 Add Order Panel'!Print_Titles</vt:lpstr>
      <vt:lpstr>'Page Layout'!Print_Titles</vt:lpstr>
      <vt:lpstr>'Page Transition'!Print_Titles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</dc:creator>
  <cp:lastModifiedBy>Hak</cp:lastModifiedBy>
  <cp:lastPrinted>2012-10-26T22:46:00Z</cp:lastPrinted>
  <dcterms:created xsi:type="dcterms:W3CDTF">2012-10-08T22:29:04Z</dcterms:created>
  <dcterms:modified xsi:type="dcterms:W3CDTF">2012-11-26T20:12:42Z</dcterms:modified>
</cp:coreProperties>
</file>