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476b8b1caf179/Documents/CHEFFERIE DE PROJET/EXCEL/remise/"/>
    </mc:Choice>
  </mc:AlternateContent>
  <xr:revisionPtr revIDLastSave="14" documentId="8_{F7355514-1571-4CF0-BD57-56788C5755B6}" xr6:coauthVersionLast="46" xr6:coauthVersionMax="46" xr10:uidLastSave="{E2DD8F49-6C3E-49BB-9480-0471125A7531}"/>
  <bookViews>
    <workbookView xWindow="-108" yWindow="-108" windowWidth="23256" windowHeight="12576" xr2:uid="{C88BDA05-559C-41F6-AB70-E604E3E716B4}"/>
  </bookViews>
  <sheets>
    <sheet name="Factu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" l="1"/>
  <c r="H20" i="2" s="1"/>
  <c r="H18" i="2"/>
  <c r="H12" i="2"/>
  <c r="H13" i="2"/>
  <c r="H14" i="2"/>
  <c r="H15" i="2"/>
  <c r="H16" i="2"/>
  <c r="G11" i="2"/>
  <c r="H11" i="2" s="1"/>
  <c r="G12" i="2"/>
  <c r="G13" i="2"/>
  <c r="G14" i="2"/>
  <c r="G15" i="2"/>
  <c r="G16" i="2"/>
</calcChain>
</file>

<file path=xl/sharedStrings.xml><?xml version="1.0" encoding="utf-8"?>
<sst xmlns="http://schemas.openxmlformats.org/spreadsheetml/2006/main" count="21" uniqueCount="20">
  <si>
    <r>
      <t xml:space="preserve">ETS Bricoflex
</t>
    </r>
    <r>
      <rPr>
        <b/>
        <sz val="12"/>
        <color rgb="FF7030A0"/>
        <rFont val="Calibri"/>
        <family val="2"/>
        <scheme val="minor"/>
      </rPr>
      <t>ZAC Arto
84000 Avignon</t>
    </r>
  </si>
  <si>
    <t>Facturation Client</t>
  </si>
  <si>
    <t>Num Client</t>
  </si>
  <si>
    <t>Num Facture</t>
  </si>
  <si>
    <t>Réf.</t>
  </si>
  <si>
    <t>Désignation</t>
  </si>
  <si>
    <t>Qté</t>
  </si>
  <si>
    <t>PUHT
sans remise</t>
  </si>
  <si>
    <t>PUHT
avec remise</t>
  </si>
  <si>
    <t>Total HT</t>
  </si>
  <si>
    <t>PC ACD 3D</t>
  </si>
  <si>
    <t>Chaise Roul. Ax Bur.</t>
  </si>
  <si>
    <t>Bureau Open Sp.</t>
  </si>
  <si>
    <t>Ecran LCD XXL</t>
  </si>
  <si>
    <t>Styl. RCX</t>
  </si>
  <si>
    <t>Imp. 3D</t>
  </si>
  <si>
    <t>Total TTC</t>
  </si>
  <si>
    <t>Société TransWorld
15 Avenue Charles de Gaulle
84300 Cavaillon</t>
  </si>
  <si>
    <t>Montant 
de la remise</t>
  </si>
  <si>
    <t>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</si>
</sst>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right" vertical="center" indent="1"/>
    </xf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  <xf numFmtId="0" fontId="3" fillId="3" borderId="1" xfId="0" applyFont="1" applyFill="1" applyBorder="1" applyAlignment="1">
      <alignment horizontal="right" vertical="center" indent="1"/>
    </xf>
    <xf numFmtId="0" fontId="3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right" vertical="center" wrapText="1" indent="1"/>
    </xf>
    <xf numFmtId="9" fontId="1" fillId="2" borderId="0" xfId="0" applyNumberFormat="1" applyFont="1" applyFill="1" applyAlignment="1">
      <alignment horizontal="right" vertical="center" indent="1"/>
    </xf>
    <xf numFmtId="0" fontId="6" fillId="2" borderId="0" xfId="0" applyFont="1" applyFill="1" applyAlignment="1">
      <alignment horizontal="right" vertical="center" inden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8" fontId="1" fillId="2" borderId="0" xfId="0" applyNumberFormat="1" applyFont="1" applyFill="1" applyAlignment="1">
      <alignment horizontal="right" vertical="center" indent="1"/>
    </xf>
    <xf numFmtId="8" fontId="4" fillId="3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1">
    <dxf>
      <border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9DC0-44D1-4A4F-AD1F-89A9FAF04673}">
  <dimension ref="B2:H20"/>
  <sheetViews>
    <sheetView tabSelected="1" topLeftCell="A7" workbookViewId="0">
      <selection activeCell="H18" activeCellId="2" sqref="E11:E16 G11:G16 H18:H20"/>
    </sheetView>
  </sheetViews>
  <sheetFormatPr baseColWidth="10" defaultColWidth="11" defaultRowHeight="21.6" customHeight="1" x14ac:dyDescent="0.3"/>
  <cols>
    <col min="1" max="1" width="11" style="1"/>
    <col min="2" max="2" width="12.88671875" style="1" customWidth="1"/>
    <col min="3" max="3" width="26.5546875" style="1" customWidth="1"/>
    <col min="4" max="4" width="11" style="1"/>
    <col min="5" max="7" width="14.88671875" style="1" customWidth="1"/>
    <col min="8" max="8" width="18.33203125" style="1" customWidth="1"/>
    <col min="9" max="16384" width="11" style="1"/>
  </cols>
  <sheetData>
    <row r="2" spans="2:8" ht="63" customHeight="1" x14ac:dyDescent="0.3">
      <c r="B2" s="11" t="s">
        <v>0</v>
      </c>
      <c r="C2" s="11"/>
      <c r="D2" s="11"/>
    </row>
    <row r="4" spans="2:8" ht="27.9" customHeight="1" x14ac:dyDescent="0.3">
      <c r="B4" s="12" t="s">
        <v>1</v>
      </c>
      <c r="C4" s="12"/>
      <c r="D4" s="12"/>
      <c r="E4" s="12"/>
      <c r="F4" s="12"/>
      <c r="G4" s="12"/>
      <c r="H4" s="12"/>
    </row>
    <row r="6" spans="2:8" ht="21.6" customHeight="1" x14ac:dyDescent="0.3">
      <c r="B6" s="4" t="s">
        <v>2</v>
      </c>
      <c r="C6" s="3">
        <v>618</v>
      </c>
      <c r="F6" s="11" t="s">
        <v>17</v>
      </c>
      <c r="G6" s="12"/>
      <c r="H6" s="12"/>
    </row>
    <row r="7" spans="2:8" ht="21.6" customHeight="1" x14ac:dyDescent="0.3">
      <c r="B7" s="4" t="s">
        <v>3</v>
      </c>
      <c r="C7" s="3">
        <v>1215</v>
      </c>
      <c r="F7" s="12"/>
      <c r="G7" s="12"/>
      <c r="H7" s="12"/>
    </row>
    <row r="8" spans="2:8" ht="21.6" customHeight="1" x14ac:dyDescent="0.3">
      <c r="B8" s="4"/>
      <c r="C8" s="3"/>
      <c r="F8" s="12"/>
      <c r="G8" s="12"/>
      <c r="H8" s="12"/>
    </row>
    <row r="10" spans="2:8" ht="35.4" customHeight="1" x14ac:dyDescent="0.3">
      <c r="B10" s="6" t="s">
        <v>4</v>
      </c>
      <c r="C10" s="7" t="s">
        <v>5</v>
      </c>
      <c r="D10" s="6" t="s">
        <v>6</v>
      </c>
      <c r="E10" s="8" t="s">
        <v>7</v>
      </c>
      <c r="F10" s="8" t="s">
        <v>18</v>
      </c>
      <c r="G10" s="8" t="s">
        <v>8</v>
      </c>
      <c r="H10" s="6" t="s">
        <v>9</v>
      </c>
    </row>
    <row r="11" spans="2:8" ht="21.6" customHeight="1" x14ac:dyDescent="0.3">
      <c r="B11" s="2">
        <v>215</v>
      </c>
      <c r="C11" s="3" t="s">
        <v>10</v>
      </c>
      <c r="D11" s="2">
        <v>15</v>
      </c>
      <c r="E11" s="13">
        <v>815</v>
      </c>
      <c r="F11" s="9">
        <v>0.03</v>
      </c>
      <c r="G11" s="13">
        <f>E11*(1-F11)</f>
        <v>790.55</v>
      </c>
      <c r="H11" s="5">
        <f t="shared" ref="H11:H16" si="0">D11*G11</f>
        <v>11858.25</v>
      </c>
    </row>
    <row r="12" spans="2:8" ht="21.6" customHeight="1" x14ac:dyDescent="0.3">
      <c r="B12" s="2">
        <v>306</v>
      </c>
      <c r="C12" s="3" t="s">
        <v>11</v>
      </c>
      <c r="D12" s="2">
        <v>30</v>
      </c>
      <c r="E12" s="13">
        <v>44</v>
      </c>
      <c r="F12" s="9">
        <v>7.0000000000000007E-2</v>
      </c>
      <c r="G12" s="13">
        <f t="shared" ref="G12:G16" si="1">E12*(1-F12)</f>
        <v>40.919999999999995</v>
      </c>
      <c r="H12" s="5">
        <f t="shared" si="0"/>
        <v>1227.5999999999999</v>
      </c>
    </row>
    <row r="13" spans="2:8" ht="21.6" customHeight="1" x14ac:dyDescent="0.3">
      <c r="B13" s="2">
        <v>518</v>
      </c>
      <c r="C13" s="3" t="s">
        <v>12</v>
      </c>
      <c r="D13" s="2">
        <v>15</v>
      </c>
      <c r="E13" s="13">
        <v>115</v>
      </c>
      <c r="F13" s="9">
        <v>0.05</v>
      </c>
      <c r="G13" s="13">
        <f t="shared" si="1"/>
        <v>109.25</v>
      </c>
      <c r="H13" s="5">
        <f t="shared" si="0"/>
        <v>1638.75</v>
      </c>
    </row>
    <row r="14" spans="2:8" ht="21.6" customHeight="1" x14ac:dyDescent="0.3">
      <c r="B14" s="2">
        <v>419</v>
      </c>
      <c r="C14" s="3" t="s">
        <v>13</v>
      </c>
      <c r="D14" s="2">
        <v>4</v>
      </c>
      <c r="E14" s="13">
        <v>740</v>
      </c>
      <c r="F14" s="9">
        <v>0.08</v>
      </c>
      <c r="G14" s="13">
        <f t="shared" si="1"/>
        <v>680.80000000000007</v>
      </c>
      <c r="H14" s="5">
        <f t="shared" si="0"/>
        <v>2723.2000000000003</v>
      </c>
    </row>
    <row r="15" spans="2:8" ht="21.6" customHeight="1" x14ac:dyDescent="0.3">
      <c r="B15" s="2">
        <v>421</v>
      </c>
      <c r="C15" s="3" t="s">
        <v>14</v>
      </c>
      <c r="D15" s="2">
        <v>75</v>
      </c>
      <c r="E15" s="13">
        <v>8</v>
      </c>
      <c r="F15" s="9">
        <v>0.02</v>
      </c>
      <c r="G15" s="13">
        <f t="shared" si="1"/>
        <v>7.84</v>
      </c>
      <c r="H15" s="5">
        <f t="shared" si="0"/>
        <v>588</v>
      </c>
    </row>
    <row r="16" spans="2:8" ht="21.6" customHeight="1" x14ac:dyDescent="0.3">
      <c r="B16" s="2">
        <v>77</v>
      </c>
      <c r="C16" s="3" t="s">
        <v>15</v>
      </c>
      <c r="D16" s="2">
        <v>2</v>
      </c>
      <c r="E16" s="13">
        <v>1650</v>
      </c>
      <c r="F16" s="9">
        <v>0.11</v>
      </c>
      <c r="G16" s="13">
        <f t="shared" si="1"/>
        <v>1468.5</v>
      </c>
      <c r="H16" s="5">
        <f t="shared" si="0"/>
        <v>2937</v>
      </c>
    </row>
    <row r="18" spans="6:8" ht="21.6" customHeight="1" x14ac:dyDescent="0.3">
      <c r="G18" s="2" t="s">
        <v>9</v>
      </c>
      <c r="H18" s="14">
        <f>SUM(H11:H16)</f>
        <v>20972.799999999999</v>
      </c>
    </row>
    <row r="19" spans="6:8" ht="21.6" customHeight="1" x14ac:dyDescent="0.3">
      <c r="F19" s="10" t="s">
        <v>19</v>
      </c>
      <c r="G19" s="9">
        <v>0.2</v>
      </c>
      <c r="H19" s="14">
        <f>H18*G19</f>
        <v>4194.5600000000004</v>
      </c>
    </row>
    <row r="20" spans="6:8" ht="21.6" customHeight="1" x14ac:dyDescent="0.3">
      <c r="G20" s="10" t="s">
        <v>16</v>
      </c>
      <c r="H20" s="14">
        <f>SUM(H18:H19)</f>
        <v>25167.360000000001</v>
      </c>
    </row>
  </sheetData>
  <mergeCells count="3">
    <mergeCell ref="B2:D2"/>
    <mergeCell ref="B4:H4"/>
    <mergeCell ref="F6:H8"/>
  </mergeCells>
  <conditionalFormatting sqref="A1:XFD1 A3:XFD3 A2:B2 E2:XFD2 A5:XFD5 A4:B4 I4:XFD4 A7:E8 A6:F6 I6:XFD8 A9:XFD1048576">
    <cfRule type="expression" dxfId="0" priority="1">
      <formula>A1&lt;&gt;""</formula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R</dc:creator>
  <cp:lastModifiedBy>Carl Laurier</cp:lastModifiedBy>
  <dcterms:created xsi:type="dcterms:W3CDTF">2018-11-01T14:41:15Z</dcterms:created>
  <dcterms:modified xsi:type="dcterms:W3CDTF">2021-03-17T06:08:27Z</dcterms:modified>
</cp:coreProperties>
</file>