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hesis\Bruce\original\"/>
    </mc:Choice>
  </mc:AlternateContent>
  <bookViews>
    <workbookView xWindow="0" yWindow="0" windowWidth="19368" windowHeight="9660"/>
  </bookViews>
  <sheets>
    <sheet name="summar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62" i="1" l="1"/>
  <c r="BA62" i="1"/>
  <c r="AZ62" i="1"/>
  <c r="AY62" i="1"/>
  <c r="AX62" i="1"/>
  <c r="AW62" i="1"/>
  <c r="AV62" i="1"/>
  <c r="AU62" i="1"/>
  <c r="AT62" i="1"/>
  <c r="AM62" i="1"/>
  <c r="AL62" i="1"/>
  <c r="AK62" i="1"/>
  <c r="AJ62" i="1"/>
  <c r="AI62" i="1"/>
  <c r="AH62" i="1"/>
  <c r="AG62" i="1"/>
  <c r="AF62" i="1"/>
  <c r="BB61" i="1"/>
  <c r="BA61" i="1"/>
  <c r="AZ61" i="1"/>
  <c r="AY61" i="1"/>
  <c r="AX61" i="1"/>
  <c r="AW61" i="1"/>
  <c r="AV61" i="1"/>
  <c r="AU61" i="1"/>
  <c r="AT61" i="1"/>
  <c r="AM61" i="1"/>
  <c r="AL61" i="1"/>
  <c r="AK61" i="1"/>
  <c r="AJ61" i="1"/>
  <c r="AI61" i="1"/>
  <c r="AH61" i="1"/>
  <c r="AG61" i="1"/>
  <c r="AF61" i="1"/>
  <c r="BB60" i="1"/>
  <c r="BA60" i="1"/>
  <c r="AZ60" i="1"/>
  <c r="AY60" i="1"/>
  <c r="AX60" i="1"/>
  <c r="AW60" i="1"/>
  <c r="AV60" i="1"/>
  <c r="AU60" i="1"/>
  <c r="AT60" i="1"/>
  <c r="AM60" i="1"/>
  <c r="AL60" i="1"/>
  <c r="AK60" i="1"/>
  <c r="AJ60" i="1"/>
  <c r="AI60" i="1"/>
  <c r="AH60" i="1"/>
  <c r="AG60" i="1"/>
  <c r="AF60" i="1"/>
  <c r="BB59" i="1"/>
  <c r="BA59" i="1"/>
  <c r="AZ59" i="1"/>
  <c r="AY59" i="1"/>
  <c r="AX59" i="1"/>
  <c r="AW59" i="1"/>
  <c r="AV59" i="1"/>
  <c r="AU59" i="1"/>
  <c r="AT59" i="1"/>
  <c r="AM59" i="1"/>
  <c r="AL59" i="1"/>
  <c r="AK59" i="1"/>
  <c r="AJ59" i="1"/>
  <c r="AI59" i="1"/>
  <c r="AH59" i="1"/>
  <c r="AG59" i="1"/>
  <c r="AF59" i="1"/>
  <c r="BB58" i="1"/>
  <c r="BA58" i="1"/>
  <c r="AZ58" i="1"/>
  <c r="AY58" i="1"/>
  <c r="AX58" i="1"/>
  <c r="AW58" i="1"/>
  <c r="AV58" i="1"/>
  <c r="AU58" i="1"/>
  <c r="AT58" i="1"/>
  <c r="AM58" i="1"/>
  <c r="AL58" i="1"/>
  <c r="AK58" i="1"/>
  <c r="AJ58" i="1"/>
  <c r="AI58" i="1"/>
  <c r="AH58" i="1"/>
  <c r="AG58" i="1"/>
  <c r="AF58" i="1"/>
  <c r="BB57" i="1"/>
  <c r="BA57" i="1"/>
  <c r="AZ57" i="1"/>
  <c r="AY57" i="1"/>
  <c r="AX57" i="1"/>
  <c r="AW57" i="1"/>
  <c r="AV57" i="1"/>
  <c r="AU57" i="1"/>
  <c r="AT57" i="1"/>
  <c r="AM57" i="1"/>
  <c r="AL57" i="1"/>
  <c r="AK57" i="1"/>
  <c r="AJ57" i="1"/>
  <c r="AI57" i="1"/>
  <c r="AH57" i="1"/>
  <c r="AG57" i="1"/>
  <c r="AF57" i="1"/>
  <c r="BB56" i="1"/>
  <c r="BA56" i="1"/>
  <c r="AZ56" i="1"/>
  <c r="AY56" i="1"/>
  <c r="AX56" i="1"/>
  <c r="AW56" i="1"/>
  <c r="AV56" i="1"/>
  <c r="AU56" i="1"/>
  <c r="AT56" i="1"/>
  <c r="AM56" i="1"/>
  <c r="AL56" i="1"/>
  <c r="AK56" i="1"/>
  <c r="AJ56" i="1"/>
  <c r="AI56" i="1"/>
  <c r="AH56" i="1"/>
  <c r="AG56" i="1"/>
  <c r="AF56" i="1"/>
  <c r="BB55" i="1"/>
  <c r="BA55" i="1"/>
  <c r="AZ55" i="1"/>
  <c r="AY55" i="1"/>
  <c r="AX55" i="1"/>
  <c r="AW55" i="1"/>
  <c r="AV55" i="1"/>
  <c r="AU55" i="1"/>
  <c r="AT55" i="1"/>
  <c r="AM55" i="1"/>
  <c r="AL55" i="1"/>
  <c r="AK55" i="1"/>
  <c r="AJ55" i="1"/>
  <c r="AI55" i="1"/>
  <c r="AH55" i="1"/>
  <c r="AG55" i="1"/>
  <c r="AF55" i="1"/>
  <c r="BB54" i="1"/>
  <c r="BA54" i="1"/>
  <c r="AZ54" i="1"/>
  <c r="AY54" i="1"/>
  <c r="AX54" i="1"/>
  <c r="AW54" i="1"/>
  <c r="AV54" i="1"/>
  <c r="AU54" i="1"/>
  <c r="AT54" i="1"/>
  <c r="AM54" i="1"/>
  <c r="AL54" i="1"/>
  <c r="AK54" i="1"/>
  <c r="AJ54" i="1"/>
  <c r="AI54" i="1"/>
  <c r="AH54" i="1"/>
  <c r="AG54" i="1"/>
  <c r="AF54" i="1"/>
  <c r="BB53" i="1"/>
  <c r="BA53" i="1"/>
  <c r="AZ53" i="1"/>
  <c r="AY53" i="1"/>
  <c r="AX53" i="1"/>
  <c r="AW53" i="1"/>
  <c r="AV53" i="1"/>
  <c r="AU53" i="1"/>
  <c r="AT53" i="1"/>
  <c r="AM53" i="1"/>
  <c r="AL53" i="1"/>
  <c r="AK53" i="1"/>
  <c r="AJ53" i="1"/>
  <c r="AI53" i="1"/>
  <c r="AH53" i="1"/>
  <c r="AG53" i="1"/>
  <c r="AF53" i="1"/>
  <c r="BB52" i="1"/>
  <c r="BA52" i="1"/>
  <c r="AZ52" i="1"/>
  <c r="AY52" i="1"/>
  <c r="AX52" i="1"/>
  <c r="AW52" i="1"/>
  <c r="AV52" i="1"/>
  <c r="AU52" i="1"/>
  <c r="AT52" i="1"/>
  <c r="AM52" i="1"/>
  <c r="AL52" i="1"/>
  <c r="AK52" i="1"/>
  <c r="AJ52" i="1"/>
  <c r="AI52" i="1"/>
  <c r="AH52" i="1"/>
  <c r="AG52" i="1"/>
  <c r="AF52" i="1"/>
  <c r="BB46" i="1"/>
  <c r="BA46" i="1"/>
  <c r="AZ46" i="1"/>
  <c r="AY46" i="1"/>
  <c r="AX46" i="1"/>
  <c r="AW46" i="1"/>
  <c r="AV46" i="1"/>
  <c r="AU46" i="1"/>
  <c r="AT46" i="1"/>
  <c r="AM46" i="1"/>
  <c r="AL46" i="1"/>
  <c r="AK46" i="1"/>
  <c r="AJ46" i="1"/>
  <c r="AI46" i="1"/>
  <c r="AH46" i="1"/>
  <c r="AG46" i="1"/>
  <c r="AF46" i="1"/>
  <c r="BB45" i="1"/>
  <c r="BA45" i="1"/>
  <c r="AZ45" i="1"/>
  <c r="AY45" i="1"/>
  <c r="AX45" i="1"/>
  <c r="AW45" i="1"/>
  <c r="AV45" i="1"/>
  <c r="AU45" i="1"/>
  <c r="AT45" i="1"/>
  <c r="AM45" i="1"/>
  <c r="AL45" i="1"/>
  <c r="AK45" i="1"/>
  <c r="AJ45" i="1"/>
  <c r="AI45" i="1"/>
  <c r="AH45" i="1"/>
  <c r="AG45" i="1"/>
  <c r="AF45" i="1"/>
  <c r="BB44" i="1"/>
  <c r="BA44" i="1"/>
  <c r="AZ44" i="1"/>
  <c r="AY44" i="1"/>
  <c r="AX44" i="1"/>
  <c r="AW44" i="1"/>
  <c r="AV44" i="1"/>
  <c r="AU44" i="1"/>
  <c r="AT44" i="1"/>
  <c r="AM44" i="1"/>
  <c r="AL44" i="1"/>
  <c r="AK44" i="1"/>
  <c r="AJ44" i="1"/>
  <c r="AI44" i="1"/>
  <c r="AH44" i="1"/>
  <c r="AG44" i="1"/>
  <c r="AF44" i="1"/>
  <c r="BB43" i="1"/>
  <c r="BA43" i="1"/>
  <c r="AZ43" i="1"/>
  <c r="AY43" i="1"/>
  <c r="AX43" i="1"/>
  <c r="AW43" i="1"/>
  <c r="AV43" i="1"/>
  <c r="AU43" i="1"/>
  <c r="AT43" i="1"/>
  <c r="AM43" i="1"/>
  <c r="AL43" i="1"/>
  <c r="AK43" i="1"/>
  <c r="AJ43" i="1"/>
  <c r="AI43" i="1"/>
  <c r="AH43" i="1"/>
  <c r="AG43" i="1"/>
  <c r="AF43" i="1"/>
  <c r="BB42" i="1"/>
  <c r="BA42" i="1"/>
  <c r="AZ42" i="1"/>
  <c r="AY42" i="1"/>
  <c r="AX42" i="1"/>
  <c r="AW42" i="1"/>
  <c r="AV42" i="1"/>
  <c r="AU42" i="1"/>
  <c r="AT42" i="1"/>
  <c r="AM42" i="1"/>
  <c r="AL42" i="1"/>
  <c r="AK42" i="1"/>
  <c r="AJ42" i="1"/>
  <c r="AI42" i="1"/>
  <c r="AH42" i="1"/>
  <c r="AG42" i="1"/>
  <c r="AF42" i="1"/>
  <c r="BB41" i="1"/>
  <c r="BA41" i="1"/>
  <c r="AZ41" i="1"/>
  <c r="AY41" i="1"/>
  <c r="AX41" i="1"/>
  <c r="AW41" i="1"/>
  <c r="AV41" i="1"/>
  <c r="AU41" i="1"/>
  <c r="AT41" i="1"/>
  <c r="AM41" i="1"/>
  <c r="AL41" i="1"/>
  <c r="AK41" i="1"/>
  <c r="AJ41" i="1"/>
  <c r="AI41" i="1"/>
  <c r="AH41" i="1"/>
  <c r="AG41" i="1"/>
  <c r="AF41" i="1"/>
  <c r="BB40" i="1"/>
  <c r="BA40" i="1"/>
  <c r="AZ40" i="1"/>
  <c r="AY40" i="1"/>
  <c r="AX40" i="1"/>
  <c r="AW40" i="1"/>
  <c r="AV40" i="1"/>
  <c r="AU40" i="1"/>
  <c r="AT40" i="1"/>
  <c r="AM40" i="1"/>
  <c r="AL40" i="1"/>
  <c r="AK40" i="1"/>
  <c r="AJ40" i="1"/>
  <c r="AI40" i="1"/>
  <c r="AH40" i="1"/>
  <c r="AG40" i="1"/>
  <c r="AF40" i="1"/>
  <c r="BB39" i="1"/>
  <c r="BA39" i="1"/>
  <c r="AZ39" i="1"/>
  <c r="AY39" i="1"/>
  <c r="AX39" i="1"/>
  <c r="AW39" i="1"/>
  <c r="AV39" i="1"/>
  <c r="AU39" i="1"/>
  <c r="AT39" i="1"/>
  <c r="AM39" i="1"/>
  <c r="AL39" i="1"/>
  <c r="AK39" i="1"/>
  <c r="AJ39" i="1"/>
  <c r="AI39" i="1"/>
  <c r="AH39" i="1"/>
  <c r="AG39" i="1"/>
  <c r="AF39" i="1"/>
  <c r="BB38" i="1"/>
  <c r="BA38" i="1"/>
  <c r="AZ38" i="1"/>
  <c r="AY38" i="1"/>
  <c r="AX38" i="1"/>
  <c r="AW38" i="1"/>
  <c r="AV38" i="1"/>
  <c r="AU38" i="1"/>
  <c r="AT38" i="1"/>
  <c r="AM38" i="1"/>
  <c r="AL38" i="1"/>
  <c r="AK38" i="1"/>
  <c r="AJ38" i="1"/>
  <c r="AI38" i="1"/>
  <c r="AH38" i="1"/>
  <c r="AG38" i="1"/>
  <c r="AF38" i="1"/>
  <c r="BB37" i="1"/>
  <c r="BA37" i="1"/>
  <c r="AZ37" i="1"/>
  <c r="AY37" i="1"/>
  <c r="AX37" i="1"/>
  <c r="AW37" i="1"/>
  <c r="AV37" i="1"/>
  <c r="AU37" i="1"/>
  <c r="AT37" i="1"/>
  <c r="AM37" i="1"/>
  <c r="AL37" i="1"/>
  <c r="AK37" i="1"/>
  <c r="AJ37" i="1"/>
  <c r="AI37" i="1"/>
  <c r="AH37" i="1"/>
  <c r="AG37" i="1"/>
  <c r="AF37" i="1"/>
  <c r="BB36" i="1"/>
  <c r="BA36" i="1"/>
  <c r="AZ36" i="1"/>
  <c r="AY36" i="1"/>
  <c r="AX36" i="1"/>
  <c r="AW36" i="1"/>
  <c r="AV36" i="1"/>
  <c r="AU36" i="1"/>
  <c r="AT36" i="1"/>
  <c r="AM36" i="1"/>
  <c r="AL36" i="1"/>
  <c r="AK36" i="1"/>
  <c r="AJ36" i="1"/>
  <c r="AI36" i="1"/>
  <c r="AH36" i="1"/>
  <c r="AG36" i="1"/>
  <c r="AF36" i="1"/>
  <c r="BB30" i="1"/>
  <c r="BA30" i="1"/>
  <c r="AZ30" i="1"/>
  <c r="AY30" i="1"/>
  <c r="AX30" i="1"/>
  <c r="AW30" i="1"/>
  <c r="AV30" i="1"/>
  <c r="AU30" i="1"/>
  <c r="AT30" i="1"/>
  <c r="AM30" i="1"/>
  <c r="AL30" i="1"/>
  <c r="AK30" i="1"/>
  <c r="AJ30" i="1"/>
  <c r="AI30" i="1"/>
  <c r="AH30" i="1"/>
  <c r="AG30" i="1"/>
  <c r="AF30" i="1"/>
  <c r="BB29" i="1"/>
  <c r="BA29" i="1"/>
  <c r="AZ29" i="1"/>
  <c r="AY29" i="1"/>
  <c r="AX29" i="1"/>
  <c r="AW29" i="1"/>
  <c r="AV29" i="1"/>
  <c r="AU29" i="1"/>
  <c r="AT29" i="1"/>
  <c r="AM29" i="1"/>
  <c r="AL29" i="1"/>
  <c r="AK29" i="1"/>
  <c r="AJ29" i="1"/>
  <c r="AI29" i="1"/>
  <c r="AH29" i="1"/>
  <c r="AG29" i="1"/>
  <c r="AF29" i="1"/>
  <c r="BB28" i="1"/>
  <c r="BA28" i="1"/>
  <c r="AZ28" i="1"/>
  <c r="AY28" i="1"/>
  <c r="AX28" i="1"/>
  <c r="AW28" i="1"/>
  <c r="AV28" i="1"/>
  <c r="AU28" i="1"/>
  <c r="AT28" i="1"/>
  <c r="AM28" i="1"/>
  <c r="AL28" i="1"/>
  <c r="AK28" i="1"/>
  <c r="AJ28" i="1"/>
  <c r="AI28" i="1"/>
  <c r="AH28" i="1"/>
  <c r="AG28" i="1"/>
  <c r="AF28" i="1"/>
  <c r="BB27" i="1"/>
  <c r="BA27" i="1"/>
  <c r="AZ27" i="1"/>
  <c r="AY27" i="1"/>
  <c r="AX27" i="1"/>
  <c r="AW27" i="1"/>
  <c r="AV27" i="1"/>
  <c r="AU27" i="1"/>
  <c r="AT27" i="1"/>
  <c r="AM27" i="1"/>
  <c r="AL27" i="1"/>
  <c r="AK27" i="1"/>
  <c r="AJ27" i="1"/>
  <c r="AI27" i="1"/>
  <c r="AH27" i="1"/>
  <c r="AG27" i="1"/>
  <c r="AF27" i="1"/>
  <c r="BB26" i="1"/>
  <c r="BA26" i="1"/>
  <c r="AZ26" i="1"/>
  <c r="AY26" i="1"/>
  <c r="AX26" i="1"/>
  <c r="AW26" i="1"/>
  <c r="AV26" i="1"/>
  <c r="AU26" i="1"/>
  <c r="AT26" i="1"/>
  <c r="AM26" i="1"/>
  <c r="AL26" i="1"/>
  <c r="AK26" i="1"/>
  <c r="AJ26" i="1"/>
  <c r="AI26" i="1"/>
  <c r="AH26" i="1"/>
  <c r="AG26" i="1"/>
  <c r="AF26" i="1"/>
  <c r="BB25" i="1"/>
  <c r="BA25" i="1"/>
  <c r="AZ25" i="1"/>
  <c r="AY25" i="1"/>
  <c r="AX25" i="1"/>
  <c r="AW25" i="1"/>
  <c r="AV25" i="1"/>
  <c r="AU25" i="1"/>
  <c r="AT25" i="1"/>
  <c r="AM25" i="1"/>
  <c r="AL25" i="1"/>
  <c r="AK25" i="1"/>
  <c r="AJ25" i="1"/>
  <c r="AI25" i="1"/>
  <c r="AH25" i="1"/>
  <c r="AG25" i="1"/>
  <c r="AF25" i="1"/>
  <c r="BB24" i="1"/>
  <c r="BA24" i="1"/>
  <c r="AZ24" i="1"/>
  <c r="AY24" i="1"/>
  <c r="AX24" i="1"/>
  <c r="AW24" i="1"/>
  <c r="AV24" i="1"/>
  <c r="AU24" i="1"/>
  <c r="AT24" i="1"/>
  <c r="AM24" i="1"/>
  <c r="AL24" i="1"/>
  <c r="AK24" i="1"/>
  <c r="AJ24" i="1"/>
  <c r="AI24" i="1"/>
  <c r="AH24" i="1"/>
  <c r="AG24" i="1"/>
  <c r="AF24" i="1"/>
  <c r="BB23" i="1"/>
  <c r="BA23" i="1"/>
  <c r="AZ23" i="1"/>
  <c r="AY23" i="1"/>
  <c r="AX23" i="1"/>
  <c r="AW23" i="1"/>
  <c r="AV23" i="1"/>
  <c r="AU23" i="1"/>
  <c r="AT23" i="1"/>
  <c r="AM23" i="1"/>
  <c r="AL23" i="1"/>
  <c r="AK23" i="1"/>
  <c r="AJ23" i="1"/>
  <c r="AI23" i="1"/>
  <c r="AH23" i="1"/>
  <c r="AG23" i="1"/>
  <c r="AF23" i="1"/>
  <c r="BB22" i="1"/>
  <c r="BA22" i="1"/>
  <c r="AZ22" i="1"/>
  <c r="AY22" i="1"/>
  <c r="AX22" i="1"/>
  <c r="AW22" i="1"/>
  <c r="AV22" i="1"/>
  <c r="AU22" i="1"/>
  <c r="AT22" i="1"/>
  <c r="AM22" i="1"/>
  <c r="AL22" i="1"/>
  <c r="AK22" i="1"/>
  <c r="AJ22" i="1"/>
  <c r="AI22" i="1"/>
  <c r="AH22" i="1"/>
  <c r="AG22" i="1"/>
  <c r="AF22" i="1"/>
  <c r="BB21" i="1"/>
  <c r="BA21" i="1"/>
  <c r="AZ21" i="1"/>
  <c r="AY21" i="1"/>
  <c r="AX21" i="1"/>
  <c r="AW21" i="1"/>
  <c r="AV21" i="1"/>
  <c r="AU21" i="1"/>
  <c r="AT21" i="1"/>
  <c r="AM21" i="1"/>
  <c r="AL21" i="1"/>
  <c r="AK21" i="1"/>
  <c r="AJ21" i="1"/>
  <c r="AI21" i="1"/>
  <c r="AH21" i="1"/>
  <c r="AG21" i="1"/>
  <c r="AF21" i="1"/>
  <c r="BB20" i="1"/>
  <c r="BA20" i="1"/>
  <c r="AZ20" i="1"/>
  <c r="AY20" i="1"/>
  <c r="AX20" i="1"/>
  <c r="AW20" i="1"/>
  <c r="AV20" i="1"/>
  <c r="AU20" i="1"/>
  <c r="AT20" i="1"/>
  <c r="AM20" i="1"/>
  <c r="AL20" i="1"/>
  <c r="AK20" i="1"/>
  <c r="AJ20" i="1"/>
  <c r="AI20" i="1"/>
  <c r="AH20" i="1"/>
  <c r="AG20" i="1"/>
  <c r="AF20" i="1"/>
  <c r="BB14" i="1"/>
  <c r="BA14" i="1"/>
  <c r="AZ14" i="1"/>
  <c r="AY14" i="1"/>
  <c r="AX14" i="1"/>
  <c r="AW14" i="1"/>
  <c r="AV14" i="1"/>
  <c r="AU14" i="1"/>
  <c r="AT14" i="1"/>
  <c r="AM14" i="1"/>
  <c r="AL14" i="1"/>
  <c r="AK14" i="1"/>
  <c r="AJ14" i="1"/>
  <c r="AI14" i="1"/>
  <c r="AH14" i="1"/>
  <c r="AG14" i="1"/>
  <c r="AF14" i="1"/>
  <c r="BB13" i="1"/>
  <c r="BA13" i="1"/>
  <c r="AZ13" i="1"/>
  <c r="AY13" i="1"/>
  <c r="AX13" i="1"/>
  <c r="AW13" i="1"/>
  <c r="AV13" i="1"/>
  <c r="AU13" i="1"/>
  <c r="AT13" i="1"/>
  <c r="AM13" i="1"/>
  <c r="AL13" i="1"/>
  <c r="AK13" i="1"/>
  <c r="AJ13" i="1"/>
  <c r="AI13" i="1"/>
  <c r="AH13" i="1"/>
  <c r="AG13" i="1"/>
  <c r="AF13" i="1"/>
  <c r="BB12" i="1"/>
  <c r="BA12" i="1"/>
  <c r="AZ12" i="1"/>
  <c r="AY12" i="1"/>
  <c r="AX12" i="1"/>
  <c r="AW12" i="1"/>
  <c r="AV12" i="1"/>
  <c r="AU12" i="1"/>
  <c r="AT12" i="1"/>
  <c r="AM12" i="1"/>
  <c r="AL12" i="1"/>
  <c r="AK12" i="1"/>
  <c r="AJ12" i="1"/>
  <c r="AI12" i="1"/>
  <c r="AH12" i="1"/>
  <c r="AG12" i="1"/>
  <c r="AF12" i="1"/>
  <c r="BB11" i="1"/>
  <c r="BA11" i="1"/>
  <c r="AZ11" i="1"/>
  <c r="AY11" i="1"/>
  <c r="AX11" i="1"/>
  <c r="AW11" i="1"/>
  <c r="AV11" i="1"/>
  <c r="AU11" i="1"/>
  <c r="AT11" i="1"/>
  <c r="AM11" i="1"/>
  <c r="AL11" i="1"/>
  <c r="AK11" i="1"/>
  <c r="AJ11" i="1"/>
  <c r="AI11" i="1"/>
  <c r="AH11" i="1"/>
  <c r="AG11" i="1"/>
  <c r="AF11" i="1"/>
  <c r="BB10" i="1"/>
  <c r="BA10" i="1"/>
  <c r="AZ10" i="1"/>
  <c r="AY10" i="1"/>
  <c r="AX10" i="1"/>
  <c r="AW10" i="1"/>
  <c r="AV10" i="1"/>
  <c r="AU10" i="1"/>
  <c r="AT10" i="1"/>
  <c r="AM10" i="1"/>
  <c r="AL10" i="1"/>
  <c r="AK10" i="1"/>
  <c r="AJ10" i="1"/>
  <c r="AI10" i="1"/>
  <c r="AH10" i="1"/>
  <c r="AG10" i="1"/>
  <c r="AF10" i="1"/>
  <c r="BB9" i="1"/>
  <c r="BA9" i="1"/>
  <c r="AZ9" i="1"/>
  <c r="AY9" i="1"/>
  <c r="AX9" i="1"/>
  <c r="AW9" i="1"/>
  <c r="AV9" i="1"/>
  <c r="AU9" i="1"/>
  <c r="AT9" i="1"/>
  <c r="AM9" i="1"/>
  <c r="AL9" i="1"/>
  <c r="AK9" i="1"/>
  <c r="AJ9" i="1"/>
  <c r="AI9" i="1"/>
  <c r="AH9" i="1"/>
  <c r="AG9" i="1"/>
  <c r="AF9" i="1"/>
  <c r="BB8" i="1"/>
  <c r="BA8" i="1"/>
  <c r="AZ8" i="1"/>
  <c r="AY8" i="1"/>
  <c r="AX8" i="1"/>
  <c r="AW8" i="1"/>
  <c r="AV8" i="1"/>
  <c r="AU8" i="1"/>
  <c r="AT8" i="1"/>
  <c r="AM8" i="1"/>
  <c r="AL8" i="1"/>
  <c r="AK8" i="1"/>
  <c r="AJ8" i="1"/>
  <c r="AI8" i="1"/>
  <c r="AH8" i="1"/>
  <c r="AG8" i="1"/>
  <c r="AF8" i="1"/>
  <c r="BB7" i="1"/>
  <c r="BA7" i="1"/>
  <c r="AZ7" i="1"/>
  <c r="AY7" i="1"/>
  <c r="AX7" i="1"/>
  <c r="AW7" i="1"/>
  <c r="AV7" i="1"/>
  <c r="AU7" i="1"/>
  <c r="AT7" i="1"/>
  <c r="AM7" i="1"/>
  <c r="AL7" i="1"/>
  <c r="AK7" i="1"/>
  <c r="AJ7" i="1"/>
  <c r="AI7" i="1"/>
  <c r="AH7" i="1"/>
  <c r="AG7" i="1"/>
  <c r="AF7" i="1"/>
  <c r="BB6" i="1"/>
  <c r="BA6" i="1"/>
  <c r="AZ6" i="1"/>
  <c r="AY6" i="1"/>
  <c r="AX6" i="1"/>
  <c r="AW6" i="1"/>
  <c r="AV6" i="1"/>
  <c r="AU6" i="1"/>
  <c r="AT6" i="1"/>
  <c r="AM6" i="1"/>
  <c r="AL6" i="1"/>
  <c r="AK6" i="1"/>
  <c r="AJ6" i="1"/>
  <c r="AI6" i="1"/>
  <c r="AH6" i="1"/>
  <c r="AG6" i="1"/>
  <c r="AF6" i="1"/>
  <c r="BB5" i="1"/>
  <c r="BA5" i="1"/>
  <c r="AZ5" i="1"/>
  <c r="AY5" i="1"/>
  <c r="AX5" i="1"/>
  <c r="AW5" i="1"/>
  <c r="AV5" i="1"/>
  <c r="AU5" i="1"/>
  <c r="AT5" i="1"/>
  <c r="AM5" i="1"/>
  <c r="AL5" i="1"/>
  <c r="AK5" i="1"/>
  <c r="AJ5" i="1"/>
  <c r="AI5" i="1"/>
  <c r="AH5" i="1"/>
  <c r="AG5" i="1"/>
  <c r="AF5" i="1"/>
  <c r="BB4" i="1"/>
  <c r="BA4" i="1"/>
  <c r="AZ4" i="1"/>
  <c r="AY4" i="1"/>
  <c r="AX4" i="1"/>
  <c r="AW4" i="1"/>
  <c r="AV4" i="1"/>
  <c r="AU4" i="1"/>
  <c r="AT4" i="1"/>
  <c r="AM4" i="1"/>
  <c r="AL4" i="1"/>
  <c r="AK4" i="1"/>
  <c r="AJ4" i="1"/>
  <c r="AI4" i="1"/>
  <c r="AH4" i="1"/>
  <c r="AG4" i="1"/>
  <c r="AF4" i="1"/>
</calcChain>
</file>

<file path=xl/sharedStrings.xml><?xml version="1.0" encoding="utf-8"?>
<sst xmlns="http://schemas.openxmlformats.org/spreadsheetml/2006/main" count="629" uniqueCount="62">
  <si>
    <t>values-use for graphing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</si>
  <si>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</si>
  <si>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</si>
  <si>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</si>
  <si>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</si>
  <si>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</si>
  <si>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</si>
  <si>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</si>
  <si>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</si>
  <si>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</si>
  <si>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precip mm</t>
  </si>
  <si>
    <t xml:space="preserve">Annual </t>
  </si>
  <si>
    <t>Oct-June</t>
  </si>
  <si>
    <t>precip</t>
  </si>
  <si>
    <t>07-08</t>
  </si>
  <si>
    <t>08-09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</si>
  <si>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</si>
  <si>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</si>
  <si>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</si>
  <si>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</si>
  <si>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</si>
  <si>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</si>
  <si>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</si>
  <si>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</si>
  <si>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</si>
  <si>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</si>
  <si>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30-yr</t>
  </si>
  <si>
    <t>BM</t>
  </si>
  <si>
    <t>WB</t>
  </si>
  <si>
    <t>BC</t>
  </si>
  <si>
    <t xml:space="preserve"> </t>
  </si>
  <si>
    <t>DR</t>
  </si>
  <si>
    <t/>
  </si>
  <si>
    <t>FC</t>
  </si>
  <si>
    <t>SV</t>
  </si>
  <si>
    <t>SR</t>
  </si>
  <si>
    <t>MC</t>
  </si>
  <si>
    <t>ST</t>
  </si>
  <si>
    <t>SP</t>
  </si>
  <si>
    <t>OJ</t>
  </si>
  <si>
    <t>SC</t>
  </si>
  <si>
    <t>GR</t>
  </si>
  <si>
    <t>GB</t>
  </si>
  <si>
    <t>Mean C</t>
  </si>
  <si>
    <t>30YR</t>
  </si>
  <si>
    <t>30 YR</t>
  </si>
  <si>
    <t>Max C</t>
  </si>
  <si>
    <t>Min C</t>
  </si>
  <si>
    <t>Blue Mtn</t>
  </si>
  <si>
    <t>Walker Butte</t>
  </si>
  <si>
    <t>Bridge Creek</t>
  </si>
  <si>
    <t>Devine Ridge</t>
  </si>
  <si>
    <t>Five Creeks</t>
  </si>
  <si>
    <t>Seven Mile</t>
  </si>
  <si>
    <t>Marking Corral</t>
  </si>
  <si>
    <t>South Ruby</t>
  </si>
  <si>
    <t>Spruce</t>
  </si>
  <si>
    <t>Stansbury</t>
  </si>
  <si>
    <t>Onaqui juniper</t>
  </si>
  <si>
    <t>Scipio</t>
  </si>
  <si>
    <t>Greenville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</si>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</sst>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2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0" applyFont="1"/>
    <xf numFmtId="16" fontId="0" fillId="0" borderId="0" xfId="0" quotePrefix="1" applyNumberFormat="1"/>
    <xf numFmtId="0" fontId="0" fillId="0" borderId="0" xfId="0" quotePrefix="1"/>
    <xf numFmtId="0" fontId="0" fillId="0" borderId="0" xfId="0" quotePrefix="1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3" borderId="0" xfId="0" applyFont="1" applyFill="1"/>
    <xf numFmtId="0" fontId="1" fillId="0" borderId="0" xfId="0" applyFont="1" applyFill="1"/>
    <xf numFmtId="0" fontId="1" fillId="0" borderId="0" xfId="1"/>
    <xf numFmtId="0" fontId="1" fillId="3" borderId="0" xfId="1" applyFill="1"/>
    <xf numFmtId="0" fontId="1" fillId="0" borderId="0" xfId="1" applyFill="1"/>
  </cellXfs>
  <cellStyles count="2">
    <cellStyle name="Normal" xfId="0" builtinId="0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summary!$BV$4</c:f>
              <c:strCache>
                <c:ptCount val="1"/>
                <c:pt idx="0">
                  <c:v>BM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summary!$BW$3:$CF$3</c:f>
              <c:strCache>
                <c:ptCount val="10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  <c:pt idx="9">
                  <c:v>30-yr</c:v>
                </c:pt>
              </c:strCache>
            </c:strRef>
          </c:cat>
          <c:val>
            <c:numRef>
              <c:f>summary!$BW$4:$CF$4</c:f>
              <c:numCache>
                <c:formatCode>General</c:formatCode>
                <c:ptCount val="10"/>
                <c:pt idx="0">
                  <c:v>343.91653589999999</c:v>
                </c:pt>
                <c:pt idx="1">
                  <c:v>277.09731209999984</c:v>
                </c:pt>
                <c:pt idx="2">
                  <c:v>326.64680789999977</c:v>
                </c:pt>
                <c:pt idx="3">
                  <c:v>546.35186970000075</c:v>
                </c:pt>
                <c:pt idx="4">
                  <c:v>274.31709480000001</c:v>
                </c:pt>
                <c:pt idx="5">
                  <c:v>378.73279500000012</c:v>
                </c:pt>
                <c:pt idx="6">
                  <c:v>217.4314463999998</c:v>
                </c:pt>
                <c:pt idx="7">
                  <c:v>450.60933329999983</c:v>
                </c:pt>
                <c:pt idx="8">
                  <c:v>514.60655819999988</c:v>
                </c:pt>
                <c:pt idx="9">
                  <c:v>427.78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E8-40D4-A9E7-4EB6AEA100F2}"/>
            </c:ext>
          </c:extLst>
        </c:ser>
        <c:ser>
          <c:idx val="1"/>
          <c:order val="1"/>
          <c:tx>
            <c:strRef>
              <c:f>summary!$BV$5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summary!$BW$3:$CF$3</c:f>
              <c:strCache>
                <c:ptCount val="10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  <c:pt idx="9">
                  <c:v>30-yr</c:v>
                </c:pt>
              </c:strCache>
            </c:strRef>
          </c:cat>
          <c:val>
            <c:numRef>
              <c:f>summary!$BW$5:$CF$5</c:f>
              <c:numCache>
                <c:formatCode>General</c:formatCode>
                <c:ptCount val="10"/>
                <c:pt idx="0">
                  <c:v>221.49644789999994</c:v>
                </c:pt>
                <c:pt idx="1">
                  <c:v>254.49172559999985</c:v>
                </c:pt>
                <c:pt idx="2">
                  <c:v>201.93221369999995</c:v>
                </c:pt>
                <c:pt idx="3">
                  <c:v>296.15320349999985</c:v>
                </c:pt>
                <c:pt idx="4">
                  <c:v>143.00797139999992</c:v>
                </c:pt>
                <c:pt idx="5">
                  <c:v>158.49675869999996</c:v>
                </c:pt>
                <c:pt idx="6">
                  <c:v>158.74744829999992</c:v>
                </c:pt>
                <c:pt idx="7">
                  <c:v>212.5952261999999</c:v>
                </c:pt>
                <c:pt idx="8">
                  <c:v>285.74088059999985</c:v>
                </c:pt>
                <c:pt idx="9">
                  <c:v>220.91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E8-40D4-A9E7-4EB6AEA100F2}"/>
            </c:ext>
          </c:extLst>
        </c:ser>
        <c:ser>
          <c:idx val="2"/>
          <c:order val="2"/>
          <c:tx>
            <c:strRef>
              <c:f>summary!$BV$6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summary!$BW$3:$CF$3</c:f>
              <c:strCache>
                <c:ptCount val="10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  <c:pt idx="9">
                  <c:v>30-yr</c:v>
                </c:pt>
              </c:strCache>
            </c:strRef>
          </c:cat>
          <c:val>
            <c:numRef>
              <c:f>summary!$BW$6:$CF$6</c:f>
              <c:numCache>
                <c:formatCode>General</c:formatCode>
                <c:ptCount val="10"/>
                <c:pt idx="0">
                  <c:v>242.81550929999995</c:v>
                </c:pt>
                <c:pt idx="1">
                  <c:v>201.66933779999994</c:v>
                </c:pt>
                <c:pt idx="2">
                  <c:v>256.54076489999989</c:v>
                </c:pt>
                <c:pt idx="3">
                  <c:v>290.01034227459007</c:v>
                </c:pt>
                <c:pt idx="4">
                  <c:v>154.17236309999993</c:v>
                </c:pt>
                <c:pt idx="5">
                  <c:v>181.35825749999992</c:v>
                </c:pt>
                <c:pt idx="6">
                  <c:v>204.20931089999988</c:v>
                </c:pt>
                <c:pt idx="7">
                  <c:v>224.52213209999982</c:v>
                </c:pt>
                <c:pt idx="8">
                  <c:v>0</c:v>
                </c:pt>
                <c:pt idx="9">
                  <c:v>264.10999999999996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E8-40D4-A9E7-4EB6AEA100F2}"/>
            </c:ext>
          </c:extLst>
        </c:ser>
        <c:ser>
          <c:idx val="3"/>
          <c:order val="3"/>
          <c:tx>
            <c:strRef>
              <c:f>summary!$BV$7</c:f>
              <c:strCache>
                <c:ptCount val="1"/>
                <c:pt idx="0">
                  <c:v>DR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summary!$BW$3:$CF$3</c:f>
              <c:strCache>
                <c:ptCount val="10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  <c:pt idx="9">
                  <c:v>30-yr</c:v>
                </c:pt>
              </c:strCache>
            </c:strRef>
          </c:cat>
          <c:val>
            <c:numRef>
              <c:f>summary!$BW$7:$CF$7</c:f>
              <c:numCache>
                <c:formatCode>General</c:formatCode>
                <c:ptCount val="10"/>
                <c:pt idx="0">
                  <c:v>217.17379319999986</c:v>
                </c:pt>
                <c:pt idx="1">
                  <c:v>313.45078589999986</c:v>
                </c:pt>
                <c:pt idx="2">
                  <c:v>263.13529409999995</c:v>
                </c:pt>
                <c:pt idx="3">
                  <c:v>0</c:v>
                </c:pt>
                <c:pt idx="4">
                  <c:v>249.70599149999973</c:v>
                </c:pt>
                <c:pt idx="5">
                  <c:v>172.70772540000002</c:v>
                </c:pt>
                <c:pt idx="6">
                  <c:v>170.69872679999997</c:v>
                </c:pt>
                <c:pt idx="7">
                  <c:v>236.20879379999991</c:v>
                </c:pt>
                <c:pt idx="8">
                  <c:v>215.41026149999976</c:v>
                </c:pt>
                <c:pt idx="9">
                  <c:v>356.96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E8-40D4-A9E7-4EB6AEA100F2}"/>
            </c:ext>
          </c:extLst>
        </c:ser>
        <c:ser>
          <c:idx val="4"/>
          <c:order val="4"/>
          <c:tx>
            <c:strRef>
              <c:f>summary!$BV$8</c:f>
              <c:strCache>
                <c:ptCount val="1"/>
                <c:pt idx="0">
                  <c:v>SV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summary!$BW$3:$CF$3</c:f>
              <c:strCache>
                <c:ptCount val="10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  <c:pt idx="9">
                  <c:v>30-yr</c:v>
                </c:pt>
              </c:strCache>
            </c:strRef>
          </c:cat>
          <c:val>
            <c:numRef>
              <c:f>summary!$BW$8:$CF$8</c:f>
              <c:numCache>
                <c:formatCode>General</c:formatCode>
                <c:ptCount val="10"/>
                <c:pt idx="0">
                  <c:v>157.48529579999999</c:v>
                </c:pt>
                <c:pt idx="1">
                  <c:v>308.3499488999999</c:v>
                </c:pt>
                <c:pt idx="2">
                  <c:v>0</c:v>
                </c:pt>
                <c:pt idx="3">
                  <c:v>318.01716660000017</c:v>
                </c:pt>
                <c:pt idx="4">
                  <c:v>141.23573519999997</c:v>
                </c:pt>
                <c:pt idx="5">
                  <c:v>160.02004619999997</c:v>
                </c:pt>
                <c:pt idx="6">
                  <c:v>148.60670579999996</c:v>
                </c:pt>
                <c:pt idx="7">
                  <c:v>129.28967939999995</c:v>
                </c:pt>
                <c:pt idx="8">
                  <c:v>339.36060059999988</c:v>
                </c:pt>
                <c:pt idx="9">
                  <c:v>226.97000000000003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DE8-40D4-A9E7-4EB6AEA100F2}"/>
            </c:ext>
          </c:extLst>
        </c:ser>
        <c:ser>
          <c:idx val="5"/>
          <c:order val="5"/>
          <c:tx>
            <c:strRef>
              <c:f>summary!$BV$9</c:f>
              <c:strCache>
                <c:ptCount val="1"/>
                <c:pt idx="0">
                  <c:v>SR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summary!$BW$3:$CF$3</c:f>
              <c:strCache>
                <c:ptCount val="10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  <c:pt idx="9">
                  <c:v>30-yr</c:v>
                </c:pt>
              </c:strCache>
            </c:strRef>
          </c:cat>
          <c:val>
            <c:numRef>
              <c:f>summary!$BW$9:$CF$9</c:f>
              <c:numCache>
                <c:formatCode>General</c:formatCode>
                <c:ptCount val="10"/>
                <c:pt idx="0">
                  <c:v>0</c:v>
                </c:pt>
                <c:pt idx="1">
                  <c:v>345.68703119999986</c:v>
                </c:pt>
                <c:pt idx="2">
                  <c:v>249.94623569999996</c:v>
                </c:pt>
                <c:pt idx="3">
                  <c:v>381.49908509999983</c:v>
                </c:pt>
                <c:pt idx="4">
                  <c:v>136.90437599999996</c:v>
                </c:pt>
                <c:pt idx="5">
                  <c:v>189.2410526999999</c:v>
                </c:pt>
                <c:pt idx="6">
                  <c:v>229.11810809999997</c:v>
                </c:pt>
                <c:pt idx="7">
                  <c:v>191.51814989999997</c:v>
                </c:pt>
                <c:pt idx="8">
                  <c:v>281.43737579999998</c:v>
                </c:pt>
                <c:pt idx="9">
                  <c:v>283.09000000000003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DE8-40D4-A9E7-4EB6AEA100F2}"/>
            </c:ext>
          </c:extLst>
        </c:ser>
        <c:ser>
          <c:idx val="6"/>
          <c:order val="6"/>
          <c:tx>
            <c:strRef>
              <c:f>summary!$BV$10</c:f>
              <c:strCache>
                <c:ptCount val="1"/>
                <c:pt idx="0">
                  <c:v>MC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summary!$BW$3:$CF$3</c:f>
              <c:strCache>
                <c:ptCount val="10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  <c:pt idx="9">
                  <c:v>30-yr</c:v>
                </c:pt>
              </c:strCache>
            </c:strRef>
          </c:cat>
          <c:val>
            <c:numRef>
              <c:f>summary!$BW$10:$CF$10</c:f>
              <c:numCache>
                <c:formatCode>General</c:formatCode>
                <c:ptCount val="10"/>
                <c:pt idx="0">
                  <c:v>120.14299079999996</c:v>
                </c:pt>
                <c:pt idx="1">
                  <c:v>243.84612209999995</c:v>
                </c:pt>
                <c:pt idx="2">
                  <c:v>224.02945740000001</c:v>
                </c:pt>
                <c:pt idx="3">
                  <c:v>0</c:v>
                </c:pt>
                <c:pt idx="4">
                  <c:v>136.14708449999995</c:v>
                </c:pt>
                <c:pt idx="5">
                  <c:v>154.94184089999993</c:v>
                </c:pt>
                <c:pt idx="6">
                  <c:v>166.37433119999992</c:v>
                </c:pt>
                <c:pt idx="7">
                  <c:v>134.88145020000002</c:v>
                </c:pt>
                <c:pt idx="8">
                  <c:v>266.70762089999999</c:v>
                </c:pt>
                <c:pt idx="9">
                  <c:v>218.52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DE8-40D4-A9E7-4EB6AEA100F2}"/>
            </c:ext>
          </c:extLst>
        </c:ser>
        <c:ser>
          <c:idx val="7"/>
          <c:order val="7"/>
          <c:tx>
            <c:strRef>
              <c:f>summary!$BV$11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summary!$BW$3:$CF$3</c:f>
              <c:strCache>
                <c:ptCount val="10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  <c:pt idx="9">
                  <c:v>30-yr</c:v>
                </c:pt>
              </c:strCache>
            </c:strRef>
          </c:cat>
          <c:val>
            <c:numRef>
              <c:f>summary!$BW$11:$CF$11</c:f>
              <c:numCache>
                <c:formatCode>General</c:formatCode>
                <c:ptCount val="10"/>
                <c:pt idx="0">
                  <c:v>336.54904709999988</c:v>
                </c:pt>
                <c:pt idx="1">
                  <c:v>0</c:v>
                </c:pt>
                <c:pt idx="2">
                  <c:v>270.25209329999984</c:v>
                </c:pt>
                <c:pt idx="3">
                  <c:v>564.89593650000006</c:v>
                </c:pt>
                <c:pt idx="4">
                  <c:v>0</c:v>
                </c:pt>
                <c:pt idx="5">
                  <c:v>382.01439149999987</c:v>
                </c:pt>
                <c:pt idx="6">
                  <c:v>449.08430490000012</c:v>
                </c:pt>
                <c:pt idx="7">
                  <c:v>146.55244379999999</c:v>
                </c:pt>
                <c:pt idx="8">
                  <c:v>353.56112189999999</c:v>
                </c:pt>
                <c:pt idx="9">
                  <c:v>349.09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DE8-40D4-A9E7-4EB6AEA100F2}"/>
            </c:ext>
          </c:extLst>
        </c:ser>
        <c:ser>
          <c:idx val="8"/>
          <c:order val="8"/>
          <c:tx>
            <c:strRef>
              <c:f>summary!$BV$12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summary!$BW$3:$CF$3</c:f>
              <c:strCache>
                <c:ptCount val="10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  <c:pt idx="9">
                  <c:v>30-yr</c:v>
                </c:pt>
              </c:strCache>
            </c:strRef>
          </c:cat>
          <c:val>
            <c:numRef>
              <c:f>summary!$BW$12:$CF$12</c:f>
              <c:numCache>
                <c:formatCode>General</c:formatCode>
                <c:ptCount val="10"/>
                <c:pt idx="0">
                  <c:v>250.93680779999983</c:v>
                </c:pt>
                <c:pt idx="1">
                  <c:v>227.84551019999992</c:v>
                </c:pt>
                <c:pt idx="2">
                  <c:v>240.3051314999999</c:v>
                </c:pt>
                <c:pt idx="3">
                  <c:v>395.22434070000003</c:v>
                </c:pt>
                <c:pt idx="4">
                  <c:v>178.30994159999989</c:v>
                </c:pt>
                <c:pt idx="5">
                  <c:v>212.08688339999989</c:v>
                </c:pt>
                <c:pt idx="6">
                  <c:v>242.31238919999984</c:v>
                </c:pt>
                <c:pt idx="7">
                  <c:v>240.81173340000007</c:v>
                </c:pt>
                <c:pt idx="8">
                  <c:v>297.43972859999997</c:v>
                </c:pt>
                <c:pt idx="9">
                  <c:v>260.45999999999998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DE8-40D4-A9E7-4EB6AEA100F2}"/>
            </c:ext>
          </c:extLst>
        </c:ser>
        <c:ser>
          <c:idx val="9"/>
          <c:order val="9"/>
          <c:tx>
            <c:strRef>
              <c:f>summary!$BV$13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summary!$BW$3:$CF$3</c:f>
              <c:strCache>
                <c:ptCount val="10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  <c:pt idx="9">
                  <c:v>30-yr</c:v>
                </c:pt>
              </c:strCache>
            </c:strRef>
          </c:cat>
          <c:val>
            <c:numRef>
              <c:f>summary!$BW$13:$CF$13</c:f>
              <c:numCache>
                <c:formatCode>General</c:formatCode>
                <c:ptCount val="10"/>
                <c:pt idx="0">
                  <c:v>299.70812129999979</c:v>
                </c:pt>
                <c:pt idx="1">
                  <c:v>265.16866529999993</c:v>
                </c:pt>
                <c:pt idx="2">
                  <c:v>264.66380429999998</c:v>
                </c:pt>
                <c:pt idx="3">
                  <c:v>396.98264969999985</c:v>
                </c:pt>
                <c:pt idx="4">
                  <c:v>201.16969949999975</c:v>
                </c:pt>
                <c:pt idx="5">
                  <c:v>0</c:v>
                </c:pt>
                <c:pt idx="6">
                  <c:v>0</c:v>
                </c:pt>
                <c:pt idx="7">
                  <c:v>179.33533169999993</c:v>
                </c:pt>
                <c:pt idx="8">
                  <c:v>489.94322789999995</c:v>
                </c:pt>
                <c:pt idx="9">
                  <c:v>322.54000000000002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DE8-40D4-A9E7-4EB6AEA100F2}"/>
            </c:ext>
          </c:extLst>
        </c:ser>
        <c:ser>
          <c:idx val="10"/>
          <c:order val="10"/>
          <c:tx>
            <c:strRef>
              <c:f>summary!$BV$14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summary!$BW$3:$CF$3</c:f>
              <c:strCache>
                <c:ptCount val="10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  <c:pt idx="9">
                  <c:v>30-yr</c:v>
                </c:pt>
              </c:strCache>
            </c:strRef>
          </c:cat>
          <c:val>
            <c:numRef>
              <c:f>summary!$BW$14:$CF$14</c:f>
              <c:numCache>
                <c:formatCode>General</c:formatCode>
                <c:ptCount val="10"/>
                <c:pt idx="0">
                  <c:v>211.5820223999998</c:v>
                </c:pt>
                <c:pt idx="1">
                  <c:v>197.09773439999984</c:v>
                </c:pt>
                <c:pt idx="2">
                  <c:v>260.33592689999989</c:v>
                </c:pt>
                <c:pt idx="3">
                  <c:v>355.34206259999991</c:v>
                </c:pt>
                <c:pt idx="4">
                  <c:v>156.23532959999991</c:v>
                </c:pt>
                <c:pt idx="5">
                  <c:v>189.49000139999987</c:v>
                </c:pt>
                <c:pt idx="6">
                  <c:v>133.34771730000006</c:v>
                </c:pt>
                <c:pt idx="7">
                  <c:v>185.68961669999987</c:v>
                </c:pt>
                <c:pt idx="8">
                  <c:v>231.15496109999995</c:v>
                </c:pt>
                <c:pt idx="9">
                  <c:v>240.70999999999998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DE8-40D4-A9E7-4EB6AEA10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076768"/>
        <c:axId val="1446070784"/>
      </c:barChart>
      <c:catAx>
        <c:axId val="144607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70784"/>
        <c:crosses val="autoZero"/>
        <c:auto val="1"/>
        <c:lblAlgn val="ctr"/>
        <c:lblOffset val="100"/>
        <c:noMultiLvlLbl val="0"/>
      </c:catAx>
      <c:valAx>
        <c:axId val="144607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summary!$BV$20</c:f>
              <c:strCache>
                <c:ptCount val="1"/>
                <c:pt idx="0">
                  <c:v>BM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summary!$BW$19:$CE$19</c:f>
              <c:strCache>
                <c:ptCount val="9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</c:strCache>
            </c:strRef>
          </c:cat>
          <c:val>
            <c:numRef>
              <c:f>summary!$BW$20:$CE$20</c:f>
              <c:numCache>
                <c:formatCode>General</c:formatCode>
                <c:ptCount val="9"/>
                <c:pt idx="0">
                  <c:v>7.4153357664233575</c:v>
                </c:pt>
                <c:pt idx="1">
                  <c:v>6.1000732600732626</c:v>
                </c:pt>
                <c:pt idx="2">
                  <c:v>4.6152307692307675</c:v>
                </c:pt>
                <c:pt idx="3">
                  <c:v>4.4968021978021966</c:v>
                </c:pt>
                <c:pt idx="4">
                  <c:v>4.945666666666666</c:v>
                </c:pt>
                <c:pt idx="5">
                  <c:v>6.0517655677655657</c:v>
                </c:pt>
                <c:pt idx="6">
                  <c:v>6.6965531135531107</c:v>
                </c:pt>
                <c:pt idx="7">
                  <c:v>8.6519450549450525</c:v>
                </c:pt>
                <c:pt idx="8">
                  <c:v>7.2252637362637362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79-490A-90EF-4617E650DDD7}"/>
            </c:ext>
          </c:extLst>
        </c:ser>
        <c:ser>
          <c:idx val="1"/>
          <c:order val="1"/>
          <c:tx>
            <c:strRef>
              <c:f>summary!$BV$21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summary!$BW$19:$CE$19</c:f>
              <c:strCache>
                <c:ptCount val="9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</c:strCache>
            </c:strRef>
          </c:cat>
          <c:val>
            <c:numRef>
              <c:f>summary!$BW$21:$CE$21</c:f>
              <c:numCache>
                <c:formatCode>General</c:formatCode>
                <c:ptCount val="9"/>
                <c:pt idx="0">
                  <c:v>2.6430729927007297</c:v>
                </c:pt>
                <c:pt idx="1">
                  <c:v>0</c:v>
                </c:pt>
                <c:pt idx="2">
                  <c:v>2.9606483516483517</c:v>
                </c:pt>
                <c:pt idx="3">
                  <c:v>3.0938388278388276</c:v>
                </c:pt>
                <c:pt idx="4">
                  <c:v>3.9728754578754573</c:v>
                </c:pt>
                <c:pt idx="5">
                  <c:v>5.7422673992674005</c:v>
                </c:pt>
                <c:pt idx="6">
                  <c:v>5.2172747252747262</c:v>
                </c:pt>
                <c:pt idx="7">
                  <c:v>6.8378498168498165</c:v>
                </c:pt>
                <c:pt idx="8">
                  <c:v>5.5203919413919431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779-490A-90EF-4617E650DDD7}"/>
            </c:ext>
          </c:extLst>
        </c:ser>
        <c:ser>
          <c:idx val="2"/>
          <c:order val="2"/>
          <c:tx>
            <c:strRef>
              <c:f>summary!$BV$22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summary!$BW$19:$CE$19</c:f>
              <c:strCache>
                <c:ptCount val="9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</c:strCache>
            </c:strRef>
          </c:cat>
          <c:val>
            <c:numRef>
              <c:f>summary!$BW$22:$CE$22</c:f>
              <c:numCache>
                <c:formatCode>General</c:formatCode>
                <c:ptCount val="9"/>
                <c:pt idx="0">
                  <c:v>6.6127335766423352</c:v>
                </c:pt>
                <c:pt idx="1">
                  <c:v>0</c:v>
                </c:pt>
                <c:pt idx="2">
                  <c:v>0</c:v>
                </c:pt>
                <c:pt idx="3">
                  <c:v>6.5866043956043923</c:v>
                </c:pt>
                <c:pt idx="4">
                  <c:v>7.608772893772894</c:v>
                </c:pt>
                <c:pt idx="5">
                  <c:v>9.5388681318681332</c:v>
                </c:pt>
                <c:pt idx="6">
                  <c:v>10.639849816849816</c:v>
                </c:pt>
                <c:pt idx="7">
                  <c:v>11.150743589743593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779-490A-90EF-4617E650DDD7}"/>
            </c:ext>
          </c:extLst>
        </c:ser>
        <c:ser>
          <c:idx val="3"/>
          <c:order val="3"/>
          <c:tx>
            <c:strRef>
              <c:f>summary!$BV$23</c:f>
              <c:strCache>
                <c:ptCount val="1"/>
                <c:pt idx="0">
                  <c:v>DR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summary!$BW$19:$CE$19</c:f>
              <c:strCache>
                <c:ptCount val="9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</c:strCache>
            </c:strRef>
          </c:cat>
          <c:val>
            <c:numRef>
              <c:f>summary!$BW$23:$CE$23</c:f>
              <c:numCache>
                <c:formatCode>General</c:formatCode>
                <c:ptCount val="9"/>
                <c:pt idx="0">
                  <c:v>4.0235437956204381</c:v>
                </c:pt>
                <c:pt idx="1">
                  <c:v>6.2363992673992676</c:v>
                </c:pt>
                <c:pt idx="2">
                  <c:v>4.4788315018315012</c:v>
                </c:pt>
                <c:pt idx="3">
                  <c:v>0</c:v>
                </c:pt>
                <c:pt idx="4">
                  <c:v>6.9471758241758224</c:v>
                </c:pt>
                <c:pt idx="5">
                  <c:v>5.173919413919414</c:v>
                </c:pt>
                <c:pt idx="6">
                  <c:v>5.5079743589743577</c:v>
                </c:pt>
                <c:pt idx="7">
                  <c:v>8.6633113553113539</c:v>
                </c:pt>
                <c:pt idx="8">
                  <c:v>7.7294322344322337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779-490A-90EF-4617E650DDD7}"/>
            </c:ext>
          </c:extLst>
        </c:ser>
        <c:ser>
          <c:idx val="4"/>
          <c:order val="4"/>
          <c:tx>
            <c:strRef>
              <c:f>summary!$BV$24</c:f>
              <c:strCache>
                <c:ptCount val="1"/>
                <c:pt idx="0">
                  <c:v>SV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summary!$BW$19:$CE$19</c:f>
              <c:strCache>
                <c:ptCount val="9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</c:strCache>
            </c:strRef>
          </c:cat>
          <c:val>
            <c:numRef>
              <c:f>summary!$BW$24:$CE$24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1.305827586206896</c:v>
                </c:pt>
                <c:pt idx="3">
                  <c:v>1.9135750915750913</c:v>
                </c:pt>
                <c:pt idx="4">
                  <c:v>3.4491318681318672</c:v>
                </c:pt>
                <c:pt idx="5">
                  <c:v>3.3758205128205123</c:v>
                </c:pt>
                <c:pt idx="6">
                  <c:v>3.483615384615383</c:v>
                </c:pt>
                <c:pt idx="7">
                  <c:v>5.0597582417582441</c:v>
                </c:pt>
                <c:pt idx="8">
                  <c:v>5.0236336996336979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779-490A-90EF-4617E650DDD7}"/>
            </c:ext>
          </c:extLst>
        </c:ser>
        <c:ser>
          <c:idx val="5"/>
          <c:order val="5"/>
          <c:tx>
            <c:strRef>
              <c:f>summary!$BV$25</c:f>
              <c:strCache>
                <c:ptCount val="1"/>
                <c:pt idx="0">
                  <c:v>SR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summary!$BW$19:$CE$19</c:f>
              <c:strCache>
                <c:ptCount val="9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</c:strCache>
            </c:strRef>
          </c:cat>
          <c:val>
            <c:numRef>
              <c:f>summary!$BW$25:$CE$25</c:f>
              <c:numCache>
                <c:formatCode>General</c:formatCode>
                <c:ptCount val="9"/>
                <c:pt idx="0">
                  <c:v>0</c:v>
                </c:pt>
                <c:pt idx="1">
                  <c:v>5.1013772893772877</c:v>
                </c:pt>
                <c:pt idx="2">
                  <c:v>3.7214688644688647</c:v>
                </c:pt>
                <c:pt idx="3">
                  <c:v>4.0286959706959697</c:v>
                </c:pt>
                <c:pt idx="4">
                  <c:v>5.8931538461538446</c:v>
                </c:pt>
                <c:pt idx="5">
                  <c:v>5.7743919413919427</c:v>
                </c:pt>
                <c:pt idx="6">
                  <c:v>5.974728937728937</c:v>
                </c:pt>
                <c:pt idx="7">
                  <c:v>7.6516227106227088</c:v>
                </c:pt>
                <c:pt idx="8">
                  <c:v>3.0558571428571426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779-490A-90EF-4617E650DDD7}"/>
            </c:ext>
          </c:extLst>
        </c:ser>
        <c:ser>
          <c:idx val="6"/>
          <c:order val="6"/>
          <c:tx>
            <c:strRef>
              <c:f>summary!$BV$26</c:f>
              <c:strCache>
                <c:ptCount val="1"/>
                <c:pt idx="0">
                  <c:v>MC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summary!$BW$19:$CE$19</c:f>
              <c:strCache>
                <c:ptCount val="9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</c:strCache>
            </c:strRef>
          </c:cat>
          <c:val>
            <c:numRef>
              <c:f>summary!$BW$26:$CE$26</c:f>
              <c:numCache>
                <c:formatCode>General</c:formatCode>
                <c:ptCount val="9"/>
                <c:pt idx="0">
                  <c:v>2.5039781021897811</c:v>
                </c:pt>
                <c:pt idx="1">
                  <c:v>3.3853882783882803</c:v>
                </c:pt>
                <c:pt idx="2">
                  <c:v>2.0055018315018316</c:v>
                </c:pt>
                <c:pt idx="3">
                  <c:v>0</c:v>
                </c:pt>
                <c:pt idx="4">
                  <c:v>4.3196300366300378</c:v>
                </c:pt>
                <c:pt idx="5">
                  <c:v>4.0464139194139213</c:v>
                </c:pt>
                <c:pt idx="6">
                  <c:v>4.0575164835164834</c:v>
                </c:pt>
                <c:pt idx="7">
                  <c:v>5.970813186813186</c:v>
                </c:pt>
                <c:pt idx="8">
                  <c:v>4.0050439560439557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779-490A-90EF-4617E650DDD7}"/>
            </c:ext>
          </c:extLst>
        </c:ser>
        <c:ser>
          <c:idx val="7"/>
          <c:order val="7"/>
          <c:tx>
            <c:strRef>
              <c:f>summary!$BV$27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summary!$BW$19:$CE$19</c:f>
              <c:strCache>
                <c:ptCount val="9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</c:strCache>
            </c:strRef>
          </c:cat>
          <c:val>
            <c:numRef>
              <c:f>summary!$BW$27:$CE$27</c:f>
              <c:numCache>
                <c:formatCode>General</c:formatCode>
                <c:ptCount val="9"/>
                <c:pt idx="0">
                  <c:v>5.6709233576642317</c:v>
                </c:pt>
                <c:pt idx="1">
                  <c:v>0</c:v>
                </c:pt>
                <c:pt idx="2">
                  <c:v>5.1997619047619033</c:v>
                </c:pt>
                <c:pt idx="3">
                  <c:v>5.4830586080586068</c:v>
                </c:pt>
                <c:pt idx="4">
                  <c:v>7.0533333333333363</c:v>
                </c:pt>
                <c:pt idx="5">
                  <c:v>6.162125925925924</c:v>
                </c:pt>
                <c:pt idx="6">
                  <c:v>6.9830185185185201</c:v>
                </c:pt>
                <c:pt idx="7">
                  <c:v>8.8916148148148135</c:v>
                </c:pt>
                <c:pt idx="8">
                  <c:v>6.2087765567765558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779-490A-90EF-4617E650DDD7}"/>
            </c:ext>
          </c:extLst>
        </c:ser>
        <c:ser>
          <c:idx val="8"/>
          <c:order val="8"/>
          <c:tx>
            <c:strRef>
              <c:f>summary!$BV$28</c:f>
              <c:strCache>
                <c:ptCount val="1"/>
                <c:pt idx="0">
                  <c:v>OJ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summary!$BW$19:$CE$19</c:f>
              <c:strCache>
                <c:ptCount val="9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</c:strCache>
            </c:strRef>
          </c:cat>
          <c:val>
            <c:numRef>
              <c:f>summary!$BW$28:$CE$28</c:f>
              <c:numCache>
                <c:formatCode>General</c:formatCode>
                <c:ptCount val="9"/>
                <c:pt idx="0">
                  <c:v>4.6320072992700725</c:v>
                </c:pt>
                <c:pt idx="1">
                  <c:v>5.7641831501831504</c:v>
                </c:pt>
                <c:pt idx="2">
                  <c:v>4.469959706959707</c:v>
                </c:pt>
                <c:pt idx="3">
                  <c:v>4.6519743589743596</c:v>
                </c:pt>
                <c:pt idx="4">
                  <c:v>6.5825238095238108</c:v>
                </c:pt>
                <c:pt idx="5">
                  <c:v>5.5327362637362638</c:v>
                </c:pt>
                <c:pt idx="6">
                  <c:v>5.8826849816849807</c:v>
                </c:pt>
                <c:pt idx="7">
                  <c:v>8.0419157509157486</c:v>
                </c:pt>
                <c:pt idx="8">
                  <c:v>4.0763443223443225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779-490A-90EF-4617E650DDD7}"/>
            </c:ext>
          </c:extLst>
        </c:ser>
        <c:ser>
          <c:idx val="9"/>
          <c:order val="9"/>
          <c:tx>
            <c:strRef>
              <c:f>summary!$BV$29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summary!$BW$19:$CE$19</c:f>
              <c:strCache>
                <c:ptCount val="9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</c:strCache>
            </c:strRef>
          </c:cat>
          <c:val>
            <c:numRef>
              <c:f>summary!$BW$29:$CE$29</c:f>
              <c:numCache>
                <c:formatCode>General</c:formatCode>
                <c:ptCount val="9"/>
                <c:pt idx="0">
                  <c:v>4.9229635036496351</c:v>
                </c:pt>
                <c:pt idx="1">
                  <c:v>5.824996336996338</c:v>
                </c:pt>
                <c:pt idx="2">
                  <c:v>4.4801501831501831</c:v>
                </c:pt>
                <c:pt idx="3">
                  <c:v>4.76703663003663</c:v>
                </c:pt>
                <c:pt idx="4">
                  <c:v>6.4794777777777801</c:v>
                </c:pt>
                <c:pt idx="5">
                  <c:v>0</c:v>
                </c:pt>
                <c:pt idx="6">
                  <c:v>0</c:v>
                </c:pt>
                <c:pt idx="7">
                  <c:v>7.7226629629629597</c:v>
                </c:pt>
                <c:pt idx="8">
                  <c:v>7.24514074074074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779-490A-90EF-4617E650DDD7}"/>
            </c:ext>
          </c:extLst>
        </c:ser>
        <c:ser>
          <c:idx val="10"/>
          <c:order val="10"/>
          <c:tx>
            <c:strRef>
              <c:f>summary!$BV$30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summary!$BW$19:$CE$19</c:f>
              <c:strCache>
                <c:ptCount val="9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</c:strCache>
            </c:strRef>
          </c:cat>
          <c:val>
            <c:numRef>
              <c:f>summary!$BW$30:$CE$30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4.6446996336996333</c:v>
                </c:pt>
                <c:pt idx="3">
                  <c:v>5.9106300366300335</c:v>
                </c:pt>
                <c:pt idx="4">
                  <c:v>7.0081391941391971</c:v>
                </c:pt>
                <c:pt idx="5">
                  <c:v>6.0481538461538467</c:v>
                </c:pt>
                <c:pt idx="6">
                  <c:v>7.3709963369963365</c:v>
                </c:pt>
                <c:pt idx="7">
                  <c:v>8.3682490842490846</c:v>
                </c:pt>
                <c:pt idx="8">
                  <c:v>6.4651501831501843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779-490A-90EF-4617E650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082752"/>
        <c:axId val="1446072960"/>
      </c:barChart>
      <c:catAx>
        <c:axId val="14460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72960"/>
        <c:crosses val="autoZero"/>
        <c:auto val="1"/>
        <c:lblAlgn val="ctr"/>
        <c:lblOffset val="100"/>
        <c:noMultiLvlLbl val="0"/>
      </c:catAx>
      <c:valAx>
        <c:axId val="144607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 temperature (</a:t>
                </a:r>
                <a:r>
                  <a:rPr lang="en-US">
                    <a:latin typeface="Calibri" panose="020F0502020204030204" pitchFamily="34" charset="0"/>
                  </a:rPr>
                  <a:t>°C)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8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</a:t>
            </a:r>
            <a:r>
              <a:rPr lang="en-US" baseline="0"/>
              <a:t> - June Precip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summary!$BV$12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summary!$BW$3:$CF$3</c:f>
              <c:strCache>
                <c:ptCount val="10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  <c:pt idx="9">
                  <c:v>30-yr</c:v>
                </c:pt>
              </c:strCache>
            </c:strRef>
          </c:cat>
          <c:val>
            <c:numRef>
              <c:f>summary!$BW$12:$CF$12</c:f>
              <c:numCache>
                <c:formatCode>General</c:formatCode>
                <c:ptCount val="10"/>
                <c:pt idx="0">
                  <c:v>250.93680779999983</c:v>
                </c:pt>
                <c:pt idx="1">
                  <c:v>227.84551019999992</c:v>
                </c:pt>
                <c:pt idx="2">
                  <c:v>240.3051314999999</c:v>
                </c:pt>
                <c:pt idx="3">
                  <c:v>395.22434070000003</c:v>
                </c:pt>
                <c:pt idx="4">
                  <c:v>178.30994159999989</c:v>
                </c:pt>
                <c:pt idx="5">
                  <c:v>212.08688339999989</c:v>
                </c:pt>
                <c:pt idx="6">
                  <c:v>242.31238919999984</c:v>
                </c:pt>
                <c:pt idx="7">
                  <c:v>240.81173340000007</c:v>
                </c:pt>
                <c:pt idx="8">
                  <c:v>297.43972859999997</c:v>
                </c:pt>
                <c:pt idx="9">
                  <c:v>260.45999999999998</c:v>
                </c:pt>
              </c:numCache>
            </c:numRef>
          </c:val>
        </c:ser>
        <c:ser>
          <c:idx val="1"/>
          <c:order val="1"/>
          <c:tx>
            <c:strRef>
              <c:f>summary!$BV$13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summary!$BW$3:$CF$3</c:f>
              <c:strCache>
                <c:ptCount val="10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  <c:pt idx="9">
                  <c:v>30-yr</c:v>
                </c:pt>
              </c:strCache>
            </c:strRef>
          </c:cat>
          <c:val>
            <c:numRef>
              <c:f>summary!$BW$13:$CF$13</c:f>
              <c:numCache>
                <c:formatCode>General</c:formatCode>
                <c:ptCount val="10"/>
                <c:pt idx="0">
                  <c:v>299.70812129999979</c:v>
                </c:pt>
                <c:pt idx="1">
                  <c:v>265.16866529999993</c:v>
                </c:pt>
                <c:pt idx="2">
                  <c:v>264.66380429999998</c:v>
                </c:pt>
                <c:pt idx="3">
                  <c:v>396.98264969999985</c:v>
                </c:pt>
                <c:pt idx="4">
                  <c:v>201.16969949999975</c:v>
                </c:pt>
                <c:pt idx="5">
                  <c:v>0</c:v>
                </c:pt>
                <c:pt idx="6">
                  <c:v>0</c:v>
                </c:pt>
                <c:pt idx="7">
                  <c:v>179.33533169999993</c:v>
                </c:pt>
                <c:pt idx="8">
                  <c:v>489.94322789999995</c:v>
                </c:pt>
                <c:pt idx="9">
                  <c:v>322.54000000000002</c:v>
                </c:pt>
              </c:numCache>
            </c:numRef>
          </c:val>
        </c:ser>
        <c:ser>
          <c:idx val="2"/>
          <c:order val="2"/>
          <c:tx>
            <c:strRef>
              <c:f>summary!$BV$14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summary!$BW$3:$CF$3</c:f>
              <c:strCache>
                <c:ptCount val="10"/>
                <c:pt idx="0">
                  <c:v>07-08</c:v>
                </c:pt>
                <c:pt idx="1">
                  <c:v>08-09</c:v>
                </c:pt>
                <c:pt idx="2">
                  <c:v>9-10</c:v>
                </c:pt>
                <c:pt idx="3">
                  <c:v>10-11</c:v>
                </c:pt>
                <c:pt idx="4">
                  <c:v>11-12</c:v>
                </c:pt>
                <c:pt idx="5">
                  <c:v>12-13</c:v>
                </c:pt>
                <c:pt idx="6">
                  <c:v>13-14</c:v>
                </c:pt>
                <c:pt idx="7">
                  <c:v>14-15</c:v>
                </c:pt>
                <c:pt idx="8">
                  <c:v>15-16</c:v>
                </c:pt>
                <c:pt idx="9">
                  <c:v>30-yr</c:v>
                </c:pt>
              </c:strCache>
            </c:strRef>
          </c:cat>
          <c:val>
            <c:numRef>
              <c:f>summary!$BW$14:$CF$14</c:f>
              <c:numCache>
                <c:formatCode>General</c:formatCode>
                <c:ptCount val="10"/>
                <c:pt idx="0">
                  <c:v>211.5820223999998</c:v>
                </c:pt>
                <c:pt idx="1">
                  <c:v>197.09773439999984</c:v>
                </c:pt>
                <c:pt idx="2">
                  <c:v>260.33592689999989</c:v>
                </c:pt>
                <c:pt idx="3">
                  <c:v>355.34206259999991</c:v>
                </c:pt>
                <c:pt idx="4">
                  <c:v>156.23532959999991</c:v>
                </c:pt>
                <c:pt idx="5">
                  <c:v>189.49000139999987</c:v>
                </c:pt>
                <c:pt idx="6">
                  <c:v>133.34771730000006</c:v>
                </c:pt>
                <c:pt idx="7">
                  <c:v>185.68961669999987</c:v>
                </c:pt>
                <c:pt idx="8">
                  <c:v>231.15496109999995</c:v>
                </c:pt>
                <c:pt idx="9">
                  <c:v>240.70999999999998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636608"/>
        <c:axId val="1449648576"/>
      </c:barChart>
      <c:catAx>
        <c:axId val="144963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9495013123359582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648576"/>
        <c:crosses val="autoZero"/>
        <c:auto val="1"/>
        <c:lblAlgn val="ctr"/>
        <c:lblOffset val="100"/>
        <c:noMultiLvlLbl val="0"/>
      </c:catAx>
      <c:valAx>
        <c:axId val="14496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63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622834645669289"/>
          <c:y val="0.88946704578594338"/>
          <c:w val="0.2030988626421697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0</xdr:colOff>
      <xdr:row>0</xdr:row>
      <xdr:rowOff>133350</xdr:rowOff>
    </xdr:from>
    <xdr:to>
      <xdr:col>96</xdr:col>
      <xdr:colOff>304800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89</xdr:col>
      <xdr:colOff>0</xdr:colOff>
      <xdr:row>20</xdr:row>
      <xdr:rowOff>0</xdr:rowOff>
    </xdr:from>
    <xdr:to>
      <xdr:col>96</xdr:col>
      <xdr:colOff>304800</xdr:colOff>
      <xdr:row>36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76</xdr:col>
      <xdr:colOff>424815</xdr:colOff>
      <xdr:row>14</xdr:row>
      <xdr:rowOff>34290</xdr:rowOff>
    </xdr:from>
    <xdr:to>
      <xdr:col>84</xdr:col>
      <xdr:colOff>120015</xdr:colOff>
      <xdr:row>31</xdr:row>
      <xdr:rowOff>121920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64"/>
  <sheetViews>
    <sheetView tabSelected="1" topLeftCell="BV1" zoomScaleNormal="100" workbookViewId="0">
      <selection activeCell="CH20" sqref="CH20"/>
    </sheetView>
  </sheetViews>
  <sheetFormatPr defaultRowHeight="12.3" x14ac:dyDescent="0.4"/>
  <cols>
    <col min="1" max="1" width="14.109375" customWidth="1"/>
  </cols>
  <sheetData>
    <row r="1" spans="1:86" x14ac:dyDescent="0.4">
      <c r="BH1" s="1" t="s">
        <v>0</v>
      </c>
      <c r="BW1" s="1" t="s">
        <v>1</v>
      </c>
      <c r="BX1" s="1" t="s">
        <v>2</v>
      </c>
      <c r="BY1" s="1" t="s">
        <v>3</v>
      </c>
      <c r="BZ1" s="1" t="s">
        <v>4</v>
      </c>
      <c r="CA1" s="1" t="s">
        <v>5</v>
      </c>
      <c r="CB1" s="1" t="s">
        <v>6</v>
      </c>
      <c r="CC1" s="1" t="s">
        <v>7</v>
      </c>
      <c r="CD1" s="1" t="s">
        <v>8</v>
      </c>
      <c r="CE1" s="1" t="s">
        <v>9</v>
      </c>
    </row>
    <row r="2" spans="1:86" x14ac:dyDescent="0.4">
      <c r="B2" t="s">
        <v>10</v>
      </c>
      <c r="C2" t="s">
        <v>11</v>
      </c>
      <c r="Q2" s="1" t="s">
        <v>12</v>
      </c>
      <c r="AE2" t="s">
        <v>13</v>
      </c>
      <c r="AF2" t="s">
        <v>11</v>
      </c>
      <c r="AT2" s="1" t="s">
        <v>12</v>
      </c>
      <c r="BH2" t="s">
        <v>13</v>
      </c>
      <c r="BI2" t="s">
        <v>11</v>
      </c>
      <c r="BV2" t="s">
        <v>13</v>
      </c>
      <c r="BW2" t="s">
        <v>12</v>
      </c>
    </row>
    <row r="3" spans="1:86" x14ac:dyDescent="0.4">
      <c r="C3" s="1">
        <v>2008</v>
      </c>
      <c r="D3">
        <v>2009</v>
      </c>
      <c r="E3">
        <v>2010</v>
      </c>
      <c r="F3">
        <v>2011</v>
      </c>
      <c r="G3">
        <v>2012</v>
      </c>
      <c r="H3">
        <v>2013</v>
      </c>
      <c r="I3">
        <v>2014</v>
      </c>
      <c r="J3">
        <v>2015</v>
      </c>
      <c r="K3">
        <v>2016</v>
      </c>
      <c r="L3">
        <v>2017</v>
      </c>
      <c r="M3">
        <v>2018</v>
      </c>
      <c r="N3">
        <v>2019</v>
      </c>
      <c r="Q3" s="2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4" t="s">
        <v>23</v>
      </c>
      <c r="AA3" s="4" t="s">
        <v>24</v>
      </c>
      <c r="AB3" s="4" t="s">
        <v>25</v>
      </c>
      <c r="AF3" s="1">
        <v>2008</v>
      </c>
      <c r="AG3">
        <v>2009</v>
      </c>
      <c r="AH3">
        <v>2010</v>
      </c>
      <c r="AI3">
        <v>2011</v>
      </c>
      <c r="AJ3">
        <v>2012</v>
      </c>
      <c r="AK3">
        <v>2013</v>
      </c>
      <c r="AL3">
        <v>2014</v>
      </c>
      <c r="AM3">
        <v>2015</v>
      </c>
      <c r="AN3">
        <v>2016</v>
      </c>
      <c r="AO3">
        <v>2017</v>
      </c>
      <c r="AP3">
        <v>2018</v>
      </c>
      <c r="AQ3">
        <v>2019</v>
      </c>
      <c r="AT3" s="2" t="s">
        <v>14</v>
      </c>
      <c r="AU3" s="3" t="s">
        <v>15</v>
      </c>
      <c r="AV3" s="3" t="s">
        <v>16</v>
      </c>
      <c r="AW3" s="3" t="s">
        <v>17</v>
      </c>
      <c r="AX3" s="3" t="s">
        <v>18</v>
      </c>
      <c r="AY3" s="3" t="s">
        <v>19</v>
      </c>
      <c r="AZ3" s="3" t="s">
        <v>20</v>
      </c>
      <c r="BA3" s="3" t="s">
        <v>21</v>
      </c>
      <c r="BB3" s="3" t="s">
        <v>22</v>
      </c>
      <c r="BC3" s="4" t="s">
        <v>23</v>
      </c>
      <c r="BD3" s="4" t="s">
        <v>24</v>
      </c>
      <c r="BE3" s="4" t="s">
        <v>25</v>
      </c>
      <c r="BI3">
        <v>2008</v>
      </c>
      <c r="BJ3">
        <v>2009</v>
      </c>
      <c r="BK3">
        <v>2010</v>
      </c>
      <c r="BL3">
        <v>2011</v>
      </c>
      <c r="BM3">
        <v>2012</v>
      </c>
      <c r="BN3">
        <v>2013</v>
      </c>
      <c r="BO3">
        <v>2014</v>
      </c>
      <c r="BP3">
        <v>2015</v>
      </c>
      <c r="BQ3">
        <v>2016</v>
      </c>
      <c r="BR3">
        <v>2017</v>
      </c>
      <c r="BS3">
        <v>2018</v>
      </c>
      <c r="BT3">
        <v>2019</v>
      </c>
      <c r="BW3" t="s">
        <v>14</v>
      </c>
      <c r="BX3" t="s">
        <v>15</v>
      </c>
      <c r="BY3" t="s">
        <v>16</v>
      </c>
      <c r="BZ3" t="s">
        <v>17</v>
      </c>
      <c r="CA3" t="s">
        <v>18</v>
      </c>
      <c r="CB3" t="s">
        <v>19</v>
      </c>
      <c r="CC3" t="s">
        <v>20</v>
      </c>
      <c r="CD3" t="s">
        <v>21</v>
      </c>
      <c r="CE3" t="s">
        <v>22</v>
      </c>
      <c r="CF3" t="s">
        <v>26</v>
      </c>
      <c r="CG3" t="s">
        <v>24</v>
      </c>
      <c r="CH3" t="s">
        <v>25</v>
      </c>
    </row>
    <row r="4" spans="1:86" x14ac:dyDescent="0.4">
      <c r="A4" t="s">
        <v>48</v>
      </c>
      <c r="B4" t="s">
        <v>27</v>
      </c>
      <c r="C4">
        <v>325.11307499999987</v>
      </c>
      <c r="D4">
        <v>309.10201769999981</v>
      </c>
      <c r="E4">
        <v>478.2913842000001</v>
      </c>
      <c r="F4">
        <v>546.35186970000075</v>
      </c>
      <c r="G4">
        <v>487.4345909999999</v>
      </c>
      <c r="H4">
        <v>204.22846079999997</v>
      </c>
      <c r="I4">
        <v>457.2160487999999</v>
      </c>
      <c r="J4">
        <v>404.37625199999997</v>
      </c>
      <c r="K4">
        <v>364.99535309999982</v>
      </c>
      <c r="P4" t="s">
        <v>27</v>
      </c>
      <c r="Q4">
        <v>343.91653589999999</v>
      </c>
      <c r="R4">
        <v>277.09731209999984</v>
      </c>
      <c r="S4">
        <v>326.64680789999977</v>
      </c>
      <c r="T4">
        <v>546.35186970000075</v>
      </c>
      <c r="U4">
        <v>274.31709480000001</v>
      </c>
      <c r="V4">
        <v>378.73279500000012</v>
      </c>
      <c r="W4">
        <v>217.4314463999998</v>
      </c>
      <c r="X4">
        <v>450.60933329999983</v>
      </c>
      <c r="Y4">
        <v>514.60655819999988</v>
      </c>
      <c r="AE4" t="s">
        <v>27</v>
      </c>
      <c r="AF4">
        <f>(IF(C4="","",C4))</f>
        <v>325.11307499999987</v>
      </c>
      <c r="AG4">
        <f t="shared" ref="AG4:AM7" si="0">(IF(D4="","",D4))</f>
        <v>309.10201769999981</v>
      </c>
      <c r="AH4">
        <f t="shared" si="0"/>
        <v>478.2913842000001</v>
      </c>
      <c r="AI4">
        <f t="shared" si="0"/>
        <v>546.35186970000075</v>
      </c>
      <c r="AJ4">
        <f t="shared" si="0"/>
        <v>487.4345909999999</v>
      </c>
      <c r="AK4">
        <f t="shared" si="0"/>
        <v>204.22846079999997</v>
      </c>
      <c r="AL4">
        <f t="shared" si="0"/>
        <v>457.2160487999999</v>
      </c>
      <c r="AM4">
        <f t="shared" si="0"/>
        <v>404.37625199999997</v>
      </c>
      <c r="AS4" t="s">
        <v>27</v>
      </c>
      <c r="AT4">
        <f>(IF(Q4="","",Q4))</f>
        <v>343.91653589999999</v>
      </c>
      <c r="AU4">
        <f t="shared" ref="AU4:BA7" si="1">(IF(R4="","",R4))</f>
        <v>277.09731209999984</v>
      </c>
      <c r="AV4">
        <f t="shared" si="1"/>
        <v>326.64680789999977</v>
      </c>
      <c r="AW4">
        <f t="shared" si="1"/>
        <v>546.35186970000075</v>
      </c>
      <c r="AX4">
        <f t="shared" si="1"/>
        <v>274.31709480000001</v>
      </c>
      <c r="AY4">
        <f t="shared" si="1"/>
        <v>378.73279500000012</v>
      </c>
      <c r="AZ4">
        <f t="shared" si="1"/>
        <v>217.4314463999998</v>
      </c>
      <c r="BA4">
        <f t="shared" si="1"/>
        <v>450.60933329999983</v>
      </c>
      <c r="BB4">
        <f t="shared" ref="BB4:BB14" si="2">Y4</f>
        <v>514.60655819999988</v>
      </c>
      <c r="BH4" t="s">
        <v>27</v>
      </c>
      <c r="BI4">
        <v>325.11307499999987</v>
      </c>
      <c r="BJ4">
        <v>309.10201769999981</v>
      </c>
      <c r="BK4">
        <v>478.2913842000001</v>
      </c>
      <c r="BL4">
        <v>546.35186970000075</v>
      </c>
      <c r="BM4">
        <v>487.4345909999999</v>
      </c>
      <c r="BN4">
        <v>204.22846079999997</v>
      </c>
      <c r="BO4">
        <v>457.2160487999999</v>
      </c>
      <c r="BP4">
        <v>404.37625199999997</v>
      </c>
      <c r="BV4" t="s">
        <v>27</v>
      </c>
      <c r="BW4">
        <v>343.91653589999999</v>
      </c>
      <c r="BX4">
        <v>277.09731209999984</v>
      </c>
      <c r="BY4">
        <v>326.64680789999977</v>
      </c>
      <c r="BZ4">
        <v>546.35186970000075</v>
      </c>
      <c r="CA4">
        <v>274.31709480000001</v>
      </c>
      <c r="CB4">
        <v>378.73279500000012</v>
      </c>
      <c r="CC4">
        <v>217.4314463999998</v>
      </c>
      <c r="CD4">
        <v>450.60933329999983</v>
      </c>
      <c r="CE4">
        <v>514.60655819999988</v>
      </c>
      <c r="CF4">
        <v>427.78</v>
      </c>
    </row>
    <row r="5" spans="1:86" x14ac:dyDescent="0.4">
      <c r="A5" t="s">
        <v>49</v>
      </c>
      <c r="B5" t="s">
        <v>28</v>
      </c>
      <c r="C5">
        <v>260.86516049999983</v>
      </c>
      <c r="D5">
        <v>244.08462539999988</v>
      </c>
      <c r="E5">
        <v>364.22239350000001</v>
      </c>
      <c r="F5">
        <v>296.15320349999985</v>
      </c>
      <c r="G5">
        <v>201.16447679999999</v>
      </c>
      <c r="H5">
        <v>135.14258519999998</v>
      </c>
      <c r="I5">
        <v>265.15299719999996</v>
      </c>
      <c r="J5">
        <v>219.21238709999983</v>
      </c>
      <c r="K5">
        <v>190.24032929999998</v>
      </c>
      <c r="P5" t="s">
        <v>28</v>
      </c>
      <c r="Q5">
        <v>221.49644789999994</v>
      </c>
      <c r="R5">
        <v>254.49172559999985</v>
      </c>
      <c r="S5">
        <v>201.93221369999995</v>
      </c>
      <c r="T5">
        <v>296.15320349999985</v>
      </c>
      <c r="U5">
        <v>143.00797139999992</v>
      </c>
      <c r="V5">
        <v>158.49675869999996</v>
      </c>
      <c r="W5">
        <v>158.74744829999992</v>
      </c>
      <c r="X5">
        <v>212.5952261999999</v>
      </c>
      <c r="Y5">
        <v>285.74088059999985</v>
      </c>
      <c r="AE5" t="s">
        <v>28</v>
      </c>
      <c r="AF5">
        <f t="shared" ref="AF5:AM10" si="3">(IF(C5="","",C5))</f>
        <v>260.86516049999983</v>
      </c>
      <c r="AG5">
        <f t="shared" si="0"/>
        <v>244.08462539999988</v>
      </c>
      <c r="AH5">
        <f t="shared" si="0"/>
        <v>364.22239350000001</v>
      </c>
      <c r="AI5">
        <f t="shared" si="0"/>
        <v>296.15320349999985</v>
      </c>
      <c r="AJ5">
        <f t="shared" si="0"/>
        <v>201.16447679999999</v>
      </c>
      <c r="AK5">
        <f t="shared" si="0"/>
        <v>135.14258519999998</v>
      </c>
      <c r="AL5">
        <f t="shared" si="0"/>
        <v>265.15299719999996</v>
      </c>
      <c r="AM5">
        <f t="shared" si="0"/>
        <v>219.21238709999983</v>
      </c>
      <c r="AS5" t="s">
        <v>28</v>
      </c>
      <c r="AT5">
        <f t="shared" ref="AT5:AT7" si="4">(IF(Q5="","",Q5))</f>
        <v>221.49644789999994</v>
      </c>
      <c r="AU5">
        <f t="shared" si="1"/>
        <v>254.49172559999985</v>
      </c>
      <c r="AV5">
        <f t="shared" si="1"/>
        <v>201.93221369999995</v>
      </c>
      <c r="AW5">
        <f t="shared" si="1"/>
        <v>296.15320349999985</v>
      </c>
      <c r="AX5">
        <f t="shared" si="1"/>
        <v>143.00797139999992</v>
      </c>
      <c r="AY5">
        <f t="shared" si="1"/>
        <v>158.49675869999996</v>
      </c>
      <c r="AZ5">
        <f t="shared" si="1"/>
        <v>158.74744829999992</v>
      </c>
      <c r="BA5">
        <f t="shared" si="1"/>
        <v>212.5952261999999</v>
      </c>
      <c r="BB5">
        <f t="shared" si="2"/>
        <v>285.74088059999985</v>
      </c>
      <c r="BH5" t="s">
        <v>28</v>
      </c>
      <c r="BI5">
        <v>260.86516049999983</v>
      </c>
      <c r="BJ5">
        <v>244.08462539999988</v>
      </c>
      <c r="BK5">
        <v>364.22239350000001</v>
      </c>
      <c r="BL5">
        <v>296.15320349999985</v>
      </c>
      <c r="BM5">
        <v>201.16447679999999</v>
      </c>
      <c r="BN5">
        <v>135.14258519999998</v>
      </c>
      <c r="BO5">
        <v>265.15299719999996</v>
      </c>
      <c r="BP5">
        <v>219.21238709999983</v>
      </c>
      <c r="BV5" t="s">
        <v>28</v>
      </c>
      <c r="BW5">
        <v>221.49644789999994</v>
      </c>
      <c r="BX5">
        <v>254.49172559999985</v>
      </c>
      <c r="BY5">
        <v>201.93221369999995</v>
      </c>
      <c r="BZ5">
        <v>296.15320349999985</v>
      </c>
      <c r="CA5">
        <v>143.00797139999992</v>
      </c>
      <c r="CB5">
        <v>158.49675869999996</v>
      </c>
      <c r="CC5">
        <v>158.74744829999992</v>
      </c>
      <c r="CD5">
        <v>212.5952261999999</v>
      </c>
      <c r="CE5">
        <v>285.74088059999985</v>
      </c>
      <c r="CF5">
        <v>220.91</v>
      </c>
    </row>
    <row r="6" spans="1:86" x14ac:dyDescent="0.4">
      <c r="A6" t="s">
        <v>50</v>
      </c>
      <c r="B6" t="s">
        <v>29</v>
      </c>
      <c r="C6">
        <v>219.2089052999998</v>
      </c>
      <c r="D6">
        <v>258.0640523999997</v>
      </c>
      <c r="E6">
        <v>347.47279332254959</v>
      </c>
      <c r="F6">
        <v>290.01034227459007</v>
      </c>
      <c r="G6">
        <v>208.27779419999979</v>
      </c>
      <c r="H6">
        <v>187.70906069999987</v>
      </c>
      <c r="I6">
        <v>255.5136338999998</v>
      </c>
      <c r="J6" t="s">
        <v>30</v>
      </c>
      <c r="K6" s="1" t="s">
        <v>30</v>
      </c>
      <c r="L6" s="1"/>
      <c r="M6" s="1"/>
      <c r="N6" s="1"/>
      <c r="P6" t="s">
        <v>29</v>
      </c>
      <c r="Q6">
        <v>242.81550929999995</v>
      </c>
      <c r="R6">
        <v>201.66933779999994</v>
      </c>
      <c r="S6">
        <v>256.54076489999989</v>
      </c>
      <c r="T6">
        <v>290.01034227459007</v>
      </c>
      <c r="U6">
        <v>154.17236309999993</v>
      </c>
      <c r="V6">
        <v>181.35825749999992</v>
      </c>
      <c r="W6">
        <v>204.20931089999988</v>
      </c>
      <c r="X6">
        <v>224.52213209999982</v>
      </c>
      <c r="Y6" s="1" t="s">
        <v>30</v>
      </c>
      <c r="AE6" t="s">
        <v>29</v>
      </c>
      <c r="AF6">
        <f t="shared" si="3"/>
        <v>219.2089052999998</v>
      </c>
      <c r="AG6">
        <f t="shared" si="0"/>
        <v>258.0640523999997</v>
      </c>
      <c r="AH6">
        <f t="shared" si="0"/>
        <v>347.47279332254959</v>
      </c>
      <c r="AI6">
        <f t="shared" si="0"/>
        <v>290.01034227459007</v>
      </c>
      <c r="AJ6">
        <f t="shared" si="0"/>
        <v>208.27779419999979</v>
      </c>
      <c r="AK6">
        <f t="shared" si="0"/>
        <v>187.70906069999987</v>
      </c>
      <c r="AL6">
        <f t="shared" si="0"/>
        <v>255.5136338999998</v>
      </c>
      <c r="AM6" t="str">
        <f t="shared" si="0"/>
        <v xml:space="preserve"> </v>
      </c>
      <c r="AS6" t="s">
        <v>29</v>
      </c>
      <c r="AT6">
        <f t="shared" si="4"/>
        <v>242.81550929999995</v>
      </c>
      <c r="AU6">
        <f t="shared" si="1"/>
        <v>201.66933779999994</v>
      </c>
      <c r="AV6">
        <f t="shared" si="1"/>
        <v>256.54076489999989</v>
      </c>
      <c r="AW6">
        <f t="shared" si="1"/>
        <v>290.01034227459007</v>
      </c>
      <c r="AX6">
        <f t="shared" si="1"/>
        <v>154.17236309999993</v>
      </c>
      <c r="AY6">
        <f t="shared" si="1"/>
        <v>181.35825749999992</v>
      </c>
      <c r="AZ6">
        <f t="shared" si="1"/>
        <v>204.20931089999988</v>
      </c>
      <c r="BA6">
        <f t="shared" si="1"/>
        <v>224.52213209999982</v>
      </c>
      <c r="BB6" t="str">
        <f t="shared" si="2"/>
        <v xml:space="preserve"> </v>
      </c>
      <c r="BH6" t="s">
        <v>29</v>
      </c>
      <c r="BI6">
        <v>219.2089052999998</v>
      </c>
      <c r="BJ6">
        <v>258.0640523999997</v>
      </c>
      <c r="BK6">
        <v>347.47279332254959</v>
      </c>
      <c r="BL6">
        <v>290.01034227459007</v>
      </c>
      <c r="BM6">
        <v>208.27779419999979</v>
      </c>
      <c r="BN6">
        <v>187.70906069999987</v>
      </c>
      <c r="BO6">
        <v>255.5136338999998</v>
      </c>
      <c r="BP6" t="s">
        <v>30</v>
      </c>
      <c r="BV6" t="s">
        <v>29</v>
      </c>
      <c r="BW6">
        <v>242.81550929999995</v>
      </c>
      <c r="BX6">
        <v>201.66933779999994</v>
      </c>
      <c r="BY6">
        <v>256.54076489999989</v>
      </c>
      <c r="BZ6">
        <v>290.01034227459007</v>
      </c>
      <c r="CA6">
        <v>154.17236309999993</v>
      </c>
      <c r="CB6">
        <v>181.35825749999992</v>
      </c>
      <c r="CC6">
        <v>204.20931089999988</v>
      </c>
      <c r="CD6">
        <v>224.52213209999982</v>
      </c>
      <c r="CE6" t="s">
        <v>30</v>
      </c>
      <c r="CF6">
        <v>264.10999999999996</v>
      </c>
    </row>
    <row r="7" spans="1:86" x14ac:dyDescent="0.4">
      <c r="A7" t="s">
        <v>51</v>
      </c>
      <c r="B7" t="s">
        <v>31</v>
      </c>
      <c r="C7">
        <v>258.05882969999993</v>
      </c>
      <c r="D7">
        <v>293.13796469999983</v>
      </c>
      <c r="F7" s="1" t="s">
        <v>30</v>
      </c>
      <c r="G7" s="1">
        <v>270.27124319999984</v>
      </c>
      <c r="H7" s="1">
        <v>172.71817079999997</v>
      </c>
      <c r="I7" s="1">
        <v>257.04910769999975</v>
      </c>
      <c r="J7" s="1">
        <v>282.46450679999987</v>
      </c>
      <c r="K7" s="1">
        <v>113.54149799999999</v>
      </c>
      <c r="L7" s="1"/>
      <c r="M7" s="1"/>
      <c r="N7" s="1"/>
      <c r="P7" t="s">
        <v>31</v>
      </c>
      <c r="Q7">
        <v>217.17379319999986</v>
      </c>
      <c r="R7">
        <v>313.45078589999986</v>
      </c>
      <c r="S7">
        <v>263.13529409999995</v>
      </c>
      <c r="T7" s="1" t="s">
        <v>30</v>
      </c>
      <c r="U7" s="1">
        <v>249.70599149999973</v>
      </c>
      <c r="V7" s="1">
        <v>172.70772540000002</v>
      </c>
      <c r="W7" s="1">
        <v>170.69872679999997</v>
      </c>
      <c r="X7" s="1">
        <v>236.20879379999991</v>
      </c>
      <c r="Y7" s="1">
        <v>215.41026149999976</v>
      </c>
      <c r="AE7" t="s">
        <v>31</v>
      </c>
      <c r="AF7">
        <f t="shared" si="3"/>
        <v>258.05882969999993</v>
      </c>
      <c r="AG7">
        <f t="shared" si="0"/>
        <v>293.13796469999983</v>
      </c>
      <c r="AH7" t="str">
        <f t="shared" si="0"/>
        <v/>
      </c>
      <c r="AI7" t="str">
        <f t="shared" si="0"/>
        <v xml:space="preserve"> </v>
      </c>
      <c r="AJ7">
        <f t="shared" si="0"/>
        <v>270.27124319999984</v>
      </c>
      <c r="AK7">
        <f t="shared" si="0"/>
        <v>172.71817079999997</v>
      </c>
      <c r="AL7">
        <f t="shared" si="0"/>
        <v>257.04910769999975</v>
      </c>
      <c r="AM7">
        <f t="shared" si="0"/>
        <v>282.46450679999987</v>
      </c>
      <c r="AS7" t="s">
        <v>31</v>
      </c>
      <c r="AT7">
        <f t="shared" si="4"/>
        <v>217.17379319999986</v>
      </c>
      <c r="AU7">
        <f t="shared" si="1"/>
        <v>313.45078589999986</v>
      </c>
      <c r="AV7">
        <f t="shared" si="1"/>
        <v>263.13529409999995</v>
      </c>
      <c r="AW7" t="str">
        <f t="shared" si="1"/>
        <v xml:space="preserve"> </v>
      </c>
      <c r="AX7">
        <f t="shared" si="1"/>
        <v>249.70599149999973</v>
      </c>
      <c r="AY7">
        <f t="shared" si="1"/>
        <v>172.70772540000002</v>
      </c>
      <c r="AZ7">
        <f t="shared" si="1"/>
        <v>170.69872679999997</v>
      </c>
      <c r="BA7">
        <f t="shared" si="1"/>
        <v>236.20879379999991</v>
      </c>
      <c r="BB7">
        <f t="shared" si="2"/>
        <v>215.41026149999976</v>
      </c>
      <c r="BH7" t="s">
        <v>31</v>
      </c>
      <c r="BI7">
        <v>258.05882969999993</v>
      </c>
      <c r="BJ7">
        <v>293.13796469999983</v>
      </c>
      <c r="BK7" s="1" t="s">
        <v>32</v>
      </c>
      <c r="BL7" t="s">
        <v>30</v>
      </c>
      <c r="BM7">
        <v>270.27124319999984</v>
      </c>
      <c r="BN7">
        <v>172.71817079999997</v>
      </c>
      <c r="BO7">
        <v>257.04910769999975</v>
      </c>
      <c r="BP7">
        <v>282.46450679999987</v>
      </c>
      <c r="BV7" t="s">
        <v>31</v>
      </c>
      <c r="BW7">
        <v>217.17379319999986</v>
      </c>
      <c r="BX7">
        <v>313.45078589999986</v>
      </c>
      <c r="BY7">
        <v>263.13529409999995</v>
      </c>
      <c r="BZ7" t="s">
        <v>30</v>
      </c>
      <c r="CA7">
        <v>249.70599149999973</v>
      </c>
      <c r="CB7">
        <v>172.70772540000002</v>
      </c>
      <c r="CC7">
        <v>170.69872679999997</v>
      </c>
      <c r="CD7">
        <v>236.20879379999991</v>
      </c>
      <c r="CE7">
        <v>215.41026149999976</v>
      </c>
      <c r="CF7">
        <v>356.96</v>
      </c>
    </row>
    <row r="8" spans="1:86" x14ac:dyDescent="0.4">
      <c r="A8" t="s">
        <v>52</v>
      </c>
      <c r="B8" t="s">
        <v>33</v>
      </c>
      <c r="F8">
        <v>641.10035219999997</v>
      </c>
      <c r="G8" t="s">
        <v>30</v>
      </c>
      <c r="H8">
        <v>252.21288749999999</v>
      </c>
      <c r="I8">
        <v>377.95983539999986</v>
      </c>
      <c r="J8">
        <v>390.67885079999996</v>
      </c>
      <c r="K8">
        <v>216.1658120999999</v>
      </c>
      <c r="P8" t="s">
        <v>33</v>
      </c>
      <c r="T8">
        <v>641.10035219999997</v>
      </c>
      <c r="U8" t="s">
        <v>30</v>
      </c>
      <c r="V8">
        <v>176.26438409999997</v>
      </c>
      <c r="W8">
        <v>273.0584240999998</v>
      </c>
      <c r="X8">
        <v>336.06333599999982</v>
      </c>
      <c r="Y8">
        <v>339.36060059999988</v>
      </c>
      <c r="AE8" t="s">
        <v>34</v>
      </c>
      <c r="AF8">
        <f>(IF(C9="","",C9))</f>
        <v>144.27360569999993</v>
      </c>
      <c r="AG8" t="str">
        <f t="shared" ref="AG8:AM8" si="5">(IF(D9="","",D9))</f>
        <v xml:space="preserve"> </v>
      </c>
      <c r="AH8">
        <f t="shared" si="5"/>
        <v>361.17930029999974</v>
      </c>
      <c r="AI8">
        <f t="shared" si="5"/>
        <v>318.01716660000017</v>
      </c>
      <c r="AJ8">
        <f t="shared" si="5"/>
        <v>283.47422879999988</v>
      </c>
      <c r="AK8">
        <f t="shared" si="5"/>
        <v>269.75593680000003</v>
      </c>
      <c r="AL8">
        <f t="shared" si="5"/>
        <v>251.99527499999982</v>
      </c>
      <c r="AM8">
        <f t="shared" si="5"/>
        <v>247.39755809999986</v>
      </c>
      <c r="AS8" t="s">
        <v>34</v>
      </c>
      <c r="AT8">
        <f>(IF(Q9="","",Q9))</f>
        <v>157.48529579999999</v>
      </c>
      <c r="AU8">
        <f t="shared" ref="AU8:BA8" si="6">(IF(R9="","",R9))</f>
        <v>308.3499488999999</v>
      </c>
      <c r="AV8" t="str">
        <f t="shared" si="6"/>
        <v/>
      </c>
      <c r="AW8">
        <f t="shared" si="6"/>
        <v>318.01716660000017</v>
      </c>
      <c r="AX8">
        <f t="shared" si="6"/>
        <v>141.23573519999997</v>
      </c>
      <c r="AY8">
        <f t="shared" si="6"/>
        <v>160.02004619999997</v>
      </c>
      <c r="AZ8">
        <f t="shared" si="6"/>
        <v>148.60670579999996</v>
      </c>
      <c r="BA8">
        <f t="shared" si="6"/>
        <v>129.28967939999995</v>
      </c>
      <c r="BB8">
        <f t="shared" si="2"/>
        <v>339.36060059999988</v>
      </c>
      <c r="BH8" t="s">
        <v>34</v>
      </c>
      <c r="BI8">
        <v>144.27360569999993</v>
      </c>
      <c r="BJ8" t="s">
        <v>30</v>
      </c>
      <c r="BK8">
        <v>361.17930029999974</v>
      </c>
      <c r="BL8">
        <v>318.01716660000017</v>
      </c>
      <c r="BM8">
        <v>283.47422879999988</v>
      </c>
      <c r="BN8">
        <v>269.75593680000003</v>
      </c>
      <c r="BO8">
        <v>251.99527499999982</v>
      </c>
      <c r="BP8">
        <v>247.39755809999986</v>
      </c>
      <c r="BV8" t="s">
        <v>34</v>
      </c>
      <c r="BW8">
        <v>157.48529579999999</v>
      </c>
      <c r="BX8">
        <v>308.3499488999999</v>
      </c>
      <c r="BY8" t="s">
        <v>32</v>
      </c>
      <c r="BZ8">
        <v>318.01716660000017</v>
      </c>
      <c r="CA8">
        <v>141.23573519999997</v>
      </c>
      <c r="CB8">
        <v>160.02004619999997</v>
      </c>
      <c r="CC8">
        <v>148.60670579999996</v>
      </c>
      <c r="CD8">
        <v>129.28967939999995</v>
      </c>
      <c r="CE8">
        <v>339.36060059999988</v>
      </c>
      <c r="CF8">
        <v>226.97000000000003</v>
      </c>
    </row>
    <row r="9" spans="1:86" x14ac:dyDescent="0.4">
      <c r="A9" t="s">
        <v>53</v>
      </c>
      <c r="B9" t="s">
        <v>34</v>
      </c>
      <c r="C9">
        <v>144.27360569999993</v>
      </c>
      <c r="D9" s="1" t="s">
        <v>30</v>
      </c>
      <c r="E9" s="1">
        <v>361.17930029999974</v>
      </c>
      <c r="F9" s="1">
        <v>318.01716660000017</v>
      </c>
      <c r="G9" s="1">
        <v>283.47422879999988</v>
      </c>
      <c r="H9" s="1">
        <v>269.75593680000003</v>
      </c>
      <c r="I9" s="1">
        <v>251.99527499999982</v>
      </c>
      <c r="J9" s="1">
        <v>247.39755809999986</v>
      </c>
      <c r="K9" s="1">
        <v>192.28762769999992</v>
      </c>
      <c r="L9" s="1"/>
      <c r="M9" s="1"/>
      <c r="N9" s="1"/>
      <c r="P9" t="s">
        <v>34</v>
      </c>
      <c r="Q9">
        <v>157.48529579999999</v>
      </c>
      <c r="R9">
        <v>308.3499488999999</v>
      </c>
      <c r="T9">
        <v>318.01716660000017</v>
      </c>
      <c r="U9">
        <v>141.23573519999997</v>
      </c>
      <c r="V9">
        <v>160.02004619999997</v>
      </c>
      <c r="W9">
        <v>148.60670579999996</v>
      </c>
      <c r="X9">
        <v>129.28967939999995</v>
      </c>
      <c r="Y9">
        <v>281.43737579999998</v>
      </c>
      <c r="AE9" t="s">
        <v>35</v>
      </c>
      <c r="AF9" t="str">
        <f>(IF(C11="","",C11))</f>
        <v/>
      </c>
      <c r="AG9">
        <f t="shared" ref="AG9:AM9" si="7">(IF(D11="","",D11))</f>
        <v>394.95798300000013</v>
      </c>
      <c r="AH9">
        <f t="shared" si="7"/>
        <v>371.60555039999997</v>
      </c>
      <c r="AI9">
        <f t="shared" si="7"/>
        <v>381.49908509999983</v>
      </c>
      <c r="AJ9">
        <f t="shared" si="7"/>
        <v>189.99312149999975</v>
      </c>
      <c r="AK9">
        <f t="shared" si="7"/>
        <v>291.09414809999998</v>
      </c>
      <c r="AL9">
        <f t="shared" si="7"/>
        <v>269.76464129999994</v>
      </c>
      <c r="AM9">
        <f t="shared" si="7"/>
        <v>314.96014619999983</v>
      </c>
      <c r="AS9" t="s">
        <v>35</v>
      </c>
      <c r="AT9" t="str">
        <f>(IF(Q11="","",Q11))</f>
        <v/>
      </c>
      <c r="AU9">
        <f t="shared" ref="AU9:BA9" si="8">(IF(R11="","",R11))</f>
        <v>345.68703119999986</v>
      </c>
      <c r="AV9">
        <f t="shared" si="8"/>
        <v>249.94623569999996</v>
      </c>
      <c r="AW9">
        <f t="shared" si="8"/>
        <v>381.49908509999983</v>
      </c>
      <c r="AX9">
        <f t="shared" si="8"/>
        <v>136.90437599999996</v>
      </c>
      <c r="AY9">
        <f t="shared" si="8"/>
        <v>189.2410526999999</v>
      </c>
      <c r="AZ9">
        <f t="shared" si="8"/>
        <v>229.11810809999997</v>
      </c>
      <c r="BA9">
        <f t="shared" si="8"/>
        <v>191.51814989999997</v>
      </c>
      <c r="BB9">
        <f t="shared" si="2"/>
        <v>281.43737579999998</v>
      </c>
      <c r="BH9" t="s">
        <v>35</v>
      </c>
      <c r="BI9" s="1" t="s">
        <v>32</v>
      </c>
      <c r="BJ9">
        <v>394.95798300000013</v>
      </c>
      <c r="BK9">
        <v>371.60555039999997</v>
      </c>
      <c r="BL9">
        <v>381.49908509999983</v>
      </c>
      <c r="BM9">
        <v>189.99312149999975</v>
      </c>
      <c r="BN9">
        <v>291.09414809999998</v>
      </c>
      <c r="BO9">
        <v>269.76464129999994</v>
      </c>
      <c r="BP9">
        <v>314.96014619999983</v>
      </c>
      <c r="BV9" t="s">
        <v>35</v>
      </c>
      <c r="BW9" t="s">
        <v>32</v>
      </c>
      <c r="BX9">
        <v>345.68703119999986</v>
      </c>
      <c r="BY9">
        <v>249.94623569999996</v>
      </c>
      <c r="BZ9">
        <v>381.49908509999983</v>
      </c>
      <c r="CA9">
        <v>136.90437599999996</v>
      </c>
      <c r="CB9">
        <v>189.2410526999999</v>
      </c>
      <c r="CC9">
        <v>229.11810809999997</v>
      </c>
      <c r="CD9">
        <v>191.51814989999997</v>
      </c>
      <c r="CE9">
        <v>281.43737579999998</v>
      </c>
      <c r="CF9">
        <v>283.09000000000003</v>
      </c>
    </row>
    <row r="10" spans="1:86" x14ac:dyDescent="0.4">
      <c r="A10" t="s">
        <v>54</v>
      </c>
      <c r="B10" t="s">
        <v>36</v>
      </c>
      <c r="C10">
        <v>146.80313339999995</v>
      </c>
      <c r="D10">
        <v>312.4201731</v>
      </c>
      <c r="E10">
        <v>346.19363309999983</v>
      </c>
      <c r="F10" s="1" t="s">
        <v>30</v>
      </c>
      <c r="G10" s="1">
        <v>249.42570659999987</v>
      </c>
      <c r="H10" s="1">
        <v>302.75991899999991</v>
      </c>
      <c r="I10" s="1">
        <v>264.16242509999995</v>
      </c>
      <c r="J10" s="1">
        <v>260.09916449999997</v>
      </c>
      <c r="K10" s="1">
        <v>207.26807219999992</v>
      </c>
      <c r="L10" s="1"/>
      <c r="M10" s="1"/>
      <c r="N10" s="1"/>
      <c r="P10" t="s">
        <v>36</v>
      </c>
      <c r="Q10">
        <v>120.14299079999996</v>
      </c>
      <c r="R10">
        <v>243.84612209999995</v>
      </c>
      <c r="S10">
        <v>224.02945740000001</v>
      </c>
      <c r="U10">
        <v>136.14708449999995</v>
      </c>
      <c r="V10">
        <v>154.94184089999993</v>
      </c>
      <c r="W10">
        <v>166.37433119999992</v>
      </c>
      <c r="X10">
        <v>134.88145020000002</v>
      </c>
      <c r="Y10">
        <v>266.70762089999999</v>
      </c>
      <c r="AE10" t="s">
        <v>36</v>
      </c>
      <c r="AF10">
        <f t="shared" si="3"/>
        <v>146.80313339999995</v>
      </c>
      <c r="AG10">
        <f t="shared" si="3"/>
        <v>312.4201731</v>
      </c>
      <c r="AH10">
        <f t="shared" si="3"/>
        <v>346.19363309999983</v>
      </c>
      <c r="AI10" t="str">
        <f t="shared" si="3"/>
        <v xml:space="preserve"> </v>
      </c>
      <c r="AJ10">
        <f t="shared" si="3"/>
        <v>249.42570659999987</v>
      </c>
      <c r="AK10">
        <f t="shared" si="3"/>
        <v>302.75991899999991</v>
      </c>
      <c r="AL10">
        <f t="shared" si="3"/>
        <v>264.16242509999995</v>
      </c>
      <c r="AM10">
        <f t="shared" si="3"/>
        <v>260.09916449999997</v>
      </c>
      <c r="AS10" t="s">
        <v>36</v>
      </c>
      <c r="AT10">
        <f t="shared" ref="AT10:BA10" si="9">(IF(Q10="","",Q10))</f>
        <v>120.14299079999996</v>
      </c>
      <c r="AU10">
        <f t="shared" si="9"/>
        <v>243.84612209999995</v>
      </c>
      <c r="AV10">
        <f t="shared" si="9"/>
        <v>224.02945740000001</v>
      </c>
      <c r="AW10" t="str">
        <f t="shared" si="9"/>
        <v/>
      </c>
      <c r="AX10">
        <f t="shared" si="9"/>
        <v>136.14708449999995</v>
      </c>
      <c r="AY10">
        <f t="shared" si="9"/>
        <v>154.94184089999993</v>
      </c>
      <c r="AZ10">
        <f t="shared" si="9"/>
        <v>166.37433119999992</v>
      </c>
      <c r="BA10">
        <f t="shared" si="9"/>
        <v>134.88145020000002</v>
      </c>
      <c r="BB10">
        <f t="shared" si="2"/>
        <v>266.70762089999999</v>
      </c>
      <c r="BH10" t="s">
        <v>36</v>
      </c>
      <c r="BI10">
        <v>146.80313339999995</v>
      </c>
      <c r="BJ10">
        <v>312.4201731</v>
      </c>
      <c r="BK10">
        <v>346.19363309999983</v>
      </c>
      <c r="BL10" t="s">
        <v>30</v>
      </c>
      <c r="BM10">
        <v>249.42570659999987</v>
      </c>
      <c r="BN10">
        <v>302.75991899999991</v>
      </c>
      <c r="BO10">
        <v>264.16242509999995</v>
      </c>
      <c r="BP10">
        <v>260.09916449999997</v>
      </c>
      <c r="BV10" t="s">
        <v>36</v>
      </c>
      <c r="BW10">
        <v>120.14299079999996</v>
      </c>
      <c r="BX10">
        <v>243.84612209999995</v>
      </c>
      <c r="BY10">
        <v>224.02945740000001</v>
      </c>
      <c r="BZ10" t="s">
        <v>32</v>
      </c>
      <c r="CA10">
        <v>136.14708449999995</v>
      </c>
      <c r="CB10">
        <v>154.94184089999993</v>
      </c>
      <c r="CC10">
        <v>166.37433119999992</v>
      </c>
      <c r="CD10">
        <v>134.88145020000002</v>
      </c>
      <c r="CE10">
        <v>266.70762089999999</v>
      </c>
      <c r="CF10">
        <v>218.52</v>
      </c>
    </row>
    <row r="11" spans="1:86" x14ac:dyDescent="0.4">
      <c r="A11" t="s">
        <v>55</v>
      </c>
      <c r="B11" t="s">
        <v>35</v>
      </c>
      <c r="D11">
        <v>394.95798300000013</v>
      </c>
      <c r="E11">
        <v>371.60555039999997</v>
      </c>
      <c r="F11">
        <v>381.49908509999983</v>
      </c>
      <c r="G11">
        <v>189.99312149999975</v>
      </c>
      <c r="H11">
        <v>291.09414809999998</v>
      </c>
      <c r="I11">
        <v>269.76464129999994</v>
      </c>
      <c r="J11">
        <v>314.96014619999983</v>
      </c>
      <c r="K11">
        <v>262.88808629999988</v>
      </c>
      <c r="P11" t="s">
        <v>35</v>
      </c>
      <c r="R11">
        <v>345.68703119999986</v>
      </c>
      <c r="S11">
        <v>249.94623569999996</v>
      </c>
      <c r="T11">
        <v>381.49908509999983</v>
      </c>
      <c r="U11">
        <v>136.90437599999996</v>
      </c>
      <c r="V11">
        <v>189.2410526999999</v>
      </c>
      <c r="W11">
        <v>229.11810809999997</v>
      </c>
      <c r="X11">
        <v>191.51814989999997</v>
      </c>
      <c r="Y11">
        <v>353.56112189999999</v>
      </c>
      <c r="AE11" t="s">
        <v>37</v>
      </c>
      <c r="AF11" t="str">
        <f>(IF(C13="","",C13))</f>
        <v/>
      </c>
      <c r="AG11" t="str">
        <f t="shared" ref="AG11:AM14" si="10">(IF(D13="","",D13))</f>
        <v/>
      </c>
      <c r="AH11">
        <f t="shared" si="10"/>
        <v>443.22965819999985</v>
      </c>
      <c r="AI11">
        <f t="shared" si="10"/>
        <v>564.89593650000006</v>
      </c>
      <c r="AJ11" t="str">
        <f t="shared" si="10"/>
        <v xml:space="preserve"> </v>
      </c>
      <c r="AK11">
        <f t="shared" si="10"/>
        <v>467.11654710000016</v>
      </c>
      <c r="AL11">
        <f t="shared" si="10"/>
        <v>601.20066510000004</v>
      </c>
      <c r="AM11">
        <f t="shared" si="10"/>
        <v>267.20725919999995</v>
      </c>
      <c r="AS11" t="s">
        <v>37</v>
      </c>
      <c r="AT11">
        <f>(IF(Q13="","",Q13))</f>
        <v>336.54904709999988</v>
      </c>
      <c r="AU11" t="str">
        <f t="shared" ref="AU11:BA14" si="11">(IF(R13="","",R13))</f>
        <v/>
      </c>
      <c r="AV11">
        <f t="shared" si="11"/>
        <v>270.25209329999984</v>
      </c>
      <c r="AW11">
        <f t="shared" si="11"/>
        <v>564.89593650000006</v>
      </c>
      <c r="AX11" t="str">
        <f t="shared" si="11"/>
        <v xml:space="preserve"> </v>
      </c>
      <c r="AY11">
        <f t="shared" si="11"/>
        <v>382.01439149999987</v>
      </c>
      <c r="AZ11">
        <f t="shared" si="11"/>
        <v>449.08430490000012</v>
      </c>
      <c r="BA11">
        <f t="shared" si="11"/>
        <v>146.55244379999999</v>
      </c>
      <c r="BB11">
        <f t="shared" si="2"/>
        <v>353.56112189999999</v>
      </c>
      <c r="BH11" t="s">
        <v>37</v>
      </c>
      <c r="BI11" s="1" t="s">
        <v>32</v>
      </c>
      <c r="BJ11" s="1" t="s">
        <v>32</v>
      </c>
      <c r="BK11">
        <v>443.22965819999985</v>
      </c>
      <c r="BL11">
        <v>564.89593650000006</v>
      </c>
      <c r="BM11" t="s">
        <v>30</v>
      </c>
      <c r="BN11">
        <v>467.11654710000016</v>
      </c>
      <c r="BO11">
        <v>601.20066510000004</v>
      </c>
      <c r="BP11">
        <v>267.20725919999995</v>
      </c>
      <c r="BV11" t="s">
        <v>37</v>
      </c>
      <c r="BW11">
        <v>336.54904709999988</v>
      </c>
      <c r="BX11" t="s">
        <v>32</v>
      </c>
      <c r="BY11">
        <v>270.25209329999984</v>
      </c>
      <c r="BZ11">
        <v>564.89593650000006</v>
      </c>
      <c r="CA11" t="s">
        <v>30</v>
      </c>
      <c r="CB11">
        <v>382.01439149999987</v>
      </c>
      <c r="CC11">
        <v>449.08430490000012</v>
      </c>
      <c r="CD11">
        <v>146.55244379999999</v>
      </c>
      <c r="CE11">
        <v>353.56112189999999</v>
      </c>
      <c r="CF11">
        <v>349.09</v>
      </c>
    </row>
    <row r="12" spans="1:86" x14ac:dyDescent="0.4">
      <c r="A12" t="s">
        <v>56</v>
      </c>
      <c r="B12" t="s">
        <v>38</v>
      </c>
      <c r="D12">
        <v>363.47380649999997</v>
      </c>
      <c r="F12" s="1" t="s">
        <v>30</v>
      </c>
      <c r="G12" s="1">
        <v>210.83517629999994</v>
      </c>
      <c r="H12" s="1">
        <v>260.62143449999996</v>
      </c>
      <c r="I12" s="1">
        <v>351.02288969999995</v>
      </c>
      <c r="J12" s="1">
        <v>301.25229960000007</v>
      </c>
      <c r="K12" s="1">
        <v>255.01573649999995</v>
      </c>
      <c r="L12" s="1"/>
      <c r="M12" s="1"/>
      <c r="N12" s="1"/>
      <c r="P12" t="s">
        <v>38</v>
      </c>
      <c r="R12">
        <v>283.70402760000002</v>
      </c>
      <c r="S12">
        <v>263.40687449999984</v>
      </c>
      <c r="U12">
        <v>129.56300069999998</v>
      </c>
      <c r="V12">
        <v>176.04503069999993</v>
      </c>
      <c r="W12">
        <v>234.96230939999992</v>
      </c>
      <c r="X12">
        <v>214.3935759</v>
      </c>
      <c r="Y12">
        <v>297.43972859999997</v>
      </c>
      <c r="AE12" t="s">
        <v>39</v>
      </c>
      <c r="AF12">
        <f t="shared" ref="AF12:AF14" si="12">(IF(C14="","",C14))</f>
        <v>258.82308479999978</v>
      </c>
      <c r="AG12">
        <f t="shared" si="10"/>
        <v>286.52428559999976</v>
      </c>
      <c r="AH12">
        <f t="shared" si="10"/>
        <v>370.09444919999964</v>
      </c>
      <c r="AI12">
        <f t="shared" si="10"/>
        <v>395.22434070000003</v>
      </c>
      <c r="AJ12">
        <f t="shared" si="10"/>
        <v>286.00201559999982</v>
      </c>
      <c r="AK12">
        <f t="shared" si="10"/>
        <v>258.30951929999981</v>
      </c>
      <c r="AL12">
        <f t="shared" si="10"/>
        <v>453.63675840000008</v>
      </c>
      <c r="AM12">
        <f t="shared" si="10"/>
        <v>319.54741770000004</v>
      </c>
      <c r="AS12" t="s">
        <v>39</v>
      </c>
      <c r="AT12">
        <f t="shared" ref="AT12:AT14" si="13">(IF(Q14="","",Q14))</f>
        <v>250.93680779999983</v>
      </c>
      <c r="AU12">
        <f t="shared" si="11"/>
        <v>227.84551019999992</v>
      </c>
      <c r="AV12">
        <f t="shared" si="11"/>
        <v>240.3051314999999</v>
      </c>
      <c r="AW12">
        <f t="shared" si="11"/>
        <v>395.22434070000003</v>
      </c>
      <c r="AX12">
        <f t="shared" si="11"/>
        <v>178.30994159999989</v>
      </c>
      <c r="AY12">
        <f t="shared" si="11"/>
        <v>212.08688339999989</v>
      </c>
      <c r="AZ12">
        <f t="shared" si="11"/>
        <v>242.31238919999984</v>
      </c>
      <c r="BA12">
        <f t="shared" si="11"/>
        <v>240.81173340000007</v>
      </c>
      <c r="BB12">
        <f t="shared" si="2"/>
        <v>297.43972859999997</v>
      </c>
      <c r="BH12" t="s">
        <v>39</v>
      </c>
      <c r="BI12">
        <v>258.82308479999978</v>
      </c>
      <c r="BJ12">
        <v>286.52428559999976</v>
      </c>
      <c r="BK12">
        <v>370.09444919999964</v>
      </c>
      <c r="BL12">
        <v>395.22434070000003</v>
      </c>
      <c r="BM12">
        <v>286.00201559999982</v>
      </c>
      <c r="BN12">
        <v>258.30951929999981</v>
      </c>
      <c r="BO12">
        <v>453.63675840000008</v>
      </c>
      <c r="BP12">
        <v>319.54741770000004</v>
      </c>
      <c r="BV12" t="s">
        <v>61</v>
      </c>
      <c r="BW12">
        <v>250.93680779999983</v>
      </c>
      <c r="BX12">
        <v>227.84551019999992</v>
      </c>
      <c r="BY12">
        <v>240.3051314999999</v>
      </c>
      <c r="BZ12">
        <v>395.22434070000003</v>
      </c>
      <c r="CA12">
        <v>178.30994159999989</v>
      </c>
      <c r="CB12">
        <v>212.08688339999989</v>
      </c>
      <c r="CC12">
        <v>242.31238919999984</v>
      </c>
      <c r="CD12">
        <v>240.81173340000007</v>
      </c>
      <c r="CE12">
        <v>297.43972859999997</v>
      </c>
      <c r="CF12">
        <v>260.45999999999998</v>
      </c>
    </row>
    <row r="13" spans="1:86" x14ac:dyDescent="0.4">
      <c r="A13" t="s">
        <v>57</v>
      </c>
      <c r="B13" t="s">
        <v>37</v>
      </c>
      <c r="E13">
        <v>443.22965819999985</v>
      </c>
      <c r="F13">
        <v>564.89593650000006</v>
      </c>
      <c r="G13" s="5" t="s">
        <v>30</v>
      </c>
      <c r="H13">
        <v>467.11654710000016</v>
      </c>
      <c r="I13">
        <v>601.20066510000004</v>
      </c>
      <c r="J13">
        <v>267.20725919999995</v>
      </c>
      <c r="K13">
        <v>388.8439421999999</v>
      </c>
      <c r="P13" t="s">
        <v>37</v>
      </c>
      <c r="Q13">
        <v>336.54904709999988</v>
      </c>
      <c r="S13">
        <v>270.25209329999984</v>
      </c>
      <c r="T13">
        <v>564.89593650000006</v>
      </c>
      <c r="U13" s="1" t="s">
        <v>30</v>
      </c>
      <c r="V13" s="1">
        <v>382.01439149999987</v>
      </c>
      <c r="W13" s="1">
        <v>449.08430490000012</v>
      </c>
      <c r="X13" s="1">
        <v>146.55244379999999</v>
      </c>
      <c r="Y13" s="1">
        <v>489.94322789999995</v>
      </c>
      <c r="AE13" t="s">
        <v>40</v>
      </c>
      <c r="AF13">
        <f t="shared" si="12"/>
        <v>330.69440040000023</v>
      </c>
      <c r="AG13">
        <f t="shared" si="10"/>
        <v>279.64076699999981</v>
      </c>
      <c r="AH13">
        <f t="shared" si="10"/>
        <v>442.96852320000005</v>
      </c>
      <c r="AI13">
        <f t="shared" si="10"/>
        <v>396.98264969999985</v>
      </c>
      <c r="AJ13">
        <f t="shared" si="10"/>
        <v>326.39785919999991</v>
      </c>
      <c r="AK13" t="str">
        <f t="shared" si="10"/>
        <v/>
      </c>
      <c r="AL13" t="str">
        <f t="shared" si="10"/>
        <v/>
      </c>
      <c r="AM13">
        <f t="shared" si="10"/>
        <v>216.40257449999979</v>
      </c>
      <c r="AS13" t="s">
        <v>40</v>
      </c>
      <c r="AT13">
        <f t="shared" si="13"/>
        <v>299.70812129999979</v>
      </c>
      <c r="AU13">
        <f t="shared" si="11"/>
        <v>265.16866529999993</v>
      </c>
      <c r="AV13">
        <f t="shared" si="11"/>
        <v>264.66380429999998</v>
      </c>
      <c r="AW13">
        <f t="shared" si="11"/>
        <v>396.98264969999985</v>
      </c>
      <c r="AX13">
        <f t="shared" si="11"/>
        <v>201.16969949999975</v>
      </c>
      <c r="AY13" t="str">
        <f t="shared" si="11"/>
        <v/>
      </c>
      <c r="AZ13" t="str">
        <f t="shared" si="11"/>
        <v/>
      </c>
      <c r="BA13">
        <f t="shared" si="11"/>
        <v>179.33533169999993</v>
      </c>
      <c r="BB13">
        <f t="shared" si="2"/>
        <v>489.94322789999995</v>
      </c>
      <c r="BH13" t="s">
        <v>40</v>
      </c>
      <c r="BI13">
        <v>330.69440040000023</v>
      </c>
      <c r="BJ13">
        <v>279.64076699999981</v>
      </c>
      <c r="BK13">
        <v>442.96852320000005</v>
      </c>
      <c r="BL13">
        <v>396.98264969999985</v>
      </c>
      <c r="BM13">
        <v>326.39785919999991</v>
      </c>
      <c r="BN13" s="1" t="s">
        <v>32</v>
      </c>
      <c r="BO13" s="1" t="s">
        <v>32</v>
      </c>
      <c r="BP13">
        <v>216.40257449999979</v>
      </c>
      <c r="BV13" t="s">
        <v>40</v>
      </c>
      <c r="BW13">
        <v>299.70812129999979</v>
      </c>
      <c r="BX13">
        <v>265.16866529999993</v>
      </c>
      <c r="BY13">
        <v>264.66380429999998</v>
      </c>
      <c r="BZ13">
        <v>396.98264969999985</v>
      </c>
      <c r="CA13">
        <v>201.16969949999975</v>
      </c>
      <c r="CB13" t="s">
        <v>32</v>
      </c>
      <c r="CC13" t="s">
        <v>32</v>
      </c>
      <c r="CD13">
        <v>179.33533169999993</v>
      </c>
      <c r="CE13">
        <v>489.94322789999995</v>
      </c>
      <c r="CF13">
        <v>322.54000000000002</v>
      </c>
    </row>
    <row r="14" spans="1:86" x14ac:dyDescent="0.4">
      <c r="A14" t="s">
        <v>58</v>
      </c>
      <c r="B14" t="s">
        <v>39</v>
      </c>
      <c r="C14">
        <v>258.82308479999978</v>
      </c>
      <c r="D14">
        <v>286.52428559999976</v>
      </c>
      <c r="E14">
        <v>370.09444919999964</v>
      </c>
      <c r="F14">
        <v>395.22434070000003</v>
      </c>
      <c r="G14">
        <v>286.00201559999982</v>
      </c>
      <c r="H14">
        <v>258.30951929999981</v>
      </c>
      <c r="I14">
        <v>453.63675840000008</v>
      </c>
      <c r="J14">
        <v>319.54741770000004</v>
      </c>
      <c r="K14">
        <v>169.43135159999997</v>
      </c>
      <c r="P14" t="s">
        <v>39</v>
      </c>
      <c r="Q14">
        <v>250.93680779999983</v>
      </c>
      <c r="R14">
        <v>227.84551019999992</v>
      </c>
      <c r="S14">
        <v>240.3051314999999</v>
      </c>
      <c r="T14">
        <v>395.22434070000003</v>
      </c>
      <c r="U14">
        <v>178.30994159999989</v>
      </c>
      <c r="V14">
        <v>212.08688339999989</v>
      </c>
      <c r="W14">
        <v>242.31238919999984</v>
      </c>
      <c r="X14">
        <v>240.81173340000007</v>
      </c>
      <c r="Y14">
        <v>231.15496109999995</v>
      </c>
      <c r="AE14" t="s">
        <v>41</v>
      </c>
      <c r="AF14">
        <f t="shared" si="12"/>
        <v>269.48087459999982</v>
      </c>
      <c r="AG14">
        <f t="shared" si="10"/>
        <v>192.76985699999994</v>
      </c>
      <c r="AH14">
        <f t="shared" si="10"/>
        <v>386.83842540000006</v>
      </c>
      <c r="AI14">
        <f t="shared" si="10"/>
        <v>355.34206259999991</v>
      </c>
      <c r="AJ14">
        <f t="shared" si="10"/>
        <v>279.66862140000001</v>
      </c>
      <c r="AK14">
        <f t="shared" si="10"/>
        <v>279.6633986999999</v>
      </c>
      <c r="AL14">
        <f t="shared" si="10"/>
        <v>289.0729632</v>
      </c>
      <c r="AM14">
        <f t="shared" si="10"/>
        <v>268.4937842999999</v>
      </c>
      <c r="AS14" t="s">
        <v>41</v>
      </c>
      <c r="AT14">
        <f t="shared" si="13"/>
        <v>211.5820223999998</v>
      </c>
      <c r="AU14">
        <f t="shared" si="11"/>
        <v>197.09773439999984</v>
      </c>
      <c r="AV14">
        <f t="shared" si="11"/>
        <v>260.33592689999989</v>
      </c>
      <c r="AW14">
        <f t="shared" si="11"/>
        <v>355.34206259999991</v>
      </c>
      <c r="AX14">
        <f t="shared" si="11"/>
        <v>156.23532959999991</v>
      </c>
      <c r="AY14">
        <f t="shared" si="11"/>
        <v>189.49000139999987</v>
      </c>
      <c r="AZ14">
        <f t="shared" si="11"/>
        <v>133.34771730000006</v>
      </c>
      <c r="BA14">
        <f t="shared" si="11"/>
        <v>185.68961669999987</v>
      </c>
      <c r="BB14">
        <f t="shared" si="2"/>
        <v>231.15496109999995</v>
      </c>
      <c r="BH14" t="s">
        <v>41</v>
      </c>
      <c r="BI14">
        <v>269.48087459999982</v>
      </c>
      <c r="BJ14">
        <v>192.76985699999994</v>
      </c>
      <c r="BK14">
        <v>386.83842540000006</v>
      </c>
      <c r="BL14">
        <v>355.34206259999991</v>
      </c>
      <c r="BM14">
        <v>279.66862140000001</v>
      </c>
      <c r="BN14">
        <v>279.6633986999999</v>
      </c>
      <c r="BO14">
        <v>289.0729632</v>
      </c>
      <c r="BP14">
        <v>268.4937842999999</v>
      </c>
      <c r="BV14" t="s">
        <v>41</v>
      </c>
      <c r="BW14">
        <v>211.5820223999998</v>
      </c>
      <c r="BX14">
        <v>197.09773439999984</v>
      </c>
      <c r="BY14">
        <v>260.33592689999989</v>
      </c>
      <c r="BZ14">
        <v>355.34206259999991</v>
      </c>
      <c r="CA14">
        <v>156.23532959999991</v>
      </c>
      <c r="CB14">
        <v>189.49000139999987</v>
      </c>
      <c r="CC14">
        <v>133.34771730000006</v>
      </c>
      <c r="CD14">
        <v>185.68961669999987</v>
      </c>
      <c r="CE14">
        <v>231.15496109999995</v>
      </c>
      <c r="CF14">
        <v>240.70999999999998</v>
      </c>
    </row>
    <row r="15" spans="1:86" x14ac:dyDescent="0.4">
      <c r="A15" t="s">
        <v>59</v>
      </c>
      <c r="B15" t="s">
        <v>40</v>
      </c>
      <c r="C15">
        <v>330.69440040000023</v>
      </c>
      <c r="D15">
        <v>279.64076699999981</v>
      </c>
      <c r="E15">
        <v>442.96852320000005</v>
      </c>
      <c r="F15">
        <v>396.98264969999985</v>
      </c>
      <c r="G15">
        <v>326.39785919999991</v>
      </c>
      <c r="H15" s="6"/>
      <c r="I15" s="6"/>
      <c r="J15" s="7">
        <v>216.40257449999979</v>
      </c>
      <c r="K15" s="7">
        <v>181.10930879999987</v>
      </c>
      <c r="L15" s="7"/>
      <c r="M15" s="7"/>
      <c r="N15" s="7"/>
      <c r="P15" t="s">
        <v>40</v>
      </c>
      <c r="Q15">
        <v>299.70812129999979</v>
      </c>
      <c r="R15">
        <v>265.16866529999993</v>
      </c>
      <c r="S15">
        <v>264.66380429999998</v>
      </c>
      <c r="T15">
        <v>396.98264969999985</v>
      </c>
      <c r="U15">
        <v>201.16969949999975</v>
      </c>
      <c r="V15" s="6"/>
      <c r="W15" s="6"/>
      <c r="X15" s="7">
        <v>179.33533169999993</v>
      </c>
      <c r="Y15" s="7">
        <v>211.8361937999999</v>
      </c>
    </row>
    <row r="16" spans="1:86" x14ac:dyDescent="0.4">
      <c r="A16" t="s">
        <v>60</v>
      </c>
      <c r="B16" t="s">
        <v>42</v>
      </c>
      <c r="C16">
        <v>269.48087459999982</v>
      </c>
      <c r="D16">
        <v>192.76985699999994</v>
      </c>
      <c r="E16">
        <v>386.83842540000006</v>
      </c>
      <c r="F16">
        <v>355.34206259999991</v>
      </c>
      <c r="G16">
        <v>279.66862140000001</v>
      </c>
      <c r="H16">
        <v>279.6633986999999</v>
      </c>
      <c r="I16">
        <v>289.0729632</v>
      </c>
      <c r="J16">
        <v>268.4937842999999</v>
      </c>
      <c r="K16">
        <v>159.01380599999987</v>
      </c>
      <c r="P16" t="s">
        <v>42</v>
      </c>
      <c r="Q16">
        <v>211.5820223999998</v>
      </c>
      <c r="R16">
        <v>197.09773439999984</v>
      </c>
      <c r="S16">
        <v>260.33592689999989</v>
      </c>
      <c r="T16">
        <v>355.34206259999991</v>
      </c>
      <c r="U16">
        <v>156.23532959999991</v>
      </c>
      <c r="V16">
        <v>189.49000139999987</v>
      </c>
      <c r="W16">
        <v>133.34771730000006</v>
      </c>
      <c r="X16">
        <v>185.68961669999987</v>
      </c>
      <c r="Y16">
        <v>191.52859529999992</v>
      </c>
    </row>
    <row r="18" spans="2:86" x14ac:dyDescent="0.4">
      <c r="C18" t="s">
        <v>43</v>
      </c>
      <c r="Q18" t="s">
        <v>43</v>
      </c>
      <c r="AE18" s="1" t="s">
        <v>30</v>
      </c>
      <c r="AF18" t="s">
        <v>43</v>
      </c>
      <c r="AT18" s="1" t="s">
        <v>12</v>
      </c>
      <c r="BH18" t="s">
        <v>30</v>
      </c>
      <c r="BI18" t="s">
        <v>43</v>
      </c>
      <c r="BV18" t="s">
        <v>43</v>
      </c>
      <c r="BW18" t="s">
        <v>12</v>
      </c>
    </row>
    <row r="19" spans="2:86" x14ac:dyDescent="0.4">
      <c r="C19" s="1">
        <v>2008</v>
      </c>
      <c r="D19">
        <v>2009</v>
      </c>
      <c r="E19">
        <v>2010</v>
      </c>
      <c r="F19">
        <v>2011</v>
      </c>
      <c r="G19">
        <v>2012</v>
      </c>
      <c r="H19">
        <v>2013</v>
      </c>
      <c r="I19">
        <v>2014</v>
      </c>
      <c r="J19">
        <v>2015</v>
      </c>
      <c r="K19">
        <v>2016</v>
      </c>
      <c r="L19">
        <v>2017</v>
      </c>
      <c r="M19">
        <v>2018</v>
      </c>
      <c r="N19">
        <v>2019</v>
      </c>
      <c r="Q19" s="2" t="s">
        <v>14</v>
      </c>
      <c r="R19" s="3" t="s">
        <v>15</v>
      </c>
      <c r="S19" s="3" t="s">
        <v>16</v>
      </c>
      <c r="T19" s="3" t="s">
        <v>17</v>
      </c>
      <c r="U19" s="3" t="s">
        <v>18</v>
      </c>
      <c r="V19" s="3" t="s">
        <v>19</v>
      </c>
      <c r="W19" s="3" t="s">
        <v>20</v>
      </c>
      <c r="X19" s="3" t="s">
        <v>21</v>
      </c>
      <c r="Y19" s="3" t="s">
        <v>22</v>
      </c>
      <c r="Z19" s="4" t="s">
        <v>23</v>
      </c>
      <c r="AA19" s="4" t="s">
        <v>24</v>
      </c>
      <c r="AB19" s="4" t="s">
        <v>25</v>
      </c>
      <c r="AF19" s="1">
        <v>2008</v>
      </c>
      <c r="AG19">
        <v>2009</v>
      </c>
      <c r="AH19">
        <v>2010</v>
      </c>
      <c r="AI19">
        <v>2011</v>
      </c>
      <c r="AJ19">
        <v>2012</v>
      </c>
      <c r="AK19">
        <v>2013</v>
      </c>
      <c r="AL19">
        <v>2014</v>
      </c>
      <c r="AM19">
        <v>2015</v>
      </c>
      <c r="AN19">
        <v>2016</v>
      </c>
      <c r="AO19">
        <v>2017</v>
      </c>
      <c r="AP19">
        <v>2018</v>
      </c>
      <c r="AQ19">
        <v>2019</v>
      </c>
      <c r="AR19" t="s">
        <v>44</v>
      </c>
      <c r="AT19" s="2" t="s">
        <v>14</v>
      </c>
      <c r="AU19" s="3" t="s">
        <v>15</v>
      </c>
      <c r="AV19" s="3" t="s">
        <v>16</v>
      </c>
      <c r="AW19" s="3" t="s">
        <v>17</v>
      </c>
      <c r="AX19" s="3" t="s">
        <v>18</v>
      </c>
      <c r="AY19" s="3" t="s">
        <v>19</v>
      </c>
      <c r="AZ19" s="3" t="s">
        <v>20</v>
      </c>
      <c r="BA19" s="3" t="s">
        <v>21</v>
      </c>
      <c r="BB19" s="3" t="s">
        <v>22</v>
      </c>
      <c r="BC19" s="4" t="s">
        <v>23</v>
      </c>
      <c r="BD19" s="4" t="s">
        <v>24</v>
      </c>
      <c r="BE19" s="4" t="s">
        <v>25</v>
      </c>
      <c r="BF19" s="1" t="s">
        <v>30</v>
      </c>
      <c r="BI19">
        <v>2008</v>
      </c>
      <c r="BJ19">
        <v>2009</v>
      </c>
      <c r="BK19">
        <v>2010</v>
      </c>
      <c r="BL19">
        <v>2011</v>
      </c>
      <c r="BM19">
        <v>2012</v>
      </c>
      <c r="BN19">
        <v>2013</v>
      </c>
      <c r="BO19">
        <v>2014</v>
      </c>
      <c r="BP19">
        <v>2015</v>
      </c>
      <c r="BQ19" t="s">
        <v>45</v>
      </c>
      <c r="BR19">
        <v>2017</v>
      </c>
      <c r="BS19">
        <v>2018</v>
      </c>
      <c r="BT19">
        <v>2019</v>
      </c>
      <c r="BW19" t="s">
        <v>14</v>
      </c>
      <c r="BX19" t="s">
        <v>15</v>
      </c>
      <c r="BY19" t="s">
        <v>16</v>
      </c>
      <c r="BZ19" t="s">
        <v>17</v>
      </c>
      <c r="CA19" t="s">
        <v>18</v>
      </c>
      <c r="CB19" t="s">
        <v>19</v>
      </c>
      <c r="CC19" t="s">
        <v>20</v>
      </c>
      <c r="CD19" t="s">
        <v>21</v>
      </c>
      <c r="CE19" t="s">
        <v>22</v>
      </c>
      <c r="CF19" t="s">
        <v>23</v>
      </c>
      <c r="CG19" t="s">
        <v>24</v>
      </c>
      <c r="CH19" t="s">
        <v>25</v>
      </c>
    </row>
    <row r="20" spans="2:86" x14ac:dyDescent="0.4">
      <c r="B20" t="s">
        <v>27</v>
      </c>
      <c r="C20">
        <v>10.01122131147541</v>
      </c>
      <c r="D20">
        <v>8.8904958904109623</v>
      </c>
      <c r="E20">
        <v>8.6173643835616396</v>
      </c>
      <c r="F20">
        <v>7.9699726027397233</v>
      </c>
      <c r="G20">
        <v>9.0884849315068532</v>
      </c>
      <c r="H20">
        <v>9.0734410958904128</v>
      </c>
      <c r="I20">
        <v>10.842230136986306</v>
      </c>
      <c r="J20">
        <v>10.723583561643826</v>
      </c>
      <c r="K20">
        <v>10.820755555555555</v>
      </c>
      <c r="P20" t="s">
        <v>27</v>
      </c>
      <c r="Q20" s="1">
        <v>7.4153357664233575</v>
      </c>
      <c r="R20" s="1">
        <v>6.1000732600732626</v>
      </c>
      <c r="S20" s="1">
        <v>4.6152307692307675</v>
      </c>
      <c r="T20" s="1">
        <v>4.4968021978021966</v>
      </c>
      <c r="U20" s="1">
        <v>4.945666666666666</v>
      </c>
      <c r="V20" s="1">
        <v>6.0517655677655657</v>
      </c>
      <c r="W20" s="1">
        <v>6.6965531135531107</v>
      </c>
      <c r="X20" s="1">
        <v>8.6519450549450525</v>
      </c>
      <c r="Y20" s="1">
        <v>7.2252637362637362</v>
      </c>
      <c r="AE20" t="s">
        <v>27</v>
      </c>
      <c r="AF20">
        <f>(IF(C20="","",C20))</f>
        <v>10.01122131147541</v>
      </c>
      <c r="AG20">
        <f t="shared" ref="AG20:AM23" si="14">(IF(D20="","",D20))</f>
        <v>8.8904958904109623</v>
      </c>
      <c r="AH20">
        <f t="shared" si="14"/>
        <v>8.6173643835616396</v>
      </c>
      <c r="AI20">
        <f t="shared" si="14"/>
        <v>7.9699726027397233</v>
      </c>
      <c r="AJ20">
        <f t="shared" si="14"/>
        <v>9.0884849315068532</v>
      </c>
      <c r="AK20">
        <f t="shared" si="14"/>
        <v>9.0734410958904128</v>
      </c>
      <c r="AL20">
        <f t="shared" si="14"/>
        <v>10.842230136986306</v>
      </c>
      <c r="AM20">
        <f t="shared" si="14"/>
        <v>10.723583561643826</v>
      </c>
      <c r="AR20">
        <v>7.6</v>
      </c>
      <c r="AS20" t="s">
        <v>27</v>
      </c>
      <c r="AT20">
        <f>(IF(Q20="","",Q20))</f>
        <v>7.4153357664233575</v>
      </c>
      <c r="AU20">
        <f t="shared" ref="AU20:BA23" si="15">(IF(R20="","",R20))</f>
        <v>6.1000732600732626</v>
      </c>
      <c r="AV20">
        <f t="shared" si="15"/>
        <v>4.6152307692307675</v>
      </c>
      <c r="AW20">
        <f t="shared" si="15"/>
        <v>4.4968021978021966</v>
      </c>
      <c r="AX20">
        <f t="shared" si="15"/>
        <v>4.945666666666666</v>
      </c>
      <c r="AY20">
        <f t="shared" si="15"/>
        <v>6.0517655677655657</v>
      </c>
      <c r="AZ20">
        <f t="shared" si="15"/>
        <v>6.6965531135531107</v>
      </c>
      <c r="BA20">
        <f t="shared" si="15"/>
        <v>8.6519450549450525</v>
      </c>
      <c r="BB20">
        <f t="shared" ref="BB20:BB30" si="16">Y20</f>
        <v>7.2252637362637362</v>
      </c>
      <c r="BH20" t="s">
        <v>27</v>
      </c>
      <c r="BI20">
        <v>10.01122131147541</v>
      </c>
      <c r="BJ20">
        <v>8.8904958904109623</v>
      </c>
      <c r="BK20">
        <v>8.6173643835616396</v>
      </c>
      <c r="BL20">
        <v>7.9699726027397233</v>
      </c>
      <c r="BM20">
        <v>9.0884849315068532</v>
      </c>
      <c r="BN20">
        <v>9.0734410958904128</v>
      </c>
      <c r="BO20">
        <v>10.842230136986306</v>
      </c>
      <c r="BP20">
        <v>10.723583561643826</v>
      </c>
      <c r="BV20" t="s">
        <v>27</v>
      </c>
      <c r="BW20">
        <v>7.4153357664233575</v>
      </c>
      <c r="BX20">
        <v>6.1000732600732626</v>
      </c>
      <c r="BY20">
        <v>4.6152307692307675</v>
      </c>
      <c r="BZ20">
        <v>4.4968021978021966</v>
      </c>
      <c r="CA20">
        <v>4.945666666666666</v>
      </c>
      <c r="CB20">
        <v>6.0517655677655657</v>
      </c>
      <c r="CC20">
        <v>6.6965531135531107</v>
      </c>
      <c r="CD20">
        <v>8.6519450549450525</v>
      </c>
      <c r="CE20">
        <v>7.2252637362637362</v>
      </c>
    </row>
    <row r="21" spans="2:86" x14ac:dyDescent="0.4">
      <c r="B21" t="s">
        <v>28</v>
      </c>
      <c r="C21">
        <v>6.6915573770491799</v>
      </c>
      <c r="E21">
        <v>6.994978082191782</v>
      </c>
      <c r="F21">
        <v>6.7199013698630132</v>
      </c>
      <c r="G21">
        <v>8.0556547945205423</v>
      </c>
      <c r="H21">
        <v>9.3589780821917792</v>
      </c>
      <c r="I21">
        <v>9.372013698630143</v>
      </c>
      <c r="J21">
        <v>9.2835534246575353</v>
      </c>
      <c r="K21">
        <v>9.855721238938056</v>
      </c>
      <c r="P21" t="s">
        <v>28</v>
      </c>
      <c r="Q21" s="1">
        <v>2.6430729927007297</v>
      </c>
      <c r="R21" s="1"/>
      <c r="S21" s="1">
        <v>2.9606483516483517</v>
      </c>
      <c r="T21" s="1">
        <v>3.0938388278388276</v>
      </c>
      <c r="U21" s="1">
        <v>3.9728754578754573</v>
      </c>
      <c r="V21" s="1">
        <v>5.7422673992674005</v>
      </c>
      <c r="W21" s="1">
        <v>5.2172747252747262</v>
      </c>
      <c r="X21" s="1">
        <v>6.8378498168498165</v>
      </c>
      <c r="Y21" s="1">
        <v>5.5203919413919431</v>
      </c>
      <c r="AE21" t="s">
        <v>28</v>
      </c>
      <c r="AF21">
        <f t="shared" ref="AF21:AF23" si="17">(IF(C21="","",C21))</f>
        <v>6.6915573770491799</v>
      </c>
      <c r="AG21" t="str">
        <f t="shared" si="14"/>
        <v/>
      </c>
      <c r="AH21">
        <f t="shared" si="14"/>
        <v>6.994978082191782</v>
      </c>
      <c r="AI21">
        <f t="shared" si="14"/>
        <v>6.7199013698630132</v>
      </c>
      <c r="AJ21">
        <f t="shared" si="14"/>
        <v>8.0556547945205423</v>
      </c>
      <c r="AK21">
        <f t="shared" si="14"/>
        <v>9.3589780821917792</v>
      </c>
      <c r="AL21">
        <f t="shared" si="14"/>
        <v>9.372013698630143</v>
      </c>
      <c r="AM21">
        <f t="shared" si="14"/>
        <v>9.2835534246575353</v>
      </c>
      <c r="AR21">
        <v>6.6</v>
      </c>
      <c r="AS21" t="s">
        <v>28</v>
      </c>
      <c r="AT21">
        <f t="shared" ref="AT21:AT23" si="18">(IF(Q21="","",Q21))</f>
        <v>2.6430729927007297</v>
      </c>
      <c r="AU21" t="str">
        <f t="shared" si="15"/>
        <v/>
      </c>
      <c r="AV21">
        <f t="shared" si="15"/>
        <v>2.9606483516483517</v>
      </c>
      <c r="AW21">
        <f t="shared" si="15"/>
        <v>3.0938388278388276</v>
      </c>
      <c r="AX21">
        <f t="shared" si="15"/>
        <v>3.9728754578754573</v>
      </c>
      <c r="AY21">
        <f t="shared" si="15"/>
        <v>5.7422673992674005</v>
      </c>
      <c r="AZ21">
        <f t="shared" si="15"/>
        <v>5.2172747252747262</v>
      </c>
      <c r="BA21">
        <f t="shared" si="15"/>
        <v>6.8378498168498165</v>
      </c>
      <c r="BB21">
        <f t="shared" si="16"/>
        <v>5.5203919413919431</v>
      </c>
      <c r="BH21" t="s">
        <v>28</v>
      </c>
      <c r="BI21">
        <v>6.6915573770491799</v>
      </c>
      <c r="BJ21" s="1" t="s">
        <v>32</v>
      </c>
      <c r="BK21">
        <v>6.994978082191782</v>
      </c>
      <c r="BL21">
        <v>6.7199013698630132</v>
      </c>
      <c r="BM21">
        <v>8.0556547945205423</v>
      </c>
      <c r="BN21">
        <v>9.3589780821917792</v>
      </c>
      <c r="BO21">
        <v>9.372013698630143</v>
      </c>
      <c r="BP21">
        <v>9.2835534246575353</v>
      </c>
      <c r="BV21" t="s">
        <v>28</v>
      </c>
      <c r="BW21">
        <v>2.6430729927007297</v>
      </c>
      <c r="BX21" t="s">
        <v>32</v>
      </c>
      <c r="BY21">
        <v>2.9606483516483517</v>
      </c>
      <c r="BZ21">
        <v>3.0938388278388276</v>
      </c>
      <c r="CA21">
        <v>3.9728754578754573</v>
      </c>
      <c r="CB21">
        <v>5.7422673992674005</v>
      </c>
      <c r="CC21">
        <v>5.2172747252747262</v>
      </c>
      <c r="CD21">
        <v>6.8378498168498165</v>
      </c>
      <c r="CE21">
        <v>5.5203919413919431</v>
      </c>
    </row>
    <row r="22" spans="2:86" x14ac:dyDescent="0.4">
      <c r="B22" t="s">
        <v>29</v>
      </c>
      <c r="C22">
        <v>10.264131147540983</v>
      </c>
      <c r="F22">
        <v>10.200616438356167</v>
      </c>
      <c r="G22">
        <v>11.53301095890412</v>
      </c>
      <c r="H22">
        <v>12.779175342465765</v>
      </c>
      <c r="I22">
        <v>13.982517808219175</v>
      </c>
      <c r="J22" t="s">
        <v>30</v>
      </c>
      <c r="K22" s="1" t="s">
        <v>30</v>
      </c>
      <c r="L22" s="1"/>
      <c r="M22" s="1"/>
      <c r="N22" s="1"/>
      <c r="P22" t="s">
        <v>29</v>
      </c>
      <c r="Q22">
        <v>6.6127335766423352</v>
      </c>
      <c r="T22">
        <v>6.5866043956043923</v>
      </c>
      <c r="U22">
        <v>7.608772893772894</v>
      </c>
      <c r="V22">
        <v>9.5388681318681332</v>
      </c>
      <c r="W22">
        <v>10.639849816849816</v>
      </c>
      <c r="X22">
        <v>11.150743589743593</v>
      </c>
      <c r="Y22" s="1" t="s">
        <v>30</v>
      </c>
      <c r="AE22" t="s">
        <v>29</v>
      </c>
      <c r="AF22">
        <f t="shared" si="17"/>
        <v>10.264131147540983</v>
      </c>
      <c r="AG22" t="str">
        <f t="shared" si="14"/>
        <v/>
      </c>
      <c r="AH22" t="str">
        <f t="shared" si="14"/>
        <v/>
      </c>
      <c r="AI22">
        <f t="shared" si="14"/>
        <v>10.200616438356167</v>
      </c>
      <c r="AJ22">
        <f t="shared" si="14"/>
        <v>11.53301095890412</v>
      </c>
      <c r="AK22">
        <f t="shared" si="14"/>
        <v>12.779175342465765</v>
      </c>
      <c r="AL22">
        <f t="shared" si="14"/>
        <v>13.982517808219175</v>
      </c>
      <c r="AM22" t="str">
        <f t="shared" si="14"/>
        <v xml:space="preserve"> </v>
      </c>
      <c r="AR22">
        <v>9.8000000000000007</v>
      </c>
      <c r="AS22" t="s">
        <v>29</v>
      </c>
      <c r="AT22">
        <f t="shared" si="18"/>
        <v>6.6127335766423352</v>
      </c>
      <c r="AU22" t="str">
        <f t="shared" si="15"/>
        <v/>
      </c>
      <c r="AV22" t="str">
        <f t="shared" si="15"/>
        <v/>
      </c>
      <c r="AW22">
        <f t="shared" si="15"/>
        <v>6.5866043956043923</v>
      </c>
      <c r="AX22">
        <f t="shared" si="15"/>
        <v>7.608772893772894</v>
      </c>
      <c r="AY22">
        <f t="shared" si="15"/>
        <v>9.5388681318681332</v>
      </c>
      <c r="AZ22">
        <f t="shared" si="15"/>
        <v>10.639849816849816</v>
      </c>
      <c r="BA22">
        <f t="shared" si="15"/>
        <v>11.150743589743593</v>
      </c>
      <c r="BB22" t="str">
        <f t="shared" si="16"/>
        <v xml:space="preserve"> </v>
      </c>
      <c r="BH22" t="s">
        <v>29</v>
      </c>
      <c r="BI22">
        <v>10.264131147540983</v>
      </c>
      <c r="BJ22" s="1" t="s">
        <v>32</v>
      </c>
      <c r="BK22" s="1" t="s">
        <v>32</v>
      </c>
      <c r="BL22">
        <v>10.200616438356167</v>
      </c>
      <c r="BM22">
        <v>11.53301095890412</v>
      </c>
      <c r="BN22">
        <v>12.779175342465765</v>
      </c>
      <c r="BO22">
        <v>13.982517808219175</v>
      </c>
      <c r="BP22" t="s">
        <v>30</v>
      </c>
      <c r="BV22" t="s">
        <v>29</v>
      </c>
      <c r="BW22">
        <v>6.6127335766423352</v>
      </c>
      <c r="BX22" t="s">
        <v>32</v>
      </c>
      <c r="BY22" t="s">
        <v>32</v>
      </c>
      <c r="BZ22">
        <v>6.5866043956043923</v>
      </c>
      <c r="CA22">
        <v>7.608772893772894</v>
      </c>
      <c r="CB22">
        <v>9.5388681318681332</v>
      </c>
      <c r="CC22">
        <v>10.639849816849816</v>
      </c>
      <c r="CD22">
        <v>11.150743589743593</v>
      </c>
      <c r="CE22" t="s">
        <v>30</v>
      </c>
    </row>
    <row r="23" spans="2:86" x14ac:dyDescent="0.4">
      <c r="B23" t="s">
        <v>31</v>
      </c>
      <c r="C23">
        <v>8.2941612021857978</v>
      </c>
      <c r="D23">
        <v>10.073884931506845</v>
      </c>
      <c r="F23" s="1" t="s">
        <v>30</v>
      </c>
      <c r="G23" s="1">
        <v>11.584750684931494</v>
      </c>
      <c r="H23" s="1">
        <v>8.7907095890411</v>
      </c>
      <c r="I23" s="1">
        <v>9.9449808219178095</v>
      </c>
      <c r="J23" s="1">
        <v>12.08501095890411</v>
      </c>
      <c r="K23" s="1">
        <v>12.730245535714277</v>
      </c>
      <c r="L23" s="1"/>
      <c r="M23" s="1"/>
      <c r="N23" s="1"/>
      <c r="P23" t="s">
        <v>31</v>
      </c>
      <c r="Q23">
        <v>4.0235437956204381</v>
      </c>
      <c r="R23">
        <v>6.2363992673992676</v>
      </c>
      <c r="S23">
        <v>4.4788315018315012</v>
      </c>
      <c r="T23" s="1" t="s">
        <v>30</v>
      </c>
      <c r="U23" s="1">
        <v>6.9471758241758224</v>
      </c>
      <c r="V23" s="1">
        <v>5.173919413919414</v>
      </c>
      <c r="W23" s="1">
        <v>5.5079743589743577</v>
      </c>
      <c r="X23" s="1">
        <v>8.6633113553113539</v>
      </c>
      <c r="Y23" s="1">
        <v>7.7294322344322337</v>
      </c>
      <c r="AE23" t="s">
        <v>31</v>
      </c>
      <c r="AF23">
        <f t="shared" si="17"/>
        <v>8.2941612021857978</v>
      </c>
      <c r="AG23">
        <f t="shared" si="14"/>
        <v>10.073884931506845</v>
      </c>
      <c r="AH23" t="str">
        <f t="shared" si="14"/>
        <v/>
      </c>
      <c r="AI23" t="str">
        <f t="shared" si="14"/>
        <v xml:space="preserve"> </v>
      </c>
      <c r="AJ23">
        <f t="shared" si="14"/>
        <v>11.584750684931494</v>
      </c>
      <c r="AK23">
        <f t="shared" si="14"/>
        <v>8.7907095890411</v>
      </c>
      <c r="AL23">
        <f t="shared" si="14"/>
        <v>9.9449808219178095</v>
      </c>
      <c r="AM23">
        <f t="shared" si="14"/>
        <v>12.08501095890411</v>
      </c>
      <c r="AR23">
        <v>5.9</v>
      </c>
      <c r="AS23" t="s">
        <v>31</v>
      </c>
      <c r="AT23">
        <f t="shared" si="18"/>
        <v>4.0235437956204381</v>
      </c>
      <c r="AU23">
        <f t="shared" si="15"/>
        <v>6.2363992673992676</v>
      </c>
      <c r="AV23">
        <f t="shared" si="15"/>
        <v>4.4788315018315012</v>
      </c>
      <c r="AW23" t="str">
        <f t="shared" si="15"/>
        <v xml:space="preserve"> </v>
      </c>
      <c r="AX23">
        <f t="shared" si="15"/>
        <v>6.9471758241758224</v>
      </c>
      <c r="AY23">
        <f t="shared" si="15"/>
        <v>5.173919413919414</v>
      </c>
      <c r="AZ23">
        <f t="shared" si="15"/>
        <v>5.5079743589743577</v>
      </c>
      <c r="BA23">
        <f t="shared" si="15"/>
        <v>8.6633113553113539</v>
      </c>
      <c r="BB23">
        <f t="shared" si="16"/>
        <v>7.7294322344322337</v>
      </c>
      <c r="BH23" t="s">
        <v>31</v>
      </c>
      <c r="BI23">
        <v>8.2941612021857978</v>
      </c>
      <c r="BJ23">
        <v>10.073884931506845</v>
      </c>
      <c r="BK23" s="1" t="s">
        <v>32</v>
      </c>
      <c r="BL23" t="s">
        <v>30</v>
      </c>
      <c r="BM23">
        <v>11.584750684931494</v>
      </c>
      <c r="BN23">
        <v>8.7907095890411</v>
      </c>
      <c r="BO23">
        <v>9.9449808219178095</v>
      </c>
      <c r="BP23">
        <v>12.08501095890411</v>
      </c>
      <c r="BV23" t="s">
        <v>31</v>
      </c>
      <c r="BW23">
        <v>4.0235437956204381</v>
      </c>
      <c r="BX23">
        <v>6.2363992673992676</v>
      </c>
      <c r="BY23">
        <v>4.4788315018315012</v>
      </c>
      <c r="BZ23" t="s">
        <v>30</v>
      </c>
      <c r="CA23">
        <v>6.9471758241758224</v>
      </c>
      <c r="CB23">
        <v>5.173919413919414</v>
      </c>
      <c r="CC23">
        <v>5.5079743589743577</v>
      </c>
      <c r="CD23">
        <v>8.6633113553113539</v>
      </c>
      <c r="CE23">
        <v>7.7294322344322337</v>
      </c>
    </row>
    <row r="24" spans="2:86" x14ac:dyDescent="0.4">
      <c r="B24" t="s">
        <v>33</v>
      </c>
      <c r="F24">
        <v>6.4919643835616476</v>
      </c>
      <c r="G24">
        <v>8.7924931506849351</v>
      </c>
      <c r="H24">
        <v>8.1273917808219167</v>
      </c>
      <c r="I24">
        <v>9.0756082191780845</v>
      </c>
      <c r="J24">
        <v>9.7492054794520513</v>
      </c>
      <c r="K24">
        <v>8.8173437500000009</v>
      </c>
      <c r="P24" t="s">
        <v>33</v>
      </c>
      <c r="Q24" s="1"/>
      <c r="R24">
        <v>3.3831355311355318</v>
      </c>
      <c r="S24" s="1"/>
      <c r="T24" s="1">
        <v>2.3919047619047613</v>
      </c>
      <c r="U24" s="1">
        <v>3.6371465201465196</v>
      </c>
      <c r="V24" s="1">
        <v>4.8674029304029265</v>
      </c>
      <c r="W24" s="1">
        <v>4.7583223443223428</v>
      </c>
      <c r="X24" s="1">
        <v>6.7461611721611705</v>
      </c>
      <c r="Y24" s="1">
        <v>5.0236336996336979</v>
      </c>
      <c r="AE24" t="s">
        <v>34</v>
      </c>
      <c r="AF24" t="str">
        <f>(IF(C25="","",C25))</f>
        <v/>
      </c>
      <c r="AG24" t="str">
        <f t="shared" ref="AG24:AM24" si="19">(IF(D25="","",D25))</f>
        <v/>
      </c>
      <c r="AH24">
        <f t="shared" si="19"/>
        <v>5.8764712328767139</v>
      </c>
      <c r="AI24">
        <f t="shared" si="19"/>
        <v>5.688663013698628</v>
      </c>
      <c r="AJ24">
        <f t="shared" si="19"/>
        <v>7.3418712328767173</v>
      </c>
      <c r="AK24">
        <f t="shared" si="19"/>
        <v>6.3161643835616452</v>
      </c>
      <c r="AL24">
        <f t="shared" si="19"/>
        <v>7.4966164383561669</v>
      </c>
      <c r="AM24">
        <f t="shared" si="19"/>
        <v>7.5258356164383544</v>
      </c>
      <c r="AR24">
        <v>7.5</v>
      </c>
      <c r="AS24" t="s">
        <v>34</v>
      </c>
      <c r="AT24" t="str">
        <f>(IF(Q25="","",Q25))</f>
        <v/>
      </c>
      <c r="AU24" t="str">
        <f t="shared" ref="AU24:BA24" si="20">(IF(R25="","",R25))</f>
        <v/>
      </c>
      <c r="AV24">
        <f t="shared" si="20"/>
        <v>1.305827586206896</v>
      </c>
      <c r="AW24">
        <f t="shared" si="20"/>
        <v>1.9135750915750913</v>
      </c>
      <c r="AX24">
        <f t="shared" si="20"/>
        <v>3.4491318681318672</v>
      </c>
      <c r="AY24">
        <f t="shared" si="20"/>
        <v>3.3758205128205123</v>
      </c>
      <c r="AZ24">
        <f t="shared" si="20"/>
        <v>3.483615384615383</v>
      </c>
      <c r="BA24">
        <f t="shared" si="20"/>
        <v>5.0597582417582441</v>
      </c>
      <c r="BB24">
        <f t="shared" si="16"/>
        <v>5.0236336996336979</v>
      </c>
      <c r="BH24" t="s">
        <v>34</v>
      </c>
      <c r="BI24" s="1" t="s">
        <v>32</v>
      </c>
      <c r="BJ24" s="1" t="s">
        <v>32</v>
      </c>
      <c r="BK24">
        <v>5.8764712328767139</v>
      </c>
      <c r="BL24">
        <v>5.688663013698628</v>
      </c>
      <c r="BM24">
        <v>7.3418712328767173</v>
      </c>
      <c r="BN24">
        <v>6.3161643835616452</v>
      </c>
      <c r="BO24">
        <v>7.4966164383561669</v>
      </c>
      <c r="BP24">
        <v>7.5258356164383544</v>
      </c>
      <c r="BV24" t="s">
        <v>34</v>
      </c>
      <c r="BW24" t="s">
        <v>32</v>
      </c>
      <c r="BX24" t="s">
        <v>32</v>
      </c>
      <c r="BY24">
        <v>1.305827586206896</v>
      </c>
      <c r="BZ24">
        <v>1.9135750915750913</v>
      </c>
      <c r="CA24">
        <v>3.4491318681318672</v>
      </c>
      <c r="CB24">
        <v>3.3758205128205123</v>
      </c>
      <c r="CC24">
        <v>3.483615384615383</v>
      </c>
      <c r="CD24">
        <v>5.0597582417582441</v>
      </c>
      <c r="CE24">
        <v>5.0236336996336979</v>
      </c>
    </row>
    <row r="25" spans="2:86" x14ac:dyDescent="0.4">
      <c r="B25" t="s">
        <v>34</v>
      </c>
      <c r="C25" s="1"/>
      <c r="D25" s="1"/>
      <c r="E25" s="1">
        <v>5.8764712328767139</v>
      </c>
      <c r="F25" s="1">
        <v>5.688663013698628</v>
      </c>
      <c r="G25" s="1">
        <v>7.3418712328767173</v>
      </c>
      <c r="H25" s="1">
        <v>6.3161643835616452</v>
      </c>
      <c r="I25" s="1">
        <v>7.4966164383561669</v>
      </c>
      <c r="J25" s="1">
        <v>7.5258356164383544</v>
      </c>
      <c r="K25" s="1">
        <v>7.3656216216216235</v>
      </c>
      <c r="L25" s="1"/>
      <c r="M25" s="1"/>
      <c r="N25" s="1"/>
      <c r="P25" t="s">
        <v>34</v>
      </c>
      <c r="Q25" s="1"/>
      <c r="R25" s="1"/>
      <c r="S25" s="1">
        <v>1.305827586206896</v>
      </c>
      <c r="T25" s="1">
        <v>1.9135750915750913</v>
      </c>
      <c r="U25" s="1">
        <v>3.4491318681318672</v>
      </c>
      <c r="V25" s="1">
        <v>3.3758205128205123</v>
      </c>
      <c r="W25" s="1">
        <v>3.483615384615383</v>
      </c>
      <c r="X25" s="1">
        <v>5.0597582417582441</v>
      </c>
      <c r="Y25" s="1">
        <v>3.0558571428571426</v>
      </c>
      <c r="AE25" t="s">
        <v>35</v>
      </c>
      <c r="AF25" t="str">
        <f>(IF(C27="","",C27))</f>
        <v/>
      </c>
      <c r="AG25">
        <f t="shared" ref="AG25:AM25" si="21">(IF(D27="","",D27))</f>
        <v>8.5286821917808204</v>
      </c>
      <c r="AH25">
        <f t="shared" si="21"/>
        <v>8.4956027397260279</v>
      </c>
      <c r="AI25">
        <f t="shared" si="21"/>
        <v>8.3505835616438411</v>
      </c>
      <c r="AJ25">
        <f t="shared" si="21"/>
        <v>10.352084931506853</v>
      </c>
      <c r="AK25">
        <f t="shared" si="21"/>
        <v>9.0790027397260324</v>
      </c>
      <c r="AL25">
        <f t="shared" si="21"/>
        <v>10.180424657534246</v>
      </c>
      <c r="AM25">
        <f t="shared" si="21"/>
        <v>10.325594520547945</v>
      </c>
      <c r="AR25">
        <v>7.7</v>
      </c>
      <c r="AS25" t="s">
        <v>35</v>
      </c>
      <c r="AT25" t="str">
        <f>(IF(Q27="","",Q27))</f>
        <v/>
      </c>
      <c r="AU25">
        <f t="shared" ref="AU25:BA25" si="22">(IF(R27="","",R27))</f>
        <v>5.1013772893772877</v>
      </c>
      <c r="AV25">
        <f t="shared" si="22"/>
        <v>3.7214688644688647</v>
      </c>
      <c r="AW25">
        <f t="shared" si="22"/>
        <v>4.0286959706959697</v>
      </c>
      <c r="AX25">
        <f t="shared" si="22"/>
        <v>5.8931538461538446</v>
      </c>
      <c r="AY25">
        <f t="shared" si="22"/>
        <v>5.7743919413919427</v>
      </c>
      <c r="AZ25">
        <f t="shared" si="22"/>
        <v>5.974728937728937</v>
      </c>
      <c r="BA25">
        <f t="shared" si="22"/>
        <v>7.6516227106227088</v>
      </c>
      <c r="BB25">
        <f t="shared" si="16"/>
        <v>3.0558571428571426</v>
      </c>
      <c r="BH25" t="s">
        <v>35</v>
      </c>
      <c r="BI25" s="1" t="s">
        <v>32</v>
      </c>
      <c r="BJ25">
        <v>8.5286821917808204</v>
      </c>
      <c r="BK25">
        <v>8.4956027397260279</v>
      </c>
      <c r="BL25">
        <v>8.3505835616438411</v>
      </c>
      <c r="BM25">
        <v>10.352084931506853</v>
      </c>
      <c r="BN25">
        <v>9.0790027397260324</v>
      </c>
      <c r="BO25">
        <v>10.180424657534246</v>
      </c>
      <c r="BP25">
        <v>10.325594520547945</v>
      </c>
      <c r="BV25" t="s">
        <v>35</v>
      </c>
      <c r="BW25" t="s">
        <v>32</v>
      </c>
      <c r="BX25">
        <v>5.1013772893772877</v>
      </c>
      <c r="BY25">
        <v>3.7214688644688647</v>
      </c>
      <c r="BZ25">
        <v>4.0286959706959697</v>
      </c>
      <c r="CA25">
        <v>5.8931538461538446</v>
      </c>
      <c r="CB25">
        <v>5.7743919413919427</v>
      </c>
      <c r="CC25">
        <v>5.974728937728937</v>
      </c>
      <c r="CD25">
        <v>7.6516227106227088</v>
      </c>
      <c r="CE25">
        <v>3.0558571428571426</v>
      </c>
    </row>
    <row r="26" spans="2:86" x14ac:dyDescent="0.4">
      <c r="B26" t="s">
        <v>36</v>
      </c>
      <c r="C26">
        <v>6.9421857923497283</v>
      </c>
      <c r="D26">
        <v>6.7048904109589014</v>
      </c>
      <c r="E26">
        <v>6.7981863013698565</v>
      </c>
      <c r="F26" s="1" t="s">
        <v>30</v>
      </c>
      <c r="G26" s="1">
        <v>8.5537835616438382</v>
      </c>
      <c r="H26" s="1">
        <v>7.1303945205479469</v>
      </c>
      <c r="I26" s="1">
        <v>8.5704657534246529</v>
      </c>
      <c r="J26" s="1">
        <v>8.6780356164383559</v>
      </c>
      <c r="K26" s="1">
        <v>8.4574636363636362</v>
      </c>
      <c r="L26" s="1"/>
      <c r="M26" s="1"/>
      <c r="N26" s="1"/>
      <c r="P26" t="s">
        <v>36</v>
      </c>
      <c r="Q26">
        <v>2.5039781021897811</v>
      </c>
      <c r="R26">
        <v>3.3853882783882803</v>
      </c>
      <c r="S26">
        <v>2.0055018315018316</v>
      </c>
      <c r="U26">
        <v>4.3196300366300378</v>
      </c>
      <c r="V26">
        <v>4.0464139194139213</v>
      </c>
      <c r="W26">
        <v>4.0575164835164834</v>
      </c>
      <c r="X26">
        <v>5.970813186813186</v>
      </c>
      <c r="Y26">
        <v>4.0050439560439557</v>
      </c>
      <c r="AE26" t="s">
        <v>36</v>
      </c>
      <c r="AF26">
        <f t="shared" ref="AF26:AM26" si="23">(IF(C26="","",C26))</f>
        <v>6.9421857923497283</v>
      </c>
      <c r="AG26">
        <f t="shared" si="23"/>
        <v>6.7048904109589014</v>
      </c>
      <c r="AH26">
        <f t="shared" si="23"/>
        <v>6.7981863013698565</v>
      </c>
      <c r="AI26" t="str">
        <f t="shared" si="23"/>
        <v xml:space="preserve"> </v>
      </c>
      <c r="AJ26">
        <f t="shared" si="23"/>
        <v>8.5537835616438382</v>
      </c>
      <c r="AK26">
        <f t="shared" si="23"/>
        <v>7.1303945205479469</v>
      </c>
      <c r="AL26">
        <f t="shared" si="23"/>
        <v>8.5704657534246529</v>
      </c>
      <c r="AM26">
        <f t="shared" si="23"/>
        <v>8.6780356164383559</v>
      </c>
      <c r="AR26">
        <v>6.8</v>
      </c>
      <c r="AS26" t="s">
        <v>36</v>
      </c>
      <c r="AT26">
        <f t="shared" ref="AT26:BA26" si="24">(IF(Q26="","",Q26))</f>
        <v>2.5039781021897811</v>
      </c>
      <c r="AU26">
        <f t="shared" si="24"/>
        <v>3.3853882783882803</v>
      </c>
      <c r="AV26">
        <f t="shared" si="24"/>
        <v>2.0055018315018316</v>
      </c>
      <c r="AW26" t="str">
        <f t="shared" si="24"/>
        <v/>
      </c>
      <c r="AX26">
        <f t="shared" si="24"/>
        <v>4.3196300366300378</v>
      </c>
      <c r="AY26">
        <f t="shared" si="24"/>
        <v>4.0464139194139213</v>
      </c>
      <c r="AZ26">
        <f t="shared" si="24"/>
        <v>4.0575164835164834</v>
      </c>
      <c r="BA26">
        <f t="shared" si="24"/>
        <v>5.970813186813186</v>
      </c>
      <c r="BB26">
        <f t="shared" si="16"/>
        <v>4.0050439560439557</v>
      </c>
      <c r="BH26" t="s">
        <v>36</v>
      </c>
      <c r="BI26">
        <v>6.9421857923497283</v>
      </c>
      <c r="BJ26">
        <v>6.7048904109589014</v>
      </c>
      <c r="BK26">
        <v>6.7981863013698565</v>
      </c>
      <c r="BL26" t="s">
        <v>30</v>
      </c>
      <c r="BM26">
        <v>8.5537835616438382</v>
      </c>
      <c r="BN26">
        <v>7.1303945205479469</v>
      </c>
      <c r="BO26">
        <v>8.5704657534246529</v>
      </c>
      <c r="BP26">
        <v>8.6780356164383559</v>
      </c>
      <c r="BV26" t="s">
        <v>36</v>
      </c>
      <c r="BW26">
        <v>2.5039781021897811</v>
      </c>
      <c r="BX26">
        <v>3.3853882783882803</v>
      </c>
      <c r="BY26">
        <v>2.0055018315018316</v>
      </c>
      <c r="BZ26" t="s">
        <v>32</v>
      </c>
      <c r="CA26">
        <v>4.3196300366300378</v>
      </c>
      <c r="CB26">
        <v>4.0464139194139213</v>
      </c>
      <c r="CC26">
        <v>4.0575164835164834</v>
      </c>
      <c r="CD26">
        <v>5.970813186813186</v>
      </c>
      <c r="CE26">
        <v>4.0050439560439557</v>
      </c>
    </row>
    <row r="27" spans="2:86" x14ac:dyDescent="0.4">
      <c r="B27" t="s">
        <v>35</v>
      </c>
      <c r="D27">
        <v>8.5286821917808204</v>
      </c>
      <c r="E27">
        <v>8.4956027397260279</v>
      </c>
      <c r="F27">
        <v>8.3505835616438411</v>
      </c>
      <c r="G27">
        <v>10.352084931506853</v>
      </c>
      <c r="H27">
        <v>9.0790027397260324</v>
      </c>
      <c r="I27">
        <v>10.180424657534246</v>
      </c>
      <c r="J27">
        <v>10.325594520547945</v>
      </c>
      <c r="K27">
        <v>10.981036199095019</v>
      </c>
      <c r="P27" t="s">
        <v>35</v>
      </c>
      <c r="Q27" s="1"/>
      <c r="R27" s="1">
        <v>5.1013772893772877</v>
      </c>
      <c r="S27" s="1">
        <v>3.7214688644688647</v>
      </c>
      <c r="T27" s="1">
        <v>4.0286959706959697</v>
      </c>
      <c r="U27" s="1">
        <v>5.8931538461538446</v>
      </c>
      <c r="V27" s="1">
        <v>5.7743919413919427</v>
      </c>
      <c r="W27" s="1">
        <v>5.974728937728937</v>
      </c>
      <c r="X27" s="1">
        <v>7.6516227106227088</v>
      </c>
      <c r="Y27" s="1">
        <v>6.2087765567765558</v>
      </c>
      <c r="AE27" t="s">
        <v>37</v>
      </c>
      <c r="AF27" t="str">
        <f>(IF(C29="","",C29))</f>
        <v/>
      </c>
      <c r="AG27" t="str">
        <f t="shared" ref="AG27:AM30" si="25">(IF(D29="","",D29))</f>
        <v/>
      </c>
      <c r="AH27">
        <f t="shared" si="25"/>
        <v>10.293145205479448</v>
      </c>
      <c r="AI27">
        <f t="shared" si="25"/>
        <v>9.7051972602739802</v>
      </c>
      <c r="AJ27">
        <f t="shared" si="25"/>
        <v>12.285908839779012</v>
      </c>
      <c r="AK27">
        <f t="shared" si="25"/>
        <v>10.031580110497233</v>
      </c>
      <c r="AL27">
        <f t="shared" si="25"/>
        <v>11.962320441988959</v>
      </c>
      <c r="AM27">
        <f t="shared" si="25"/>
        <v>12.382994475138123</v>
      </c>
      <c r="AR27">
        <v>9.9</v>
      </c>
      <c r="AS27" t="s">
        <v>37</v>
      </c>
      <c r="AT27">
        <f>(IF(Q29="","",Q29))</f>
        <v>5.6709233576642317</v>
      </c>
      <c r="AU27" t="str">
        <f t="shared" ref="AU27:BA30" si="26">(IF(R29="","",R29))</f>
        <v/>
      </c>
      <c r="AV27">
        <f t="shared" si="26"/>
        <v>5.1997619047619033</v>
      </c>
      <c r="AW27">
        <f t="shared" si="26"/>
        <v>5.4830586080586068</v>
      </c>
      <c r="AX27">
        <f t="shared" si="26"/>
        <v>7.0533333333333363</v>
      </c>
      <c r="AY27">
        <f t="shared" si="26"/>
        <v>6.162125925925924</v>
      </c>
      <c r="AZ27">
        <f t="shared" si="26"/>
        <v>6.9830185185185201</v>
      </c>
      <c r="BA27">
        <f t="shared" si="26"/>
        <v>8.8916148148148135</v>
      </c>
      <c r="BB27">
        <f t="shared" si="16"/>
        <v>6.2087765567765558</v>
      </c>
      <c r="BH27" t="s">
        <v>37</v>
      </c>
      <c r="BI27" s="1" t="s">
        <v>32</v>
      </c>
      <c r="BJ27" s="1" t="s">
        <v>32</v>
      </c>
      <c r="BK27">
        <v>10.293145205479448</v>
      </c>
      <c r="BL27">
        <v>9.7051972602739802</v>
      </c>
      <c r="BM27">
        <v>12.285908839779012</v>
      </c>
      <c r="BN27">
        <v>10.031580110497233</v>
      </c>
      <c r="BO27">
        <v>11.962320441988959</v>
      </c>
      <c r="BP27">
        <v>12.382994475138123</v>
      </c>
      <c r="BV27" t="s">
        <v>37</v>
      </c>
      <c r="BW27">
        <v>5.6709233576642317</v>
      </c>
      <c r="BX27" t="s">
        <v>32</v>
      </c>
      <c r="BY27">
        <v>5.1997619047619033</v>
      </c>
      <c r="BZ27">
        <v>5.4830586080586068</v>
      </c>
      <c r="CA27">
        <v>7.0533333333333363</v>
      </c>
      <c r="CB27">
        <v>6.162125925925924</v>
      </c>
      <c r="CC27">
        <v>6.9830185185185201</v>
      </c>
      <c r="CD27">
        <v>8.8916148148148135</v>
      </c>
      <c r="CE27">
        <v>6.2087765567765558</v>
      </c>
    </row>
    <row r="28" spans="2:86" x14ac:dyDescent="0.4">
      <c r="B28" t="s">
        <v>38</v>
      </c>
      <c r="D28">
        <v>6.7855835616438327</v>
      </c>
      <c r="E28">
        <v>8.1880518518518457</v>
      </c>
      <c r="F28" s="1" t="s">
        <v>30</v>
      </c>
      <c r="G28" s="1">
        <v>8.7701972602739744</v>
      </c>
      <c r="H28" s="1">
        <v>7.4466219178082147</v>
      </c>
      <c r="I28" s="1">
        <v>8.4362273972602786</v>
      </c>
      <c r="J28" s="1">
        <v>8.8257808219178155</v>
      </c>
      <c r="K28" s="1">
        <v>8.4817420814479654</v>
      </c>
      <c r="L28" s="1"/>
      <c r="M28" s="1"/>
      <c r="N28" s="1"/>
      <c r="P28" t="s">
        <v>38</v>
      </c>
      <c r="Q28" s="1"/>
      <c r="R28" s="1">
        <v>3.5221208791208785</v>
      </c>
      <c r="S28" s="1">
        <v>1.9092124542124547</v>
      </c>
      <c r="T28" s="1"/>
      <c r="U28" s="1">
        <v>4.459424908424908</v>
      </c>
      <c r="V28" s="1">
        <v>4.115402930402932</v>
      </c>
      <c r="W28" s="1">
        <v>4.2975347985347989</v>
      </c>
      <c r="X28" s="1">
        <v>6.0700769230769227</v>
      </c>
      <c r="Y28" s="1">
        <v>4.0763443223443225</v>
      </c>
      <c r="AE28" t="s">
        <v>39</v>
      </c>
      <c r="AF28">
        <f t="shared" ref="AF28:AF30" si="27">(IF(C30="","",C30))</f>
        <v>9.2241393442622854</v>
      </c>
      <c r="AG28">
        <f t="shared" si="25"/>
        <v>9.2479205479452098</v>
      </c>
      <c r="AH28">
        <f t="shared" si="25"/>
        <v>9.5395260273972617</v>
      </c>
      <c r="AI28">
        <f t="shared" si="25"/>
        <v>8.7575452054794471</v>
      </c>
      <c r="AJ28">
        <f t="shared" si="25"/>
        <v>11.116824657534245</v>
      </c>
      <c r="AK28">
        <f t="shared" si="25"/>
        <v>8.9233369863013738</v>
      </c>
      <c r="AL28">
        <f t="shared" si="25"/>
        <v>10.680326027397253</v>
      </c>
      <c r="AM28">
        <f t="shared" si="25"/>
        <v>11.15895068493151</v>
      </c>
      <c r="AR28">
        <v>9.1</v>
      </c>
      <c r="AS28" t="s">
        <v>39</v>
      </c>
      <c r="AT28">
        <f t="shared" ref="AT28:AT30" si="28">(IF(Q30="","",Q30))</f>
        <v>4.6320072992700725</v>
      </c>
      <c r="AU28">
        <f t="shared" si="26"/>
        <v>5.7641831501831504</v>
      </c>
      <c r="AV28">
        <f t="shared" si="26"/>
        <v>4.469959706959707</v>
      </c>
      <c r="AW28">
        <f t="shared" si="26"/>
        <v>4.6519743589743596</v>
      </c>
      <c r="AX28">
        <f t="shared" si="26"/>
        <v>6.5825238095238108</v>
      </c>
      <c r="AY28">
        <f t="shared" si="26"/>
        <v>5.5327362637362638</v>
      </c>
      <c r="AZ28">
        <f t="shared" si="26"/>
        <v>5.8826849816849807</v>
      </c>
      <c r="BA28">
        <f t="shared" si="26"/>
        <v>8.0419157509157486</v>
      </c>
      <c r="BB28">
        <f t="shared" si="16"/>
        <v>4.0763443223443225</v>
      </c>
      <c r="BH28" t="s">
        <v>39</v>
      </c>
      <c r="BI28">
        <v>9.2241393442622854</v>
      </c>
      <c r="BJ28">
        <v>9.2479205479452098</v>
      </c>
      <c r="BK28">
        <v>9.5395260273972617</v>
      </c>
      <c r="BL28">
        <v>8.7575452054794471</v>
      </c>
      <c r="BM28">
        <v>11.116824657534245</v>
      </c>
      <c r="BN28">
        <v>8.9233369863013738</v>
      </c>
      <c r="BO28">
        <v>10.680326027397253</v>
      </c>
      <c r="BP28">
        <v>11.15895068493151</v>
      </c>
      <c r="BV28" t="s">
        <v>39</v>
      </c>
      <c r="BW28">
        <v>4.6320072992700725</v>
      </c>
      <c r="BX28">
        <v>5.7641831501831504</v>
      </c>
      <c r="BY28">
        <v>4.469959706959707</v>
      </c>
      <c r="BZ28">
        <v>4.6519743589743596</v>
      </c>
      <c r="CA28">
        <v>6.5825238095238108</v>
      </c>
      <c r="CB28">
        <v>5.5327362637362638</v>
      </c>
      <c r="CC28">
        <v>5.8826849816849807</v>
      </c>
      <c r="CD28">
        <v>8.0419157509157486</v>
      </c>
      <c r="CE28">
        <v>4.0763443223443225</v>
      </c>
    </row>
    <row r="29" spans="2:86" x14ac:dyDescent="0.4">
      <c r="B29" t="s">
        <v>37</v>
      </c>
      <c r="E29">
        <v>10.293145205479448</v>
      </c>
      <c r="F29">
        <v>9.7051972602739802</v>
      </c>
      <c r="G29">
        <v>12.285908839779012</v>
      </c>
      <c r="H29">
        <v>10.031580110497233</v>
      </c>
      <c r="I29">
        <v>11.962320441988959</v>
      </c>
      <c r="J29">
        <v>12.382994475138123</v>
      </c>
      <c r="K29">
        <v>12.738050420168069</v>
      </c>
      <c r="P29" t="s">
        <v>37</v>
      </c>
      <c r="Q29">
        <v>5.6709233576642317</v>
      </c>
      <c r="S29">
        <v>5.1997619047619033</v>
      </c>
      <c r="T29">
        <v>5.4830586080586068</v>
      </c>
      <c r="U29">
        <v>7.0533333333333363</v>
      </c>
      <c r="V29">
        <v>6.162125925925924</v>
      </c>
      <c r="W29">
        <v>6.9830185185185201</v>
      </c>
      <c r="X29">
        <v>8.8916148148148135</v>
      </c>
      <c r="Y29">
        <v>7.24514074074074</v>
      </c>
      <c r="AE29" t="s">
        <v>40</v>
      </c>
      <c r="AF29">
        <f t="shared" si="27"/>
        <v>9.3472841530054627</v>
      </c>
      <c r="AG29">
        <f t="shared" si="25"/>
        <v>9.467189041095887</v>
      </c>
      <c r="AH29">
        <f t="shared" si="25"/>
        <v>9.6166849315068479</v>
      </c>
      <c r="AI29">
        <f t="shared" si="25"/>
        <v>8.7717287671232835</v>
      </c>
      <c r="AJ29">
        <f t="shared" si="25"/>
        <v>11.375378453038689</v>
      </c>
      <c r="AK29" t="str">
        <f t="shared" si="25"/>
        <v/>
      </c>
      <c r="AL29" t="str">
        <f t="shared" si="25"/>
        <v/>
      </c>
      <c r="AM29">
        <f t="shared" si="25"/>
        <v>11.461013812154698</v>
      </c>
      <c r="AR29">
        <v>9.6999999999999993</v>
      </c>
      <c r="AS29" t="s">
        <v>40</v>
      </c>
      <c r="AT29">
        <f t="shared" si="28"/>
        <v>4.9229635036496351</v>
      </c>
      <c r="AU29">
        <f t="shared" si="26"/>
        <v>5.824996336996338</v>
      </c>
      <c r="AV29">
        <f t="shared" si="26"/>
        <v>4.4801501831501831</v>
      </c>
      <c r="AW29">
        <f t="shared" si="26"/>
        <v>4.76703663003663</v>
      </c>
      <c r="AX29">
        <f t="shared" si="26"/>
        <v>6.4794777777777801</v>
      </c>
      <c r="AY29" t="str">
        <f t="shared" si="26"/>
        <v/>
      </c>
      <c r="AZ29" t="str">
        <f t="shared" si="26"/>
        <v/>
      </c>
      <c r="BA29">
        <f t="shared" si="26"/>
        <v>7.7226629629629597</v>
      </c>
      <c r="BB29">
        <f t="shared" si="16"/>
        <v>7.24514074074074</v>
      </c>
      <c r="BH29" t="s">
        <v>40</v>
      </c>
      <c r="BI29">
        <v>9.3472841530054627</v>
      </c>
      <c r="BJ29">
        <v>9.467189041095887</v>
      </c>
      <c r="BK29">
        <v>9.6166849315068479</v>
      </c>
      <c r="BL29">
        <v>8.7717287671232835</v>
      </c>
      <c r="BM29">
        <v>11.375378453038689</v>
      </c>
      <c r="BN29" s="1" t="s">
        <v>32</v>
      </c>
      <c r="BO29" s="1" t="s">
        <v>32</v>
      </c>
      <c r="BP29">
        <v>11.461013812154698</v>
      </c>
      <c r="BV29" t="s">
        <v>40</v>
      </c>
      <c r="BW29">
        <v>4.9229635036496351</v>
      </c>
      <c r="BX29">
        <v>5.824996336996338</v>
      </c>
      <c r="BY29">
        <v>4.4801501831501831</v>
      </c>
      <c r="BZ29">
        <v>4.76703663003663</v>
      </c>
      <c r="CA29">
        <v>6.4794777777777801</v>
      </c>
      <c r="CB29" t="s">
        <v>32</v>
      </c>
      <c r="CC29" t="s">
        <v>32</v>
      </c>
      <c r="CD29">
        <v>7.7226629629629597</v>
      </c>
      <c r="CE29">
        <v>7.24514074074074</v>
      </c>
    </row>
    <row r="30" spans="2:86" x14ac:dyDescent="0.4">
      <c r="B30" t="s">
        <v>39</v>
      </c>
      <c r="C30">
        <v>9.2241393442622854</v>
      </c>
      <c r="D30">
        <v>9.2479205479452098</v>
      </c>
      <c r="E30">
        <v>9.5395260273972617</v>
      </c>
      <c r="F30">
        <v>8.7575452054794471</v>
      </c>
      <c r="G30">
        <v>11.116824657534245</v>
      </c>
      <c r="H30">
        <v>8.9233369863013738</v>
      </c>
      <c r="I30">
        <v>10.680326027397253</v>
      </c>
      <c r="J30">
        <v>11.15895068493151</v>
      </c>
      <c r="K30">
        <v>11.644965367965366</v>
      </c>
      <c r="P30" t="s">
        <v>39</v>
      </c>
      <c r="Q30">
        <v>4.6320072992700725</v>
      </c>
      <c r="R30">
        <v>5.7641831501831504</v>
      </c>
      <c r="S30">
        <v>4.469959706959707</v>
      </c>
      <c r="T30">
        <v>4.6519743589743596</v>
      </c>
      <c r="U30">
        <v>6.5825238095238108</v>
      </c>
      <c r="V30">
        <v>5.5327362637362638</v>
      </c>
      <c r="W30">
        <v>5.8826849816849807</v>
      </c>
      <c r="X30">
        <v>8.0419157509157486</v>
      </c>
      <c r="Y30">
        <v>6.4651501831501843</v>
      </c>
      <c r="AE30" t="s">
        <v>41</v>
      </c>
      <c r="AF30" t="str">
        <f t="shared" si="27"/>
        <v/>
      </c>
      <c r="AG30">
        <f t="shared" si="25"/>
        <v>9.4193369863013743</v>
      </c>
      <c r="AH30">
        <f t="shared" si="25"/>
        <v>9.6731561643835615</v>
      </c>
      <c r="AI30">
        <f t="shared" si="25"/>
        <v>9.6485643835616486</v>
      </c>
      <c r="AJ30">
        <f t="shared" si="25"/>
        <v>10.79292602739725</v>
      </c>
      <c r="AK30">
        <f t="shared" si="25"/>
        <v>9.642906849315068</v>
      </c>
      <c r="AL30">
        <f t="shared" si="25"/>
        <v>11.822005479452045</v>
      </c>
      <c r="AM30">
        <f t="shared" si="25"/>
        <v>11.154986301369862</v>
      </c>
      <c r="AR30">
        <v>9.5</v>
      </c>
      <c r="AS30" t="s">
        <v>41</v>
      </c>
      <c r="AT30" t="str">
        <f t="shared" si="28"/>
        <v/>
      </c>
      <c r="AU30" t="str">
        <f t="shared" si="26"/>
        <v/>
      </c>
      <c r="AV30">
        <f t="shared" si="26"/>
        <v>4.6446996336996333</v>
      </c>
      <c r="AW30">
        <f t="shared" si="26"/>
        <v>5.9106300366300335</v>
      </c>
      <c r="AX30">
        <f t="shared" si="26"/>
        <v>7.0081391941391971</v>
      </c>
      <c r="AY30">
        <f t="shared" si="26"/>
        <v>6.0481538461538467</v>
      </c>
      <c r="AZ30">
        <f t="shared" si="26"/>
        <v>7.3709963369963365</v>
      </c>
      <c r="BA30">
        <f t="shared" si="26"/>
        <v>8.3682490842490846</v>
      </c>
      <c r="BB30">
        <f t="shared" si="16"/>
        <v>6.4651501831501843</v>
      </c>
      <c r="BH30" t="s">
        <v>41</v>
      </c>
      <c r="BI30" s="1" t="s">
        <v>32</v>
      </c>
      <c r="BJ30">
        <v>9.4193369863013743</v>
      </c>
      <c r="BK30">
        <v>9.6731561643835615</v>
      </c>
      <c r="BL30">
        <v>9.6485643835616486</v>
      </c>
      <c r="BM30">
        <v>10.79292602739725</v>
      </c>
      <c r="BN30">
        <v>9.642906849315068</v>
      </c>
      <c r="BO30">
        <v>11.822005479452045</v>
      </c>
      <c r="BP30">
        <v>11.154986301369862</v>
      </c>
      <c r="BV30" t="s">
        <v>41</v>
      </c>
      <c r="BW30" t="s">
        <v>32</v>
      </c>
      <c r="BX30" t="s">
        <v>32</v>
      </c>
      <c r="BY30">
        <v>4.6446996336996333</v>
      </c>
      <c r="BZ30">
        <v>5.9106300366300335</v>
      </c>
      <c r="CA30">
        <v>7.0081391941391971</v>
      </c>
      <c r="CB30">
        <v>6.0481538461538467</v>
      </c>
      <c r="CC30">
        <v>7.3709963369963365</v>
      </c>
      <c r="CD30">
        <v>8.3682490842490846</v>
      </c>
      <c r="CE30">
        <v>6.4651501831501843</v>
      </c>
    </row>
    <row r="31" spans="2:86" x14ac:dyDescent="0.4">
      <c r="B31" t="s">
        <v>40</v>
      </c>
      <c r="C31" s="1">
        <v>9.3472841530054627</v>
      </c>
      <c r="D31" s="1">
        <v>9.467189041095887</v>
      </c>
      <c r="E31" s="1">
        <v>9.6166849315068479</v>
      </c>
      <c r="F31" s="1">
        <v>8.7717287671232835</v>
      </c>
      <c r="G31" s="1">
        <v>11.375378453038689</v>
      </c>
      <c r="H31" s="8"/>
      <c r="I31" s="8"/>
      <c r="J31" s="9">
        <v>11.461013812154698</v>
      </c>
      <c r="K31" s="9">
        <v>12.030705128205126</v>
      </c>
      <c r="L31" s="9"/>
      <c r="M31" s="9"/>
      <c r="N31" s="9"/>
      <c r="P31" t="s">
        <v>40</v>
      </c>
      <c r="Q31">
        <v>4.9229635036496351</v>
      </c>
      <c r="R31">
        <v>5.824996336996338</v>
      </c>
      <c r="S31">
        <v>4.4801501831501831</v>
      </c>
      <c r="T31">
        <v>4.76703663003663</v>
      </c>
      <c r="U31">
        <v>6.4794777777777801</v>
      </c>
      <c r="V31" s="6"/>
      <c r="W31" s="6"/>
      <c r="X31" s="7">
        <v>7.7226629629629597</v>
      </c>
      <c r="Y31" s="7">
        <v>6.3523333333333341</v>
      </c>
    </row>
    <row r="32" spans="2:86" x14ac:dyDescent="0.4">
      <c r="B32" t="s">
        <v>42</v>
      </c>
      <c r="D32">
        <v>9.4193369863013743</v>
      </c>
      <c r="E32">
        <v>9.6731561643835615</v>
      </c>
      <c r="F32">
        <v>9.6485643835616486</v>
      </c>
      <c r="G32">
        <v>10.79292602739725</v>
      </c>
      <c r="H32">
        <v>9.642906849315068</v>
      </c>
      <c r="I32">
        <v>11.822005479452045</v>
      </c>
      <c r="J32">
        <v>11.154986301369862</v>
      </c>
      <c r="K32">
        <v>11.868208510638301</v>
      </c>
      <c r="P32" t="s">
        <v>42</v>
      </c>
      <c r="R32" s="1"/>
      <c r="S32" s="1">
        <v>4.6446996336996333</v>
      </c>
      <c r="T32">
        <v>5.9106300366300335</v>
      </c>
      <c r="U32">
        <v>7.0081391941391971</v>
      </c>
      <c r="V32">
        <v>6.0481538461538467</v>
      </c>
      <c r="W32">
        <v>7.3709963369963365</v>
      </c>
      <c r="X32">
        <v>8.3682490842490846</v>
      </c>
      <c r="Y32">
        <v>6.4271978021978002</v>
      </c>
    </row>
    <row r="34" spans="2:86" x14ac:dyDescent="0.4">
      <c r="C34" t="s">
        <v>46</v>
      </c>
      <c r="Q34" t="s">
        <v>46</v>
      </c>
      <c r="AE34" s="1" t="s">
        <v>30</v>
      </c>
      <c r="AF34" s="1" t="s">
        <v>46</v>
      </c>
      <c r="AT34" s="1" t="s">
        <v>12</v>
      </c>
      <c r="BH34" t="s">
        <v>30</v>
      </c>
      <c r="BI34" t="s">
        <v>46</v>
      </c>
      <c r="BV34" t="s">
        <v>46</v>
      </c>
      <c r="BW34" t="s">
        <v>12</v>
      </c>
    </row>
    <row r="35" spans="2:86" x14ac:dyDescent="0.4">
      <c r="C35" s="1">
        <v>2008</v>
      </c>
      <c r="D35">
        <v>2009</v>
      </c>
      <c r="E35">
        <v>2010</v>
      </c>
      <c r="F35">
        <v>2011</v>
      </c>
      <c r="G35">
        <v>2012</v>
      </c>
      <c r="H35">
        <v>2013</v>
      </c>
      <c r="I35">
        <v>2014</v>
      </c>
      <c r="J35">
        <v>2015</v>
      </c>
      <c r="K35">
        <v>2016</v>
      </c>
      <c r="L35">
        <v>2017</v>
      </c>
      <c r="M35">
        <v>2018</v>
      </c>
      <c r="N35">
        <v>2019</v>
      </c>
      <c r="Q35" s="2" t="s">
        <v>14</v>
      </c>
      <c r="R35" s="3" t="s">
        <v>15</v>
      </c>
      <c r="S35" s="3" t="s">
        <v>16</v>
      </c>
      <c r="T35" s="3" t="s">
        <v>17</v>
      </c>
      <c r="U35" s="3" t="s">
        <v>18</v>
      </c>
      <c r="V35" s="3" t="s">
        <v>19</v>
      </c>
      <c r="W35" s="3" t="s">
        <v>20</v>
      </c>
      <c r="X35" s="3" t="s">
        <v>21</v>
      </c>
      <c r="Y35" s="3" t="s">
        <v>22</v>
      </c>
      <c r="Z35" s="4" t="s">
        <v>23</v>
      </c>
      <c r="AA35" s="4" t="s">
        <v>24</v>
      </c>
      <c r="AB35" s="4" t="s">
        <v>25</v>
      </c>
      <c r="AF35" s="1">
        <v>2008</v>
      </c>
      <c r="AG35">
        <v>2009</v>
      </c>
      <c r="AH35">
        <v>2010</v>
      </c>
      <c r="AI35">
        <v>2011</v>
      </c>
      <c r="AJ35">
        <v>2012</v>
      </c>
      <c r="AK35">
        <v>2013</v>
      </c>
      <c r="AL35">
        <v>2014</v>
      </c>
      <c r="AM35">
        <v>2015</v>
      </c>
      <c r="AN35">
        <v>2016</v>
      </c>
      <c r="AO35">
        <v>2017</v>
      </c>
      <c r="AP35">
        <v>2018</v>
      </c>
      <c r="AQ35">
        <v>2019</v>
      </c>
      <c r="AT35" s="2" t="s">
        <v>14</v>
      </c>
      <c r="AU35" s="3" t="s">
        <v>15</v>
      </c>
      <c r="AV35" s="3" t="s">
        <v>16</v>
      </c>
      <c r="AW35" s="3" t="s">
        <v>17</v>
      </c>
      <c r="AX35" s="3" t="s">
        <v>18</v>
      </c>
      <c r="AY35" s="3" t="s">
        <v>19</v>
      </c>
      <c r="AZ35" s="3" t="s">
        <v>20</v>
      </c>
      <c r="BA35" s="3" t="s">
        <v>21</v>
      </c>
      <c r="BB35" s="3" t="s">
        <v>22</v>
      </c>
      <c r="BC35" s="4" t="s">
        <v>23</v>
      </c>
      <c r="BD35" s="4" t="s">
        <v>24</v>
      </c>
      <c r="BE35" s="4" t="s">
        <v>25</v>
      </c>
      <c r="BI35">
        <v>2008</v>
      </c>
      <c r="BJ35">
        <v>2009</v>
      </c>
      <c r="BK35">
        <v>2010</v>
      </c>
      <c r="BL35">
        <v>2011</v>
      </c>
      <c r="BM35">
        <v>2012</v>
      </c>
      <c r="BN35">
        <v>2013</v>
      </c>
      <c r="BO35">
        <v>2014</v>
      </c>
      <c r="BP35">
        <v>2015</v>
      </c>
      <c r="BQ35">
        <v>2016</v>
      </c>
      <c r="BR35">
        <v>2017</v>
      </c>
      <c r="BS35">
        <v>2018</v>
      </c>
      <c r="BT35">
        <v>2019</v>
      </c>
      <c r="BW35" t="s">
        <v>14</v>
      </c>
      <c r="BX35" t="s">
        <v>15</v>
      </c>
      <c r="BY35" t="s">
        <v>16</v>
      </c>
      <c r="BZ35" t="s">
        <v>17</v>
      </c>
      <c r="CA35" t="s">
        <v>18</v>
      </c>
      <c r="CB35" t="s">
        <v>19</v>
      </c>
      <c r="CC35" t="s">
        <v>20</v>
      </c>
      <c r="CD35" t="s">
        <v>21</v>
      </c>
      <c r="CE35" t="s">
        <v>22</v>
      </c>
      <c r="CF35" t="s">
        <v>23</v>
      </c>
      <c r="CG35" t="s">
        <v>24</v>
      </c>
      <c r="CH35" t="s">
        <v>25</v>
      </c>
    </row>
    <row r="36" spans="2:86" x14ac:dyDescent="0.4">
      <c r="B36" t="s">
        <v>27</v>
      </c>
      <c r="C36">
        <v>18.258934426229491</v>
      </c>
      <c r="D36">
        <v>17.043052054794536</v>
      </c>
      <c r="E36">
        <v>15.955594520547939</v>
      </c>
      <c r="F36">
        <v>15.699975342465748</v>
      </c>
      <c r="G36">
        <v>16.881515068493162</v>
      </c>
      <c r="H36">
        <v>17.296504109589044</v>
      </c>
      <c r="I36">
        <v>18.710821917808225</v>
      </c>
      <c r="J36">
        <v>18.685813698630113</v>
      </c>
      <c r="K36">
        <v>18.304866666666666</v>
      </c>
      <c r="P36" t="s">
        <v>27</v>
      </c>
      <c r="Q36">
        <v>14.808740875912406</v>
      </c>
      <c r="R36">
        <v>13.52502930402931</v>
      </c>
      <c r="S36">
        <v>11.355853479853478</v>
      </c>
      <c r="T36">
        <v>10.769655677655685</v>
      </c>
      <c r="U36">
        <v>12.03920146520147</v>
      </c>
      <c r="V36" s="10">
        <v>13.283758241758244</v>
      </c>
      <c r="W36" s="10">
        <v>14.490223443223444</v>
      </c>
      <c r="X36" s="10">
        <v>15.914648351648367</v>
      </c>
      <c r="Y36" s="10">
        <v>13.829761904761899</v>
      </c>
      <c r="AE36" t="s">
        <v>27</v>
      </c>
      <c r="AF36">
        <f>(IF(C36="","",C36))</f>
        <v>18.258934426229491</v>
      </c>
      <c r="AG36">
        <f t="shared" ref="AG36:AM39" si="29">(IF(D36="","",D36))</f>
        <v>17.043052054794536</v>
      </c>
      <c r="AH36">
        <f t="shared" si="29"/>
        <v>15.955594520547939</v>
      </c>
      <c r="AI36">
        <f t="shared" si="29"/>
        <v>15.699975342465748</v>
      </c>
      <c r="AJ36">
        <f t="shared" si="29"/>
        <v>16.881515068493162</v>
      </c>
      <c r="AK36">
        <f t="shared" si="29"/>
        <v>17.296504109589044</v>
      </c>
      <c r="AL36">
        <f t="shared" si="29"/>
        <v>18.710821917808225</v>
      </c>
      <c r="AM36">
        <f t="shared" si="29"/>
        <v>18.685813698630113</v>
      </c>
      <c r="AS36" t="s">
        <v>27</v>
      </c>
      <c r="AT36">
        <f>(IF(Q36="","",Q36))</f>
        <v>14.808740875912406</v>
      </c>
      <c r="AU36">
        <f t="shared" ref="AU36:BA39" si="30">(IF(R36="","",R36))</f>
        <v>13.52502930402931</v>
      </c>
      <c r="AV36">
        <f t="shared" si="30"/>
        <v>11.355853479853478</v>
      </c>
      <c r="AW36">
        <f t="shared" si="30"/>
        <v>10.769655677655685</v>
      </c>
      <c r="AX36">
        <f t="shared" si="30"/>
        <v>12.03920146520147</v>
      </c>
      <c r="AY36">
        <f t="shared" si="30"/>
        <v>13.283758241758244</v>
      </c>
      <c r="AZ36">
        <f t="shared" si="30"/>
        <v>14.490223443223444</v>
      </c>
      <c r="BA36">
        <f t="shared" si="30"/>
        <v>15.914648351648367</v>
      </c>
      <c r="BB36">
        <f t="shared" ref="BB36:BB46" si="31">Y36</f>
        <v>13.829761904761899</v>
      </c>
      <c r="BH36" t="s">
        <v>27</v>
      </c>
      <c r="BI36">
        <v>18.258934426229491</v>
      </c>
      <c r="BJ36">
        <v>17.043052054794536</v>
      </c>
      <c r="BK36">
        <v>15.955594520547939</v>
      </c>
      <c r="BL36">
        <v>15.699975342465748</v>
      </c>
      <c r="BM36">
        <v>16.881515068493162</v>
      </c>
      <c r="BN36">
        <v>17.296504109589044</v>
      </c>
      <c r="BO36">
        <v>18.710821917808225</v>
      </c>
      <c r="BP36">
        <v>18.685813698630113</v>
      </c>
      <c r="BV36" t="s">
        <v>27</v>
      </c>
      <c r="BW36">
        <v>14.808740875912406</v>
      </c>
      <c r="BX36">
        <v>13.52502930402931</v>
      </c>
      <c r="BY36">
        <v>11.355853479853478</v>
      </c>
      <c r="BZ36">
        <v>10.769655677655685</v>
      </c>
      <c r="CA36">
        <v>12.03920146520147</v>
      </c>
      <c r="CB36">
        <v>13.283758241758244</v>
      </c>
      <c r="CC36">
        <v>14.490223443223444</v>
      </c>
      <c r="CD36">
        <v>15.914648351648367</v>
      </c>
      <c r="CE36">
        <v>13.829761904761899</v>
      </c>
    </row>
    <row r="37" spans="2:86" x14ac:dyDescent="0.4">
      <c r="B37" t="s">
        <v>28</v>
      </c>
      <c r="C37" s="1">
        <v>15.551961748633865</v>
      </c>
      <c r="D37" s="1"/>
      <c r="E37" s="1">
        <v>15.178112328767122</v>
      </c>
      <c r="F37" s="1">
        <v>15.530282191780827</v>
      </c>
      <c r="G37" s="1">
        <v>16.794810958904126</v>
      </c>
      <c r="H37" s="1">
        <v>19.026073972602738</v>
      </c>
      <c r="I37" s="1">
        <v>18.214821917808226</v>
      </c>
      <c r="J37" s="1">
        <v>18.410950684931507</v>
      </c>
      <c r="K37" s="1">
        <v>18.912380530973454</v>
      </c>
      <c r="L37" s="1"/>
      <c r="M37" s="1"/>
      <c r="N37" s="1"/>
      <c r="P37" t="s">
        <v>28</v>
      </c>
      <c r="Q37">
        <v>10.523445255474455</v>
      </c>
      <c r="S37">
        <v>10.398633699633693</v>
      </c>
      <c r="T37">
        <v>10.354688644688643</v>
      </c>
      <c r="U37">
        <v>12.043120879120886</v>
      </c>
      <c r="V37" s="10">
        <v>14.237179487179482</v>
      </c>
      <c r="W37" s="10">
        <v>13.881135531135529</v>
      </c>
      <c r="X37" s="10">
        <v>15.042893772893777</v>
      </c>
      <c r="Y37" s="10">
        <v>13.506036630036631</v>
      </c>
      <c r="AE37" t="s">
        <v>28</v>
      </c>
      <c r="AF37">
        <f t="shared" ref="AF37:AF39" si="32">(IF(C37="","",C37))</f>
        <v>15.551961748633865</v>
      </c>
      <c r="AG37" t="str">
        <f t="shared" si="29"/>
        <v/>
      </c>
      <c r="AH37">
        <f t="shared" si="29"/>
        <v>15.178112328767122</v>
      </c>
      <c r="AI37">
        <f t="shared" si="29"/>
        <v>15.530282191780827</v>
      </c>
      <c r="AJ37">
        <f t="shared" si="29"/>
        <v>16.794810958904126</v>
      </c>
      <c r="AK37">
        <f t="shared" si="29"/>
        <v>19.026073972602738</v>
      </c>
      <c r="AL37">
        <f t="shared" si="29"/>
        <v>18.214821917808226</v>
      </c>
      <c r="AM37">
        <f t="shared" si="29"/>
        <v>18.410950684931507</v>
      </c>
      <c r="AS37" t="s">
        <v>28</v>
      </c>
      <c r="AT37">
        <f t="shared" ref="AT37:AT39" si="33">(IF(Q37="","",Q37))</f>
        <v>10.523445255474455</v>
      </c>
      <c r="AU37" t="str">
        <f t="shared" si="30"/>
        <v/>
      </c>
      <c r="AV37">
        <f t="shared" si="30"/>
        <v>10.398633699633693</v>
      </c>
      <c r="AW37">
        <f t="shared" si="30"/>
        <v>10.354688644688643</v>
      </c>
      <c r="AX37">
        <f t="shared" si="30"/>
        <v>12.043120879120886</v>
      </c>
      <c r="AY37">
        <f t="shared" si="30"/>
        <v>14.237179487179482</v>
      </c>
      <c r="AZ37">
        <f t="shared" si="30"/>
        <v>13.881135531135529</v>
      </c>
      <c r="BA37">
        <f t="shared" si="30"/>
        <v>15.042893772893777</v>
      </c>
      <c r="BB37">
        <f t="shared" si="31"/>
        <v>13.506036630036631</v>
      </c>
      <c r="BH37" t="s">
        <v>28</v>
      </c>
      <c r="BI37">
        <v>15.551961748633865</v>
      </c>
      <c r="BJ37" s="1" t="s">
        <v>32</v>
      </c>
      <c r="BK37">
        <v>15.178112328767122</v>
      </c>
      <c r="BL37">
        <v>15.530282191780827</v>
      </c>
      <c r="BM37">
        <v>16.794810958904126</v>
      </c>
      <c r="BN37">
        <v>19.026073972602738</v>
      </c>
      <c r="BO37">
        <v>18.214821917808226</v>
      </c>
      <c r="BP37">
        <v>18.410950684931507</v>
      </c>
      <c r="BV37" t="s">
        <v>28</v>
      </c>
      <c r="BW37">
        <v>10.523445255474455</v>
      </c>
      <c r="BX37" t="s">
        <v>32</v>
      </c>
      <c r="BY37">
        <v>10.398633699633693</v>
      </c>
      <c r="BZ37">
        <v>10.354688644688643</v>
      </c>
      <c r="CA37">
        <v>12.043120879120886</v>
      </c>
      <c r="CB37">
        <v>14.237179487179482</v>
      </c>
      <c r="CC37">
        <v>13.881135531135529</v>
      </c>
      <c r="CD37">
        <v>15.042893772893777</v>
      </c>
      <c r="CE37">
        <v>13.506036630036631</v>
      </c>
    </row>
    <row r="38" spans="2:86" x14ac:dyDescent="0.4">
      <c r="B38" t="s">
        <v>29</v>
      </c>
      <c r="C38">
        <v>18.031704918032784</v>
      </c>
      <c r="F38">
        <v>17.737747945205481</v>
      </c>
      <c r="G38">
        <v>19.396882191780833</v>
      </c>
      <c r="H38">
        <v>21.343471232876734</v>
      </c>
      <c r="I38">
        <v>22.505863013698622</v>
      </c>
      <c r="J38" t="s">
        <v>30</v>
      </c>
      <c r="K38" s="1" t="s">
        <v>30</v>
      </c>
      <c r="L38" s="1"/>
      <c r="M38" s="1"/>
      <c r="N38" s="1"/>
      <c r="P38" t="s">
        <v>29</v>
      </c>
      <c r="Q38">
        <v>13.414321167883216</v>
      </c>
      <c r="T38">
        <v>12.854879120879119</v>
      </c>
      <c r="U38">
        <v>14.753794871794872</v>
      </c>
      <c r="V38" s="10">
        <v>17.102336996337002</v>
      </c>
      <c r="W38" s="10">
        <v>18.987421245421238</v>
      </c>
      <c r="X38" s="10">
        <v>18.715439560439563</v>
      </c>
      <c r="Y38" s="10" t="s">
        <v>30</v>
      </c>
      <c r="AE38" t="s">
        <v>29</v>
      </c>
      <c r="AF38">
        <f t="shared" si="32"/>
        <v>18.031704918032784</v>
      </c>
      <c r="AG38" t="str">
        <f t="shared" si="29"/>
        <v/>
      </c>
      <c r="AH38" t="str">
        <f t="shared" si="29"/>
        <v/>
      </c>
      <c r="AI38">
        <f t="shared" si="29"/>
        <v>17.737747945205481</v>
      </c>
      <c r="AJ38">
        <f t="shared" si="29"/>
        <v>19.396882191780833</v>
      </c>
      <c r="AK38">
        <f t="shared" si="29"/>
        <v>21.343471232876734</v>
      </c>
      <c r="AL38">
        <f t="shared" si="29"/>
        <v>22.505863013698622</v>
      </c>
      <c r="AM38" t="str">
        <f t="shared" si="29"/>
        <v xml:space="preserve"> </v>
      </c>
      <c r="AS38" t="s">
        <v>29</v>
      </c>
      <c r="AT38">
        <f t="shared" si="33"/>
        <v>13.414321167883216</v>
      </c>
      <c r="AU38" t="str">
        <f t="shared" si="30"/>
        <v/>
      </c>
      <c r="AV38" t="str">
        <f t="shared" si="30"/>
        <v/>
      </c>
      <c r="AW38">
        <f t="shared" si="30"/>
        <v>12.854879120879119</v>
      </c>
      <c r="AX38">
        <f t="shared" si="30"/>
        <v>14.753794871794872</v>
      </c>
      <c r="AY38">
        <f t="shared" si="30"/>
        <v>17.102336996337002</v>
      </c>
      <c r="AZ38">
        <f t="shared" si="30"/>
        <v>18.987421245421238</v>
      </c>
      <c r="BA38">
        <f t="shared" si="30"/>
        <v>18.715439560439563</v>
      </c>
      <c r="BB38" t="str">
        <f t="shared" si="31"/>
        <v xml:space="preserve"> </v>
      </c>
      <c r="BH38" t="s">
        <v>29</v>
      </c>
      <c r="BI38">
        <v>18.031704918032784</v>
      </c>
      <c r="BJ38" s="1" t="s">
        <v>32</v>
      </c>
      <c r="BK38" s="1" t="s">
        <v>32</v>
      </c>
      <c r="BL38">
        <v>17.737747945205481</v>
      </c>
      <c r="BM38">
        <v>19.396882191780833</v>
      </c>
      <c r="BN38">
        <v>21.343471232876734</v>
      </c>
      <c r="BO38">
        <v>22.505863013698622</v>
      </c>
      <c r="BP38" t="s">
        <v>30</v>
      </c>
      <c r="BV38" t="s">
        <v>29</v>
      </c>
      <c r="BW38">
        <v>13.414321167883216</v>
      </c>
      <c r="BX38" t="s">
        <v>32</v>
      </c>
      <c r="BY38" t="s">
        <v>32</v>
      </c>
      <c r="BZ38">
        <v>12.854879120879119</v>
      </c>
      <c r="CA38">
        <v>14.753794871794872</v>
      </c>
      <c r="CB38">
        <v>17.102336996337002</v>
      </c>
      <c r="CC38">
        <v>18.987421245421238</v>
      </c>
      <c r="CD38">
        <v>18.715439560439563</v>
      </c>
      <c r="CE38" t="s">
        <v>30</v>
      </c>
    </row>
    <row r="39" spans="2:86" x14ac:dyDescent="0.4">
      <c r="B39" t="s">
        <v>31</v>
      </c>
      <c r="C39">
        <v>15.300573770491802</v>
      </c>
      <c r="D39">
        <v>17.646931506849317</v>
      </c>
      <c r="F39" s="1" t="s">
        <v>30</v>
      </c>
      <c r="G39" s="1">
        <v>19.297786301369882</v>
      </c>
      <c r="H39" s="1">
        <v>16.195657534246564</v>
      </c>
      <c r="I39" s="1">
        <v>17.153465753424648</v>
      </c>
      <c r="J39" s="1">
        <v>20.164750684931498</v>
      </c>
      <c r="K39" s="1">
        <v>20.718638392857148</v>
      </c>
      <c r="L39" s="1"/>
      <c r="M39" s="1"/>
      <c r="N39" s="1"/>
      <c r="P39" t="s">
        <v>31</v>
      </c>
      <c r="Q39">
        <v>10.31284306569343</v>
      </c>
      <c r="R39">
        <v>12.932322344322342</v>
      </c>
      <c r="S39">
        <v>10.674769230769234</v>
      </c>
      <c r="T39" s="1" t="s">
        <v>30</v>
      </c>
      <c r="U39" s="1">
        <v>13.815721611721605</v>
      </c>
      <c r="V39" s="10">
        <v>11.68800732600733</v>
      </c>
      <c r="W39" s="10">
        <v>12.507197802197799</v>
      </c>
      <c r="X39" s="10">
        <v>15.774333333333333</v>
      </c>
      <c r="Y39" s="10">
        <v>14.772454212454214</v>
      </c>
      <c r="AE39" t="s">
        <v>31</v>
      </c>
      <c r="AF39">
        <f t="shared" si="32"/>
        <v>15.300573770491802</v>
      </c>
      <c r="AG39">
        <f t="shared" si="29"/>
        <v>17.646931506849317</v>
      </c>
      <c r="AH39" t="str">
        <f t="shared" si="29"/>
        <v/>
      </c>
      <c r="AI39" t="str">
        <f t="shared" si="29"/>
        <v xml:space="preserve"> </v>
      </c>
      <c r="AJ39">
        <f t="shared" si="29"/>
        <v>19.297786301369882</v>
      </c>
      <c r="AK39">
        <f t="shared" si="29"/>
        <v>16.195657534246564</v>
      </c>
      <c r="AL39">
        <f t="shared" si="29"/>
        <v>17.153465753424648</v>
      </c>
      <c r="AM39">
        <f t="shared" si="29"/>
        <v>20.164750684931498</v>
      </c>
      <c r="AS39" t="s">
        <v>31</v>
      </c>
      <c r="AT39">
        <f t="shared" si="33"/>
        <v>10.31284306569343</v>
      </c>
      <c r="AU39">
        <f t="shared" si="30"/>
        <v>12.932322344322342</v>
      </c>
      <c r="AV39">
        <f t="shared" si="30"/>
        <v>10.674769230769234</v>
      </c>
      <c r="AW39" t="str">
        <f t="shared" si="30"/>
        <v xml:space="preserve"> </v>
      </c>
      <c r="AX39">
        <f t="shared" si="30"/>
        <v>13.815721611721605</v>
      </c>
      <c r="AY39">
        <f t="shared" si="30"/>
        <v>11.68800732600733</v>
      </c>
      <c r="AZ39">
        <f t="shared" si="30"/>
        <v>12.507197802197799</v>
      </c>
      <c r="BA39">
        <f t="shared" si="30"/>
        <v>15.774333333333333</v>
      </c>
      <c r="BB39">
        <f t="shared" si="31"/>
        <v>14.772454212454214</v>
      </c>
      <c r="BH39" t="s">
        <v>31</v>
      </c>
      <c r="BI39">
        <v>15.300573770491802</v>
      </c>
      <c r="BJ39">
        <v>17.646931506849317</v>
      </c>
      <c r="BK39" s="1" t="s">
        <v>32</v>
      </c>
      <c r="BL39" t="s">
        <v>30</v>
      </c>
      <c r="BM39">
        <v>19.297786301369882</v>
      </c>
      <c r="BN39">
        <v>16.195657534246564</v>
      </c>
      <c r="BO39">
        <v>17.153465753424648</v>
      </c>
      <c r="BP39">
        <v>20.164750684931498</v>
      </c>
      <c r="BV39" t="s">
        <v>31</v>
      </c>
      <c r="BW39">
        <v>10.31284306569343</v>
      </c>
      <c r="BX39">
        <v>12.932322344322342</v>
      </c>
      <c r="BY39">
        <v>10.674769230769234</v>
      </c>
      <c r="BZ39" t="s">
        <v>30</v>
      </c>
      <c r="CA39">
        <v>13.815721611721605</v>
      </c>
      <c r="CB39">
        <v>11.68800732600733</v>
      </c>
      <c r="CC39">
        <v>12.507197802197799</v>
      </c>
      <c r="CD39">
        <v>15.774333333333333</v>
      </c>
      <c r="CE39">
        <v>14.772454212454214</v>
      </c>
    </row>
    <row r="40" spans="2:86" x14ac:dyDescent="0.4">
      <c r="B40" t="s">
        <v>33</v>
      </c>
      <c r="C40" s="1"/>
      <c r="D40" s="1"/>
      <c r="E40" s="1"/>
      <c r="F40" s="1">
        <v>13.503468493150692</v>
      </c>
      <c r="G40" s="1">
        <v>16.000619178082211</v>
      </c>
      <c r="H40" s="1">
        <v>15.564347945205473</v>
      </c>
      <c r="I40" s="1">
        <v>16.397975342465759</v>
      </c>
      <c r="J40" s="1">
        <v>17.248764383561646</v>
      </c>
      <c r="K40" s="1">
        <v>16.167718749999995</v>
      </c>
      <c r="L40" s="1"/>
      <c r="M40" s="1"/>
      <c r="N40" s="1"/>
      <c r="P40" t="s">
        <v>33</v>
      </c>
      <c r="R40">
        <v>10.015516483516482</v>
      </c>
      <c r="T40">
        <v>8.2332673992673957</v>
      </c>
      <c r="U40">
        <v>10.248989010989003</v>
      </c>
      <c r="V40" s="10">
        <v>11.344783882783881</v>
      </c>
      <c r="W40" s="10">
        <v>11.778043956043961</v>
      </c>
      <c r="X40" s="10">
        <v>13.591080586080587</v>
      </c>
      <c r="Y40" s="10">
        <v>11.474985347985347</v>
      </c>
      <c r="AE40" t="s">
        <v>34</v>
      </c>
      <c r="AF40" t="str">
        <f>(IF(C41="","",C41))</f>
        <v/>
      </c>
      <c r="AG40" t="str">
        <f t="shared" ref="AG40:AM40" si="34">(IF(D41="","",D41))</f>
        <v/>
      </c>
      <c r="AH40">
        <f t="shared" si="34"/>
        <v>15.21431506849315</v>
      </c>
      <c r="AI40">
        <f t="shared" si="34"/>
        <v>15.268208219178081</v>
      </c>
      <c r="AJ40">
        <f t="shared" si="34"/>
        <v>17.228449315068502</v>
      </c>
      <c r="AK40">
        <f t="shared" si="34"/>
        <v>16.190257534246587</v>
      </c>
      <c r="AL40">
        <f t="shared" si="34"/>
        <v>17.039578082191785</v>
      </c>
      <c r="AM40">
        <f t="shared" si="34"/>
        <v>17.040452054794535</v>
      </c>
      <c r="AS40" t="s">
        <v>34</v>
      </c>
      <c r="AT40" t="str">
        <f>(IF(Q41="","",Q41))</f>
        <v/>
      </c>
      <c r="AU40" t="str">
        <f t="shared" ref="AU40:BA40" si="35">(IF(R41="","",R41))</f>
        <v/>
      </c>
      <c r="AV40">
        <f t="shared" si="35"/>
        <v>10.237348659003834</v>
      </c>
      <c r="AW40">
        <f t="shared" si="35"/>
        <v>10.358135531135531</v>
      </c>
      <c r="AX40">
        <f t="shared" si="35"/>
        <v>13.000923076923078</v>
      </c>
      <c r="AY40">
        <f t="shared" si="35"/>
        <v>12.733747252747255</v>
      </c>
      <c r="AZ40">
        <f t="shared" si="35"/>
        <v>12.9102564102564</v>
      </c>
      <c r="BA40">
        <f t="shared" si="35"/>
        <v>14.375875457875461</v>
      </c>
      <c r="BB40">
        <f t="shared" si="31"/>
        <v>11.474985347985347</v>
      </c>
      <c r="BH40" t="s">
        <v>34</v>
      </c>
      <c r="BI40" s="1" t="s">
        <v>32</v>
      </c>
      <c r="BJ40" s="1" t="s">
        <v>32</v>
      </c>
      <c r="BK40">
        <v>15.21431506849315</v>
      </c>
      <c r="BL40">
        <v>15.268208219178081</v>
      </c>
      <c r="BM40">
        <v>17.228449315068502</v>
      </c>
      <c r="BN40">
        <v>16.190257534246587</v>
      </c>
      <c r="BO40">
        <v>17.039578082191785</v>
      </c>
      <c r="BP40">
        <v>17.040452054794535</v>
      </c>
      <c r="BV40" t="s">
        <v>34</v>
      </c>
      <c r="BW40" t="s">
        <v>32</v>
      </c>
      <c r="BX40" t="s">
        <v>32</v>
      </c>
      <c r="BY40">
        <v>10.237348659003834</v>
      </c>
      <c r="BZ40">
        <v>10.358135531135531</v>
      </c>
      <c r="CA40">
        <v>13.000923076923078</v>
      </c>
      <c r="CB40">
        <v>12.733747252747255</v>
      </c>
      <c r="CC40">
        <v>12.9102564102564</v>
      </c>
      <c r="CD40">
        <v>14.375875457875461</v>
      </c>
      <c r="CE40">
        <v>11.474985347985347</v>
      </c>
    </row>
    <row r="41" spans="2:86" x14ac:dyDescent="0.4">
      <c r="B41" t="s">
        <v>34</v>
      </c>
      <c r="C41" s="1"/>
      <c r="D41" s="1"/>
      <c r="E41" s="1">
        <v>15.21431506849315</v>
      </c>
      <c r="F41" s="1">
        <v>15.268208219178081</v>
      </c>
      <c r="G41" s="1">
        <v>17.228449315068502</v>
      </c>
      <c r="H41" s="1">
        <v>16.190257534246587</v>
      </c>
      <c r="I41" s="1">
        <v>17.039578082191785</v>
      </c>
      <c r="J41" s="1">
        <v>17.040452054794535</v>
      </c>
      <c r="K41" s="1">
        <v>16.801000000000002</v>
      </c>
      <c r="L41" s="1"/>
      <c r="M41" s="1"/>
      <c r="N41" s="1"/>
      <c r="P41" t="s">
        <v>34</v>
      </c>
      <c r="S41">
        <v>10.237348659003834</v>
      </c>
      <c r="T41">
        <v>10.358135531135531</v>
      </c>
      <c r="U41">
        <v>13.000923076923078</v>
      </c>
      <c r="V41" s="10">
        <v>12.733747252747255</v>
      </c>
      <c r="W41" s="10">
        <v>12.9102564102564</v>
      </c>
      <c r="X41" s="10">
        <v>14.375875457875461</v>
      </c>
      <c r="Y41" s="10">
        <v>11.676047619047623</v>
      </c>
      <c r="AE41" t="s">
        <v>35</v>
      </c>
      <c r="AF41" t="str">
        <f>(IF(C43="","",C43))</f>
        <v/>
      </c>
      <c r="AG41">
        <f t="shared" ref="AG41:AM41" si="36">(IF(D43="","",D43))</f>
        <v>16.891624657534244</v>
      </c>
      <c r="AH41">
        <f t="shared" si="36"/>
        <v>16.733367123287668</v>
      </c>
      <c r="AI41">
        <f t="shared" si="36"/>
        <v>16.9307808219178</v>
      </c>
      <c r="AJ41">
        <f t="shared" si="36"/>
        <v>19.154506849315077</v>
      </c>
      <c r="AK41">
        <f t="shared" si="36"/>
        <v>17.739254794520551</v>
      </c>
      <c r="AL41">
        <f t="shared" si="36"/>
        <v>18.793808219178086</v>
      </c>
      <c r="AM41">
        <f t="shared" si="36"/>
        <v>18.949380821917813</v>
      </c>
      <c r="AS41" t="s">
        <v>35</v>
      </c>
      <c r="AT41" t="str">
        <f>(IF(Q43="","",Q43))</f>
        <v/>
      </c>
      <c r="AU41">
        <f t="shared" ref="AU41:BA41" si="37">(IF(R43="","",R43))</f>
        <v>12.66938095238095</v>
      </c>
      <c r="AV41">
        <f t="shared" si="37"/>
        <v>11.03855677655678</v>
      </c>
      <c r="AW41">
        <f t="shared" si="37"/>
        <v>11.184501831501828</v>
      </c>
      <c r="AX41">
        <f t="shared" si="37"/>
        <v>14.153377289377298</v>
      </c>
      <c r="AY41">
        <f t="shared" si="37"/>
        <v>13.795666666666666</v>
      </c>
      <c r="AZ41">
        <f t="shared" si="37"/>
        <v>14.06584249084249</v>
      </c>
      <c r="BA41">
        <f t="shared" si="37"/>
        <v>15.853021978021982</v>
      </c>
      <c r="BB41">
        <f t="shared" si="31"/>
        <v>11.676047619047623</v>
      </c>
      <c r="BH41" t="s">
        <v>35</v>
      </c>
      <c r="BI41" s="1" t="s">
        <v>32</v>
      </c>
      <c r="BJ41">
        <v>16.891624657534244</v>
      </c>
      <c r="BK41">
        <v>16.733367123287668</v>
      </c>
      <c r="BL41">
        <v>16.9307808219178</v>
      </c>
      <c r="BM41">
        <v>19.154506849315077</v>
      </c>
      <c r="BN41">
        <v>17.739254794520551</v>
      </c>
      <c r="BO41">
        <v>18.793808219178086</v>
      </c>
      <c r="BP41">
        <v>18.949380821917813</v>
      </c>
      <c r="BV41" t="s">
        <v>35</v>
      </c>
      <c r="BW41" t="s">
        <v>32</v>
      </c>
      <c r="BX41">
        <v>12.66938095238095</v>
      </c>
      <c r="BY41">
        <v>11.03855677655678</v>
      </c>
      <c r="BZ41">
        <v>11.184501831501828</v>
      </c>
      <c r="CA41">
        <v>14.153377289377298</v>
      </c>
      <c r="CB41">
        <v>13.795666666666666</v>
      </c>
      <c r="CC41">
        <v>14.06584249084249</v>
      </c>
      <c r="CD41">
        <v>15.853021978021982</v>
      </c>
      <c r="CE41">
        <v>11.676047619047623</v>
      </c>
    </row>
    <row r="42" spans="2:86" x14ac:dyDescent="0.4">
      <c r="B42" t="s">
        <v>36</v>
      </c>
      <c r="C42">
        <v>15.785581967213115</v>
      </c>
      <c r="D42">
        <v>15.275887671232871</v>
      </c>
      <c r="E42">
        <v>14.67967123287672</v>
      </c>
      <c r="F42" s="1" t="s">
        <v>30</v>
      </c>
      <c r="G42" s="1">
        <v>16.94996712328766</v>
      </c>
      <c r="H42" s="1">
        <v>15.643841095890405</v>
      </c>
      <c r="I42" s="1">
        <v>17.027945205479455</v>
      </c>
      <c r="J42" s="1">
        <v>17.091052054794517</v>
      </c>
      <c r="K42" s="1">
        <v>16.875995454545453</v>
      </c>
      <c r="L42" s="1"/>
      <c r="M42" s="1"/>
      <c r="N42" s="1"/>
      <c r="P42" t="s">
        <v>36</v>
      </c>
      <c r="Q42">
        <v>10.728583941605839</v>
      </c>
      <c r="R42">
        <v>11.488029304029309</v>
      </c>
      <c r="S42">
        <v>9.793113553113546</v>
      </c>
      <c r="U42">
        <v>12.453252747252749</v>
      </c>
      <c r="V42" s="10">
        <v>12.166128205128203</v>
      </c>
      <c r="W42" s="10">
        <v>12.524007326007331</v>
      </c>
      <c r="X42" s="10">
        <v>14.175380952380957</v>
      </c>
      <c r="Y42" s="10">
        <v>11.750868131868131</v>
      </c>
      <c r="AE42" t="s">
        <v>36</v>
      </c>
      <c r="AF42">
        <f t="shared" ref="AF42:AM42" si="38">(IF(C42="","",C42))</f>
        <v>15.785581967213115</v>
      </c>
      <c r="AG42">
        <f t="shared" si="38"/>
        <v>15.275887671232871</v>
      </c>
      <c r="AH42">
        <f t="shared" si="38"/>
        <v>14.67967123287672</v>
      </c>
      <c r="AI42" t="str">
        <f t="shared" si="38"/>
        <v xml:space="preserve"> </v>
      </c>
      <c r="AJ42">
        <f t="shared" si="38"/>
        <v>16.94996712328766</v>
      </c>
      <c r="AK42">
        <f t="shared" si="38"/>
        <v>15.643841095890405</v>
      </c>
      <c r="AL42">
        <f t="shared" si="38"/>
        <v>17.027945205479455</v>
      </c>
      <c r="AM42">
        <f t="shared" si="38"/>
        <v>17.091052054794517</v>
      </c>
      <c r="AS42" t="s">
        <v>36</v>
      </c>
      <c r="AT42">
        <f t="shared" ref="AT42:BA42" si="39">(IF(Q42="","",Q42))</f>
        <v>10.728583941605839</v>
      </c>
      <c r="AU42">
        <f t="shared" si="39"/>
        <v>11.488029304029309</v>
      </c>
      <c r="AV42">
        <f t="shared" si="39"/>
        <v>9.793113553113546</v>
      </c>
      <c r="AW42" t="str">
        <f t="shared" si="39"/>
        <v/>
      </c>
      <c r="AX42">
        <f t="shared" si="39"/>
        <v>12.453252747252749</v>
      </c>
      <c r="AY42">
        <f t="shared" si="39"/>
        <v>12.166128205128203</v>
      </c>
      <c r="AZ42">
        <f t="shared" si="39"/>
        <v>12.524007326007331</v>
      </c>
      <c r="BA42">
        <f t="shared" si="39"/>
        <v>14.175380952380957</v>
      </c>
      <c r="BB42">
        <f t="shared" si="31"/>
        <v>11.750868131868131</v>
      </c>
      <c r="BH42" t="s">
        <v>36</v>
      </c>
      <c r="BI42">
        <v>15.785581967213115</v>
      </c>
      <c r="BJ42">
        <v>15.275887671232871</v>
      </c>
      <c r="BK42">
        <v>14.67967123287672</v>
      </c>
      <c r="BL42" t="s">
        <v>30</v>
      </c>
      <c r="BM42">
        <v>16.94996712328766</v>
      </c>
      <c r="BN42">
        <v>15.643841095890405</v>
      </c>
      <c r="BO42">
        <v>17.027945205479455</v>
      </c>
      <c r="BP42">
        <v>17.091052054794517</v>
      </c>
      <c r="BV42" t="s">
        <v>36</v>
      </c>
      <c r="BW42">
        <v>10.728583941605839</v>
      </c>
      <c r="BX42">
        <v>11.488029304029309</v>
      </c>
      <c r="BY42">
        <v>9.793113553113546</v>
      </c>
      <c r="BZ42" t="s">
        <v>32</v>
      </c>
      <c r="CA42">
        <v>12.453252747252749</v>
      </c>
      <c r="CB42">
        <v>12.166128205128203</v>
      </c>
      <c r="CC42">
        <v>12.524007326007331</v>
      </c>
      <c r="CD42">
        <v>14.175380952380957</v>
      </c>
      <c r="CE42">
        <v>11.750868131868131</v>
      </c>
    </row>
    <row r="43" spans="2:86" x14ac:dyDescent="0.4">
      <c r="B43" t="s">
        <v>35</v>
      </c>
      <c r="D43">
        <v>16.891624657534244</v>
      </c>
      <c r="E43">
        <v>16.733367123287668</v>
      </c>
      <c r="F43">
        <v>16.9307808219178</v>
      </c>
      <c r="G43">
        <v>19.154506849315077</v>
      </c>
      <c r="H43">
        <v>17.739254794520551</v>
      </c>
      <c r="I43">
        <v>18.793808219178086</v>
      </c>
      <c r="J43">
        <v>18.949380821917813</v>
      </c>
      <c r="K43">
        <v>20.031990950226248</v>
      </c>
      <c r="P43" t="s">
        <v>35</v>
      </c>
      <c r="R43">
        <v>12.66938095238095</v>
      </c>
      <c r="S43">
        <v>11.03855677655678</v>
      </c>
      <c r="T43">
        <v>11.184501831501828</v>
      </c>
      <c r="U43">
        <v>14.153377289377298</v>
      </c>
      <c r="V43" s="10">
        <v>13.795666666666666</v>
      </c>
      <c r="W43" s="10">
        <v>14.06584249084249</v>
      </c>
      <c r="X43" s="10">
        <v>15.853021978021982</v>
      </c>
      <c r="Y43" s="10">
        <v>13.850472527472538</v>
      </c>
      <c r="AE43" t="s">
        <v>37</v>
      </c>
      <c r="AF43" t="str">
        <f>(IF(C45="","",C45))</f>
        <v/>
      </c>
      <c r="AG43" t="str">
        <f t="shared" ref="AG43:AM46" si="40">(IF(D45="","",D45))</f>
        <v/>
      </c>
      <c r="AH43">
        <f t="shared" si="40"/>
        <v>16.248813698630123</v>
      </c>
      <c r="AI43">
        <f t="shared" si="40"/>
        <v>15.591715068493151</v>
      </c>
      <c r="AJ43">
        <f t="shared" si="40"/>
        <v>18.483143646408827</v>
      </c>
      <c r="AK43">
        <f t="shared" si="40"/>
        <v>16.28782872928177</v>
      </c>
      <c r="AL43">
        <f t="shared" si="40"/>
        <v>17.86513259668509</v>
      </c>
      <c r="AM43">
        <f t="shared" si="40"/>
        <v>18.331839779005534</v>
      </c>
      <c r="AS43" t="s">
        <v>37</v>
      </c>
      <c r="AT43">
        <f>(IF(Q45="","",Q45))</f>
        <v>13.482660583941607</v>
      </c>
      <c r="AU43" t="str">
        <f t="shared" ref="AU43:BA46" si="41">(IF(R45="","",R45))</f>
        <v/>
      </c>
      <c r="AV43">
        <f t="shared" si="41"/>
        <v>10.820238095238098</v>
      </c>
      <c r="AW43">
        <f t="shared" si="41"/>
        <v>10.865970695970697</v>
      </c>
      <c r="AX43">
        <f t="shared" si="41"/>
        <v>12.896744444444442</v>
      </c>
      <c r="AY43">
        <f t="shared" si="41"/>
        <v>12.215048148148155</v>
      </c>
      <c r="AZ43">
        <f t="shared" si="41"/>
        <v>12.787351851851849</v>
      </c>
      <c r="BA43">
        <f t="shared" si="41"/>
        <v>14.762911111111105</v>
      </c>
      <c r="BB43">
        <f t="shared" si="31"/>
        <v>13.850472527472538</v>
      </c>
      <c r="BH43" t="s">
        <v>37</v>
      </c>
      <c r="BI43" s="1" t="s">
        <v>32</v>
      </c>
      <c r="BJ43" s="1" t="s">
        <v>32</v>
      </c>
      <c r="BK43">
        <v>16.248813698630123</v>
      </c>
      <c r="BL43">
        <v>15.591715068493151</v>
      </c>
      <c r="BM43">
        <v>18.483143646408827</v>
      </c>
      <c r="BN43">
        <v>16.28782872928177</v>
      </c>
      <c r="BO43">
        <v>17.86513259668509</v>
      </c>
      <c r="BP43">
        <v>18.331839779005534</v>
      </c>
      <c r="BV43" t="s">
        <v>37</v>
      </c>
      <c r="BW43">
        <v>13.482660583941607</v>
      </c>
      <c r="BX43" t="s">
        <v>32</v>
      </c>
      <c r="BY43">
        <v>10.820238095238098</v>
      </c>
      <c r="BZ43">
        <v>10.865970695970697</v>
      </c>
      <c r="CA43">
        <v>12.896744444444442</v>
      </c>
      <c r="CB43">
        <v>12.215048148148155</v>
      </c>
      <c r="CC43">
        <v>12.787351851851849</v>
      </c>
      <c r="CD43">
        <v>14.762911111111105</v>
      </c>
      <c r="CE43">
        <v>13.850472527472538</v>
      </c>
    </row>
    <row r="44" spans="2:86" x14ac:dyDescent="0.4">
      <c r="B44" t="s">
        <v>38</v>
      </c>
      <c r="D44">
        <v>13.925024657534252</v>
      </c>
      <c r="E44">
        <v>15.626633333333329</v>
      </c>
      <c r="F44" s="1" t="s">
        <v>30</v>
      </c>
      <c r="G44" s="1">
        <v>16.068246575342474</v>
      </c>
      <c r="H44" s="1">
        <v>14.700046575342478</v>
      </c>
      <c r="I44" s="1">
        <v>15.341873972602734</v>
      </c>
      <c r="J44" s="1">
        <v>15.85397260273972</v>
      </c>
      <c r="K44" s="1">
        <v>15.624330316742086</v>
      </c>
      <c r="L44" s="1"/>
      <c r="M44" s="1"/>
      <c r="N44" s="1"/>
      <c r="P44" t="s">
        <v>38</v>
      </c>
      <c r="R44">
        <v>10.051373626373627</v>
      </c>
      <c r="S44">
        <v>8.3592417582417653</v>
      </c>
      <c r="U44">
        <v>11.31753846153846</v>
      </c>
      <c r="V44" s="10">
        <v>10.733567765567761</v>
      </c>
      <c r="W44" s="10">
        <v>10.693912087912087</v>
      </c>
      <c r="X44" s="10">
        <v>12.65030402930403</v>
      </c>
      <c r="Y44" s="10">
        <v>10.381853479853477</v>
      </c>
      <c r="AE44" t="s">
        <v>39</v>
      </c>
      <c r="AF44">
        <f t="shared" ref="AF44:AF46" si="42">(IF(C46="","",C46))</f>
        <v>17.262724043715867</v>
      </c>
      <c r="AG44">
        <f t="shared" si="40"/>
        <v>17.415339726027408</v>
      </c>
      <c r="AH44">
        <f t="shared" si="40"/>
        <v>17.291841095890412</v>
      </c>
      <c r="AI44">
        <f t="shared" si="40"/>
        <v>16.716153424657545</v>
      </c>
      <c r="AJ44">
        <f t="shared" si="40"/>
        <v>19.559561643835625</v>
      </c>
      <c r="AK44">
        <f t="shared" si="40"/>
        <v>16.828536986301362</v>
      </c>
      <c r="AL44">
        <f t="shared" si="40"/>
        <v>18.782147945205491</v>
      </c>
      <c r="AM44">
        <f t="shared" si="40"/>
        <v>19.16913424657535</v>
      </c>
      <c r="AS44" t="s">
        <v>39</v>
      </c>
      <c r="AT44">
        <f t="shared" ref="AT44:AT46" si="43">(IF(Q46="","",Q46))</f>
        <v>12.172689781021898</v>
      </c>
      <c r="AU44">
        <f t="shared" si="41"/>
        <v>13.371062271062268</v>
      </c>
      <c r="AV44">
        <f t="shared" si="41"/>
        <v>11.752457875457871</v>
      </c>
      <c r="AW44">
        <f t="shared" si="41"/>
        <v>11.57601831501832</v>
      </c>
      <c r="AX44">
        <f t="shared" si="41"/>
        <v>14.412443223443232</v>
      </c>
      <c r="AY44">
        <f t="shared" si="41"/>
        <v>13.072666666666661</v>
      </c>
      <c r="AZ44">
        <f t="shared" si="41"/>
        <v>13.551091575091583</v>
      </c>
      <c r="BA44">
        <f t="shared" si="41"/>
        <v>15.769307692307684</v>
      </c>
      <c r="BB44">
        <f t="shared" si="31"/>
        <v>10.381853479853477</v>
      </c>
      <c r="BH44" t="s">
        <v>39</v>
      </c>
      <c r="BI44">
        <v>17.262724043715867</v>
      </c>
      <c r="BJ44">
        <v>17.415339726027408</v>
      </c>
      <c r="BK44">
        <v>17.291841095890412</v>
      </c>
      <c r="BL44">
        <v>16.716153424657545</v>
      </c>
      <c r="BM44">
        <v>19.559561643835625</v>
      </c>
      <c r="BN44">
        <v>16.828536986301362</v>
      </c>
      <c r="BO44">
        <v>18.782147945205491</v>
      </c>
      <c r="BP44">
        <v>19.16913424657535</v>
      </c>
      <c r="BV44" t="s">
        <v>39</v>
      </c>
      <c r="BW44">
        <v>12.172689781021898</v>
      </c>
      <c r="BX44">
        <v>13.371062271062268</v>
      </c>
      <c r="BY44">
        <v>11.752457875457871</v>
      </c>
      <c r="BZ44">
        <v>11.57601831501832</v>
      </c>
      <c r="CA44">
        <v>14.412443223443232</v>
      </c>
      <c r="CB44">
        <v>13.072666666666661</v>
      </c>
      <c r="CC44">
        <v>13.551091575091583</v>
      </c>
      <c r="CD44">
        <v>15.769307692307684</v>
      </c>
      <c r="CE44">
        <v>10.381853479853477</v>
      </c>
    </row>
    <row r="45" spans="2:86" x14ac:dyDescent="0.4">
      <c r="B45" t="s">
        <v>37</v>
      </c>
      <c r="E45">
        <v>16.248813698630123</v>
      </c>
      <c r="F45">
        <v>15.591715068493151</v>
      </c>
      <c r="G45">
        <v>18.483143646408827</v>
      </c>
      <c r="H45">
        <v>16.28782872928177</v>
      </c>
      <c r="I45">
        <v>17.86513259668509</v>
      </c>
      <c r="J45">
        <v>18.331839779005534</v>
      </c>
      <c r="K45">
        <v>19.19700420168067</v>
      </c>
      <c r="P45" t="s">
        <v>37</v>
      </c>
      <c r="Q45">
        <v>13.482660583941607</v>
      </c>
      <c r="S45">
        <v>10.820238095238098</v>
      </c>
      <c r="T45">
        <v>10.865970695970697</v>
      </c>
      <c r="U45">
        <v>12.896744444444442</v>
      </c>
      <c r="V45" s="10">
        <v>12.215048148148155</v>
      </c>
      <c r="W45" s="10">
        <v>12.787351851851849</v>
      </c>
      <c r="X45" s="10">
        <v>14.762911111111105</v>
      </c>
      <c r="Y45" s="10">
        <v>13.068037037037032</v>
      </c>
      <c r="AE45" t="s">
        <v>40</v>
      </c>
      <c r="AF45">
        <f t="shared" si="42"/>
        <v>19.412934426229505</v>
      </c>
      <c r="AG45">
        <f t="shared" si="40"/>
        <v>19.360126027397246</v>
      </c>
      <c r="AH45">
        <f t="shared" si="40"/>
        <v>18.853430136986294</v>
      </c>
      <c r="AI45">
        <f t="shared" si="40"/>
        <v>18.390663013698628</v>
      </c>
      <c r="AJ45">
        <f t="shared" si="40"/>
        <v>21.368232044198908</v>
      </c>
      <c r="AK45" t="str">
        <f t="shared" si="40"/>
        <v/>
      </c>
      <c r="AL45" t="str">
        <f t="shared" si="40"/>
        <v/>
      </c>
      <c r="AM45">
        <f t="shared" si="40"/>
        <v>21.168513812154696</v>
      </c>
      <c r="AS45" t="s">
        <v>40</v>
      </c>
      <c r="AT45">
        <f t="shared" si="43"/>
        <v>14.323854014598538</v>
      </c>
      <c r="AU45">
        <f t="shared" si="41"/>
        <v>15.269164835164839</v>
      </c>
      <c r="AV45">
        <f t="shared" si="41"/>
        <v>13.41684615384615</v>
      </c>
      <c r="AW45">
        <f t="shared" si="41"/>
        <v>13.283340659340654</v>
      </c>
      <c r="AX45">
        <f t="shared" si="41"/>
        <v>15.946211111111117</v>
      </c>
      <c r="AY45" t="str">
        <f t="shared" si="41"/>
        <v/>
      </c>
      <c r="AZ45" t="str">
        <f t="shared" si="41"/>
        <v/>
      </c>
      <c r="BA45">
        <f t="shared" si="41"/>
        <v>17.127200000000002</v>
      </c>
      <c r="BB45">
        <f t="shared" si="31"/>
        <v>13.068037037037032</v>
      </c>
      <c r="BH45" t="s">
        <v>40</v>
      </c>
      <c r="BI45">
        <v>19.412934426229505</v>
      </c>
      <c r="BJ45">
        <v>19.360126027397246</v>
      </c>
      <c r="BK45">
        <v>18.853430136986294</v>
      </c>
      <c r="BL45">
        <v>18.390663013698628</v>
      </c>
      <c r="BM45">
        <v>21.368232044198908</v>
      </c>
      <c r="BN45" s="1" t="s">
        <v>32</v>
      </c>
      <c r="BO45" s="1" t="s">
        <v>32</v>
      </c>
      <c r="BP45">
        <v>21.168513812154696</v>
      </c>
      <c r="BV45" t="s">
        <v>40</v>
      </c>
      <c r="BW45">
        <v>14.323854014598538</v>
      </c>
      <c r="BX45">
        <v>15.269164835164839</v>
      </c>
      <c r="BY45">
        <v>13.41684615384615</v>
      </c>
      <c r="BZ45">
        <v>13.283340659340654</v>
      </c>
      <c r="CA45">
        <v>15.946211111111117</v>
      </c>
      <c r="CB45" t="s">
        <v>32</v>
      </c>
      <c r="CC45" t="s">
        <v>32</v>
      </c>
      <c r="CD45">
        <v>17.127200000000002</v>
      </c>
      <c r="CE45">
        <v>13.068037037037032</v>
      </c>
    </row>
    <row r="46" spans="2:86" x14ac:dyDescent="0.4">
      <c r="B46" t="s">
        <v>39</v>
      </c>
      <c r="C46">
        <v>17.262724043715867</v>
      </c>
      <c r="D46">
        <v>17.415339726027408</v>
      </c>
      <c r="E46">
        <v>17.291841095890412</v>
      </c>
      <c r="F46">
        <v>16.716153424657545</v>
      </c>
      <c r="G46">
        <v>19.559561643835625</v>
      </c>
      <c r="H46">
        <v>16.828536986301362</v>
      </c>
      <c r="I46">
        <v>18.782147945205491</v>
      </c>
      <c r="J46">
        <v>19.16913424657535</v>
      </c>
      <c r="K46">
        <v>19.840151515151518</v>
      </c>
      <c r="P46" t="s">
        <v>39</v>
      </c>
      <c r="Q46">
        <v>12.172689781021898</v>
      </c>
      <c r="R46">
        <v>13.371062271062268</v>
      </c>
      <c r="S46">
        <v>11.752457875457871</v>
      </c>
      <c r="T46">
        <v>11.57601831501832</v>
      </c>
      <c r="U46">
        <v>14.412443223443232</v>
      </c>
      <c r="V46" s="10">
        <v>13.072666666666661</v>
      </c>
      <c r="W46" s="10">
        <v>13.551091575091583</v>
      </c>
      <c r="X46" s="10">
        <v>15.769307692307684</v>
      </c>
      <c r="Y46" s="10">
        <v>13.808172161172156</v>
      </c>
      <c r="AE46" t="s">
        <v>41</v>
      </c>
      <c r="AF46" t="str">
        <f t="shared" si="42"/>
        <v/>
      </c>
      <c r="AG46" t="str">
        <f t="shared" si="40"/>
        <v/>
      </c>
      <c r="AH46">
        <f t="shared" si="40"/>
        <v>18.732035616438363</v>
      </c>
      <c r="AI46">
        <f t="shared" si="40"/>
        <v>19.711917808219191</v>
      </c>
      <c r="AJ46">
        <f t="shared" si="40"/>
        <v>20.551695890410965</v>
      </c>
      <c r="AK46">
        <f t="shared" si="40"/>
        <v>19.429821917808216</v>
      </c>
      <c r="AL46">
        <f t="shared" si="40"/>
        <v>21.802726027397242</v>
      </c>
      <c r="AM46">
        <f t="shared" si="40"/>
        <v>20.718715068493157</v>
      </c>
      <c r="AS46" t="s">
        <v>41</v>
      </c>
      <c r="AT46" t="str">
        <f t="shared" si="43"/>
        <v/>
      </c>
      <c r="AU46" t="str">
        <f t="shared" si="41"/>
        <v/>
      </c>
      <c r="AV46">
        <f t="shared" si="41"/>
        <v>13.629212454212446</v>
      </c>
      <c r="AW46">
        <f t="shared" si="41"/>
        <v>15.129783882783885</v>
      </c>
      <c r="AX46">
        <f t="shared" si="41"/>
        <v>16.53936996336996</v>
      </c>
      <c r="AY46">
        <f t="shared" si="41"/>
        <v>15.475952380952382</v>
      </c>
      <c r="AZ46">
        <f t="shared" si="41"/>
        <v>17.135399267399269</v>
      </c>
      <c r="BA46">
        <f t="shared" si="41"/>
        <v>17.948597069597071</v>
      </c>
      <c r="BB46">
        <f t="shared" si="31"/>
        <v>13.808172161172156</v>
      </c>
      <c r="BH46" t="s">
        <v>41</v>
      </c>
      <c r="BI46" s="1" t="s">
        <v>32</v>
      </c>
      <c r="BJ46" s="1" t="s">
        <v>32</v>
      </c>
      <c r="BK46">
        <v>18.732035616438363</v>
      </c>
      <c r="BL46">
        <v>19.711917808219191</v>
      </c>
      <c r="BM46">
        <v>20.551695890410965</v>
      </c>
      <c r="BN46">
        <v>19.429821917808216</v>
      </c>
      <c r="BO46">
        <v>21.802726027397242</v>
      </c>
      <c r="BP46">
        <v>20.718715068493157</v>
      </c>
      <c r="BV46" t="s">
        <v>41</v>
      </c>
      <c r="BW46" t="s">
        <v>32</v>
      </c>
      <c r="BX46" t="s">
        <v>32</v>
      </c>
      <c r="BY46">
        <v>13.629212454212446</v>
      </c>
      <c r="BZ46">
        <v>15.129783882783885</v>
      </c>
      <c r="CA46">
        <v>16.53936996336996</v>
      </c>
      <c r="CB46">
        <v>15.475952380952382</v>
      </c>
      <c r="CC46">
        <v>17.135399267399269</v>
      </c>
      <c r="CD46">
        <v>17.948597069597071</v>
      </c>
      <c r="CE46">
        <v>13.808172161172156</v>
      </c>
    </row>
    <row r="47" spans="2:86" x14ac:dyDescent="0.4">
      <c r="B47" t="s">
        <v>40</v>
      </c>
      <c r="C47">
        <v>19.412934426229505</v>
      </c>
      <c r="D47">
        <v>19.360126027397246</v>
      </c>
      <c r="E47">
        <v>18.853430136986294</v>
      </c>
      <c r="F47">
        <v>18.390663013698628</v>
      </c>
      <c r="G47">
        <v>21.368232044198908</v>
      </c>
      <c r="H47" s="6"/>
      <c r="I47" s="6"/>
      <c r="J47" s="7">
        <v>21.168513812154696</v>
      </c>
      <c r="K47" s="7">
        <v>21.919841880341881</v>
      </c>
      <c r="L47" s="7"/>
      <c r="M47" s="7"/>
      <c r="N47" s="7"/>
      <c r="P47" t="s">
        <v>40</v>
      </c>
      <c r="Q47">
        <v>14.323854014598538</v>
      </c>
      <c r="R47">
        <v>15.269164835164839</v>
      </c>
      <c r="S47">
        <v>13.41684615384615</v>
      </c>
      <c r="T47">
        <v>13.283340659340654</v>
      </c>
      <c r="U47">
        <v>15.946211111111117</v>
      </c>
      <c r="V47" s="11"/>
      <c r="W47" s="11"/>
      <c r="X47" s="12">
        <v>17.127200000000002</v>
      </c>
      <c r="Y47" s="12">
        <v>15.45498518518519</v>
      </c>
    </row>
    <row r="48" spans="2:86" x14ac:dyDescent="0.4">
      <c r="B48" t="s">
        <v>42</v>
      </c>
      <c r="E48">
        <v>18.732035616438363</v>
      </c>
      <c r="F48">
        <v>19.711917808219191</v>
      </c>
      <c r="G48">
        <v>20.551695890410965</v>
      </c>
      <c r="H48">
        <v>19.429821917808216</v>
      </c>
      <c r="I48">
        <v>21.802726027397242</v>
      </c>
      <c r="J48">
        <v>20.718715068493157</v>
      </c>
      <c r="K48">
        <v>21.513689361702138</v>
      </c>
      <c r="P48" t="s">
        <v>42</v>
      </c>
      <c r="S48">
        <v>13.629212454212446</v>
      </c>
      <c r="T48">
        <v>15.129783882783885</v>
      </c>
      <c r="U48">
        <v>16.53936996336996</v>
      </c>
      <c r="V48" s="10">
        <v>15.475952380952382</v>
      </c>
      <c r="W48" s="10">
        <v>17.135399267399269</v>
      </c>
      <c r="X48" s="10">
        <v>17.948597069597071</v>
      </c>
      <c r="Y48" s="10">
        <v>15.516937728937735</v>
      </c>
    </row>
    <row r="50" spans="2:86" x14ac:dyDescent="0.4">
      <c r="C50" t="s">
        <v>47</v>
      </c>
      <c r="Q50" t="s">
        <v>47</v>
      </c>
      <c r="AE50" s="1" t="s">
        <v>30</v>
      </c>
      <c r="AF50" s="1" t="s">
        <v>47</v>
      </c>
      <c r="AT50" s="1" t="s">
        <v>12</v>
      </c>
      <c r="BH50" t="s">
        <v>30</v>
      </c>
      <c r="BI50" t="s">
        <v>47</v>
      </c>
      <c r="BV50" t="s">
        <v>47</v>
      </c>
      <c r="BW50" t="s">
        <v>12</v>
      </c>
    </row>
    <row r="51" spans="2:86" x14ac:dyDescent="0.4">
      <c r="C51" s="1">
        <v>2008</v>
      </c>
      <c r="D51">
        <v>2009</v>
      </c>
      <c r="E51">
        <v>2010</v>
      </c>
      <c r="F51">
        <v>2011</v>
      </c>
      <c r="G51">
        <v>2012</v>
      </c>
      <c r="H51">
        <v>2013</v>
      </c>
      <c r="I51">
        <v>2014</v>
      </c>
      <c r="J51">
        <v>2015</v>
      </c>
      <c r="K51">
        <v>2016</v>
      </c>
      <c r="L51">
        <v>2017</v>
      </c>
      <c r="M51">
        <v>2018</v>
      </c>
      <c r="N51">
        <v>2019</v>
      </c>
      <c r="Q51" s="2" t="s">
        <v>14</v>
      </c>
      <c r="R51" s="3" t="s">
        <v>15</v>
      </c>
      <c r="S51" s="3" t="s">
        <v>16</v>
      </c>
      <c r="T51" s="3" t="s">
        <v>17</v>
      </c>
      <c r="U51" s="3" t="s">
        <v>18</v>
      </c>
      <c r="V51" s="3" t="s">
        <v>19</v>
      </c>
      <c r="W51" s="3" t="s">
        <v>20</v>
      </c>
      <c r="X51" s="3" t="s">
        <v>21</v>
      </c>
      <c r="Y51" s="3" t="s">
        <v>22</v>
      </c>
      <c r="Z51" s="4" t="s">
        <v>23</v>
      </c>
      <c r="AA51" s="4" t="s">
        <v>24</v>
      </c>
      <c r="AB51" s="4" t="s">
        <v>25</v>
      </c>
      <c r="AF51" s="1">
        <v>2008</v>
      </c>
      <c r="AG51">
        <v>2009</v>
      </c>
      <c r="AH51">
        <v>2010</v>
      </c>
      <c r="AI51">
        <v>2011</v>
      </c>
      <c r="AJ51">
        <v>2012</v>
      </c>
      <c r="AK51">
        <v>2013</v>
      </c>
      <c r="AL51">
        <v>2014</v>
      </c>
      <c r="AM51">
        <v>2015</v>
      </c>
      <c r="AN51">
        <v>2016</v>
      </c>
      <c r="AO51">
        <v>2017</v>
      </c>
      <c r="AP51">
        <v>2018</v>
      </c>
      <c r="AQ51">
        <v>2019</v>
      </c>
      <c r="AT51" s="2" t="s">
        <v>14</v>
      </c>
      <c r="AU51" s="3" t="s">
        <v>15</v>
      </c>
      <c r="AV51" s="3" t="s">
        <v>16</v>
      </c>
      <c r="AW51" s="3" t="s">
        <v>17</v>
      </c>
      <c r="AX51" s="3" t="s">
        <v>18</v>
      </c>
      <c r="AY51" s="3" t="s">
        <v>19</v>
      </c>
      <c r="AZ51" s="3" t="s">
        <v>20</v>
      </c>
      <c r="BA51" s="3" t="s">
        <v>21</v>
      </c>
      <c r="BB51" s="3" t="s">
        <v>22</v>
      </c>
      <c r="BC51" s="4" t="s">
        <v>23</v>
      </c>
      <c r="BD51" s="4" t="s">
        <v>24</v>
      </c>
      <c r="BE51" s="4" t="s">
        <v>25</v>
      </c>
      <c r="BI51">
        <v>2008</v>
      </c>
      <c r="BJ51">
        <v>2009</v>
      </c>
      <c r="BK51">
        <v>2010</v>
      </c>
      <c r="BL51">
        <v>2011</v>
      </c>
      <c r="BM51">
        <v>2012</v>
      </c>
      <c r="BN51">
        <v>2013</v>
      </c>
      <c r="BO51">
        <v>2014</v>
      </c>
      <c r="BP51">
        <v>2015</v>
      </c>
      <c r="BQ51">
        <v>2016</v>
      </c>
      <c r="BR51">
        <v>2017</v>
      </c>
      <c r="BS51">
        <v>2018</v>
      </c>
      <c r="BT51">
        <v>2019</v>
      </c>
      <c r="BW51" t="s">
        <v>14</v>
      </c>
      <c r="BX51" t="s">
        <v>15</v>
      </c>
      <c r="BY51" t="s">
        <v>16</v>
      </c>
      <c r="BZ51" t="s">
        <v>17</v>
      </c>
      <c r="CA51" t="s">
        <v>18</v>
      </c>
      <c r="CB51" t="s">
        <v>19</v>
      </c>
      <c r="CC51" t="s">
        <v>20</v>
      </c>
      <c r="CD51" t="s">
        <v>21</v>
      </c>
      <c r="CE51" t="s">
        <v>22</v>
      </c>
      <c r="CF51" t="s">
        <v>23</v>
      </c>
      <c r="CG51" t="s">
        <v>24</v>
      </c>
      <c r="CH51" t="s">
        <v>25</v>
      </c>
    </row>
    <row r="52" spans="2:86" x14ac:dyDescent="0.4">
      <c r="B52" t="s">
        <v>27</v>
      </c>
      <c r="C52">
        <v>2.0791584699453538</v>
      </c>
      <c r="D52">
        <v>1.3758821917808222</v>
      </c>
      <c r="E52">
        <v>1.8930383561643853</v>
      </c>
      <c r="F52">
        <v>0.79827945205479456</v>
      </c>
      <c r="G52">
        <v>1.5107178082191774</v>
      </c>
      <c r="H52">
        <v>1.2890657534246581</v>
      </c>
      <c r="I52">
        <v>3.4384876712328762</v>
      </c>
      <c r="J52">
        <v>3.1207424657534251</v>
      </c>
      <c r="K52">
        <v>3.6948977777777783</v>
      </c>
      <c r="P52" t="s">
        <v>27</v>
      </c>
      <c r="Q52">
        <v>0.46222992700729859</v>
      </c>
      <c r="R52">
        <v>-0.56579120879120903</v>
      </c>
      <c r="S52">
        <v>-1.2456886446886457</v>
      </c>
      <c r="T52">
        <v>-1.1812857142857143</v>
      </c>
      <c r="U52">
        <v>-1.741007326007326</v>
      </c>
      <c r="V52" s="10">
        <v>-0.70769597069596968</v>
      </c>
      <c r="W52" s="10">
        <v>-0.58810622710622773</v>
      </c>
      <c r="X52" s="10">
        <v>1.8786080586080578</v>
      </c>
      <c r="Y52" s="10">
        <v>0.95226373626373628</v>
      </c>
      <c r="AE52" t="s">
        <v>27</v>
      </c>
      <c r="AF52">
        <f>(IF(C52="","",C52))</f>
        <v>2.0791584699453538</v>
      </c>
      <c r="AG52">
        <f t="shared" ref="AG52:AM55" si="44">(IF(D52="","",D52))</f>
        <v>1.3758821917808222</v>
      </c>
      <c r="AH52">
        <f t="shared" si="44"/>
        <v>1.8930383561643853</v>
      </c>
      <c r="AI52">
        <f t="shared" si="44"/>
        <v>0.79827945205479456</v>
      </c>
      <c r="AJ52">
        <f t="shared" si="44"/>
        <v>1.5107178082191774</v>
      </c>
      <c r="AK52">
        <f t="shared" si="44"/>
        <v>1.2890657534246581</v>
      </c>
      <c r="AL52">
        <f t="shared" si="44"/>
        <v>3.4384876712328762</v>
      </c>
      <c r="AM52">
        <f t="shared" si="44"/>
        <v>3.1207424657534251</v>
      </c>
      <c r="AS52" t="s">
        <v>27</v>
      </c>
      <c r="AT52">
        <f>(IF(Q52="","",Q52))</f>
        <v>0.46222992700729859</v>
      </c>
      <c r="AU52">
        <f t="shared" ref="AU52:BA55" si="45">(IF(R52="","",R52))</f>
        <v>-0.56579120879120903</v>
      </c>
      <c r="AV52">
        <f t="shared" si="45"/>
        <v>-1.2456886446886457</v>
      </c>
      <c r="AW52">
        <f t="shared" si="45"/>
        <v>-1.1812857142857143</v>
      </c>
      <c r="AX52">
        <f t="shared" si="45"/>
        <v>-1.741007326007326</v>
      </c>
      <c r="AY52">
        <f t="shared" si="45"/>
        <v>-0.70769597069596968</v>
      </c>
      <c r="AZ52">
        <f t="shared" si="45"/>
        <v>-0.58810622710622773</v>
      </c>
      <c r="BA52">
        <f t="shared" si="45"/>
        <v>1.8786080586080578</v>
      </c>
      <c r="BB52">
        <f t="shared" ref="BB52:BB62" si="46">Y52</f>
        <v>0.95226373626373628</v>
      </c>
      <c r="BH52" t="s">
        <v>27</v>
      </c>
      <c r="BI52">
        <v>2.0791584699453538</v>
      </c>
      <c r="BJ52">
        <v>1.3758821917808222</v>
      </c>
      <c r="BK52">
        <v>1.8930383561643853</v>
      </c>
      <c r="BL52">
        <v>0.79827945205479456</v>
      </c>
      <c r="BM52">
        <v>1.5107178082191774</v>
      </c>
      <c r="BN52">
        <v>1.2890657534246581</v>
      </c>
      <c r="BO52">
        <v>3.4384876712328762</v>
      </c>
      <c r="BP52">
        <v>3.1207424657534251</v>
      </c>
      <c r="BV52" t="s">
        <v>27</v>
      </c>
      <c r="BW52">
        <v>0.46222992700729859</v>
      </c>
      <c r="BX52">
        <v>-0.56579120879120903</v>
      </c>
      <c r="BY52">
        <v>-1.2456886446886457</v>
      </c>
      <c r="BZ52">
        <v>-1.1812857142857143</v>
      </c>
      <c r="CA52">
        <v>-1.741007326007326</v>
      </c>
      <c r="CB52">
        <v>-0.70769597069596968</v>
      </c>
      <c r="CC52">
        <v>-0.58810622710622773</v>
      </c>
      <c r="CD52">
        <v>1.8786080586080578</v>
      </c>
      <c r="CE52">
        <v>0.95226373626373628</v>
      </c>
    </row>
    <row r="53" spans="2:86" x14ac:dyDescent="0.4">
      <c r="B53" t="s">
        <v>28</v>
      </c>
      <c r="C53">
        <v>-2.2294945355191249</v>
      </c>
      <c r="E53">
        <v>-1.0941397260273982</v>
      </c>
      <c r="F53">
        <v>-2.1127890410958896</v>
      </c>
      <c r="G53">
        <v>-0.98248767123287506</v>
      </c>
      <c r="H53">
        <v>2.8542465753424163E-2</v>
      </c>
      <c r="I53">
        <v>0.54783835616438403</v>
      </c>
      <c r="J53">
        <v>0.14901643835616507</v>
      </c>
      <c r="K53">
        <v>0.46976106194690259</v>
      </c>
      <c r="P53" t="s">
        <v>28</v>
      </c>
      <c r="Q53">
        <v>-5.277032846715338</v>
      </c>
      <c r="S53">
        <v>-3.9568168498168483</v>
      </c>
      <c r="T53">
        <v>-3.8086043956043958</v>
      </c>
      <c r="U53">
        <v>-4.0543589743589736</v>
      </c>
      <c r="V53" s="10">
        <v>-2.4390293040293027</v>
      </c>
      <c r="W53" s="10">
        <v>-2.9694981684981703</v>
      </c>
      <c r="X53" s="10">
        <v>-1.09570695970696</v>
      </c>
      <c r="Y53" s="10">
        <v>-2.4354175824175819</v>
      </c>
      <c r="AE53" t="s">
        <v>28</v>
      </c>
      <c r="AF53">
        <f t="shared" ref="AF53:AF55" si="47">(IF(C53="","",C53))</f>
        <v>-2.2294945355191249</v>
      </c>
      <c r="AG53" t="str">
        <f t="shared" si="44"/>
        <v/>
      </c>
      <c r="AH53">
        <f t="shared" si="44"/>
        <v>-1.0941397260273982</v>
      </c>
      <c r="AI53">
        <f t="shared" si="44"/>
        <v>-2.1127890410958896</v>
      </c>
      <c r="AJ53">
        <f t="shared" si="44"/>
        <v>-0.98248767123287506</v>
      </c>
      <c r="AK53">
        <f t="shared" si="44"/>
        <v>2.8542465753424163E-2</v>
      </c>
      <c r="AL53">
        <f t="shared" si="44"/>
        <v>0.54783835616438403</v>
      </c>
      <c r="AM53">
        <f t="shared" si="44"/>
        <v>0.14901643835616507</v>
      </c>
      <c r="AS53" t="s">
        <v>28</v>
      </c>
      <c r="AT53">
        <f t="shared" ref="AT53:AT55" si="48">(IF(Q53="","",Q53))</f>
        <v>-5.277032846715338</v>
      </c>
      <c r="AU53" t="str">
        <f t="shared" si="45"/>
        <v/>
      </c>
      <c r="AV53">
        <f t="shared" si="45"/>
        <v>-3.9568168498168483</v>
      </c>
      <c r="AW53">
        <f t="shared" si="45"/>
        <v>-3.8086043956043958</v>
      </c>
      <c r="AX53">
        <f t="shared" si="45"/>
        <v>-4.0543589743589736</v>
      </c>
      <c r="AY53">
        <f t="shared" si="45"/>
        <v>-2.4390293040293027</v>
      </c>
      <c r="AZ53">
        <f t="shared" si="45"/>
        <v>-2.9694981684981703</v>
      </c>
      <c r="BA53">
        <f t="shared" si="45"/>
        <v>-1.09570695970696</v>
      </c>
      <c r="BB53">
        <f t="shared" si="46"/>
        <v>-2.4354175824175819</v>
      </c>
      <c r="BH53" t="s">
        <v>28</v>
      </c>
      <c r="BI53">
        <v>-2.2294945355191249</v>
      </c>
      <c r="BJ53" s="1" t="s">
        <v>32</v>
      </c>
      <c r="BK53">
        <v>-1.0941397260273982</v>
      </c>
      <c r="BL53">
        <v>-2.1127890410958896</v>
      </c>
      <c r="BM53">
        <v>-0.98248767123287506</v>
      </c>
      <c r="BN53">
        <v>2.8542465753424163E-2</v>
      </c>
      <c r="BO53">
        <v>0.54783835616438403</v>
      </c>
      <c r="BP53">
        <v>0.14901643835616507</v>
      </c>
      <c r="BV53" t="s">
        <v>28</v>
      </c>
      <c r="BW53">
        <v>-5.277032846715338</v>
      </c>
      <c r="BX53" s="1" t="s">
        <v>32</v>
      </c>
      <c r="BY53">
        <v>-3.9568168498168483</v>
      </c>
      <c r="BZ53">
        <v>-3.8086043956043958</v>
      </c>
      <c r="CA53">
        <v>-4.0543589743589736</v>
      </c>
      <c r="CB53">
        <v>-2.4390293040293027</v>
      </c>
      <c r="CC53">
        <v>-2.9694981684981703</v>
      </c>
      <c r="CD53">
        <v>-1.09570695970696</v>
      </c>
      <c r="CE53">
        <v>-2.4354175824175819</v>
      </c>
    </row>
    <row r="54" spans="2:86" x14ac:dyDescent="0.4">
      <c r="B54" t="s">
        <v>29</v>
      </c>
      <c r="C54">
        <v>0.59893143524590109</v>
      </c>
      <c r="F54">
        <v>0.50451281999999942</v>
      </c>
      <c r="G54">
        <v>0.57062409369862954</v>
      </c>
      <c r="H54">
        <v>0.51427139917808184</v>
      </c>
      <c r="I54">
        <v>0.70003735315068438</v>
      </c>
      <c r="J54" t="s">
        <v>30</v>
      </c>
      <c r="K54" s="1" t="s">
        <v>30</v>
      </c>
      <c r="L54" s="1"/>
      <c r="M54" s="1"/>
      <c r="N54" s="1"/>
      <c r="P54" t="s">
        <v>29</v>
      </c>
      <c r="Q54">
        <v>0.88675182481751857</v>
      </c>
      <c r="T54">
        <v>1.2561062271062273</v>
      </c>
      <c r="U54">
        <v>1.5029706959706965</v>
      </c>
      <c r="V54" s="10">
        <v>3.4642967032967031</v>
      </c>
      <c r="W54" s="10">
        <v>4.1108608058608063</v>
      </c>
      <c r="X54" s="10">
        <v>4.9598315018315029</v>
      </c>
      <c r="Y54" s="10" t="s">
        <v>30</v>
      </c>
      <c r="AE54" t="s">
        <v>29</v>
      </c>
      <c r="AF54">
        <f t="shared" si="47"/>
        <v>0.59893143524590109</v>
      </c>
      <c r="AG54" t="str">
        <f t="shared" si="44"/>
        <v/>
      </c>
      <c r="AH54" t="str">
        <f t="shared" si="44"/>
        <v/>
      </c>
      <c r="AI54">
        <f t="shared" si="44"/>
        <v>0.50451281999999942</v>
      </c>
      <c r="AJ54">
        <f t="shared" si="44"/>
        <v>0.57062409369862954</v>
      </c>
      <c r="AK54">
        <f t="shared" si="44"/>
        <v>0.51427139917808184</v>
      </c>
      <c r="AL54">
        <f t="shared" si="44"/>
        <v>0.70003735315068438</v>
      </c>
      <c r="AM54" t="str">
        <f t="shared" si="44"/>
        <v xml:space="preserve"> </v>
      </c>
      <c r="AS54" t="s">
        <v>29</v>
      </c>
      <c r="AT54">
        <f t="shared" si="48"/>
        <v>0.88675182481751857</v>
      </c>
      <c r="AU54" t="str">
        <f t="shared" si="45"/>
        <v/>
      </c>
      <c r="AV54" t="str">
        <f t="shared" si="45"/>
        <v/>
      </c>
      <c r="AW54">
        <f t="shared" si="45"/>
        <v>1.2561062271062273</v>
      </c>
      <c r="AX54">
        <f t="shared" si="45"/>
        <v>1.5029706959706965</v>
      </c>
      <c r="AY54">
        <f t="shared" si="45"/>
        <v>3.4642967032967031</v>
      </c>
      <c r="AZ54">
        <f t="shared" si="45"/>
        <v>4.1108608058608063</v>
      </c>
      <c r="BA54">
        <f t="shared" si="45"/>
        <v>4.9598315018315029</v>
      </c>
      <c r="BB54" t="str">
        <f t="shared" si="46"/>
        <v xml:space="preserve"> </v>
      </c>
      <c r="BH54" t="s">
        <v>29</v>
      </c>
      <c r="BI54">
        <v>0.59893143524590109</v>
      </c>
      <c r="BJ54" s="1" t="s">
        <v>32</v>
      </c>
      <c r="BK54" s="1" t="s">
        <v>32</v>
      </c>
      <c r="BL54">
        <v>0.50451281999999942</v>
      </c>
      <c r="BM54">
        <v>0.57062409369862954</v>
      </c>
      <c r="BN54">
        <v>0.51427139917808184</v>
      </c>
      <c r="BO54">
        <v>0.70003735315068438</v>
      </c>
      <c r="BP54" t="s">
        <v>30</v>
      </c>
      <c r="BV54" t="s">
        <v>29</v>
      </c>
      <c r="BW54">
        <v>0.88675182481751857</v>
      </c>
      <c r="BX54" s="1" t="s">
        <v>32</v>
      </c>
      <c r="BY54" s="1" t="s">
        <v>32</v>
      </c>
      <c r="BZ54">
        <v>1.2561062271062273</v>
      </c>
      <c r="CA54">
        <v>1.5029706959706965</v>
      </c>
      <c r="CB54">
        <v>3.4642967032967031</v>
      </c>
      <c r="CC54">
        <v>4.1108608058608063</v>
      </c>
      <c r="CD54">
        <v>4.9598315018315029</v>
      </c>
      <c r="CE54" t="s">
        <v>30</v>
      </c>
    </row>
    <row r="55" spans="2:86" x14ac:dyDescent="0.4">
      <c r="B55" t="s">
        <v>31</v>
      </c>
      <c r="C55">
        <v>1.7422513661202192</v>
      </c>
      <c r="D55">
        <v>3.3162931506849338</v>
      </c>
      <c r="F55" s="1" t="s">
        <v>30</v>
      </c>
      <c r="G55" s="1">
        <v>4.5198219178082208</v>
      </c>
      <c r="H55" s="1">
        <v>2.2471835616438351</v>
      </c>
      <c r="I55" s="1">
        <v>3.5270136986301344</v>
      </c>
      <c r="J55" s="1">
        <v>5.0747917808219141</v>
      </c>
      <c r="K55" s="1">
        <v>5.4349866071428563</v>
      </c>
      <c r="L55" s="1"/>
      <c r="M55" s="1"/>
      <c r="N55" s="1"/>
      <c r="P55" t="s">
        <v>31</v>
      </c>
      <c r="Q55">
        <v>0.79260508467153235</v>
      </c>
      <c r="R55">
        <v>1.1481713769230764</v>
      </c>
      <c r="S55">
        <v>0.96386554615384601</v>
      </c>
      <c r="T55" s="1" t="s">
        <v>30</v>
      </c>
      <c r="U55" s="1">
        <v>0.91467396153846059</v>
      </c>
      <c r="V55" s="10">
        <v>0.63262903076923083</v>
      </c>
      <c r="W55" s="10">
        <v>0.62527006153846143</v>
      </c>
      <c r="X55" s="10">
        <v>0.86523367692307662</v>
      </c>
      <c r="Y55" s="10">
        <v>0.78904857692307606</v>
      </c>
      <c r="AE55" t="s">
        <v>31</v>
      </c>
      <c r="AF55">
        <f t="shared" si="47"/>
        <v>1.7422513661202192</v>
      </c>
      <c r="AG55">
        <f t="shared" si="44"/>
        <v>3.3162931506849338</v>
      </c>
      <c r="AH55" t="str">
        <f t="shared" si="44"/>
        <v/>
      </c>
      <c r="AI55" t="str">
        <f t="shared" si="44"/>
        <v xml:space="preserve"> </v>
      </c>
      <c r="AJ55">
        <f t="shared" si="44"/>
        <v>4.5198219178082208</v>
      </c>
      <c r="AK55">
        <f t="shared" si="44"/>
        <v>2.2471835616438351</v>
      </c>
      <c r="AL55">
        <f t="shared" si="44"/>
        <v>3.5270136986301344</v>
      </c>
      <c r="AM55">
        <f t="shared" si="44"/>
        <v>5.0747917808219141</v>
      </c>
      <c r="AS55" t="s">
        <v>31</v>
      </c>
      <c r="AT55">
        <f t="shared" si="48"/>
        <v>0.79260508467153235</v>
      </c>
      <c r="AU55">
        <f t="shared" si="45"/>
        <v>1.1481713769230764</v>
      </c>
      <c r="AV55">
        <f t="shared" si="45"/>
        <v>0.96386554615384601</v>
      </c>
      <c r="AW55" t="str">
        <f t="shared" si="45"/>
        <v xml:space="preserve"> </v>
      </c>
      <c r="AX55">
        <f t="shared" si="45"/>
        <v>0.91467396153846059</v>
      </c>
      <c r="AY55">
        <f t="shared" si="45"/>
        <v>0.63262903076923083</v>
      </c>
      <c r="AZ55">
        <f t="shared" si="45"/>
        <v>0.62527006153846143</v>
      </c>
      <c r="BA55">
        <f t="shared" si="45"/>
        <v>0.86523367692307662</v>
      </c>
      <c r="BB55">
        <f t="shared" si="46"/>
        <v>0.78904857692307606</v>
      </c>
      <c r="BH55" t="s">
        <v>31</v>
      </c>
      <c r="BI55">
        <v>1.7422513661202192</v>
      </c>
      <c r="BJ55">
        <v>3.3162931506849338</v>
      </c>
      <c r="BK55" s="1" t="s">
        <v>32</v>
      </c>
      <c r="BL55" t="s">
        <v>30</v>
      </c>
      <c r="BM55">
        <v>4.5198219178082208</v>
      </c>
      <c r="BN55">
        <v>2.2471835616438351</v>
      </c>
      <c r="BO55">
        <v>3.5270136986301344</v>
      </c>
      <c r="BP55">
        <v>5.0747917808219141</v>
      </c>
      <c r="BV55" t="s">
        <v>31</v>
      </c>
      <c r="BW55">
        <v>0.79260508467153235</v>
      </c>
      <c r="BX55">
        <v>1.1481713769230764</v>
      </c>
      <c r="BY55">
        <v>0.96386554615384601</v>
      </c>
      <c r="BZ55" t="s">
        <v>30</v>
      </c>
      <c r="CA55">
        <v>0.91467396153846059</v>
      </c>
      <c r="CB55">
        <v>0.63262903076923083</v>
      </c>
      <c r="CC55">
        <v>0.62527006153846143</v>
      </c>
      <c r="CD55">
        <v>0.86523367692307662</v>
      </c>
      <c r="CE55">
        <v>0.78904857692307606</v>
      </c>
    </row>
    <row r="56" spans="2:86" x14ac:dyDescent="0.4">
      <c r="B56" t="s">
        <v>33</v>
      </c>
      <c r="F56">
        <v>0.45443561643835795</v>
      </c>
      <c r="G56">
        <v>2.1389808219178064</v>
      </c>
      <c r="H56">
        <v>1.6687643835616432</v>
      </c>
      <c r="I56">
        <v>2.8224739726027401</v>
      </c>
      <c r="J56">
        <v>3.3430931506849322</v>
      </c>
      <c r="K56">
        <v>2.2339687500000007</v>
      </c>
      <c r="P56" t="s">
        <v>33</v>
      </c>
      <c r="R56">
        <v>-2.1080402930402919</v>
      </c>
      <c r="T56">
        <v>-2.5065824175824147</v>
      </c>
      <c r="U56">
        <v>-2.111135531135528</v>
      </c>
      <c r="V56" s="10">
        <v>-1.0001355311355304</v>
      </c>
      <c r="W56" s="10">
        <v>-0.85304761904761761</v>
      </c>
      <c r="X56" s="10">
        <v>0.95309157509157472</v>
      </c>
      <c r="Y56" s="10">
        <v>-0.47246520146520188</v>
      </c>
      <c r="AE56" t="s">
        <v>34</v>
      </c>
      <c r="AF56" t="str">
        <f>(IF(C57="","",C57))</f>
        <v/>
      </c>
      <c r="AG56" t="str">
        <f t="shared" ref="AG56:AM56" si="49">(IF(D57="","",D57))</f>
        <v/>
      </c>
      <c r="AH56">
        <f t="shared" si="49"/>
        <v>-2.6652904109588991</v>
      </c>
      <c r="AI56">
        <f t="shared" si="49"/>
        <v>-2.8805452054794554</v>
      </c>
      <c r="AJ56">
        <f t="shared" si="49"/>
        <v>-1.6956575342465727</v>
      </c>
      <c r="AK56">
        <f t="shared" si="49"/>
        <v>-2.423271232876711</v>
      </c>
      <c r="AL56">
        <f t="shared" si="49"/>
        <v>-1.1715260273972619</v>
      </c>
      <c r="AM56">
        <f t="shared" si="49"/>
        <v>-0.89835890410958785</v>
      </c>
      <c r="AS56" t="s">
        <v>34</v>
      </c>
      <c r="AT56" t="str">
        <f>(IF(Q57="","",Q57))</f>
        <v/>
      </c>
      <c r="AU56" t="str">
        <f t="shared" ref="AU56:BA56" si="50">(IF(R57="","",R57))</f>
        <v/>
      </c>
      <c r="AV56">
        <f t="shared" si="50"/>
        <v>-6.7607509578544009</v>
      </c>
      <c r="AW56">
        <f t="shared" si="50"/>
        <v>-5.6572930402930446</v>
      </c>
      <c r="AX56">
        <f t="shared" si="50"/>
        <v>-5.2385091575091636</v>
      </c>
      <c r="AY56">
        <f t="shared" si="50"/>
        <v>-5.0550695970695898</v>
      </c>
      <c r="AZ56">
        <f t="shared" si="50"/>
        <v>-4.9512161172161191</v>
      </c>
      <c r="BA56">
        <f t="shared" si="50"/>
        <v>-3.0755054945054945</v>
      </c>
      <c r="BB56">
        <f t="shared" si="46"/>
        <v>-0.47246520146520188</v>
      </c>
      <c r="BH56" t="s">
        <v>34</v>
      </c>
      <c r="BI56" s="1" t="s">
        <v>32</v>
      </c>
      <c r="BJ56" s="1" t="s">
        <v>32</v>
      </c>
      <c r="BK56">
        <v>-2.6652904109588991</v>
      </c>
      <c r="BL56">
        <v>-2.8805452054794554</v>
      </c>
      <c r="BM56">
        <v>-1.6956575342465727</v>
      </c>
      <c r="BN56">
        <v>-2.423271232876711</v>
      </c>
      <c r="BO56">
        <v>-1.1715260273972619</v>
      </c>
      <c r="BP56">
        <v>-0.89835890410958785</v>
      </c>
      <c r="BV56" t="s">
        <v>34</v>
      </c>
      <c r="BW56" s="1" t="s">
        <v>32</v>
      </c>
      <c r="BX56" s="1" t="s">
        <v>32</v>
      </c>
      <c r="BY56">
        <v>-6.7607509578544009</v>
      </c>
      <c r="BZ56">
        <v>-5.6572930402930446</v>
      </c>
      <c r="CA56">
        <v>-5.2385091575091636</v>
      </c>
      <c r="CB56">
        <v>-5.0550695970695898</v>
      </c>
      <c r="CC56">
        <v>-4.9512161172161191</v>
      </c>
      <c r="CD56">
        <v>-3.0755054945054945</v>
      </c>
      <c r="CE56">
        <v>-0.47246520146520188</v>
      </c>
    </row>
    <row r="57" spans="2:86" x14ac:dyDescent="0.4">
      <c r="B57" t="s">
        <v>34</v>
      </c>
      <c r="E57">
        <v>-2.6652904109588991</v>
      </c>
      <c r="F57">
        <v>-2.8805452054794554</v>
      </c>
      <c r="G57">
        <v>-1.6956575342465727</v>
      </c>
      <c r="H57">
        <v>-2.423271232876711</v>
      </c>
      <c r="I57">
        <v>-1.1715260273972619</v>
      </c>
      <c r="J57">
        <v>-0.89835890410958785</v>
      </c>
      <c r="K57">
        <v>-1.5584054054054066</v>
      </c>
      <c r="P57" t="s">
        <v>34</v>
      </c>
      <c r="S57">
        <v>-6.7607509578544009</v>
      </c>
      <c r="T57">
        <v>-5.6572930402930446</v>
      </c>
      <c r="U57">
        <v>-5.2385091575091636</v>
      </c>
      <c r="V57" s="10">
        <v>-5.0550695970695898</v>
      </c>
      <c r="W57" s="10">
        <v>-4.9512161172161191</v>
      </c>
      <c r="X57" s="10">
        <v>-3.0755054945054945</v>
      </c>
      <c r="Y57" s="10">
        <v>-4.7600915750915771</v>
      </c>
      <c r="AE57" t="s">
        <v>35</v>
      </c>
      <c r="AF57" t="str">
        <f>(IF(C59="","",C59))</f>
        <v/>
      </c>
      <c r="AG57">
        <f t="shared" ref="AG57:AM57" si="51">(IF(D59="","",D59))</f>
        <v>1.5017424657534271</v>
      </c>
      <c r="AH57">
        <f t="shared" si="51"/>
        <v>1.446284931506848</v>
      </c>
      <c r="AI57">
        <f t="shared" si="51"/>
        <v>1.2249424657534254</v>
      </c>
      <c r="AJ57">
        <f t="shared" si="51"/>
        <v>2.7844082191780837</v>
      </c>
      <c r="AK57">
        <f t="shared" si="51"/>
        <v>1.8952547945205482</v>
      </c>
      <c r="AL57">
        <f t="shared" si="51"/>
        <v>2.9397808219178083</v>
      </c>
      <c r="AM57">
        <f t="shared" si="51"/>
        <v>3.1857178082191795</v>
      </c>
      <c r="AS57" t="s">
        <v>35</v>
      </c>
      <c r="AT57" t="str">
        <f>(IF(Q59="","",Q59))</f>
        <v/>
      </c>
      <c r="AU57">
        <f t="shared" ref="AU57:BA57" si="52">(IF(R59="","",R59))</f>
        <v>-1.1935604395604393</v>
      </c>
      <c r="AV57">
        <f t="shared" si="52"/>
        <v>-2.5790366300366303</v>
      </c>
      <c r="AW57">
        <f t="shared" si="52"/>
        <v>-1.9750000000000008</v>
      </c>
      <c r="AX57">
        <f t="shared" si="52"/>
        <v>-1.3606593406593392</v>
      </c>
      <c r="AY57">
        <f t="shared" si="52"/>
        <v>-1.0553186813186821</v>
      </c>
      <c r="AZ57">
        <f t="shared" si="52"/>
        <v>-0.938582417582419</v>
      </c>
      <c r="BA57">
        <f t="shared" si="52"/>
        <v>0.82253846153846211</v>
      </c>
      <c r="BB57">
        <f t="shared" si="46"/>
        <v>-4.7600915750915771</v>
      </c>
      <c r="BH57" t="s">
        <v>35</v>
      </c>
      <c r="BI57" s="1" t="s">
        <v>32</v>
      </c>
      <c r="BJ57">
        <v>1.5017424657534271</v>
      </c>
      <c r="BK57">
        <v>1.446284931506848</v>
      </c>
      <c r="BL57">
        <v>1.2249424657534254</v>
      </c>
      <c r="BM57">
        <v>2.7844082191780837</v>
      </c>
      <c r="BN57">
        <v>1.8952547945205482</v>
      </c>
      <c r="BO57">
        <v>2.9397808219178083</v>
      </c>
      <c r="BP57">
        <v>3.1857178082191795</v>
      </c>
      <c r="BV57" t="s">
        <v>35</v>
      </c>
      <c r="BW57" s="1" t="s">
        <v>32</v>
      </c>
      <c r="BX57" s="1">
        <v>-1.1935604395604393</v>
      </c>
      <c r="BY57" s="1">
        <v>-2.5790366300366303</v>
      </c>
      <c r="BZ57" s="1">
        <v>-1.9750000000000008</v>
      </c>
      <c r="CA57">
        <v>-1.3606593406593392</v>
      </c>
      <c r="CB57">
        <v>-1.0553186813186821</v>
      </c>
      <c r="CC57">
        <v>-0.938582417582419</v>
      </c>
      <c r="CD57">
        <v>0.82253846153846211</v>
      </c>
      <c r="CE57">
        <v>-4.7600915750915771</v>
      </c>
    </row>
    <row r="58" spans="2:86" x14ac:dyDescent="0.4">
      <c r="B58" t="s">
        <v>36</v>
      </c>
      <c r="C58">
        <v>-2.5947841530054658</v>
      </c>
      <c r="D58">
        <v>-1.9539808219178072</v>
      </c>
      <c r="E58">
        <v>-1.739180821917808</v>
      </c>
      <c r="F58" s="1" t="s">
        <v>30</v>
      </c>
      <c r="G58" s="1">
        <v>-0.3700794520547947</v>
      </c>
      <c r="H58" s="1">
        <v>-1.5451917808219191</v>
      </c>
      <c r="I58" s="1">
        <v>-0.12725753424657602</v>
      </c>
      <c r="J58" s="1">
        <v>0.25740547945205466</v>
      </c>
      <c r="K58" s="1">
        <v>-0.38784090909091279</v>
      </c>
      <c r="L58" s="1"/>
      <c r="M58" s="1"/>
      <c r="N58" s="1"/>
      <c r="P58" t="s">
        <v>36</v>
      </c>
      <c r="Q58">
        <v>-6.6315291970802948</v>
      </c>
      <c r="R58">
        <v>-4.7149487179487171</v>
      </c>
      <c r="S58">
        <v>-5.997901098901095</v>
      </c>
      <c r="U58">
        <v>-4.2519633699633719</v>
      </c>
      <c r="V58" s="10">
        <v>-4.5061245421245424</v>
      </c>
      <c r="W58" s="10">
        <v>-4.3908498168498173</v>
      </c>
      <c r="X58" s="10">
        <v>-2.1810989010989017</v>
      </c>
      <c r="Y58" s="10">
        <v>-3.8569377289377296</v>
      </c>
      <c r="AE58" t="s">
        <v>36</v>
      </c>
      <c r="AF58">
        <f t="shared" ref="AF58:AM58" si="53">(IF(C58="","",C58))</f>
        <v>-2.5947841530054658</v>
      </c>
      <c r="AG58">
        <f t="shared" si="53"/>
        <v>-1.9539808219178072</v>
      </c>
      <c r="AH58">
        <f t="shared" si="53"/>
        <v>-1.739180821917808</v>
      </c>
      <c r="AI58" t="str">
        <f t="shared" si="53"/>
        <v xml:space="preserve"> </v>
      </c>
      <c r="AJ58">
        <f t="shared" si="53"/>
        <v>-0.3700794520547947</v>
      </c>
      <c r="AK58">
        <f t="shared" si="53"/>
        <v>-1.5451917808219191</v>
      </c>
      <c r="AL58">
        <f t="shared" si="53"/>
        <v>-0.12725753424657602</v>
      </c>
      <c r="AM58">
        <f t="shared" si="53"/>
        <v>0.25740547945205466</v>
      </c>
      <c r="AS58" t="s">
        <v>36</v>
      </c>
      <c r="AT58">
        <f t="shared" ref="AT58:BA58" si="54">(IF(Q58="","",Q58))</f>
        <v>-6.6315291970802948</v>
      </c>
      <c r="AU58">
        <f t="shared" si="54"/>
        <v>-4.7149487179487171</v>
      </c>
      <c r="AV58">
        <f t="shared" si="54"/>
        <v>-5.997901098901095</v>
      </c>
      <c r="AW58" t="str">
        <f t="shared" si="54"/>
        <v/>
      </c>
      <c r="AX58">
        <f t="shared" si="54"/>
        <v>-4.2519633699633719</v>
      </c>
      <c r="AY58">
        <f t="shared" si="54"/>
        <v>-4.5061245421245424</v>
      </c>
      <c r="AZ58">
        <f t="shared" si="54"/>
        <v>-4.3908498168498173</v>
      </c>
      <c r="BA58">
        <f t="shared" si="54"/>
        <v>-2.1810989010989017</v>
      </c>
      <c r="BB58">
        <f t="shared" si="46"/>
        <v>-3.8569377289377296</v>
      </c>
      <c r="BH58" t="s">
        <v>36</v>
      </c>
      <c r="BI58">
        <v>-2.5947841530054658</v>
      </c>
      <c r="BJ58">
        <v>-1.9539808219178072</v>
      </c>
      <c r="BK58">
        <v>-1.739180821917808</v>
      </c>
      <c r="BL58" t="s">
        <v>30</v>
      </c>
      <c r="BM58">
        <v>-0.3700794520547947</v>
      </c>
      <c r="BN58">
        <v>-1.5451917808219191</v>
      </c>
      <c r="BO58">
        <v>-0.12725753424657602</v>
      </c>
      <c r="BP58">
        <v>0.25740547945205466</v>
      </c>
      <c r="BV58" t="s">
        <v>36</v>
      </c>
      <c r="BW58">
        <v>-6.6315291970802948</v>
      </c>
      <c r="BX58">
        <v>-4.7149487179487171</v>
      </c>
      <c r="BY58">
        <v>-5.997901098901095</v>
      </c>
      <c r="BZ58" s="1" t="s">
        <v>32</v>
      </c>
      <c r="CA58">
        <v>-4.2519633699633719</v>
      </c>
      <c r="CB58">
        <v>-4.5061245421245424</v>
      </c>
      <c r="CC58">
        <v>-4.3908498168498173</v>
      </c>
      <c r="CD58">
        <v>-2.1810989010989017</v>
      </c>
      <c r="CE58">
        <v>-3.8569377289377296</v>
      </c>
    </row>
    <row r="59" spans="2:86" x14ac:dyDescent="0.4">
      <c r="B59" t="s">
        <v>35</v>
      </c>
      <c r="D59">
        <v>1.5017424657534271</v>
      </c>
      <c r="E59">
        <v>1.446284931506848</v>
      </c>
      <c r="F59">
        <v>1.2249424657534254</v>
      </c>
      <c r="G59">
        <v>2.7844082191780837</v>
      </c>
      <c r="H59">
        <v>1.8952547945205482</v>
      </c>
      <c r="I59">
        <v>2.9397808219178083</v>
      </c>
      <c r="J59">
        <v>3.1857178082191795</v>
      </c>
      <c r="K59">
        <v>3.2990497737556548</v>
      </c>
      <c r="P59" t="s">
        <v>35</v>
      </c>
      <c r="R59">
        <v>-1.1935604395604393</v>
      </c>
      <c r="S59">
        <v>-2.5790366300366303</v>
      </c>
      <c r="T59">
        <v>-1.9750000000000008</v>
      </c>
      <c r="U59">
        <v>-1.3606593406593392</v>
      </c>
      <c r="V59" s="10">
        <v>-1.0553186813186821</v>
      </c>
      <c r="W59" s="10">
        <v>-0.938582417582419</v>
      </c>
      <c r="X59" s="10">
        <v>0.82253846153846211</v>
      </c>
      <c r="Y59" s="10">
        <v>-0.18791941391941383</v>
      </c>
      <c r="AE59" t="s">
        <v>37</v>
      </c>
      <c r="AF59" t="str">
        <f>(IF(C61="","",C61))</f>
        <v/>
      </c>
      <c r="AG59" t="str">
        <f t="shared" ref="AG59:AM62" si="55">(IF(D61="","",D61))</f>
        <v/>
      </c>
      <c r="AH59">
        <f t="shared" si="55"/>
        <v>4.8699589041095921</v>
      </c>
      <c r="AI59">
        <f t="shared" si="55"/>
        <v>4.1993150684931466</v>
      </c>
      <c r="AJ59">
        <f t="shared" si="55"/>
        <v>6.3049364640883967</v>
      </c>
      <c r="AK59">
        <f t="shared" si="55"/>
        <v>4.4767817679557993</v>
      </c>
      <c r="AL59">
        <f t="shared" si="55"/>
        <v>6.3051049723756938</v>
      </c>
      <c r="AM59">
        <f t="shared" si="55"/>
        <v>6.8581077348066302</v>
      </c>
      <c r="AS59" t="s">
        <v>37</v>
      </c>
      <c r="AT59">
        <f>(IF(Q61="","",Q61))</f>
        <v>-0.59182481751824878</v>
      </c>
      <c r="AU59" t="str">
        <f t="shared" ref="AU59:BA62" si="56">(IF(R61="","",R61))</f>
        <v/>
      </c>
      <c r="AV59">
        <f t="shared" si="56"/>
        <v>0.38104029304029219</v>
      </c>
      <c r="AW59">
        <f t="shared" si="56"/>
        <v>0.49924175824175721</v>
      </c>
      <c r="AX59">
        <f t="shared" si="56"/>
        <v>1.4476037037037039</v>
      </c>
      <c r="AY59">
        <f t="shared" si="56"/>
        <v>0.70247037037037108</v>
      </c>
      <c r="AZ59">
        <f t="shared" si="56"/>
        <v>1.6614074074074077</v>
      </c>
      <c r="BA59">
        <f t="shared" si="56"/>
        <v>3.5436814814814812</v>
      </c>
      <c r="BB59">
        <f t="shared" si="46"/>
        <v>-0.18791941391941383</v>
      </c>
      <c r="BH59" t="s">
        <v>37</v>
      </c>
      <c r="BI59" s="1" t="s">
        <v>32</v>
      </c>
      <c r="BJ59" s="1" t="s">
        <v>32</v>
      </c>
      <c r="BK59">
        <v>4.8699589041095921</v>
      </c>
      <c r="BL59">
        <v>4.1993150684931466</v>
      </c>
      <c r="BM59">
        <v>6.3049364640883967</v>
      </c>
      <c r="BN59">
        <v>4.4767817679557993</v>
      </c>
      <c r="BO59">
        <v>6.3051049723756938</v>
      </c>
      <c r="BP59">
        <v>6.8581077348066302</v>
      </c>
      <c r="BV59" t="s">
        <v>37</v>
      </c>
      <c r="BW59">
        <v>-0.59182481751824878</v>
      </c>
      <c r="BX59" t="s">
        <v>32</v>
      </c>
      <c r="BY59">
        <v>0.38104029304029219</v>
      </c>
      <c r="BZ59">
        <v>0.49924175824175721</v>
      </c>
      <c r="CA59">
        <v>1.4476037037037039</v>
      </c>
      <c r="CB59">
        <v>0.70247037037037108</v>
      </c>
      <c r="CC59">
        <v>1.6614074074074077</v>
      </c>
      <c r="CD59">
        <v>3.5436814814814812</v>
      </c>
      <c r="CE59">
        <v>-0.18791941391941383</v>
      </c>
    </row>
    <row r="60" spans="2:86" x14ac:dyDescent="0.4">
      <c r="B60" t="s">
        <v>38</v>
      </c>
      <c r="D60">
        <v>-3.7424657534245898E-2</v>
      </c>
      <c r="E60">
        <v>0.9543666666666657</v>
      </c>
      <c r="F60" s="1" t="s">
        <v>30</v>
      </c>
      <c r="G60" s="1">
        <v>1.3739232876712331</v>
      </c>
      <c r="H60" s="1">
        <v>0.40405205479452072</v>
      </c>
      <c r="I60" s="1">
        <v>1.6796630136986295</v>
      </c>
      <c r="J60" s="1">
        <v>2.1819178082191812</v>
      </c>
      <c r="K60" s="1">
        <v>1.4223303167420815</v>
      </c>
      <c r="L60" s="1"/>
      <c r="M60" s="1"/>
      <c r="N60" s="1"/>
      <c r="P60" t="s">
        <v>38</v>
      </c>
      <c r="R60">
        <v>-2.7745164835164826</v>
      </c>
      <c r="S60">
        <v>-4.3515860805860838</v>
      </c>
      <c r="U60">
        <v>-2.5894615384615371</v>
      </c>
      <c r="V60" s="10">
        <v>-2.7714908424908464</v>
      </c>
      <c r="W60" s="10">
        <v>-2.0866959706959696</v>
      </c>
      <c r="X60" s="10">
        <v>-0.30028937728937882</v>
      </c>
      <c r="Y60" s="10">
        <v>-2.0372271062271041</v>
      </c>
      <c r="AE60" t="s">
        <v>39</v>
      </c>
      <c r="AF60">
        <f t="shared" ref="AF60:AF62" si="57">(IF(C62="","",C62))</f>
        <v>1.7166038251366138</v>
      </c>
      <c r="AG60">
        <f t="shared" si="55"/>
        <v>1.90843287671233</v>
      </c>
      <c r="AH60">
        <f t="shared" si="55"/>
        <v>2.4931917808219128</v>
      </c>
      <c r="AI60">
        <f t="shared" si="55"/>
        <v>1.7136821917808227</v>
      </c>
      <c r="AJ60">
        <f t="shared" si="55"/>
        <v>3.3743369863013717</v>
      </c>
      <c r="AK60">
        <f t="shared" si="55"/>
        <v>1.6823452054794503</v>
      </c>
      <c r="AL60">
        <f t="shared" si="55"/>
        <v>3.3313616438356162</v>
      </c>
      <c r="AM60">
        <f t="shared" si="55"/>
        <v>3.8859369863013646</v>
      </c>
      <c r="AS60" t="s">
        <v>39</v>
      </c>
      <c r="AT60">
        <f t="shared" ref="AT60:AT62" si="58">(IF(Q62="","",Q62))</f>
        <v>-2.3620985401459866</v>
      </c>
      <c r="AU60">
        <f t="shared" si="56"/>
        <v>-0.92300366300366332</v>
      </c>
      <c r="AV60">
        <f t="shared" si="56"/>
        <v>-1.9543369963369943</v>
      </c>
      <c r="AW60">
        <f t="shared" si="56"/>
        <v>-1.5075677655677666</v>
      </c>
      <c r="AX60">
        <f t="shared" si="56"/>
        <v>-0.6474761904761912</v>
      </c>
      <c r="AY60">
        <f t="shared" si="56"/>
        <v>-1.403117216117217</v>
      </c>
      <c r="AZ60">
        <f t="shared" si="56"/>
        <v>-1.1008241758241739</v>
      </c>
      <c r="BA60">
        <f t="shared" si="56"/>
        <v>1.1034835164835159</v>
      </c>
      <c r="BB60">
        <f t="shared" si="46"/>
        <v>-2.0372271062271041</v>
      </c>
      <c r="BH60" t="s">
        <v>39</v>
      </c>
      <c r="BI60">
        <v>1.7166038251366138</v>
      </c>
      <c r="BJ60">
        <v>1.90843287671233</v>
      </c>
      <c r="BK60">
        <v>2.4931917808219128</v>
      </c>
      <c r="BL60">
        <v>1.7136821917808227</v>
      </c>
      <c r="BM60">
        <v>3.3743369863013717</v>
      </c>
      <c r="BN60">
        <v>1.6823452054794503</v>
      </c>
      <c r="BO60">
        <v>3.3313616438356162</v>
      </c>
      <c r="BP60">
        <v>3.8859369863013646</v>
      </c>
      <c r="BV60" t="s">
        <v>39</v>
      </c>
      <c r="BW60">
        <v>-2.3620985401459866</v>
      </c>
      <c r="BX60">
        <v>-0.92300366300366332</v>
      </c>
      <c r="BY60">
        <v>-1.9543369963369943</v>
      </c>
      <c r="BZ60">
        <v>-1.5075677655677666</v>
      </c>
      <c r="CA60">
        <v>-0.6474761904761912</v>
      </c>
      <c r="CB60">
        <v>-1.403117216117217</v>
      </c>
      <c r="CC60">
        <v>-1.1008241758241739</v>
      </c>
      <c r="CD60">
        <v>1.1034835164835159</v>
      </c>
      <c r="CE60">
        <v>-2.0372271062271041</v>
      </c>
    </row>
    <row r="61" spans="2:86" x14ac:dyDescent="0.4">
      <c r="B61" t="s">
        <v>37</v>
      </c>
      <c r="E61">
        <v>4.8699589041095921</v>
      </c>
      <c r="F61">
        <v>4.1993150684931466</v>
      </c>
      <c r="G61">
        <v>6.3049364640883967</v>
      </c>
      <c r="H61">
        <v>4.4767817679557993</v>
      </c>
      <c r="I61">
        <v>6.3051049723756938</v>
      </c>
      <c r="J61">
        <v>6.8581077348066302</v>
      </c>
      <c r="K61">
        <v>6.847731092436975</v>
      </c>
      <c r="P61" t="s">
        <v>37</v>
      </c>
      <c r="Q61">
        <v>-0.59182481751824878</v>
      </c>
      <c r="S61">
        <v>0.38104029304029219</v>
      </c>
      <c r="T61">
        <v>0.49924175824175721</v>
      </c>
      <c r="U61">
        <v>1.4476037037037039</v>
      </c>
      <c r="V61" s="10">
        <v>0.70247037037037108</v>
      </c>
      <c r="W61" s="10">
        <v>1.6614074074074077</v>
      </c>
      <c r="X61" s="10">
        <v>3.5436814814814812</v>
      </c>
      <c r="Y61" s="10">
        <v>2.105681481481481</v>
      </c>
      <c r="AE61" t="s">
        <v>40</v>
      </c>
      <c r="AF61">
        <f t="shared" si="57"/>
        <v>0.90920218579235124</v>
      </c>
      <c r="AG61">
        <f t="shared" si="55"/>
        <v>1.2247041095890432</v>
      </c>
      <c r="AH61">
        <f t="shared" si="55"/>
        <v>1.8391534246575327</v>
      </c>
      <c r="AI61">
        <f t="shared" si="55"/>
        <v>0.96742191780821885</v>
      </c>
      <c r="AJ61">
        <f t="shared" si="55"/>
        <v>2.9513535911602187</v>
      </c>
      <c r="AK61" t="str">
        <f t="shared" si="55"/>
        <v/>
      </c>
      <c r="AL61" t="str">
        <f t="shared" si="55"/>
        <v/>
      </c>
      <c r="AM61">
        <f t="shared" si="55"/>
        <v>3.3343618784530373</v>
      </c>
      <c r="AS61" t="s">
        <v>40</v>
      </c>
      <c r="AT61">
        <f t="shared" si="58"/>
        <v>-3.0458467153284627</v>
      </c>
      <c r="AU61">
        <f t="shared" si="56"/>
        <v>-1.6669743589743626</v>
      </c>
      <c r="AV61">
        <f t="shared" si="56"/>
        <v>-2.7199780219780192</v>
      </c>
      <c r="AW61">
        <f t="shared" si="56"/>
        <v>-2.2264505494505498</v>
      </c>
      <c r="AX61">
        <f t="shared" si="56"/>
        <v>-1.4931407407407415</v>
      </c>
      <c r="AY61" t="str">
        <f t="shared" si="56"/>
        <v/>
      </c>
      <c r="AZ61" t="str">
        <f t="shared" si="56"/>
        <v/>
      </c>
      <c r="BA61">
        <f t="shared" si="56"/>
        <v>9.1088888888890093E-2</v>
      </c>
      <c r="BB61">
        <f t="shared" si="46"/>
        <v>2.105681481481481</v>
      </c>
      <c r="BH61" t="s">
        <v>40</v>
      </c>
      <c r="BI61">
        <v>0.90920218579235124</v>
      </c>
      <c r="BJ61">
        <v>1.2247041095890432</v>
      </c>
      <c r="BK61">
        <v>1.8391534246575327</v>
      </c>
      <c r="BL61">
        <v>0.96742191780821885</v>
      </c>
      <c r="BM61">
        <v>2.9513535911602187</v>
      </c>
      <c r="BN61" s="1" t="s">
        <v>32</v>
      </c>
      <c r="BO61" s="1" t="s">
        <v>32</v>
      </c>
      <c r="BP61">
        <v>3.3343618784530373</v>
      </c>
      <c r="BV61" t="s">
        <v>40</v>
      </c>
      <c r="BW61">
        <v>-3.0458467153284627</v>
      </c>
      <c r="BX61">
        <v>-1.6669743589743626</v>
      </c>
      <c r="BY61">
        <v>-2.7199780219780192</v>
      </c>
      <c r="BZ61">
        <v>-2.2264505494505498</v>
      </c>
      <c r="CA61">
        <v>-1.4931407407407415</v>
      </c>
      <c r="CB61" t="s">
        <v>32</v>
      </c>
      <c r="CC61" t="s">
        <v>32</v>
      </c>
      <c r="CD61">
        <v>9.1088888888890093E-2</v>
      </c>
      <c r="CE61">
        <v>2.105681481481481</v>
      </c>
    </row>
    <row r="62" spans="2:86" x14ac:dyDescent="0.4">
      <c r="B62" t="s">
        <v>39</v>
      </c>
      <c r="C62">
        <v>1.7166038251366138</v>
      </c>
      <c r="D62">
        <v>1.90843287671233</v>
      </c>
      <c r="E62">
        <v>2.4931917808219128</v>
      </c>
      <c r="F62">
        <v>1.7136821917808227</v>
      </c>
      <c r="G62">
        <v>3.3743369863013717</v>
      </c>
      <c r="H62">
        <v>1.6823452054794503</v>
      </c>
      <c r="I62">
        <v>3.3313616438356162</v>
      </c>
      <c r="J62">
        <v>3.8859369863013646</v>
      </c>
      <c r="K62">
        <v>4.0150649350649363</v>
      </c>
      <c r="P62" t="s">
        <v>39</v>
      </c>
      <c r="Q62">
        <v>-2.3620985401459866</v>
      </c>
      <c r="R62">
        <v>-0.92300366300366332</v>
      </c>
      <c r="S62">
        <v>-1.9543369963369943</v>
      </c>
      <c r="T62">
        <v>-1.5075677655677666</v>
      </c>
      <c r="U62">
        <v>-0.6474761904761912</v>
      </c>
      <c r="V62" s="10">
        <v>-1.403117216117217</v>
      </c>
      <c r="W62" s="10">
        <v>-1.1008241758241739</v>
      </c>
      <c r="X62" s="10">
        <v>1.1034835164835159</v>
      </c>
      <c r="Y62" s="10">
        <v>-0.15628571428571431</v>
      </c>
      <c r="AE62" t="s">
        <v>41</v>
      </c>
      <c r="AF62" t="str">
        <f t="shared" si="57"/>
        <v/>
      </c>
      <c r="AG62" t="str">
        <f t="shared" si="55"/>
        <v/>
      </c>
      <c r="AH62">
        <f t="shared" si="55"/>
        <v>1.0862849315068484</v>
      </c>
      <c r="AI62">
        <f t="shared" si="55"/>
        <v>0.88240410958904281</v>
      </c>
      <c r="AJ62">
        <f t="shared" si="55"/>
        <v>1.7370273972602743</v>
      </c>
      <c r="AK62">
        <f t="shared" si="55"/>
        <v>0.66037260273972487</v>
      </c>
      <c r="AL62">
        <f t="shared" si="55"/>
        <v>2.6901753424657544</v>
      </c>
      <c r="AM62">
        <f t="shared" si="55"/>
        <v>2.3459808219178044</v>
      </c>
      <c r="AS62" t="s">
        <v>41</v>
      </c>
      <c r="AT62" t="str">
        <f t="shared" si="58"/>
        <v/>
      </c>
      <c r="AU62" t="str">
        <f t="shared" si="56"/>
        <v/>
      </c>
      <c r="AV62">
        <f t="shared" si="56"/>
        <v>-3.4879304029304028</v>
      </c>
      <c r="AW62">
        <f t="shared" si="56"/>
        <v>-2.0374304029304038</v>
      </c>
      <c r="AX62">
        <f t="shared" si="56"/>
        <v>-1.7380622710622728</v>
      </c>
      <c r="AY62">
        <f t="shared" si="56"/>
        <v>-2.8125347985348004</v>
      </c>
      <c r="AZ62">
        <f t="shared" si="56"/>
        <v>-1.5325824175824156</v>
      </c>
      <c r="BA62">
        <f t="shared" si="56"/>
        <v>-8.5285714285716352E-2</v>
      </c>
      <c r="BB62">
        <f t="shared" si="46"/>
        <v>-0.15628571428571431</v>
      </c>
      <c r="BH62" t="s">
        <v>41</v>
      </c>
      <c r="BI62" s="1" t="s">
        <v>32</v>
      </c>
      <c r="BJ62" s="1" t="s">
        <v>32</v>
      </c>
      <c r="BK62">
        <v>1.0862849315068484</v>
      </c>
      <c r="BL62">
        <v>0.88240410958904281</v>
      </c>
      <c r="BM62">
        <v>1.7370273972602743</v>
      </c>
      <c r="BN62">
        <v>0.66037260273972487</v>
      </c>
      <c r="BO62">
        <v>2.6901753424657544</v>
      </c>
      <c r="BP62">
        <v>2.3459808219178044</v>
      </c>
      <c r="BV62" t="s">
        <v>41</v>
      </c>
      <c r="BW62" s="1" t="s">
        <v>32</v>
      </c>
      <c r="BX62" s="1" t="s">
        <v>32</v>
      </c>
      <c r="BY62">
        <v>-3.4879304029304028</v>
      </c>
      <c r="BZ62">
        <v>-2.0374304029304038</v>
      </c>
      <c r="CA62">
        <v>-1.7380622710622728</v>
      </c>
      <c r="CB62">
        <v>-2.8125347985348004</v>
      </c>
      <c r="CC62">
        <v>-1.5325824175824156</v>
      </c>
      <c r="CD62">
        <v>-8.5285714285716352E-2</v>
      </c>
      <c r="CE62">
        <v>-0.15628571428571431</v>
      </c>
    </row>
    <row r="63" spans="2:86" x14ac:dyDescent="0.4">
      <c r="B63" t="s">
        <v>40</v>
      </c>
      <c r="C63">
        <v>0.90920218579235124</v>
      </c>
      <c r="D63">
        <v>1.2247041095890432</v>
      </c>
      <c r="E63">
        <v>1.8391534246575327</v>
      </c>
      <c r="F63">
        <v>0.96742191780821885</v>
      </c>
      <c r="G63">
        <v>2.9513535911602187</v>
      </c>
      <c r="H63" s="6"/>
      <c r="I63" s="6"/>
      <c r="J63" s="7">
        <v>3.3343618784530373</v>
      </c>
      <c r="K63" s="7">
        <v>3.5069017094017099</v>
      </c>
      <c r="L63" s="7"/>
      <c r="M63" s="7"/>
      <c r="N63" s="7"/>
      <c r="P63" t="s">
        <v>40</v>
      </c>
      <c r="Q63">
        <v>-3.0458467153284627</v>
      </c>
      <c r="R63">
        <v>-1.6669743589743626</v>
      </c>
      <c r="S63">
        <v>-2.7199780219780192</v>
      </c>
      <c r="T63">
        <v>-2.2264505494505498</v>
      </c>
      <c r="U63">
        <v>-1.4931407407407415</v>
      </c>
      <c r="V63" s="11"/>
      <c r="W63" s="11"/>
      <c r="X63" s="12">
        <v>9.1088888888890093E-2</v>
      </c>
      <c r="Y63" s="12">
        <v>-1.116303703703706</v>
      </c>
    </row>
    <row r="64" spans="2:86" x14ac:dyDescent="0.4">
      <c r="B64" t="s">
        <v>42</v>
      </c>
      <c r="E64">
        <v>1.0862849315068484</v>
      </c>
      <c r="F64">
        <v>0.88240410958904281</v>
      </c>
      <c r="G64">
        <v>1.7370273972602743</v>
      </c>
      <c r="H64">
        <v>0.66037260273972487</v>
      </c>
      <c r="I64">
        <v>2.6901753424657544</v>
      </c>
      <c r="J64">
        <v>2.3459808219178044</v>
      </c>
      <c r="K64">
        <v>2.5931872340425541</v>
      </c>
      <c r="P64" t="s">
        <v>42</v>
      </c>
      <c r="S64">
        <v>-3.4879304029304028</v>
      </c>
      <c r="T64">
        <v>-2.0374304029304038</v>
      </c>
      <c r="U64">
        <v>-1.7380622710622728</v>
      </c>
      <c r="V64" s="10">
        <v>-2.8125347985348004</v>
      </c>
      <c r="W64" s="10">
        <v>-1.5325824175824156</v>
      </c>
      <c r="X64" s="10">
        <v>-8.5285714285716352E-2</v>
      </c>
      <c r="Y64" s="10">
        <v>-1.7759304029304026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Brigham Young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Roundy</dc:creator>
  <cp:lastModifiedBy>User</cp:lastModifiedBy>
  <dcterms:created xsi:type="dcterms:W3CDTF">2017-10-16T17:57:43Z</dcterms:created>
  <dcterms:modified xsi:type="dcterms:W3CDTF">2018-05-08T19:53:52Z</dcterms:modified>
</cp:coreProperties>
</file>