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wasnidge/Desktop/Crypto_project_final/"/>
    </mc:Choice>
  </mc:AlternateContent>
  <xr:revisionPtr revIDLastSave="0" documentId="13_ncr:1_{F11F9878-518A-9A42-AACE-0E0246511223}" xr6:coauthVersionLast="47" xr6:coauthVersionMax="47" xr10:uidLastSave="{00000000-0000-0000-0000-000000000000}"/>
  <bookViews>
    <workbookView xWindow="0" yWindow="500" windowWidth="38400" windowHeight="19280" xr2:uid="{00000000-000D-0000-FFFF-FFFF00000000}"/>
  </bookViews>
  <sheets>
    <sheet name="may_22_cleaned_data" sheetId="1" r:id="rId1"/>
    <sheet name="Sheet1" sheetId="2" r:id="rId2"/>
    <sheet name="Bitcoin" sheetId="3" r:id="rId3"/>
    <sheet name="Sheet4" sheetId="5" r:id="rId4"/>
    <sheet name="Sheet5" sheetId="6" r:id="rId5"/>
    <sheet name="Quartile changes" sheetId="4" r:id="rId6"/>
    <sheet name="Sheet6" sheetId="7" r:id="rId7"/>
  </sheets>
  <definedNames>
    <definedName name="all_crypto_table">full_range_table[]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6" i="4" l="1"/>
  <c r="P5" i="4"/>
  <c r="P4" i="4"/>
  <c r="P3" i="4"/>
  <c r="O6" i="4"/>
  <c r="O5" i="4"/>
  <c r="O4" i="4"/>
  <c r="O3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N8" i="3"/>
  <c r="N17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M10" i="3"/>
  <c r="N10" i="3" s="1"/>
  <c r="M9" i="3"/>
  <c r="N9" i="3" s="1"/>
  <c r="M7" i="3"/>
  <c r="N7" i="3" s="1"/>
  <c r="M6" i="3"/>
  <c r="N6" i="3" s="1"/>
  <c r="F3" i="3"/>
  <c r="N5" i="3" s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M4" i="3" l="1"/>
  <c r="N4" i="3" s="1"/>
  <c r="M3" i="3"/>
  <c r="N3" i="3" s="1"/>
</calcChain>
</file>

<file path=xl/sharedStrings.xml><?xml version="1.0" encoding="utf-8"?>
<sst xmlns="http://schemas.openxmlformats.org/spreadsheetml/2006/main" count="16801" uniqueCount="121">
  <si>
    <t>Formatted date</t>
  </si>
  <si>
    <t>Name</t>
  </si>
  <si>
    <t>Symbol</t>
  </si>
  <si>
    <t>Price($)</t>
  </si>
  <si>
    <t>Market Cap ($)</t>
  </si>
  <si>
    <t>Circulating Supply</t>
  </si>
  <si>
    <t>Binance Coin</t>
  </si>
  <si>
    <t>BNB</t>
  </si>
  <si>
    <t>Binance USD</t>
  </si>
  <si>
    <t>BUSD</t>
  </si>
  <si>
    <t>BitShares</t>
  </si>
  <si>
    <t>BTS</t>
  </si>
  <si>
    <t>Bitcoin</t>
  </si>
  <si>
    <t>BTC</t>
  </si>
  <si>
    <t>Bitcoin Cash</t>
  </si>
  <si>
    <t>BCH</t>
  </si>
  <si>
    <t>Bitcoin SV</t>
  </si>
  <si>
    <t>BSV</t>
  </si>
  <si>
    <t>BlackCoin</t>
  </si>
  <si>
    <t>BLK</t>
  </si>
  <si>
    <t>Bytecoin</t>
  </si>
  <si>
    <t>BTE</t>
  </si>
  <si>
    <t>BCN</t>
  </si>
  <si>
    <t>Cardano</t>
  </si>
  <si>
    <t>ADA</t>
  </si>
  <si>
    <t>Chainlink</t>
  </si>
  <si>
    <t>LINK</t>
  </si>
  <si>
    <t>Counterparty</t>
  </si>
  <si>
    <t>XCP</t>
  </si>
  <si>
    <t>Crypto.com Coin</t>
  </si>
  <si>
    <t>CRO</t>
  </si>
  <si>
    <t>Dash</t>
  </si>
  <si>
    <t>DASH</t>
  </si>
  <si>
    <t>Dogecoin</t>
  </si>
  <si>
    <t>DOGE</t>
  </si>
  <si>
    <t>EOS</t>
  </si>
  <si>
    <t>Ethereum</t>
  </si>
  <si>
    <t>ETH</t>
  </si>
  <si>
    <t>Ethereum Classic</t>
  </si>
  <si>
    <t>ETC</t>
  </si>
  <si>
    <t>Factom</t>
  </si>
  <si>
    <t>FCT</t>
  </si>
  <si>
    <t>Feathercoin</t>
  </si>
  <si>
    <t>FTC</t>
  </si>
  <si>
    <t>IOTA</t>
  </si>
  <si>
    <t>MIOTA</t>
  </si>
  <si>
    <t>Lisk</t>
  </si>
  <si>
    <t>LSK</t>
  </si>
  <si>
    <t>Litecoin</t>
  </si>
  <si>
    <t>LTC</t>
  </si>
  <si>
    <t>MaidSafeCoin</t>
  </si>
  <si>
    <t>MAID</t>
  </si>
  <si>
    <t>Monero</t>
  </si>
  <si>
    <t>XMR</t>
  </si>
  <si>
    <t>NEM</t>
  </si>
  <si>
    <t>XEM</t>
  </si>
  <si>
    <t>Namecoin</t>
  </si>
  <si>
    <t>NMC</t>
  </si>
  <si>
    <t>Neo</t>
  </si>
  <si>
    <t>NEO</t>
  </si>
  <si>
    <t>Novacoin</t>
  </si>
  <si>
    <t>NVC</t>
  </si>
  <si>
    <t>Nxt</t>
  </si>
  <si>
    <t>NXT</t>
  </si>
  <si>
    <t>Peercoin</t>
  </si>
  <si>
    <t>PPC</t>
  </si>
  <si>
    <t>Polkadot</t>
  </si>
  <si>
    <t>DOT</t>
  </si>
  <si>
    <t>Solana</t>
  </si>
  <si>
    <t>SOL</t>
  </si>
  <si>
    <t>Steem</t>
  </si>
  <si>
    <t>STEEM</t>
  </si>
  <si>
    <t>Stellar</t>
  </si>
  <si>
    <t>XLM</t>
  </si>
  <si>
    <t>TRON</t>
  </si>
  <si>
    <t>TRX</t>
  </si>
  <si>
    <t>Tether</t>
  </si>
  <si>
    <t>USDT</t>
  </si>
  <si>
    <t>Tezos</t>
  </si>
  <si>
    <t>XTZ</t>
  </si>
  <si>
    <t>UNUS SED LEO</t>
  </si>
  <si>
    <t>LEO</t>
  </si>
  <si>
    <t>USD Coin</t>
  </si>
  <si>
    <t>USDC</t>
  </si>
  <si>
    <t>Uniswap</t>
  </si>
  <si>
    <t>UNI</t>
  </si>
  <si>
    <t>Waves</t>
  </si>
  <si>
    <t>WAVES</t>
  </si>
  <si>
    <t>Wrapped Bitcoin</t>
  </si>
  <si>
    <t>WBTC</t>
  </si>
  <si>
    <t>XRP</t>
  </si>
  <si>
    <t>YbCoin</t>
  </si>
  <si>
    <t>YBC</t>
  </si>
  <si>
    <t>Zcash</t>
  </si>
  <si>
    <t>ZEC</t>
  </si>
  <si>
    <t>Row Labels</t>
  </si>
  <si>
    <t>Grand Total</t>
  </si>
  <si>
    <t>Count of Name</t>
  </si>
  <si>
    <t>Average of Price($)</t>
  </si>
  <si>
    <t>(All)</t>
  </si>
  <si>
    <t>Column1</t>
  </si>
  <si>
    <t>Change in Price</t>
  </si>
  <si>
    <t>N/A</t>
  </si>
  <si>
    <t>Max Change</t>
  </si>
  <si>
    <t>Min Change</t>
  </si>
  <si>
    <t>Date</t>
  </si>
  <si>
    <t>Highest Price</t>
  </si>
  <si>
    <t>Lowest Price</t>
  </si>
  <si>
    <t>Max Market Cap</t>
  </si>
  <si>
    <t>Min Market Cap</t>
  </si>
  <si>
    <t>Quarter</t>
  </si>
  <si>
    <t>Average Price Change</t>
  </si>
  <si>
    <t>Average Price</t>
  </si>
  <si>
    <t>Q1</t>
  </si>
  <si>
    <t>Q2</t>
  </si>
  <si>
    <t>Q3</t>
  </si>
  <si>
    <t>Q4</t>
  </si>
  <si>
    <t/>
  </si>
  <si>
    <t>Average Changes</t>
  </si>
  <si>
    <t>Sum of Changes</t>
  </si>
  <si>
    <t>Correlation 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</si>
</sst>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.00"/>
    <numFmt numFmtId="165" formatCode="[$$-409]#,##0.0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A010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/>
      <top/>
      <bottom style="thin">
        <color rgb="FF8EA9DB"/>
      </bottom>
      <diagonal/>
    </border>
    <border>
      <left/>
      <right/>
      <top style="thin">
        <color rgb="FF8EA9DB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7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19" fillId="34" borderId="10" xfId="0" applyFont="1" applyFill="1" applyBorder="1"/>
    <xf numFmtId="0" fontId="19" fillId="0" borderId="10" xfId="0" applyFont="1" applyBorder="1"/>
    <xf numFmtId="0" fontId="19" fillId="0" borderId="10" xfId="0" applyNumberFormat="1" applyFont="1" applyBorder="1"/>
    <xf numFmtId="0" fontId="19" fillId="34" borderId="10" xfId="0" applyNumberFormat="1" applyFont="1" applyFill="1" applyBorder="1"/>
    <xf numFmtId="14" fontId="19" fillId="34" borderId="10" xfId="0" applyNumberFormat="1" applyFont="1" applyFill="1" applyBorder="1"/>
    <xf numFmtId="14" fontId="19" fillId="0" borderId="10" xfId="0" applyNumberFormat="1" applyFont="1" applyBorder="1"/>
    <xf numFmtId="0" fontId="18" fillId="33" borderId="11" xfId="0" applyFont="1" applyFill="1" applyBorder="1"/>
    <xf numFmtId="14" fontId="19" fillId="34" borderId="12" xfId="0" applyNumberFormat="1" applyFont="1" applyFill="1" applyBorder="1"/>
    <xf numFmtId="0" fontId="19" fillId="34" borderId="12" xfId="0" applyFont="1" applyFill="1" applyBorder="1"/>
    <xf numFmtId="0" fontId="19" fillId="34" borderId="12" xfId="0" applyNumberFormat="1" applyFont="1" applyFill="1" applyBorder="1"/>
    <xf numFmtId="14" fontId="0" fillId="35" borderId="16" xfId="0" applyNumberFormat="1" applyFill="1" applyBorder="1"/>
    <xf numFmtId="14" fontId="0" fillId="36" borderId="16" xfId="0" applyNumberFormat="1" applyFill="1" applyBorder="1"/>
    <xf numFmtId="14" fontId="0" fillId="36" borderId="16" xfId="0" applyNumberFormat="1" applyFont="1" applyFill="1" applyBorder="1"/>
    <xf numFmtId="14" fontId="0" fillId="36" borderId="18" xfId="0" applyNumberFormat="1" applyFill="1" applyBorder="1"/>
    <xf numFmtId="0" fontId="0" fillId="37" borderId="13" xfId="0" applyFill="1" applyBorder="1"/>
    <xf numFmtId="0" fontId="0" fillId="37" borderId="14" xfId="0" applyFill="1" applyBorder="1"/>
    <xf numFmtId="0" fontId="20" fillId="0" borderId="0" xfId="0" applyFont="1"/>
    <xf numFmtId="14" fontId="0" fillId="37" borderId="19" xfId="0" applyNumberFormat="1" applyFill="1" applyBorder="1"/>
    <xf numFmtId="14" fontId="0" fillId="35" borderId="15" xfId="0" applyNumberFormat="1" applyFill="1" applyBorder="1"/>
    <xf numFmtId="0" fontId="0" fillId="35" borderId="21" xfId="0" applyFill="1" applyBorder="1"/>
    <xf numFmtId="0" fontId="0" fillId="36" borderId="22" xfId="0" applyFill="1" applyBorder="1"/>
    <xf numFmtId="0" fontId="0" fillId="35" borderId="22" xfId="0" applyFill="1" applyBorder="1"/>
    <xf numFmtId="0" fontId="0" fillId="36" borderId="22" xfId="0" applyFont="1" applyFill="1" applyBorder="1"/>
    <xf numFmtId="0" fontId="0" fillId="36" borderId="23" xfId="0" applyFill="1" applyBorder="1"/>
    <xf numFmtId="164" fontId="0" fillId="35" borderId="14" xfId="0" applyNumberFormat="1" applyFill="1" applyBorder="1"/>
    <xf numFmtId="164" fontId="0" fillId="36" borderId="0" xfId="0" applyNumberFormat="1" applyFill="1" applyBorder="1"/>
    <xf numFmtId="164" fontId="0" fillId="35" borderId="0" xfId="0" applyNumberFormat="1" applyFill="1" applyBorder="1"/>
    <xf numFmtId="164" fontId="0" fillId="36" borderId="0" xfId="0" applyNumberFormat="1" applyFont="1" applyFill="1" applyBorder="1"/>
    <xf numFmtId="164" fontId="0" fillId="36" borderId="17" xfId="0" applyNumberFormat="1" applyFill="1" applyBorder="1"/>
    <xf numFmtId="0" fontId="0" fillId="38" borderId="0" xfId="0" applyFill="1" applyBorder="1"/>
    <xf numFmtId="165" fontId="0" fillId="38" borderId="16" xfId="0" applyNumberFormat="1" applyFill="1" applyBorder="1"/>
    <xf numFmtId="165" fontId="0" fillId="0" borderId="0" xfId="0" applyNumberFormat="1"/>
    <xf numFmtId="0" fontId="0" fillId="38" borderId="0" xfId="0" applyFill="1"/>
    <xf numFmtId="165" fontId="0" fillId="38" borderId="0" xfId="0" applyNumberFormat="1" applyFill="1"/>
    <xf numFmtId="0" fontId="0" fillId="38" borderId="25" xfId="0" applyFill="1" applyBorder="1"/>
    <xf numFmtId="0" fontId="0" fillId="0" borderId="20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165" fontId="18" fillId="33" borderId="11" xfId="0" applyNumberFormat="1" applyFont="1" applyFill="1" applyBorder="1"/>
    <xf numFmtId="165" fontId="19" fillId="34" borderId="10" xfId="0" applyNumberFormat="1" applyFont="1" applyFill="1" applyBorder="1"/>
    <xf numFmtId="165" fontId="19" fillId="0" borderId="10" xfId="0" applyNumberFormat="1" applyFont="1" applyBorder="1"/>
    <xf numFmtId="165" fontId="19" fillId="34" borderId="12" xfId="0" applyNumberFormat="1" applyFont="1" applyFill="1" applyBorder="1"/>
    <xf numFmtId="0" fontId="0" fillId="0" borderId="24" xfId="0" applyBorder="1"/>
    <xf numFmtId="0" fontId="0" fillId="0" borderId="34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6"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5" formatCode="[$$-409]#,##0.00"/>
      <fill>
        <patternFill patternType="solid">
          <fgColor rgb="FFD9E1F2"/>
          <bgColor rgb="FFD9E1F2"/>
        </patternFill>
      </fill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0" formatCode="General"/>
      <fill>
        <patternFill patternType="solid">
          <fgColor rgb="FFD9E1F2"/>
          <bgColor rgb="FFD9E1F2"/>
        </patternFill>
      </fill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0" formatCode="General"/>
      <fill>
        <patternFill patternType="solid">
          <fgColor rgb="FFD9E1F2"/>
          <bgColor rgb="FFD9E1F2"/>
        </patternFill>
      </fill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5" formatCode="[$$-409]#,##0.00"/>
      <fill>
        <patternFill patternType="solid">
          <fgColor rgb="FFD9E1F2"/>
          <bgColor rgb="FFD9E1F2"/>
        </patternFill>
      </fill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0" formatCode="General"/>
      <fill>
        <patternFill patternType="solid">
          <fgColor rgb="FFD9E1F2"/>
          <bgColor rgb="FFD9E1F2"/>
        </patternFill>
      </fill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9" formatCode="dd/mm/yyyy"/>
      <fill>
        <patternFill patternType="solid">
          <fgColor rgb="FFD9E1F2"/>
          <bgColor rgb="FFD9E1F2"/>
        </patternFill>
      </fill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border outline="0">
        <top style="thin">
          <color rgb="FF8EA9DB"/>
        </top>
      </border>
    </dxf>
    <dxf>
      <border outline="0"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</dxf>
    <dxf>
      <border outline="0">
        <bottom style="thin">
          <color rgb="FF8EA9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fill>
        <patternFill patternType="solid">
          <fgColor rgb="FF4472C4"/>
          <bgColor rgb="FF4472C4"/>
        </patternFill>
      </fill>
    </dxf>
    <dxf>
      <numFmt numFmtId="164" formatCode="&quot;£&quot;#,##0.00"/>
    </dxf>
    <dxf>
      <numFmt numFmtId="164" formatCode="&quot;£&quot;#,##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Bitcoin!$H$1</c:f>
              <c:strCache>
                <c:ptCount val="1"/>
                <c:pt idx="0">
                  <c:v>Circulating Supply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Bitcoin!$H$2:$H$474</c:f>
              <c:numCache>
                <c:formatCode>[$$-409]#,##0.00</c:formatCode>
                <c:ptCount val="473"/>
                <c:pt idx="0">
                  <c:v>11091325</c:v>
                </c:pt>
                <c:pt idx="1">
                  <c:v>11118050</c:v>
                </c:pt>
                <c:pt idx="2">
                  <c:v>11147675</c:v>
                </c:pt>
                <c:pt idx="3">
                  <c:v>11174725</c:v>
                </c:pt>
                <c:pt idx="4">
                  <c:v>11202375</c:v>
                </c:pt>
                <c:pt idx="5">
                  <c:v>11234075</c:v>
                </c:pt>
                <c:pt idx="6">
                  <c:v>11266425</c:v>
                </c:pt>
                <c:pt idx="7">
                  <c:v>11298425</c:v>
                </c:pt>
                <c:pt idx="8">
                  <c:v>11325525</c:v>
                </c:pt>
                <c:pt idx="9">
                  <c:v>11354025</c:v>
                </c:pt>
                <c:pt idx="10">
                  <c:v>11384475</c:v>
                </c:pt>
                <c:pt idx="11">
                  <c:v>11415175</c:v>
                </c:pt>
                <c:pt idx="12">
                  <c:v>11445900</c:v>
                </c:pt>
                <c:pt idx="13">
                  <c:v>11474025</c:v>
                </c:pt>
                <c:pt idx="14">
                  <c:v>11506100</c:v>
                </c:pt>
                <c:pt idx="15">
                  <c:v>11540850</c:v>
                </c:pt>
                <c:pt idx="16">
                  <c:v>11573075</c:v>
                </c:pt>
                <c:pt idx="17">
                  <c:v>11605825</c:v>
                </c:pt>
                <c:pt idx="18">
                  <c:v>11639550</c:v>
                </c:pt>
                <c:pt idx="19">
                  <c:v>11670525</c:v>
                </c:pt>
                <c:pt idx="20">
                  <c:v>11705800</c:v>
                </c:pt>
                <c:pt idx="21">
                  <c:v>11737800</c:v>
                </c:pt>
                <c:pt idx="22">
                  <c:v>11770675</c:v>
                </c:pt>
                <c:pt idx="23">
                  <c:v>11803775</c:v>
                </c:pt>
                <c:pt idx="24">
                  <c:v>11836450</c:v>
                </c:pt>
                <c:pt idx="25">
                  <c:v>11874000</c:v>
                </c:pt>
                <c:pt idx="26">
                  <c:v>11911175</c:v>
                </c:pt>
                <c:pt idx="27">
                  <c:v>11944725</c:v>
                </c:pt>
                <c:pt idx="28">
                  <c:v>11972975</c:v>
                </c:pt>
                <c:pt idx="29">
                  <c:v>12005125</c:v>
                </c:pt>
                <c:pt idx="30">
                  <c:v>12033625</c:v>
                </c:pt>
                <c:pt idx="31">
                  <c:v>12064350</c:v>
                </c:pt>
                <c:pt idx="32">
                  <c:v>12096825</c:v>
                </c:pt>
                <c:pt idx="33">
                  <c:v>12127925</c:v>
                </c:pt>
                <c:pt idx="34">
                  <c:v>12161375</c:v>
                </c:pt>
                <c:pt idx="35">
                  <c:v>12189925</c:v>
                </c:pt>
                <c:pt idx="36">
                  <c:v>12189925</c:v>
                </c:pt>
                <c:pt idx="37">
                  <c:v>12254875</c:v>
                </c:pt>
                <c:pt idx="38">
                  <c:v>12284725</c:v>
                </c:pt>
                <c:pt idx="39">
                  <c:v>12315650</c:v>
                </c:pt>
                <c:pt idx="40">
                  <c:v>12346025</c:v>
                </c:pt>
                <c:pt idx="41">
                  <c:v>12375500</c:v>
                </c:pt>
                <c:pt idx="42">
                  <c:v>12406725</c:v>
                </c:pt>
                <c:pt idx="43">
                  <c:v>12436575</c:v>
                </c:pt>
                <c:pt idx="44">
                  <c:v>12466325</c:v>
                </c:pt>
                <c:pt idx="45">
                  <c:v>12494800</c:v>
                </c:pt>
                <c:pt idx="46">
                  <c:v>12523050</c:v>
                </c:pt>
                <c:pt idx="47">
                  <c:v>12553400</c:v>
                </c:pt>
                <c:pt idx="48">
                  <c:v>12582575</c:v>
                </c:pt>
                <c:pt idx="49">
                  <c:v>12614275</c:v>
                </c:pt>
                <c:pt idx="50">
                  <c:v>12642200</c:v>
                </c:pt>
                <c:pt idx="51">
                  <c:v>12672225</c:v>
                </c:pt>
                <c:pt idx="52">
                  <c:v>12701300</c:v>
                </c:pt>
                <c:pt idx="53">
                  <c:v>12728550</c:v>
                </c:pt>
                <c:pt idx="54">
                  <c:v>12757200</c:v>
                </c:pt>
                <c:pt idx="55">
                  <c:v>12786525</c:v>
                </c:pt>
                <c:pt idx="56">
                  <c:v>12815825</c:v>
                </c:pt>
                <c:pt idx="57">
                  <c:v>12843150</c:v>
                </c:pt>
                <c:pt idx="58">
                  <c:v>12871475</c:v>
                </c:pt>
                <c:pt idx="59">
                  <c:v>12900800</c:v>
                </c:pt>
                <c:pt idx="60">
                  <c:v>12932025</c:v>
                </c:pt>
                <c:pt idx="61">
                  <c:v>12963475</c:v>
                </c:pt>
                <c:pt idx="62">
                  <c:v>12988500</c:v>
                </c:pt>
                <c:pt idx="63">
                  <c:v>13015650</c:v>
                </c:pt>
                <c:pt idx="64">
                  <c:v>13043450</c:v>
                </c:pt>
                <c:pt idx="65">
                  <c:v>13069400</c:v>
                </c:pt>
                <c:pt idx="66">
                  <c:v>13096925</c:v>
                </c:pt>
                <c:pt idx="67">
                  <c:v>13124525</c:v>
                </c:pt>
                <c:pt idx="68">
                  <c:v>13153850</c:v>
                </c:pt>
                <c:pt idx="69">
                  <c:v>13183450</c:v>
                </c:pt>
                <c:pt idx="70">
                  <c:v>13213250</c:v>
                </c:pt>
                <c:pt idx="71">
                  <c:v>13240475</c:v>
                </c:pt>
                <c:pt idx="72">
                  <c:v>13268225</c:v>
                </c:pt>
                <c:pt idx="73">
                  <c:v>13298325</c:v>
                </c:pt>
                <c:pt idx="74">
                  <c:v>13324450</c:v>
                </c:pt>
                <c:pt idx="75">
                  <c:v>13350725</c:v>
                </c:pt>
                <c:pt idx="76">
                  <c:v>13376575</c:v>
                </c:pt>
                <c:pt idx="77">
                  <c:v>13402225</c:v>
                </c:pt>
                <c:pt idx="78">
                  <c:v>13428200</c:v>
                </c:pt>
                <c:pt idx="79">
                  <c:v>13456275</c:v>
                </c:pt>
                <c:pt idx="80">
                  <c:v>13483200</c:v>
                </c:pt>
                <c:pt idx="81">
                  <c:v>13508475</c:v>
                </c:pt>
                <c:pt idx="82">
                  <c:v>13533475</c:v>
                </c:pt>
                <c:pt idx="83">
                  <c:v>13559050</c:v>
                </c:pt>
                <c:pt idx="84">
                  <c:v>13583075</c:v>
                </c:pt>
                <c:pt idx="85">
                  <c:v>13608675</c:v>
                </c:pt>
                <c:pt idx="86">
                  <c:v>13632275</c:v>
                </c:pt>
                <c:pt idx="87">
                  <c:v>13659700</c:v>
                </c:pt>
                <c:pt idx="88">
                  <c:v>13688075</c:v>
                </c:pt>
                <c:pt idx="89">
                  <c:v>13714175</c:v>
                </c:pt>
                <c:pt idx="90">
                  <c:v>13739050</c:v>
                </c:pt>
                <c:pt idx="91">
                  <c:v>13762075</c:v>
                </c:pt>
                <c:pt idx="92">
                  <c:v>13788650</c:v>
                </c:pt>
                <c:pt idx="93">
                  <c:v>13815450</c:v>
                </c:pt>
                <c:pt idx="94">
                  <c:v>13841125</c:v>
                </c:pt>
                <c:pt idx="95">
                  <c:v>13868425</c:v>
                </c:pt>
                <c:pt idx="96">
                  <c:v>13893750</c:v>
                </c:pt>
                <c:pt idx="97">
                  <c:v>13919525</c:v>
                </c:pt>
                <c:pt idx="98">
                  <c:v>13944575</c:v>
                </c:pt>
                <c:pt idx="99">
                  <c:v>13969225</c:v>
                </c:pt>
                <c:pt idx="100">
                  <c:v>13996725</c:v>
                </c:pt>
                <c:pt idx="101">
                  <c:v>14022625</c:v>
                </c:pt>
                <c:pt idx="102">
                  <c:v>14046525</c:v>
                </c:pt>
                <c:pt idx="103">
                  <c:v>14071100</c:v>
                </c:pt>
                <c:pt idx="104">
                  <c:v>14096600</c:v>
                </c:pt>
                <c:pt idx="105">
                  <c:v>14121275</c:v>
                </c:pt>
                <c:pt idx="106">
                  <c:v>14146075</c:v>
                </c:pt>
                <c:pt idx="107">
                  <c:v>14172925</c:v>
                </c:pt>
                <c:pt idx="108">
                  <c:v>14197150</c:v>
                </c:pt>
                <c:pt idx="109">
                  <c:v>14221975</c:v>
                </c:pt>
                <c:pt idx="110">
                  <c:v>14247725</c:v>
                </c:pt>
                <c:pt idx="111">
                  <c:v>14274275</c:v>
                </c:pt>
                <c:pt idx="112">
                  <c:v>14298800</c:v>
                </c:pt>
                <c:pt idx="113">
                  <c:v>14324425</c:v>
                </c:pt>
                <c:pt idx="114">
                  <c:v>14350125</c:v>
                </c:pt>
                <c:pt idx="115">
                  <c:v>14376300</c:v>
                </c:pt>
                <c:pt idx="116">
                  <c:v>14401975</c:v>
                </c:pt>
                <c:pt idx="117">
                  <c:v>14428050</c:v>
                </c:pt>
                <c:pt idx="118">
                  <c:v>14453750</c:v>
                </c:pt>
                <c:pt idx="119">
                  <c:v>14478975</c:v>
                </c:pt>
                <c:pt idx="120">
                  <c:v>14504450</c:v>
                </c:pt>
                <c:pt idx="121">
                  <c:v>14530750</c:v>
                </c:pt>
                <c:pt idx="122">
                  <c:v>14557050</c:v>
                </c:pt>
                <c:pt idx="123">
                  <c:v>14583675</c:v>
                </c:pt>
                <c:pt idx="124">
                  <c:v>14609975</c:v>
                </c:pt>
                <c:pt idx="125">
                  <c:v>14634900</c:v>
                </c:pt>
                <c:pt idx="126">
                  <c:v>14661075</c:v>
                </c:pt>
                <c:pt idx="127">
                  <c:v>14687325</c:v>
                </c:pt>
                <c:pt idx="128">
                  <c:v>14712350</c:v>
                </c:pt>
                <c:pt idx="129">
                  <c:v>14737875</c:v>
                </c:pt>
                <c:pt idx="130">
                  <c:v>14763750</c:v>
                </c:pt>
                <c:pt idx="131">
                  <c:v>14790500</c:v>
                </c:pt>
                <c:pt idx="132">
                  <c:v>14816675</c:v>
                </c:pt>
                <c:pt idx="133">
                  <c:v>14843750</c:v>
                </c:pt>
                <c:pt idx="134">
                  <c:v>14871900</c:v>
                </c:pt>
                <c:pt idx="135">
                  <c:v>14898900</c:v>
                </c:pt>
                <c:pt idx="136">
                  <c:v>14926850</c:v>
                </c:pt>
                <c:pt idx="137">
                  <c:v>14956125</c:v>
                </c:pt>
                <c:pt idx="138">
                  <c:v>14985800</c:v>
                </c:pt>
                <c:pt idx="139">
                  <c:v>15014075</c:v>
                </c:pt>
                <c:pt idx="140">
                  <c:v>15040150</c:v>
                </c:pt>
                <c:pt idx="141">
                  <c:v>15068250</c:v>
                </c:pt>
                <c:pt idx="142">
                  <c:v>15094150</c:v>
                </c:pt>
                <c:pt idx="143">
                  <c:v>15122150</c:v>
                </c:pt>
                <c:pt idx="144">
                  <c:v>15151175</c:v>
                </c:pt>
                <c:pt idx="145">
                  <c:v>15182475</c:v>
                </c:pt>
                <c:pt idx="146">
                  <c:v>15211825</c:v>
                </c:pt>
                <c:pt idx="147">
                  <c:v>15237750</c:v>
                </c:pt>
                <c:pt idx="148">
                  <c:v>15261650</c:v>
                </c:pt>
                <c:pt idx="149">
                  <c:v>15287125</c:v>
                </c:pt>
                <c:pt idx="150">
                  <c:v>15313300</c:v>
                </c:pt>
                <c:pt idx="151">
                  <c:v>15338900</c:v>
                </c:pt>
                <c:pt idx="152">
                  <c:v>15364500</c:v>
                </c:pt>
                <c:pt idx="153">
                  <c:v>15390275</c:v>
                </c:pt>
                <c:pt idx="154">
                  <c:v>15417675</c:v>
                </c:pt>
                <c:pt idx="155">
                  <c:v>15444300</c:v>
                </c:pt>
                <c:pt idx="156">
                  <c:v>15469750</c:v>
                </c:pt>
                <c:pt idx="157">
                  <c:v>15494800</c:v>
                </c:pt>
                <c:pt idx="158">
                  <c:v>15522525</c:v>
                </c:pt>
                <c:pt idx="159">
                  <c:v>15548425</c:v>
                </c:pt>
                <c:pt idx="160">
                  <c:v>15574150</c:v>
                </c:pt>
                <c:pt idx="161">
                  <c:v>15599650</c:v>
                </c:pt>
                <c:pt idx="162">
                  <c:v>15624200</c:v>
                </c:pt>
                <c:pt idx="163">
                  <c:v>15650825</c:v>
                </c:pt>
                <c:pt idx="164">
                  <c:v>15677775</c:v>
                </c:pt>
                <c:pt idx="165">
                  <c:v>15703275</c:v>
                </c:pt>
                <c:pt idx="166">
                  <c:v>15729500</c:v>
                </c:pt>
                <c:pt idx="167">
                  <c:v>15752436</c:v>
                </c:pt>
                <c:pt idx="168">
                  <c:v>15764400</c:v>
                </c:pt>
                <c:pt idx="169">
                  <c:v>15775716</c:v>
                </c:pt>
                <c:pt idx="170">
                  <c:v>15787044</c:v>
                </c:pt>
                <c:pt idx="171">
                  <c:v>15800352</c:v>
                </c:pt>
                <c:pt idx="172">
                  <c:v>15812928</c:v>
                </c:pt>
                <c:pt idx="173">
                  <c:v>15825288</c:v>
                </c:pt>
                <c:pt idx="174">
                  <c:v>15837468</c:v>
                </c:pt>
                <c:pt idx="175">
                  <c:v>15849996</c:v>
                </c:pt>
                <c:pt idx="176">
                  <c:v>15862404</c:v>
                </c:pt>
                <c:pt idx="177">
                  <c:v>15875424</c:v>
                </c:pt>
                <c:pt idx="178">
                  <c:v>15888348</c:v>
                </c:pt>
                <c:pt idx="179">
                  <c:v>15900972</c:v>
                </c:pt>
                <c:pt idx="180">
                  <c:v>15914268</c:v>
                </c:pt>
                <c:pt idx="181">
                  <c:v>15925584</c:v>
                </c:pt>
                <c:pt idx="182">
                  <c:v>15937548</c:v>
                </c:pt>
                <c:pt idx="183">
                  <c:v>15950148</c:v>
                </c:pt>
                <c:pt idx="184">
                  <c:v>15962100</c:v>
                </c:pt>
                <c:pt idx="185">
                  <c:v>15975336</c:v>
                </c:pt>
                <c:pt idx="186">
                  <c:v>15998175</c:v>
                </c:pt>
                <c:pt idx="187">
                  <c:v>16011050</c:v>
                </c:pt>
                <c:pt idx="188">
                  <c:v>16024312</c:v>
                </c:pt>
                <c:pt idx="189">
                  <c:v>16037925</c:v>
                </c:pt>
                <c:pt idx="190">
                  <c:v>16050637</c:v>
                </c:pt>
                <c:pt idx="191">
                  <c:v>16063900</c:v>
                </c:pt>
                <c:pt idx="192">
                  <c:v>16077337</c:v>
                </c:pt>
                <c:pt idx="193">
                  <c:v>16090850</c:v>
                </c:pt>
                <c:pt idx="194">
                  <c:v>16104737</c:v>
                </c:pt>
                <c:pt idx="195">
                  <c:v>16119687</c:v>
                </c:pt>
                <c:pt idx="196">
                  <c:v>16133162</c:v>
                </c:pt>
                <c:pt idx="197">
                  <c:v>16146787</c:v>
                </c:pt>
                <c:pt idx="198">
                  <c:v>16159525</c:v>
                </c:pt>
                <c:pt idx="199">
                  <c:v>16172725</c:v>
                </c:pt>
                <c:pt idx="200">
                  <c:v>16186275</c:v>
                </c:pt>
                <c:pt idx="201">
                  <c:v>16199125</c:v>
                </c:pt>
                <c:pt idx="202">
                  <c:v>16212150</c:v>
                </c:pt>
                <c:pt idx="203">
                  <c:v>16225550</c:v>
                </c:pt>
                <c:pt idx="204">
                  <c:v>16238812</c:v>
                </c:pt>
                <c:pt idx="205">
                  <c:v>16251500</c:v>
                </c:pt>
                <c:pt idx="206">
                  <c:v>16264837</c:v>
                </c:pt>
                <c:pt idx="207">
                  <c:v>16277587</c:v>
                </c:pt>
                <c:pt idx="208">
                  <c:v>16290450</c:v>
                </c:pt>
                <c:pt idx="209">
                  <c:v>16303337</c:v>
                </c:pt>
                <c:pt idx="210">
                  <c:v>16316725</c:v>
                </c:pt>
                <c:pt idx="211">
                  <c:v>16330437</c:v>
                </c:pt>
                <c:pt idx="212">
                  <c:v>16343862</c:v>
                </c:pt>
                <c:pt idx="213">
                  <c:v>16357812</c:v>
                </c:pt>
                <c:pt idx="214">
                  <c:v>16372362</c:v>
                </c:pt>
                <c:pt idx="215">
                  <c:v>16385912</c:v>
                </c:pt>
                <c:pt idx="216">
                  <c:v>16398612</c:v>
                </c:pt>
                <c:pt idx="217">
                  <c:v>16411075</c:v>
                </c:pt>
                <c:pt idx="218">
                  <c:v>16424300</c:v>
                </c:pt>
                <c:pt idx="219">
                  <c:v>16437587</c:v>
                </c:pt>
                <c:pt idx="220">
                  <c:v>16451762</c:v>
                </c:pt>
                <c:pt idx="221">
                  <c:v>16465637</c:v>
                </c:pt>
                <c:pt idx="222">
                  <c:v>16479125</c:v>
                </c:pt>
                <c:pt idx="223">
                  <c:v>16492662</c:v>
                </c:pt>
                <c:pt idx="224">
                  <c:v>16505337</c:v>
                </c:pt>
                <c:pt idx="225">
                  <c:v>16518125</c:v>
                </c:pt>
                <c:pt idx="226">
                  <c:v>16528400</c:v>
                </c:pt>
                <c:pt idx="227">
                  <c:v>16542187</c:v>
                </c:pt>
                <c:pt idx="228">
                  <c:v>16557075</c:v>
                </c:pt>
                <c:pt idx="229">
                  <c:v>16572700</c:v>
                </c:pt>
                <c:pt idx="230">
                  <c:v>16585562</c:v>
                </c:pt>
                <c:pt idx="231">
                  <c:v>16598362</c:v>
                </c:pt>
                <c:pt idx="232">
                  <c:v>16612000</c:v>
                </c:pt>
                <c:pt idx="233">
                  <c:v>16625550</c:v>
                </c:pt>
                <c:pt idx="234">
                  <c:v>16640300</c:v>
                </c:pt>
                <c:pt idx="235">
                  <c:v>16653387</c:v>
                </c:pt>
                <c:pt idx="236">
                  <c:v>16665637</c:v>
                </c:pt>
                <c:pt idx="237">
                  <c:v>16676475</c:v>
                </c:pt>
                <c:pt idx="238">
                  <c:v>16689400</c:v>
                </c:pt>
                <c:pt idx="239">
                  <c:v>16703275</c:v>
                </c:pt>
                <c:pt idx="240">
                  <c:v>16718100</c:v>
                </c:pt>
                <c:pt idx="241">
                  <c:v>16733012</c:v>
                </c:pt>
                <c:pt idx="242">
                  <c:v>16748337</c:v>
                </c:pt>
                <c:pt idx="243">
                  <c:v>16761275</c:v>
                </c:pt>
                <c:pt idx="244">
                  <c:v>16774450</c:v>
                </c:pt>
                <c:pt idx="245">
                  <c:v>16788537</c:v>
                </c:pt>
                <c:pt idx="246">
                  <c:v>16803187</c:v>
                </c:pt>
                <c:pt idx="247">
                  <c:v>16817912</c:v>
                </c:pt>
                <c:pt idx="248">
                  <c:v>16832250</c:v>
                </c:pt>
                <c:pt idx="249">
                  <c:v>16845900</c:v>
                </c:pt>
                <c:pt idx="250">
                  <c:v>16859175</c:v>
                </c:pt>
                <c:pt idx="251">
                  <c:v>16873012</c:v>
                </c:pt>
                <c:pt idx="252">
                  <c:v>16886562</c:v>
                </c:pt>
                <c:pt idx="253">
                  <c:v>16900387</c:v>
                </c:pt>
                <c:pt idx="254">
                  <c:v>16913662</c:v>
                </c:pt>
                <c:pt idx="255">
                  <c:v>16926937</c:v>
                </c:pt>
                <c:pt idx="256">
                  <c:v>16939500</c:v>
                </c:pt>
                <c:pt idx="257">
                  <c:v>16952500</c:v>
                </c:pt>
                <c:pt idx="258">
                  <c:v>16966262</c:v>
                </c:pt>
                <c:pt idx="259">
                  <c:v>16979862</c:v>
                </c:pt>
                <c:pt idx="260">
                  <c:v>16993612</c:v>
                </c:pt>
                <c:pt idx="261">
                  <c:v>17006150</c:v>
                </c:pt>
                <c:pt idx="262">
                  <c:v>17019162</c:v>
                </c:pt>
                <c:pt idx="263">
                  <c:v>17032187</c:v>
                </c:pt>
                <c:pt idx="264">
                  <c:v>17045137</c:v>
                </c:pt>
                <c:pt idx="265">
                  <c:v>17059075</c:v>
                </c:pt>
                <c:pt idx="266">
                  <c:v>17073025</c:v>
                </c:pt>
                <c:pt idx="267">
                  <c:v>17086350</c:v>
                </c:pt>
                <c:pt idx="268">
                  <c:v>17099575</c:v>
                </c:pt>
                <c:pt idx="269">
                  <c:v>17113662</c:v>
                </c:pt>
                <c:pt idx="270">
                  <c:v>17126387</c:v>
                </c:pt>
                <c:pt idx="271">
                  <c:v>17138925</c:v>
                </c:pt>
                <c:pt idx="272">
                  <c:v>17151062</c:v>
                </c:pt>
                <c:pt idx="273">
                  <c:v>17164762</c:v>
                </c:pt>
                <c:pt idx="274">
                  <c:v>17179112</c:v>
                </c:pt>
                <c:pt idx="275">
                  <c:v>17192675</c:v>
                </c:pt>
                <c:pt idx="276">
                  <c:v>17206325</c:v>
                </c:pt>
                <c:pt idx="277">
                  <c:v>17219587</c:v>
                </c:pt>
                <c:pt idx="278">
                  <c:v>17232850</c:v>
                </c:pt>
                <c:pt idx="279">
                  <c:v>17246337</c:v>
                </c:pt>
                <c:pt idx="280">
                  <c:v>17259087</c:v>
                </c:pt>
                <c:pt idx="281">
                  <c:v>17271637</c:v>
                </c:pt>
                <c:pt idx="282">
                  <c:v>17284575</c:v>
                </c:pt>
                <c:pt idx="283">
                  <c:v>17297937</c:v>
                </c:pt>
                <c:pt idx="284">
                  <c:v>17310275</c:v>
                </c:pt>
                <c:pt idx="285">
                  <c:v>17322175</c:v>
                </c:pt>
                <c:pt idx="286">
                  <c:v>17334625</c:v>
                </c:pt>
                <c:pt idx="287">
                  <c:v>17346850</c:v>
                </c:pt>
                <c:pt idx="288">
                  <c:v>17359937</c:v>
                </c:pt>
                <c:pt idx="289">
                  <c:v>17371512</c:v>
                </c:pt>
                <c:pt idx="290">
                  <c:v>17382950</c:v>
                </c:pt>
                <c:pt idx="291">
                  <c:v>17393962</c:v>
                </c:pt>
                <c:pt idx="292">
                  <c:v>17404012</c:v>
                </c:pt>
                <c:pt idx="293">
                  <c:v>17415075</c:v>
                </c:pt>
                <c:pt idx="294">
                  <c:v>17426450</c:v>
                </c:pt>
                <c:pt idx="295">
                  <c:v>17439750</c:v>
                </c:pt>
                <c:pt idx="296">
                  <c:v>17453787</c:v>
                </c:pt>
                <c:pt idx="297">
                  <c:v>17467062</c:v>
                </c:pt>
                <c:pt idx="298">
                  <c:v>17480237</c:v>
                </c:pt>
                <c:pt idx="299">
                  <c:v>17492337</c:v>
                </c:pt>
                <c:pt idx="300">
                  <c:v>17504987</c:v>
                </c:pt>
                <c:pt idx="301">
                  <c:v>17517787</c:v>
                </c:pt>
                <c:pt idx="302">
                  <c:v>17531362</c:v>
                </c:pt>
                <c:pt idx="303">
                  <c:v>17543887</c:v>
                </c:pt>
                <c:pt idx="304">
                  <c:v>17556425</c:v>
                </c:pt>
                <c:pt idx="305">
                  <c:v>17569350</c:v>
                </c:pt>
                <c:pt idx="306">
                  <c:v>17581562</c:v>
                </c:pt>
                <c:pt idx="307">
                  <c:v>17594512</c:v>
                </c:pt>
                <c:pt idx="308">
                  <c:v>17608175</c:v>
                </c:pt>
                <c:pt idx="309">
                  <c:v>17620525</c:v>
                </c:pt>
                <c:pt idx="310">
                  <c:v>17633400</c:v>
                </c:pt>
                <c:pt idx="311">
                  <c:v>17645800</c:v>
                </c:pt>
                <c:pt idx="312">
                  <c:v>17658575</c:v>
                </c:pt>
                <c:pt idx="313">
                  <c:v>17670537</c:v>
                </c:pt>
                <c:pt idx="314">
                  <c:v>17684537</c:v>
                </c:pt>
                <c:pt idx="315">
                  <c:v>17696950</c:v>
                </c:pt>
                <c:pt idx="316">
                  <c:v>17710487</c:v>
                </c:pt>
                <c:pt idx="317">
                  <c:v>17724162</c:v>
                </c:pt>
                <c:pt idx="318">
                  <c:v>17737387</c:v>
                </c:pt>
                <c:pt idx="319">
                  <c:v>17750225</c:v>
                </c:pt>
                <c:pt idx="320">
                  <c:v>17763037</c:v>
                </c:pt>
                <c:pt idx="321">
                  <c:v>17776462</c:v>
                </c:pt>
                <c:pt idx="322">
                  <c:v>17790450</c:v>
                </c:pt>
                <c:pt idx="323">
                  <c:v>17804962</c:v>
                </c:pt>
                <c:pt idx="324">
                  <c:v>17817950</c:v>
                </c:pt>
                <c:pt idx="325">
                  <c:v>17830512</c:v>
                </c:pt>
                <c:pt idx="326">
                  <c:v>17844075</c:v>
                </c:pt>
                <c:pt idx="327">
                  <c:v>17858212</c:v>
                </c:pt>
                <c:pt idx="328">
                  <c:v>17871325</c:v>
                </c:pt>
                <c:pt idx="329">
                  <c:v>17883850</c:v>
                </c:pt>
                <c:pt idx="330">
                  <c:v>17897112</c:v>
                </c:pt>
                <c:pt idx="331">
                  <c:v>17910312</c:v>
                </c:pt>
                <c:pt idx="332">
                  <c:v>17924062</c:v>
                </c:pt>
                <c:pt idx="333">
                  <c:v>17938087</c:v>
                </c:pt>
                <c:pt idx="334">
                  <c:v>17952037</c:v>
                </c:pt>
                <c:pt idx="335">
                  <c:v>17964837</c:v>
                </c:pt>
                <c:pt idx="336">
                  <c:v>17977575</c:v>
                </c:pt>
                <c:pt idx="337">
                  <c:v>17990712</c:v>
                </c:pt>
                <c:pt idx="338">
                  <c:v>18003550</c:v>
                </c:pt>
                <c:pt idx="339">
                  <c:v>18016350</c:v>
                </c:pt>
                <c:pt idx="340">
                  <c:v>18028037</c:v>
                </c:pt>
                <c:pt idx="341">
                  <c:v>18040300</c:v>
                </c:pt>
                <c:pt idx="342">
                  <c:v>18053425</c:v>
                </c:pt>
                <c:pt idx="343">
                  <c:v>18065962</c:v>
                </c:pt>
                <c:pt idx="344">
                  <c:v>18077837</c:v>
                </c:pt>
                <c:pt idx="345">
                  <c:v>18091112</c:v>
                </c:pt>
                <c:pt idx="346">
                  <c:v>18103462</c:v>
                </c:pt>
                <c:pt idx="347">
                  <c:v>18117075</c:v>
                </c:pt>
                <c:pt idx="348">
                  <c:v>18129750</c:v>
                </c:pt>
                <c:pt idx="349">
                  <c:v>18143812</c:v>
                </c:pt>
                <c:pt idx="350">
                  <c:v>18157225</c:v>
                </c:pt>
                <c:pt idx="351">
                  <c:v>18170212</c:v>
                </c:pt>
                <c:pt idx="352">
                  <c:v>18183700</c:v>
                </c:pt>
                <c:pt idx="353">
                  <c:v>18196525</c:v>
                </c:pt>
                <c:pt idx="354">
                  <c:v>18209025</c:v>
                </c:pt>
                <c:pt idx="355">
                  <c:v>18221237</c:v>
                </c:pt>
                <c:pt idx="356">
                  <c:v>18233962</c:v>
                </c:pt>
                <c:pt idx="357">
                  <c:v>18246987</c:v>
                </c:pt>
                <c:pt idx="358">
                  <c:v>18260750</c:v>
                </c:pt>
                <c:pt idx="359">
                  <c:v>18272312</c:v>
                </c:pt>
                <c:pt idx="360">
                  <c:v>18282425</c:v>
                </c:pt>
                <c:pt idx="361">
                  <c:v>18294112</c:v>
                </c:pt>
                <c:pt idx="362">
                  <c:v>18307537</c:v>
                </c:pt>
                <c:pt idx="363">
                  <c:v>18320925</c:v>
                </c:pt>
                <c:pt idx="364">
                  <c:v>18334687</c:v>
                </c:pt>
                <c:pt idx="365">
                  <c:v>18347175</c:v>
                </c:pt>
                <c:pt idx="366">
                  <c:v>18360075</c:v>
                </c:pt>
                <c:pt idx="367">
                  <c:v>18373325</c:v>
                </c:pt>
                <c:pt idx="368">
                  <c:v>18379712</c:v>
                </c:pt>
                <c:pt idx="369">
                  <c:v>18384943</c:v>
                </c:pt>
                <c:pt idx="370">
                  <c:v>18390875</c:v>
                </c:pt>
                <c:pt idx="371">
                  <c:v>18397681</c:v>
                </c:pt>
                <c:pt idx="372">
                  <c:v>18404937</c:v>
                </c:pt>
                <c:pt idx="373">
                  <c:v>18411031</c:v>
                </c:pt>
                <c:pt idx="374">
                  <c:v>18417487</c:v>
                </c:pt>
                <c:pt idx="375">
                  <c:v>18424375</c:v>
                </c:pt>
                <c:pt idx="376">
                  <c:v>18431243</c:v>
                </c:pt>
                <c:pt idx="377">
                  <c:v>18437143</c:v>
                </c:pt>
                <c:pt idx="378">
                  <c:v>18443437</c:v>
                </c:pt>
                <c:pt idx="379">
                  <c:v>18449725</c:v>
                </c:pt>
                <c:pt idx="380">
                  <c:v>18456250</c:v>
                </c:pt>
                <c:pt idx="381">
                  <c:v>18462937</c:v>
                </c:pt>
                <c:pt idx="382">
                  <c:v>18469162</c:v>
                </c:pt>
                <c:pt idx="383">
                  <c:v>18475306</c:v>
                </c:pt>
                <c:pt idx="384">
                  <c:v>18481587</c:v>
                </c:pt>
                <c:pt idx="385">
                  <c:v>18488500</c:v>
                </c:pt>
                <c:pt idx="386">
                  <c:v>18495512</c:v>
                </c:pt>
                <c:pt idx="387">
                  <c:v>18528168</c:v>
                </c:pt>
                <c:pt idx="388">
                  <c:v>18528168</c:v>
                </c:pt>
                <c:pt idx="389">
                  <c:v>18528168</c:v>
                </c:pt>
                <c:pt idx="390">
                  <c:v>18528231</c:v>
                </c:pt>
                <c:pt idx="391">
                  <c:v>18528231</c:v>
                </c:pt>
                <c:pt idx="392">
                  <c:v>18531537</c:v>
                </c:pt>
                <c:pt idx="393">
                  <c:v>18537675</c:v>
                </c:pt>
                <c:pt idx="394">
                  <c:v>18538368</c:v>
                </c:pt>
                <c:pt idx="395">
                  <c:v>18551450</c:v>
                </c:pt>
                <c:pt idx="396">
                  <c:v>18557937</c:v>
                </c:pt>
                <c:pt idx="397">
                  <c:v>18564037</c:v>
                </c:pt>
                <c:pt idx="398">
                  <c:v>18570268</c:v>
                </c:pt>
                <c:pt idx="399">
                  <c:v>18576643</c:v>
                </c:pt>
                <c:pt idx="400">
                  <c:v>18582818</c:v>
                </c:pt>
                <c:pt idx="401">
                  <c:v>18589737</c:v>
                </c:pt>
                <c:pt idx="402">
                  <c:v>18596737</c:v>
                </c:pt>
                <c:pt idx="403">
                  <c:v>18603181</c:v>
                </c:pt>
                <c:pt idx="404">
                  <c:v>18609481</c:v>
                </c:pt>
                <c:pt idx="405">
                  <c:v>18615875</c:v>
                </c:pt>
                <c:pt idx="406">
                  <c:v>18622487</c:v>
                </c:pt>
                <c:pt idx="407">
                  <c:v>18628937</c:v>
                </c:pt>
                <c:pt idx="408">
                  <c:v>18637862</c:v>
                </c:pt>
                <c:pt idx="409">
                  <c:v>18641350</c:v>
                </c:pt>
                <c:pt idx="410">
                  <c:v>18647581</c:v>
                </c:pt>
                <c:pt idx="411">
                  <c:v>18654012</c:v>
                </c:pt>
                <c:pt idx="412">
                  <c:v>18661631</c:v>
                </c:pt>
                <c:pt idx="413">
                  <c:v>18667250</c:v>
                </c:pt>
                <c:pt idx="414">
                  <c:v>18673581</c:v>
                </c:pt>
                <c:pt idx="415">
                  <c:v>18680118</c:v>
                </c:pt>
                <c:pt idx="416">
                  <c:v>18685818</c:v>
                </c:pt>
                <c:pt idx="417">
                  <c:v>18691356</c:v>
                </c:pt>
                <c:pt idx="418">
                  <c:v>18697543</c:v>
                </c:pt>
                <c:pt idx="419">
                  <c:v>18705156</c:v>
                </c:pt>
                <c:pt idx="420">
                  <c:v>18711856</c:v>
                </c:pt>
                <c:pt idx="421">
                  <c:v>18713700</c:v>
                </c:pt>
                <c:pt idx="422">
                  <c:v>18722300</c:v>
                </c:pt>
                <c:pt idx="423">
                  <c:v>18728612</c:v>
                </c:pt>
                <c:pt idx="424">
                  <c:v>18734162</c:v>
                </c:pt>
                <c:pt idx="425">
                  <c:v>18739518</c:v>
                </c:pt>
                <c:pt idx="426">
                  <c:v>18743675</c:v>
                </c:pt>
                <c:pt idx="427">
                  <c:v>18747987</c:v>
                </c:pt>
                <c:pt idx="428">
                  <c:v>18753931</c:v>
                </c:pt>
                <c:pt idx="429">
                  <c:v>18760162</c:v>
                </c:pt>
                <c:pt idx="430">
                  <c:v>18766575</c:v>
                </c:pt>
                <c:pt idx="431">
                  <c:v>18773593</c:v>
                </c:pt>
                <c:pt idx="432">
                  <c:v>18780375</c:v>
                </c:pt>
                <c:pt idx="433">
                  <c:v>18787231</c:v>
                </c:pt>
                <c:pt idx="434">
                  <c:v>18794212</c:v>
                </c:pt>
                <c:pt idx="435">
                  <c:v>18801156</c:v>
                </c:pt>
                <c:pt idx="436">
                  <c:v>18807550</c:v>
                </c:pt>
                <c:pt idx="437">
                  <c:v>18814050</c:v>
                </c:pt>
                <c:pt idx="438">
                  <c:v>18820743</c:v>
                </c:pt>
                <c:pt idx="439">
                  <c:v>18827081</c:v>
                </c:pt>
                <c:pt idx="440">
                  <c:v>18833868</c:v>
                </c:pt>
                <c:pt idx="441">
                  <c:v>18840237</c:v>
                </c:pt>
                <c:pt idx="442">
                  <c:v>18847687</c:v>
                </c:pt>
                <c:pt idx="443">
                  <c:v>18853231</c:v>
                </c:pt>
                <c:pt idx="444">
                  <c:v>18860168</c:v>
                </c:pt>
                <c:pt idx="445">
                  <c:v>18866818</c:v>
                </c:pt>
                <c:pt idx="446">
                  <c:v>18873356</c:v>
                </c:pt>
                <c:pt idx="447">
                  <c:v>18885981</c:v>
                </c:pt>
                <c:pt idx="448">
                  <c:v>18885756</c:v>
                </c:pt>
                <c:pt idx="449">
                  <c:v>18892387</c:v>
                </c:pt>
                <c:pt idx="450">
                  <c:v>18899293</c:v>
                </c:pt>
                <c:pt idx="451">
                  <c:v>18905325</c:v>
                </c:pt>
                <c:pt idx="452">
                  <c:v>18911812</c:v>
                </c:pt>
                <c:pt idx="453">
                  <c:v>18918243</c:v>
                </c:pt>
                <c:pt idx="454">
                  <c:v>18924506</c:v>
                </c:pt>
                <c:pt idx="455">
                  <c:v>18931525</c:v>
                </c:pt>
                <c:pt idx="456">
                  <c:v>18938075</c:v>
                </c:pt>
                <c:pt idx="457">
                  <c:v>18944393</c:v>
                </c:pt>
                <c:pt idx="458">
                  <c:v>18950681</c:v>
                </c:pt>
                <c:pt idx="459">
                  <c:v>18957287</c:v>
                </c:pt>
                <c:pt idx="460">
                  <c:v>18963993</c:v>
                </c:pt>
                <c:pt idx="461">
                  <c:v>18969931</c:v>
                </c:pt>
                <c:pt idx="462">
                  <c:v>18976125</c:v>
                </c:pt>
                <c:pt idx="463">
                  <c:v>18982518</c:v>
                </c:pt>
                <c:pt idx="464">
                  <c:v>18989137</c:v>
                </c:pt>
                <c:pt idx="465">
                  <c:v>18995650</c:v>
                </c:pt>
                <c:pt idx="466">
                  <c:v>19001856</c:v>
                </c:pt>
                <c:pt idx="467">
                  <c:v>19008237</c:v>
                </c:pt>
                <c:pt idx="468">
                  <c:v>19014600</c:v>
                </c:pt>
                <c:pt idx="469">
                  <c:v>19021243</c:v>
                </c:pt>
                <c:pt idx="470">
                  <c:v>19027918</c:v>
                </c:pt>
                <c:pt idx="471">
                  <c:v>19034531</c:v>
                </c:pt>
                <c:pt idx="472">
                  <c:v>19040806</c:v>
                </c:pt>
              </c:numCache>
            </c:numRef>
          </c:xVal>
          <c:yVal>
            <c:numRef>
              <c:f>Bitcoin!$E$2:$E$474</c:f>
              <c:numCache>
                <c:formatCode>[$$-409]#,##0.00</c:formatCode>
                <c:ptCount val="473"/>
                <c:pt idx="0">
                  <c:v>134.21</c:v>
                </c:pt>
                <c:pt idx="1">
                  <c:v>115.91</c:v>
                </c:pt>
                <c:pt idx="2">
                  <c:v>115</c:v>
                </c:pt>
                <c:pt idx="3">
                  <c:v>121.99</c:v>
                </c:pt>
                <c:pt idx="4">
                  <c:v>133.47999999999999</c:v>
                </c:pt>
                <c:pt idx="5">
                  <c:v>122.29</c:v>
                </c:pt>
                <c:pt idx="6">
                  <c:v>100</c:v>
                </c:pt>
                <c:pt idx="7">
                  <c:v>99.51</c:v>
                </c:pt>
                <c:pt idx="8">
                  <c:v>107.6</c:v>
                </c:pt>
                <c:pt idx="9">
                  <c:v>96.61</c:v>
                </c:pt>
                <c:pt idx="10">
                  <c:v>74.56</c:v>
                </c:pt>
                <c:pt idx="11">
                  <c:v>94.69</c:v>
                </c:pt>
                <c:pt idx="12">
                  <c:v>90.76</c:v>
                </c:pt>
                <c:pt idx="13">
                  <c:v>99.76</c:v>
                </c:pt>
                <c:pt idx="14">
                  <c:v>105.14</c:v>
                </c:pt>
                <c:pt idx="15">
                  <c:v>105</c:v>
                </c:pt>
                <c:pt idx="16">
                  <c:v>113.5</c:v>
                </c:pt>
                <c:pt idx="17">
                  <c:v>122.11</c:v>
                </c:pt>
                <c:pt idx="18">
                  <c:v>138.34</c:v>
                </c:pt>
                <c:pt idx="19">
                  <c:v>121.66</c:v>
                </c:pt>
                <c:pt idx="20">
                  <c:v>130.37</c:v>
                </c:pt>
                <c:pt idx="21">
                  <c:v>129.12</c:v>
                </c:pt>
                <c:pt idx="22">
                  <c:v>137.34</c:v>
                </c:pt>
                <c:pt idx="23">
                  <c:v>129</c:v>
                </c:pt>
                <c:pt idx="24">
                  <c:v>138.13</c:v>
                </c:pt>
                <c:pt idx="25">
                  <c:v>174.61</c:v>
                </c:pt>
                <c:pt idx="26">
                  <c:v>196.44</c:v>
                </c:pt>
                <c:pt idx="27">
                  <c:v>215.05</c:v>
                </c:pt>
                <c:pt idx="28">
                  <c:v>326.62</c:v>
                </c:pt>
                <c:pt idx="29">
                  <c:v>492.11</c:v>
                </c:pt>
                <c:pt idx="30">
                  <c:v>774.25</c:v>
                </c:pt>
                <c:pt idx="31">
                  <c:v>955.85</c:v>
                </c:pt>
                <c:pt idx="32">
                  <c:v>795.87</c:v>
                </c:pt>
                <c:pt idx="33">
                  <c:v>876.12</c:v>
                </c:pt>
                <c:pt idx="34">
                  <c:v>617.17999999999995</c:v>
                </c:pt>
                <c:pt idx="35">
                  <c:v>745.05</c:v>
                </c:pt>
                <c:pt idx="36">
                  <c:v>933.53</c:v>
                </c:pt>
                <c:pt idx="37">
                  <c:v>863.22</c:v>
                </c:pt>
                <c:pt idx="38">
                  <c:v>870.96</c:v>
                </c:pt>
                <c:pt idx="39">
                  <c:v>885.28</c:v>
                </c:pt>
                <c:pt idx="40">
                  <c:v>825.37</c:v>
                </c:pt>
                <c:pt idx="41">
                  <c:v>682.9</c:v>
                </c:pt>
                <c:pt idx="42">
                  <c:v>616.63</c:v>
                </c:pt>
                <c:pt idx="43">
                  <c:v>605.82000000000005</c:v>
                </c:pt>
                <c:pt idx="44">
                  <c:v>559.79</c:v>
                </c:pt>
                <c:pt idx="45">
                  <c:v>636.96</c:v>
                </c:pt>
                <c:pt idx="46">
                  <c:v>631.11</c:v>
                </c:pt>
                <c:pt idx="47">
                  <c:v>561.27</c:v>
                </c:pt>
                <c:pt idx="48">
                  <c:v>460.27</c:v>
                </c:pt>
                <c:pt idx="49">
                  <c:v>460.5</c:v>
                </c:pt>
                <c:pt idx="50">
                  <c:v>414.06</c:v>
                </c:pt>
                <c:pt idx="51">
                  <c:v>498.17</c:v>
                </c:pt>
                <c:pt idx="52">
                  <c:v>436.39</c:v>
                </c:pt>
                <c:pt idx="53">
                  <c:v>436.4</c:v>
                </c:pt>
                <c:pt idx="54">
                  <c:v>438.89</c:v>
                </c:pt>
                <c:pt idx="55">
                  <c:v>446.26</c:v>
                </c:pt>
                <c:pt idx="56">
                  <c:v>571.59</c:v>
                </c:pt>
                <c:pt idx="57">
                  <c:v>630.23</c:v>
                </c:pt>
                <c:pt idx="58">
                  <c:v>656.14</c:v>
                </c:pt>
                <c:pt idx="59">
                  <c:v>592.94000000000005</c:v>
                </c:pt>
                <c:pt idx="60">
                  <c:v>602.27</c:v>
                </c:pt>
                <c:pt idx="61">
                  <c:v>602.72</c:v>
                </c:pt>
                <c:pt idx="62">
                  <c:v>635.80999999999995</c:v>
                </c:pt>
                <c:pt idx="63">
                  <c:v>626.5</c:v>
                </c:pt>
                <c:pt idx="64">
                  <c:v>623.9</c:v>
                </c:pt>
                <c:pt idx="65">
                  <c:v>593.85</c:v>
                </c:pt>
                <c:pt idx="66">
                  <c:v>586.66999999999996</c:v>
                </c:pt>
                <c:pt idx="67">
                  <c:v>591.05999999999995</c:v>
                </c:pt>
                <c:pt idx="68">
                  <c:v>491.8</c:v>
                </c:pt>
                <c:pt idx="69">
                  <c:v>508.29</c:v>
                </c:pt>
                <c:pt idx="70">
                  <c:v>477.76</c:v>
                </c:pt>
                <c:pt idx="71">
                  <c:v>482.28</c:v>
                </c:pt>
                <c:pt idx="72">
                  <c:v>477.89</c:v>
                </c:pt>
                <c:pt idx="73">
                  <c:v>398.82</c:v>
                </c:pt>
                <c:pt idx="74">
                  <c:v>377.18</c:v>
                </c:pt>
                <c:pt idx="75">
                  <c:v>320.51</c:v>
                </c:pt>
                <c:pt idx="76">
                  <c:v>378.55</c:v>
                </c:pt>
                <c:pt idx="77">
                  <c:v>389.55</c:v>
                </c:pt>
                <c:pt idx="78">
                  <c:v>354.7</c:v>
                </c:pt>
                <c:pt idx="79">
                  <c:v>325.89</c:v>
                </c:pt>
                <c:pt idx="80">
                  <c:v>363.26</c:v>
                </c:pt>
                <c:pt idx="81">
                  <c:v>387.88</c:v>
                </c:pt>
                <c:pt idx="82">
                  <c:v>367.57</c:v>
                </c:pt>
                <c:pt idx="83">
                  <c:v>378.05</c:v>
                </c:pt>
                <c:pt idx="84">
                  <c:v>375.09</c:v>
                </c:pt>
                <c:pt idx="85">
                  <c:v>351.63</c:v>
                </c:pt>
                <c:pt idx="86">
                  <c:v>320.83999999999997</c:v>
                </c:pt>
                <c:pt idx="87">
                  <c:v>317.24</c:v>
                </c:pt>
                <c:pt idx="88">
                  <c:v>264.2</c:v>
                </c:pt>
                <c:pt idx="89">
                  <c:v>265.66000000000003</c:v>
                </c:pt>
                <c:pt idx="90">
                  <c:v>210.34</c:v>
                </c:pt>
                <c:pt idx="91">
                  <c:v>253.72</c:v>
                </c:pt>
                <c:pt idx="92">
                  <c:v>226.97</c:v>
                </c:pt>
                <c:pt idx="93">
                  <c:v>223.41</c:v>
                </c:pt>
                <c:pt idx="94">
                  <c:v>234.83</c:v>
                </c:pt>
                <c:pt idx="95">
                  <c:v>235.98</c:v>
                </c:pt>
                <c:pt idx="96">
                  <c:v>260.2</c:v>
                </c:pt>
                <c:pt idx="97">
                  <c:v>274.35000000000002</c:v>
                </c:pt>
                <c:pt idx="98">
                  <c:v>286.39</c:v>
                </c:pt>
                <c:pt idx="99">
                  <c:v>267.95999999999998</c:v>
                </c:pt>
                <c:pt idx="100">
                  <c:v>242.71</c:v>
                </c:pt>
                <c:pt idx="101">
                  <c:v>260.60000000000002</c:v>
                </c:pt>
                <c:pt idx="102">
                  <c:v>236.15</c:v>
                </c:pt>
                <c:pt idx="103">
                  <c:v>222.6</c:v>
                </c:pt>
                <c:pt idx="104">
                  <c:v>219.43</c:v>
                </c:pt>
                <c:pt idx="105">
                  <c:v>240.36</c:v>
                </c:pt>
                <c:pt idx="106">
                  <c:v>240.3</c:v>
                </c:pt>
                <c:pt idx="107">
                  <c:v>236.8</c:v>
                </c:pt>
                <c:pt idx="108">
                  <c:v>240.95</c:v>
                </c:pt>
                <c:pt idx="109">
                  <c:v>230.19</c:v>
                </c:pt>
                <c:pt idx="110">
                  <c:v>222.88</c:v>
                </c:pt>
                <c:pt idx="111">
                  <c:v>233.54</c:v>
                </c:pt>
                <c:pt idx="112">
                  <c:v>243.94</c:v>
                </c:pt>
                <c:pt idx="113">
                  <c:v>249.01</c:v>
                </c:pt>
                <c:pt idx="114">
                  <c:v>271.91000000000003</c:v>
                </c:pt>
                <c:pt idx="115">
                  <c:v>310.87</c:v>
                </c:pt>
                <c:pt idx="116">
                  <c:v>273.61</c:v>
                </c:pt>
                <c:pt idx="117">
                  <c:v>292.69</c:v>
                </c:pt>
                <c:pt idx="118">
                  <c:v>282.61</c:v>
                </c:pt>
                <c:pt idx="119">
                  <c:v>265.08</c:v>
                </c:pt>
                <c:pt idx="120">
                  <c:v>258.51</c:v>
                </c:pt>
                <c:pt idx="121">
                  <c:v>228.17</c:v>
                </c:pt>
                <c:pt idx="122">
                  <c:v>228.76</c:v>
                </c:pt>
                <c:pt idx="123">
                  <c:v>239.84</c:v>
                </c:pt>
                <c:pt idx="124">
                  <c:v>230.51</c:v>
                </c:pt>
                <c:pt idx="125">
                  <c:v>231.21</c:v>
                </c:pt>
                <c:pt idx="126">
                  <c:v>232.76</c:v>
                </c:pt>
                <c:pt idx="127">
                  <c:v>238.26</c:v>
                </c:pt>
                <c:pt idx="128">
                  <c:v>247.05</c:v>
                </c:pt>
                <c:pt idx="129">
                  <c:v>261.64</c:v>
                </c:pt>
                <c:pt idx="130">
                  <c:v>283.68</c:v>
                </c:pt>
                <c:pt idx="131">
                  <c:v>325.43</c:v>
                </c:pt>
                <c:pt idx="132">
                  <c:v>373.37</c:v>
                </c:pt>
                <c:pt idx="133">
                  <c:v>320.17</c:v>
                </c:pt>
                <c:pt idx="134">
                  <c:v>324.54000000000002</c:v>
                </c:pt>
                <c:pt idx="135">
                  <c:v>371.29</c:v>
                </c:pt>
                <c:pt idx="136">
                  <c:v>388.78</c:v>
                </c:pt>
                <c:pt idx="137">
                  <c:v>433.75</c:v>
                </c:pt>
                <c:pt idx="138">
                  <c:v>442.69</c:v>
                </c:pt>
                <c:pt idx="139">
                  <c:v>422.82</c:v>
                </c:pt>
                <c:pt idx="140">
                  <c:v>430.01</c:v>
                </c:pt>
                <c:pt idx="141">
                  <c:v>447.99</c:v>
                </c:pt>
                <c:pt idx="142">
                  <c:v>382.3</c:v>
                </c:pt>
                <c:pt idx="143">
                  <c:v>402.97</c:v>
                </c:pt>
                <c:pt idx="144">
                  <c:v>368.77</c:v>
                </c:pt>
                <c:pt idx="145">
                  <c:v>376.62</c:v>
                </c:pt>
                <c:pt idx="146">
                  <c:v>407.23</c:v>
                </c:pt>
                <c:pt idx="147">
                  <c:v>438.8</c:v>
                </c:pt>
                <c:pt idx="148">
                  <c:v>433.5</c:v>
                </c:pt>
                <c:pt idx="149">
                  <c:v>407.71</c:v>
                </c:pt>
                <c:pt idx="150">
                  <c:v>414.06</c:v>
                </c:pt>
                <c:pt idx="151">
                  <c:v>413.76</c:v>
                </c:pt>
                <c:pt idx="152">
                  <c:v>426.77</c:v>
                </c:pt>
                <c:pt idx="153">
                  <c:v>420.9</c:v>
                </c:pt>
                <c:pt idx="154">
                  <c:v>421.56</c:v>
                </c:pt>
                <c:pt idx="155">
                  <c:v>427.4</c:v>
                </c:pt>
                <c:pt idx="156">
                  <c:v>458.55</c:v>
                </c:pt>
                <c:pt idx="157">
                  <c:v>451.88</c:v>
                </c:pt>
                <c:pt idx="158">
                  <c:v>458.55</c:v>
                </c:pt>
                <c:pt idx="159">
                  <c:v>457.57</c:v>
                </c:pt>
                <c:pt idx="160">
                  <c:v>439.32</c:v>
                </c:pt>
                <c:pt idx="161">
                  <c:v>526.23</c:v>
                </c:pt>
                <c:pt idx="162">
                  <c:v>574.98</c:v>
                </c:pt>
                <c:pt idx="163">
                  <c:v>672.78</c:v>
                </c:pt>
                <c:pt idx="164">
                  <c:v>763.78</c:v>
                </c:pt>
                <c:pt idx="165">
                  <c:v>629.37</c:v>
                </c:pt>
                <c:pt idx="166">
                  <c:v>658.66</c:v>
                </c:pt>
                <c:pt idx="167">
                  <c:v>649.36</c:v>
                </c:pt>
                <c:pt idx="168">
                  <c:v>679.46</c:v>
                </c:pt>
                <c:pt idx="169">
                  <c:v>661.28</c:v>
                </c:pt>
                <c:pt idx="170">
                  <c:v>624.67999999999995</c:v>
                </c:pt>
                <c:pt idx="171">
                  <c:v>592.69000000000005</c:v>
                </c:pt>
                <c:pt idx="172">
                  <c:v>570.47</c:v>
                </c:pt>
                <c:pt idx="173">
                  <c:v>581.30999999999995</c:v>
                </c:pt>
                <c:pt idx="174">
                  <c:v>573.91</c:v>
                </c:pt>
                <c:pt idx="175">
                  <c:v>608.63</c:v>
                </c:pt>
                <c:pt idx="176">
                  <c:v>606.72</c:v>
                </c:pt>
                <c:pt idx="177">
                  <c:v>609.87</c:v>
                </c:pt>
                <c:pt idx="178">
                  <c:v>600.83000000000004</c:v>
                </c:pt>
                <c:pt idx="179">
                  <c:v>610.89</c:v>
                </c:pt>
                <c:pt idx="180">
                  <c:v>616.75</c:v>
                </c:pt>
                <c:pt idx="181">
                  <c:v>641.63</c:v>
                </c:pt>
                <c:pt idx="182">
                  <c:v>657.07</c:v>
                </c:pt>
                <c:pt idx="183">
                  <c:v>701.86</c:v>
                </c:pt>
                <c:pt idx="184">
                  <c:v>711.52</c:v>
                </c:pt>
                <c:pt idx="185">
                  <c:v>702.03</c:v>
                </c:pt>
                <c:pt idx="186">
                  <c:v>731.03</c:v>
                </c:pt>
                <c:pt idx="187">
                  <c:v>732.03</c:v>
                </c:pt>
                <c:pt idx="188">
                  <c:v>773.87</c:v>
                </c:pt>
                <c:pt idx="189">
                  <c:v>769.73</c:v>
                </c:pt>
                <c:pt idx="190">
                  <c:v>790.53</c:v>
                </c:pt>
                <c:pt idx="191">
                  <c:v>896.18</c:v>
                </c:pt>
                <c:pt idx="192">
                  <c:v>998.33</c:v>
                </c:pt>
                <c:pt idx="193">
                  <c:v>911.2</c:v>
                </c:pt>
                <c:pt idx="194">
                  <c:v>821.8</c:v>
                </c:pt>
                <c:pt idx="195">
                  <c:v>924.67</c:v>
                </c:pt>
                <c:pt idx="196">
                  <c:v>919.5</c:v>
                </c:pt>
                <c:pt idx="197">
                  <c:v>1027.3399999999999</c:v>
                </c:pt>
                <c:pt idx="198">
                  <c:v>999.18</c:v>
                </c:pt>
                <c:pt idx="199">
                  <c:v>1047.8699999999999</c:v>
                </c:pt>
                <c:pt idx="200">
                  <c:v>1165.2</c:v>
                </c:pt>
                <c:pt idx="201">
                  <c:v>1267.1199999999999</c:v>
                </c:pt>
                <c:pt idx="202">
                  <c:v>1221.3800000000001</c:v>
                </c:pt>
                <c:pt idx="203">
                  <c:v>1036.74</c:v>
                </c:pt>
                <c:pt idx="204">
                  <c:v>966.73</c:v>
                </c:pt>
                <c:pt idx="205">
                  <c:v>1102.17</c:v>
                </c:pt>
                <c:pt idx="206">
                  <c:v>1187.8699999999999</c:v>
                </c:pt>
                <c:pt idx="207">
                  <c:v>1182.94</c:v>
                </c:pt>
                <c:pt idx="208">
                  <c:v>1207.21</c:v>
                </c:pt>
                <c:pt idx="209">
                  <c:v>1347.89</c:v>
                </c:pt>
                <c:pt idx="210">
                  <c:v>1596.71</c:v>
                </c:pt>
                <c:pt idx="211">
                  <c:v>1808.91</c:v>
                </c:pt>
                <c:pt idx="212">
                  <c:v>2041.2</c:v>
                </c:pt>
                <c:pt idx="213">
                  <c:v>2155.8000000000002</c:v>
                </c:pt>
                <c:pt idx="214">
                  <c:v>2511.81</c:v>
                </c:pt>
                <c:pt idx="215">
                  <c:v>2958.11</c:v>
                </c:pt>
                <c:pt idx="216">
                  <c:v>2548.29</c:v>
                </c:pt>
                <c:pt idx="217">
                  <c:v>2589.41</c:v>
                </c:pt>
                <c:pt idx="218">
                  <c:v>2506.4699999999998</c:v>
                </c:pt>
                <c:pt idx="219">
                  <c:v>2518.44</c:v>
                </c:pt>
                <c:pt idx="220">
                  <c:v>1929.82</c:v>
                </c:pt>
                <c:pt idx="221">
                  <c:v>2730.4</c:v>
                </c:pt>
                <c:pt idx="222">
                  <c:v>2757.18</c:v>
                </c:pt>
                <c:pt idx="223">
                  <c:v>3213.94</c:v>
                </c:pt>
                <c:pt idx="224">
                  <c:v>4073.26</c:v>
                </c:pt>
                <c:pt idx="225">
                  <c:v>4087.66</c:v>
                </c:pt>
                <c:pt idx="226">
                  <c:v>4382.88</c:v>
                </c:pt>
                <c:pt idx="227">
                  <c:v>4582.96</c:v>
                </c:pt>
                <c:pt idx="228">
                  <c:v>4122.9399999999996</c:v>
                </c:pt>
                <c:pt idx="229">
                  <c:v>3582.88</c:v>
                </c:pt>
                <c:pt idx="230">
                  <c:v>3682.84</c:v>
                </c:pt>
                <c:pt idx="231">
                  <c:v>4403.74</c:v>
                </c:pt>
                <c:pt idx="232">
                  <c:v>4610.4799999999996</c:v>
                </c:pt>
                <c:pt idx="233">
                  <c:v>5678.19</c:v>
                </c:pt>
                <c:pt idx="234">
                  <c:v>6008.42</c:v>
                </c:pt>
                <c:pt idx="235">
                  <c:v>6153.85</c:v>
                </c:pt>
                <c:pt idx="236">
                  <c:v>7407.41</c:v>
                </c:pt>
                <c:pt idx="237">
                  <c:v>5950.07</c:v>
                </c:pt>
                <c:pt idx="238">
                  <c:v>8036.49</c:v>
                </c:pt>
                <c:pt idx="239">
                  <c:v>9330.5499999999993</c:v>
                </c:pt>
                <c:pt idx="240">
                  <c:v>11323.22</c:v>
                </c:pt>
                <c:pt idx="241">
                  <c:v>15455.44</c:v>
                </c:pt>
                <c:pt idx="242">
                  <c:v>19140.759999999998</c:v>
                </c:pt>
                <c:pt idx="243">
                  <c:v>13925.78</c:v>
                </c:pt>
                <c:pt idx="244">
                  <c:v>14156.44</c:v>
                </c:pt>
                <c:pt idx="245">
                  <c:v>16477.59</c:v>
                </c:pt>
                <c:pt idx="246">
                  <c:v>13771.96</c:v>
                </c:pt>
                <c:pt idx="247">
                  <c:v>11600.13</c:v>
                </c:pt>
                <c:pt idx="248">
                  <c:v>11786.35</c:v>
                </c:pt>
                <c:pt idx="249">
                  <c:v>8277.01</c:v>
                </c:pt>
                <c:pt idx="250">
                  <c:v>8129.97</c:v>
                </c:pt>
                <c:pt idx="251">
                  <c:v>10551.76</c:v>
                </c:pt>
                <c:pt idx="252">
                  <c:v>9664.73</c:v>
                </c:pt>
                <c:pt idx="253">
                  <c:v>11512.57</c:v>
                </c:pt>
                <c:pt idx="254">
                  <c:v>9578.6299999999992</c:v>
                </c:pt>
                <c:pt idx="255">
                  <c:v>8223.68</c:v>
                </c:pt>
                <c:pt idx="256">
                  <c:v>8495.7800000000007</c:v>
                </c:pt>
                <c:pt idx="257">
                  <c:v>6844.23</c:v>
                </c:pt>
                <c:pt idx="258">
                  <c:v>7023.52</c:v>
                </c:pt>
                <c:pt idx="259">
                  <c:v>8329.11</c:v>
                </c:pt>
                <c:pt idx="260">
                  <c:v>8802.4599999999991</c:v>
                </c:pt>
                <c:pt idx="261">
                  <c:v>9419.08</c:v>
                </c:pt>
                <c:pt idx="262">
                  <c:v>9654.7999999999993</c:v>
                </c:pt>
                <c:pt idx="263">
                  <c:v>8723.94</c:v>
                </c:pt>
                <c:pt idx="264">
                  <c:v>8513.25</c:v>
                </c:pt>
                <c:pt idx="265">
                  <c:v>7368.22</c:v>
                </c:pt>
                <c:pt idx="266">
                  <c:v>7720.25</c:v>
                </c:pt>
                <c:pt idx="267">
                  <c:v>6786.02</c:v>
                </c:pt>
                <c:pt idx="268">
                  <c:v>6499.27</c:v>
                </c:pt>
                <c:pt idx="269">
                  <c:v>6173.23</c:v>
                </c:pt>
                <c:pt idx="270">
                  <c:v>6385.82</c:v>
                </c:pt>
                <c:pt idx="271">
                  <c:v>6773.88</c:v>
                </c:pt>
                <c:pt idx="272">
                  <c:v>6359.64</c:v>
                </c:pt>
                <c:pt idx="273">
                  <c:v>7418.49</c:v>
                </c:pt>
                <c:pt idx="274">
                  <c:v>8218.4599999999991</c:v>
                </c:pt>
                <c:pt idx="275">
                  <c:v>7068.48</c:v>
                </c:pt>
                <c:pt idx="276">
                  <c:v>6322.69</c:v>
                </c:pt>
                <c:pt idx="277">
                  <c:v>6506.07</c:v>
                </c:pt>
                <c:pt idx="278">
                  <c:v>6707.26</c:v>
                </c:pt>
                <c:pt idx="279">
                  <c:v>7272.72</c:v>
                </c:pt>
                <c:pt idx="280">
                  <c:v>6300.86</c:v>
                </c:pt>
                <c:pt idx="281">
                  <c:v>6517.18</c:v>
                </c:pt>
                <c:pt idx="282">
                  <c:v>6710.63</c:v>
                </c:pt>
                <c:pt idx="283">
                  <c:v>6625.56</c:v>
                </c:pt>
                <c:pt idx="284">
                  <c:v>6602.95</c:v>
                </c:pt>
                <c:pt idx="285">
                  <c:v>6290.93</c:v>
                </c:pt>
                <c:pt idx="286">
                  <c:v>6482.35</c:v>
                </c:pt>
                <c:pt idx="287">
                  <c:v>6486.39</c:v>
                </c:pt>
                <c:pt idx="288">
                  <c:v>6376.13</c:v>
                </c:pt>
                <c:pt idx="289">
                  <c:v>6411.27</c:v>
                </c:pt>
                <c:pt idx="290">
                  <c:v>5623.54</c:v>
                </c:pt>
                <c:pt idx="291">
                  <c:v>4009.97</c:v>
                </c:pt>
                <c:pt idx="292">
                  <c:v>4139.88</c:v>
                </c:pt>
                <c:pt idx="293">
                  <c:v>3614.23</c:v>
                </c:pt>
                <c:pt idx="294">
                  <c:v>3252.84</c:v>
                </c:pt>
                <c:pt idx="295">
                  <c:v>3998.98</c:v>
                </c:pt>
                <c:pt idx="296">
                  <c:v>3865.95</c:v>
                </c:pt>
                <c:pt idx="297">
                  <c:v>4076.63</c:v>
                </c:pt>
                <c:pt idx="298">
                  <c:v>3552.95</c:v>
                </c:pt>
                <c:pt idx="299">
                  <c:v>3601.01</c:v>
                </c:pt>
                <c:pt idx="300">
                  <c:v>3583.97</c:v>
                </c:pt>
                <c:pt idx="301">
                  <c:v>3464.01</c:v>
                </c:pt>
                <c:pt idx="302">
                  <c:v>3690.19</c:v>
                </c:pt>
                <c:pt idx="303">
                  <c:v>3673.84</c:v>
                </c:pt>
                <c:pt idx="304">
                  <c:v>3810.43</c:v>
                </c:pt>
                <c:pt idx="305">
                  <c:v>3847.18</c:v>
                </c:pt>
                <c:pt idx="306">
                  <c:v>3951.6</c:v>
                </c:pt>
                <c:pt idx="307">
                  <c:v>4025.23</c:v>
                </c:pt>
                <c:pt idx="308">
                  <c:v>4022.17</c:v>
                </c:pt>
                <c:pt idx="309">
                  <c:v>4105.3999999999996</c:v>
                </c:pt>
                <c:pt idx="310">
                  <c:v>5198.8999999999996</c:v>
                </c:pt>
                <c:pt idx="311">
                  <c:v>5167.72</c:v>
                </c:pt>
                <c:pt idx="312">
                  <c:v>5314.53</c:v>
                </c:pt>
                <c:pt idx="313">
                  <c:v>5285.14</c:v>
                </c:pt>
                <c:pt idx="314">
                  <c:v>5795.71</c:v>
                </c:pt>
                <c:pt idx="315">
                  <c:v>6972.37</c:v>
                </c:pt>
                <c:pt idx="316">
                  <c:v>8197.69</c:v>
                </c:pt>
                <c:pt idx="317">
                  <c:v>8673.2199999999993</c:v>
                </c:pt>
                <c:pt idx="318">
                  <c:v>8742.9599999999991</c:v>
                </c:pt>
                <c:pt idx="319">
                  <c:v>7688.08</c:v>
                </c:pt>
                <c:pt idx="320">
                  <c:v>8994.49</c:v>
                </c:pt>
                <c:pt idx="321">
                  <c:v>10855.37</c:v>
                </c:pt>
                <c:pt idx="322">
                  <c:v>10817.16</c:v>
                </c:pt>
                <c:pt idx="323">
                  <c:v>11450.85</c:v>
                </c:pt>
                <c:pt idx="324">
                  <c:v>10256.06</c:v>
                </c:pt>
                <c:pt idx="325">
                  <c:v>10599.11</c:v>
                </c:pt>
                <c:pt idx="326">
                  <c:v>9552.86</c:v>
                </c:pt>
                <c:pt idx="327">
                  <c:v>10970.18</c:v>
                </c:pt>
                <c:pt idx="328">
                  <c:v>11523.58</c:v>
                </c:pt>
                <c:pt idx="329">
                  <c:v>10345.81</c:v>
                </c:pt>
                <c:pt idx="330">
                  <c:v>10138.52</c:v>
                </c:pt>
                <c:pt idx="331">
                  <c:v>9757.9699999999993</c:v>
                </c:pt>
                <c:pt idx="332">
                  <c:v>10441.280000000001</c:v>
                </c:pt>
                <c:pt idx="333">
                  <c:v>10347.709999999999</c:v>
                </c:pt>
                <c:pt idx="334">
                  <c:v>10070.39</c:v>
                </c:pt>
                <c:pt idx="335">
                  <c:v>8104.19</c:v>
                </c:pt>
                <c:pt idx="336">
                  <c:v>7988.16</c:v>
                </c:pt>
                <c:pt idx="337">
                  <c:v>8321.01</c:v>
                </c:pt>
                <c:pt idx="338">
                  <c:v>8222.08</c:v>
                </c:pt>
                <c:pt idx="339">
                  <c:v>9551.7099999999991</c:v>
                </c:pt>
                <c:pt idx="340">
                  <c:v>9235.35</c:v>
                </c:pt>
                <c:pt idx="341">
                  <c:v>9055.5300000000007</c:v>
                </c:pt>
                <c:pt idx="342">
                  <c:v>8577.98</c:v>
                </c:pt>
                <c:pt idx="343">
                  <c:v>7047.92</c:v>
                </c:pt>
                <c:pt idx="344">
                  <c:v>7424.29</c:v>
                </c:pt>
                <c:pt idx="345">
                  <c:v>7564.35</c:v>
                </c:pt>
                <c:pt idx="346">
                  <c:v>7152.3</c:v>
                </c:pt>
                <c:pt idx="347">
                  <c:v>7511.59</c:v>
                </c:pt>
                <c:pt idx="348">
                  <c:v>7422.65</c:v>
                </c:pt>
                <c:pt idx="349">
                  <c:v>7411.32</c:v>
                </c:pt>
                <c:pt idx="350">
                  <c:v>8192.49</c:v>
                </c:pt>
                <c:pt idx="351">
                  <c:v>8706.25</c:v>
                </c:pt>
                <c:pt idx="352">
                  <c:v>8596.83</c:v>
                </c:pt>
                <c:pt idx="353">
                  <c:v>9344.3700000000008</c:v>
                </c:pt>
                <c:pt idx="354">
                  <c:v>10116.67</c:v>
                </c:pt>
                <c:pt idx="355">
                  <c:v>9934.43</c:v>
                </c:pt>
                <c:pt idx="356">
                  <c:v>9924.52</c:v>
                </c:pt>
                <c:pt idx="357">
                  <c:v>8562.4500000000007</c:v>
                </c:pt>
                <c:pt idx="358">
                  <c:v>8108.12</c:v>
                </c:pt>
                <c:pt idx="359">
                  <c:v>5392.31</c:v>
                </c:pt>
                <c:pt idx="360">
                  <c:v>5830.25</c:v>
                </c:pt>
                <c:pt idx="361">
                  <c:v>5922.04</c:v>
                </c:pt>
                <c:pt idx="362">
                  <c:v>6791.13</c:v>
                </c:pt>
                <c:pt idx="363">
                  <c:v>6971.09</c:v>
                </c:pt>
                <c:pt idx="364">
                  <c:v>7189.42</c:v>
                </c:pt>
                <c:pt idx="365">
                  <c:v>7679.87</c:v>
                </c:pt>
                <c:pt idx="366">
                  <c:v>8897.4699999999993</c:v>
                </c:pt>
                <c:pt idx="367">
                  <c:v>8756.43</c:v>
                </c:pt>
                <c:pt idx="368">
                  <c:v>9670.74</c:v>
                </c:pt>
                <c:pt idx="369">
                  <c:v>8790.3700000000008</c:v>
                </c:pt>
                <c:pt idx="370">
                  <c:v>9461.06</c:v>
                </c:pt>
                <c:pt idx="371">
                  <c:v>9758.85</c:v>
                </c:pt>
                <c:pt idx="372">
                  <c:v>9386.7900000000009</c:v>
                </c:pt>
                <c:pt idx="373">
                  <c:v>9303.6299999999992</c:v>
                </c:pt>
                <c:pt idx="374">
                  <c:v>9143.58</c:v>
                </c:pt>
                <c:pt idx="375">
                  <c:v>9073.94</c:v>
                </c:pt>
                <c:pt idx="376">
                  <c:v>9276.5</c:v>
                </c:pt>
                <c:pt idx="377">
                  <c:v>9185.82</c:v>
                </c:pt>
                <c:pt idx="378">
                  <c:v>9905.17</c:v>
                </c:pt>
                <c:pt idx="379">
                  <c:v>11053.61</c:v>
                </c:pt>
                <c:pt idx="380">
                  <c:v>11675.74</c:v>
                </c:pt>
                <c:pt idx="381">
                  <c:v>11892.8</c:v>
                </c:pt>
                <c:pt idx="382">
                  <c:v>11664.85</c:v>
                </c:pt>
                <c:pt idx="383">
                  <c:v>11711.51</c:v>
                </c:pt>
                <c:pt idx="384">
                  <c:v>10280.35</c:v>
                </c:pt>
                <c:pt idx="385">
                  <c:v>10323.76</c:v>
                </c:pt>
                <c:pt idx="386">
                  <c:v>10938.27</c:v>
                </c:pt>
                <c:pt idx="387">
                  <c:v>10775.27</c:v>
                </c:pt>
                <c:pt idx="388">
                  <c:v>10669.58</c:v>
                </c:pt>
                <c:pt idx="389">
                  <c:v>11384.18</c:v>
                </c:pt>
                <c:pt idx="390">
                  <c:v>11483.36</c:v>
                </c:pt>
                <c:pt idx="391">
                  <c:v>13031.17</c:v>
                </c:pt>
                <c:pt idx="392">
                  <c:v>13737.11</c:v>
                </c:pt>
                <c:pt idx="393">
                  <c:v>15479.57</c:v>
                </c:pt>
                <c:pt idx="394">
                  <c:v>15955.59</c:v>
                </c:pt>
                <c:pt idx="395">
                  <c:v>18370</c:v>
                </c:pt>
                <c:pt idx="396">
                  <c:v>18177.48</c:v>
                </c:pt>
                <c:pt idx="397">
                  <c:v>19345.12</c:v>
                </c:pt>
                <c:pt idx="398">
                  <c:v>19142.38</c:v>
                </c:pt>
                <c:pt idx="399">
                  <c:v>23477.3</c:v>
                </c:pt>
                <c:pt idx="400">
                  <c:v>26272.29</c:v>
                </c:pt>
                <c:pt idx="401">
                  <c:v>32782.019999999997</c:v>
                </c:pt>
                <c:pt idx="402">
                  <c:v>38356.44</c:v>
                </c:pt>
                <c:pt idx="403">
                  <c:v>35791.279999999999</c:v>
                </c:pt>
                <c:pt idx="404">
                  <c:v>32289.38</c:v>
                </c:pt>
                <c:pt idx="405">
                  <c:v>33114.36</c:v>
                </c:pt>
                <c:pt idx="406">
                  <c:v>38903.440000000002</c:v>
                </c:pt>
                <c:pt idx="407">
                  <c:v>48717.29</c:v>
                </c:pt>
                <c:pt idx="408">
                  <c:v>57539.94</c:v>
                </c:pt>
                <c:pt idx="409">
                  <c:v>45137.77</c:v>
                </c:pt>
                <c:pt idx="410">
                  <c:v>51206.69</c:v>
                </c:pt>
                <c:pt idx="411">
                  <c:v>59302.32</c:v>
                </c:pt>
                <c:pt idx="412">
                  <c:v>57523.42</c:v>
                </c:pt>
                <c:pt idx="413">
                  <c:v>55950.75</c:v>
                </c:pt>
                <c:pt idx="414">
                  <c:v>58758.559999999998</c:v>
                </c:pt>
                <c:pt idx="415">
                  <c:v>60204.959999999999</c:v>
                </c:pt>
                <c:pt idx="416">
                  <c:v>56216.19</c:v>
                </c:pt>
                <c:pt idx="417">
                  <c:v>49004.25</c:v>
                </c:pt>
                <c:pt idx="418">
                  <c:v>56631.08</c:v>
                </c:pt>
                <c:pt idx="419">
                  <c:v>58232.32</c:v>
                </c:pt>
                <c:pt idx="420">
                  <c:v>46456.06</c:v>
                </c:pt>
                <c:pt idx="421">
                  <c:v>34770.58</c:v>
                </c:pt>
                <c:pt idx="422">
                  <c:v>35678.129999999997</c:v>
                </c:pt>
                <c:pt idx="423">
                  <c:v>35862.379999999997</c:v>
                </c:pt>
                <c:pt idx="424">
                  <c:v>39097.86</c:v>
                </c:pt>
                <c:pt idx="425">
                  <c:v>35698.300000000003</c:v>
                </c:pt>
                <c:pt idx="426">
                  <c:v>34649.64</c:v>
                </c:pt>
                <c:pt idx="427">
                  <c:v>35287.78</c:v>
                </c:pt>
                <c:pt idx="428">
                  <c:v>34240.19</c:v>
                </c:pt>
                <c:pt idx="429">
                  <c:v>31796.81</c:v>
                </c:pt>
                <c:pt idx="430">
                  <c:v>35350.19</c:v>
                </c:pt>
                <c:pt idx="431">
                  <c:v>39974.9</c:v>
                </c:pt>
                <c:pt idx="432">
                  <c:v>43798.12</c:v>
                </c:pt>
                <c:pt idx="433">
                  <c:v>47047</c:v>
                </c:pt>
                <c:pt idx="434">
                  <c:v>49321.65</c:v>
                </c:pt>
                <c:pt idx="435">
                  <c:v>48829.83</c:v>
                </c:pt>
                <c:pt idx="436">
                  <c:v>51753.41</c:v>
                </c:pt>
                <c:pt idx="437">
                  <c:v>46063.27</c:v>
                </c:pt>
                <c:pt idx="438">
                  <c:v>47260.22</c:v>
                </c:pt>
                <c:pt idx="439">
                  <c:v>43208.54</c:v>
                </c:pt>
                <c:pt idx="440">
                  <c:v>48199.95</c:v>
                </c:pt>
                <c:pt idx="441">
                  <c:v>54771.58</c:v>
                </c:pt>
                <c:pt idx="442">
                  <c:v>61553.62</c:v>
                </c:pt>
                <c:pt idx="443">
                  <c:v>60930.84</c:v>
                </c:pt>
                <c:pt idx="444">
                  <c:v>61318.96</c:v>
                </c:pt>
                <c:pt idx="445">
                  <c:v>63326.99</c:v>
                </c:pt>
                <c:pt idx="446">
                  <c:v>65466.84</c:v>
                </c:pt>
                <c:pt idx="447">
                  <c:v>58730.48</c:v>
                </c:pt>
                <c:pt idx="448">
                  <c:v>57248.46</c:v>
                </c:pt>
                <c:pt idx="449">
                  <c:v>49368.85</c:v>
                </c:pt>
                <c:pt idx="450">
                  <c:v>50098.34</c:v>
                </c:pt>
                <c:pt idx="451">
                  <c:v>46707.01</c:v>
                </c:pt>
                <c:pt idx="452">
                  <c:v>50809.52</c:v>
                </c:pt>
                <c:pt idx="453">
                  <c:v>47345.22</c:v>
                </c:pt>
                <c:pt idx="454">
                  <c:v>41911.599999999999</c:v>
                </c:pt>
                <c:pt idx="455">
                  <c:v>43113.88</c:v>
                </c:pt>
                <c:pt idx="456">
                  <c:v>36276.800000000003</c:v>
                </c:pt>
                <c:pt idx="457">
                  <c:v>37917.599999999999</c:v>
                </c:pt>
                <c:pt idx="458">
                  <c:v>42412.43</c:v>
                </c:pt>
                <c:pt idx="459">
                  <c:v>42197.52</c:v>
                </c:pt>
                <c:pt idx="460">
                  <c:v>38431.379999999997</c:v>
                </c:pt>
                <c:pt idx="461">
                  <c:v>37709.78</c:v>
                </c:pt>
                <c:pt idx="462">
                  <c:v>38419.980000000003</c:v>
                </c:pt>
                <c:pt idx="463">
                  <c:v>37849.660000000003</c:v>
                </c:pt>
                <c:pt idx="464">
                  <c:v>41247.82</c:v>
                </c:pt>
                <c:pt idx="465">
                  <c:v>46820.49</c:v>
                </c:pt>
                <c:pt idx="466">
                  <c:v>46453.57</c:v>
                </c:pt>
                <c:pt idx="467">
                  <c:v>42207.67</c:v>
                </c:pt>
                <c:pt idx="468">
                  <c:v>39716.949999999997</c:v>
                </c:pt>
                <c:pt idx="469">
                  <c:v>39469.29</c:v>
                </c:pt>
                <c:pt idx="470">
                  <c:v>38469.089999999997</c:v>
                </c:pt>
                <c:pt idx="471">
                  <c:v>34059.26</c:v>
                </c:pt>
                <c:pt idx="472">
                  <c:v>31305.11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1-274A-893E-81DEC94D8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189487"/>
        <c:axId val="1961565631"/>
      </c:scatterChart>
      <c:valAx>
        <c:axId val="1917189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565631"/>
        <c:crosses val="autoZero"/>
        <c:crossBetween val="midCat"/>
      </c:valAx>
      <c:valAx>
        <c:axId val="196156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189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 Chart Showing</a:t>
            </a:r>
            <a:r>
              <a:rPr lang="en-GB" baseline="0"/>
              <a:t> the Change in Price of Bitcoin for Each Different Quarter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298472385428904E-2"/>
          <c:y val="9.0994679719089172E-2"/>
          <c:w val="0.9396004700352526"/>
          <c:h val="0.8960323473079379"/>
        </c:manualLayout>
      </c:layout>
      <c:lineChart>
        <c:grouping val="stacked"/>
        <c:varyColors val="0"/>
        <c:ser>
          <c:idx val="0"/>
          <c:order val="0"/>
          <c:tx>
            <c:v>Q1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'Quartile changes'!$G$2:$G$117</c:f>
              <c:numCache>
                <c:formatCode>General</c:formatCode>
                <c:ptCount val="116"/>
                <c:pt idx="0">
                  <c:v>188.48000000000002</c:v>
                </c:pt>
                <c:pt idx="1">
                  <c:v>-70.309999999999945</c:v>
                </c:pt>
                <c:pt idx="2">
                  <c:v>7.7400000000000091</c:v>
                </c:pt>
                <c:pt idx="3">
                  <c:v>14.319999999999936</c:v>
                </c:pt>
                <c:pt idx="4">
                  <c:v>-59.909999999999968</c:v>
                </c:pt>
                <c:pt idx="5">
                  <c:v>-142.47000000000003</c:v>
                </c:pt>
                <c:pt idx="6">
                  <c:v>-66.269999999999982</c:v>
                </c:pt>
                <c:pt idx="7">
                  <c:v>-10.809999999999945</c:v>
                </c:pt>
                <c:pt idx="8">
                  <c:v>-46.030000000000086</c:v>
                </c:pt>
                <c:pt idx="9">
                  <c:v>77.170000000000073</c:v>
                </c:pt>
                <c:pt idx="10">
                  <c:v>-5.8500000000000227</c:v>
                </c:pt>
                <c:pt idx="11">
                  <c:v>-69.840000000000032</c:v>
                </c:pt>
                <c:pt idx="12">
                  <c:v>-101</c:v>
                </c:pt>
                <c:pt idx="13">
                  <c:v>-53.04000000000002</c:v>
                </c:pt>
                <c:pt idx="14">
                  <c:v>1.4600000000000364</c:v>
                </c:pt>
                <c:pt idx="15">
                  <c:v>-55.320000000000022</c:v>
                </c:pt>
                <c:pt idx="16">
                  <c:v>43.379999999999995</c:v>
                </c:pt>
                <c:pt idx="17">
                  <c:v>-26.75</c:v>
                </c:pt>
                <c:pt idx="18">
                  <c:v>-3.5600000000000023</c:v>
                </c:pt>
                <c:pt idx="19">
                  <c:v>11.420000000000016</c:v>
                </c:pt>
                <c:pt idx="20">
                  <c:v>1.1499999999999773</c:v>
                </c:pt>
                <c:pt idx="21">
                  <c:v>24.22</c:v>
                </c:pt>
                <c:pt idx="22">
                  <c:v>14.150000000000034</c:v>
                </c:pt>
                <c:pt idx="23">
                  <c:v>12.039999999999964</c:v>
                </c:pt>
                <c:pt idx="24">
                  <c:v>-18.430000000000007</c:v>
                </c:pt>
                <c:pt idx="25">
                  <c:v>-25.249999999999972</c:v>
                </c:pt>
                <c:pt idx="26">
                  <c:v>7.1899999999999977</c:v>
                </c:pt>
                <c:pt idx="27">
                  <c:v>17.980000000000018</c:v>
                </c:pt>
                <c:pt idx="28">
                  <c:v>-65.69</c:v>
                </c:pt>
                <c:pt idx="29">
                  <c:v>20.670000000000016</c:v>
                </c:pt>
                <c:pt idx="30">
                  <c:v>-34.200000000000045</c:v>
                </c:pt>
                <c:pt idx="31">
                  <c:v>7.8500000000000227</c:v>
                </c:pt>
                <c:pt idx="32">
                  <c:v>30.610000000000014</c:v>
                </c:pt>
                <c:pt idx="33">
                  <c:v>31.569999999999993</c:v>
                </c:pt>
                <c:pt idx="34">
                  <c:v>-5.3000000000000114</c:v>
                </c:pt>
                <c:pt idx="35">
                  <c:v>-25.79000000000002</c:v>
                </c:pt>
                <c:pt idx="36">
                  <c:v>6.3500000000000227</c:v>
                </c:pt>
                <c:pt idx="37">
                  <c:v>-0.30000000000001137</c:v>
                </c:pt>
                <c:pt idx="38">
                  <c:v>13.009999999999991</c:v>
                </c:pt>
                <c:pt idx="39">
                  <c:v>102.15000000000009</c:v>
                </c:pt>
                <c:pt idx="40">
                  <c:v>-87.13</c:v>
                </c:pt>
                <c:pt idx="41">
                  <c:v>-89.400000000000091</c:v>
                </c:pt>
                <c:pt idx="42">
                  <c:v>102.87</c:v>
                </c:pt>
                <c:pt idx="43">
                  <c:v>-5.1699999999999591</c:v>
                </c:pt>
                <c:pt idx="44">
                  <c:v>107.83999999999992</c:v>
                </c:pt>
                <c:pt idx="45">
                  <c:v>-28.159999999999968</c:v>
                </c:pt>
                <c:pt idx="46">
                  <c:v>48.689999999999941</c:v>
                </c:pt>
                <c:pt idx="47">
                  <c:v>117.33000000000015</c:v>
                </c:pt>
                <c:pt idx="48">
                  <c:v>101.91999999999985</c:v>
                </c:pt>
                <c:pt idx="49">
                  <c:v>-45.739999999999782</c:v>
                </c:pt>
                <c:pt idx="50">
                  <c:v>-184.6400000000001</c:v>
                </c:pt>
                <c:pt idx="51">
                  <c:v>-70.009999999999991</c:v>
                </c:pt>
                <c:pt idx="52">
                  <c:v>2321.1499999999996</c:v>
                </c:pt>
                <c:pt idx="53">
                  <c:v>-2705.630000000001</c:v>
                </c:pt>
                <c:pt idx="54">
                  <c:v>-2171.83</c:v>
                </c:pt>
                <c:pt idx="55">
                  <c:v>186.22000000000116</c:v>
                </c:pt>
                <c:pt idx="56">
                  <c:v>-3509.34</c:v>
                </c:pt>
                <c:pt idx="57">
                  <c:v>-147.03999999999996</c:v>
                </c:pt>
                <c:pt idx="58">
                  <c:v>2421.79</c:v>
                </c:pt>
                <c:pt idx="59">
                  <c:v>-887.03000000000065</c:v>
                </c:pt>
                <c:pt idx="60">
                  <c:v>1847.8400000000001</c:v>
                </c:pt>
                <c:pt idx="61">
                  <c:v>-1933.9400000000005</c:v>
                </c:pt>
                <c:pt idx="62">
                  <c:v>-1354.9499999999989</c:v>
                </c:pt>
                <c:pt idx="63">
                  <c:v>272.10000000000036</c:v>
                </c:pt>
                <c:pt idx="64">
                  <c:v>210.68000000000029</c:v>
                </c:pt>
                <c:pt idx="65">
                  <c:v>-523.68000000000029</c:v>
                </c:pt>
                <c:pt idx="66">
                  <c:v>48.0600000000004</c:v>
                </c:pt>
                <c:pt idx="67">
                  <c:v>-17.040000000000418</c:v>
                </c:pt>
                <c:pt idx="68">
                  <c:v>-119.95999999999958</c:v>
                </c:pt>
                <c:pt idx="69">
                  <c:v>226.17999999999984</c:v>
                </c:pt>
                <c:pt idx="70">
                  <c:v>-16.349999999999909</c:v>
                </c:pt>
                <c:pt idx="71">
                  <c:v>136.58999999999969</c:v>
                </c:pt>
                <c:pt idx="72">
                  <c:v>36.75</c:v>
                </c:pt>
                <c:pt idx="73">
                  <c:v>104.42000000000007</c:v>
                </c:pt>
                <c:pt idx="74">
                  <c:v>73.630000000000109</c:v>
                </c:pt>
                <c:pt idx="75">
                  <c:v>-3.0599999999999454</c:v>
                </c:pt>
                <c:pt idx="76">
                  <c:v>83.229999999999563</c:v>
                </c:pt>
                <c:pt idx="77">
                  <c:v>-11.329999999999927</c:v>
                </c:pt>
                <c:pt idx="78">
                  <c:v>781.17000000000007</c:v>
                </c:pt>
                <c:pt idx="79">
                  <c:v>513.76000000000022</c:v>
                </c:pt>
                <c:pt idx="80">
                  <c:v>-109.42000000000007</c:v>
                </c:pt>
                <c:pt idx="81">
                  <c:v>747.54000000000087</c:v>
                </c:pt>
                <c:pt idx="82">
                  <c:v>772.29999999999927</c:v>
                </c:pt>
                <c:pt idx="83">
                  <c:v>-182.23999999999978</c:v>
                </c:pt>
                <c:pt idx="84">
                  <c:v>-9.9099999999998545</c:v>
                </c:pt>
                <c:pt idx="85">
                  <c:v>-1362.0699999999997</c:v>
                </c:pt>
                <c:pt idx="86">
                  <c:v>-454.33000000000084</c:v>
                </c:pt>
                <c:pt idx="87">
                  <c:v>-2715.8099999999995</c:v>
                </c:pt>
                <c:pt idx="88">
                  <c:v>437.9399999999996</c:v>
                </c:pt>
                <c:pt idx="89">
                  <c:v>91.789999999999964</c:v>
                </c:pt>
                <c:pt idx="90">
                  <c:v>6509.7299999999959</c:v>
                </c:pt>
                <c:pt idx="91">
                  <c:v>5574.4200000000055</c:v>
                </c:pt>
                <c:pt idx="92">
                  <c:v>-2565.1600000000035</c:v>
                </c:pt>
                <c:pt idx="93">
                  <c:v>-3501.8999999999978</c:v>
                </c:pt>
                <c:pt idx="94">
                  <c:v>824.97999999999956</c:v>
                </c:pt>
                <c:pt idx="95">
                  <c:v>5789.0800000000017</c:v>
                </c:pt>
                <c:pt idx="96">
                  <c:v>9813.8499999999985</c:v>
                </c:pt>
                <c:pt idx="97">
                  <c:v>8822.6500000000015</c:v>
                </c:pt>
                <c:pt idx="98">
                  <c:v>-12402.170000000006</c:v>
                </c:pt>
                <c:pt idx="99">
                  <c:v>6068.9200000000055</c:v>
                </c:pt>
                <c:pt idx="100">
                  <c:v>8095.6299999999974</c:v>
                </c:pt>
                <c:pt idx="101">
                  <c:v>-1778.9000000000015</c:v>
                </c:pt>
                <c:pt idx="102">
                  <c:v>-1572.6699999999983</c:v>
                </c:pt>
                <c:pt idx="103">
                  <c:v>-3464.2999999999956</c:v>
                </c:pt>
                <c:pt idx="104">
                  <c:v>-5433.6200000000026</c:v>
                </c:pt>
                <c:pt idx="105">
                  <c:v>1202.2799999999988</c:v>
                </c:pt>
                <c:pt idx="106">
                  <c:v>-6837.0799999999945</c:v>
                </c:pt>
                <c:pt idx="107">
                  <c:v>1640.7999999999956</c:v>
                </c:pt>
                <c:pt idx="108">
                  <c:v>4494.8300000000017</c:v>
                </c:pt>
                <c:pt idx="109">
                  <c:v>-214.91000000000349</c:v>
                </c:pt>
                <c:pt idx="110">
                  <c:v>-3766.1399999999994</c:v>
                </c:pt>
                <c:pt idx="111">
                  <c:v>-721.59999999999854</c:v>
                </c:pt>
                <c:pt idx="112">
                  <c:v>710.20000000000437</c:v>
                </c:pt>
                <c:pt idx="113">
                  <c:v>-570.31999999999971</c:v>
                </c:pt>
                <c:pt idx="114">
                  <c:v>3398.1599999999962</c:v>
                </c:pt>
                <c:pt idx="115">
                  <c:v>5572.6699999999983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87-7F46-BCB7-9C4EC5335F7D}"/>
            </c:ext>
          </c:extLst>
        </c:ser>
        <c:ser>
          <c:idx val="1"/>
          <c:order val="1"/>
          <c:tx>
            <c:v>Q2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'Quartile changes'!$H$3:$H$122</c:f>
              <c:numCache>
                <c:formatCode>General</c:formatCode>
                <c:ptCount val="120"/>
                <c:pt idx="0">
                  <c:v>-18.300000000000011</c:v>
                </c:pt>
                <c:pt idx="1">
                  <c:v>-0.90999999999999659</c:v>
                </c:pt>
                <c:pt idx="2">
                  <c:v>6.9899999999999949</c:v>
                </c:pt>
                <c:pt idx="3">
                  <c:v>11.489999999999995</c:v>
                </c:pt>
                <c:pt idx="4">
                  <c:v>-11.189999999999984</c:v>
                </c:pt>
                <c:pt idx="5">
                  <c:v>-22.290000000000006</c:v>
                </c:pt>
                <c:pt idx="6">
                  <c:v>-0.48999999999999488</c:v>
                </c:pt>
                <c:pt idx="7">
                  <c:v>8.0899999999999892</c:v>
                </c:pt>
                <c:pt idx="8">
                  <c:v>-10.989999999999995</c:v>
                </c:pt>
                <c:pt idx="9">
                  <c:v>0.23000000000001819</c:v>
                </c:pt>
                <c:pt idx="10">
                  <c:v>-46.44</c:v>
                </c:pt>
                <c:pt idx="11">
                  <c:v>84.110000000000014</c:v>
                </c:pt>
                <c:pt idx="12">
                  <c:v>-61.78000000000003</c:v>
                </c:pt>
                <c:pt idx="13">
                  <c:v>9.9999999999909051E-3</c:v>
                </c:pt>
                <c:pt idx="14">
                  <c:v>2.4900000000000091</c:v>
                </c:pt>
                <c:pt idx="15">
                  <c:v>7.3700000000000045</c:v>
                </c:pt>
                <c:pt idx="16">
                  <c:v>125.33000000000004</c:v>
                </c:pt>
                <c:pt idx="17">
                  <c:v>58.639999999999986</c:v>
                </c:pt>
                <c:pt idx="18">
                  <c:v>25.909999999999968</c:v>
                </c:pt>
                <c:pt idx="19">
                  <c:v>-63.199999999999932</c:v>
                </c:pt>
                <c:pt idx="20">
                  <c:v>9.3299999999999272</c:v>
                </c:pt>
                <c:pt idx="21">
                  <c:v>0.45000000000004547</c:v>
                </c:pt>
                <c:pt idx="22">
                  <c:v>17.890000000000015</c:v>
                </c:pt>
                <c:pt idx="23">
                  <c:v>-24.450000000000017</c:v>
                </c:pt>
                <c:pt idx="24">
                  <c:v>-13.550000000000011</c:v>
                </c:pt>
                <c:pt idx="25">
                  <c:v>-3.1699999999999875</c:v>
                </c:pt>
                <c:pt idx="26">
                  <c:v>20.930000000000007</c:v>
                </c:pt>
                <c:pt idx="27">
                  <c:v>-6.0000000000002274E-2</c:v>
                </c:pt>
                <c:pt idx="28">
                  <c:v>-3.5</c:v>
                </c:pt>
                <c:pt idx="29">
                  <c:v>4.1499999999999773</c:v>
                </c:pt>
                <c:pt idx="30">
                  <c:v>-10.759999999999991</c:v>
                </c:pt>
                <c:pt idx="31">
                  <c:v>-7.3100000000000023</c:v>
                </c:pt>
                <c:pt idx="32">
                  <c:v>10.659999999999997</c:v>
                </c:pt>
                <c:pt idx="33">
                  <c:v>10.400000000000006</c:v>
                </c:pt>
                <c:pt idx="34">
                  <c:v>5.0699999999999932</c:v>
                </c:pt>
                <c:pt idx="35">
                  <c:v>-5.8700000000000045</c:v>
                </c:pt>
                <c:pt idx="36">
                  <c:v>0.66000000000002501</c:v>
                </c:pt>
                <c:pt idx="37">
                  <c:v>5.839999999999975</c:v>
                </c:pt>
                <c:pt idx="38">
                  <c:v>31.150000000000034</c:v>
                </c:pt>
                <c:pt idx="39">
                  <c:v>-6.6700000000000159</c:v>
                </c:pt>
                <c:pt idx="40">
                  <c:v>6.6700000000000159</c:v>
                </c:pt>
                <c:pt idx="41">
                  <c:v>-0.98000000000001819</c:v>
                </c:pt>
                <c:pt idx="42">
                  <c:v>-18.25</c:v>
                </c:pt>
                <c:pt idx="43">
                  <c:v>86.910000000000025</c:v>
                </c:pt>
                <c:pt idx="44">
                  <c:v>48.75</c:v>
                </c:pt>
                <c:pt idx="45">
                  <c:v>97.799999999999955</c:v>
                </c:pt>
                <c:pt idx="46">
                  <c:v>91</c:v>
                </c:pt>
                <c:pt idx="47">
                  <c:v>-134.40999999999997</c:v>
                </c:pt>
                <c:pt idx="48">
                  <c:v>135.44000000000005</c:v>
                </c:pt>
                <c:pt idx="49">
                  <c:v>85.699999999999818</c:v>
                </c:pt>
                <c:pt idx="50">
                  <c:v>-4.9299999999998363</c:v>
                </c:pt>
                <c:pt idx="51">
                  <c:v>24.269999999999982</c:v>
                </c:pt>
                <c:pt idx="52">
                  <c:v>140.68000000000006</c:v>
                </c:pt>
                <c:pt idx="53">
                  <c:v>248.81999999999994</c:v>
                </c:pt>
                <c:pt idx="54">
                  <c:v>212.20000000000005</c:v>
                </c:pt>
                <c:pt idx="55">
                  <c:v>232.28999999999996</c:v>
                </c:pt>
                <c:pt idx="56">
                  <c:v>114.60000000000014</c:v>
                </c:pt>
                <c:pt idx="57">
                  <c:v>356.00999999999976</c:v>
                </c:pt>
                <c:pt idx="58">
                  <c:v>446.30000000000018</c:v>
                </c:pt>
                <c:pt idx="59">
                  <c:v>-409.82000000000016</c:v>
                </c:pt>
                <c:pt idx="60">
                  <c:v>41.119999999999891</c:v>
                </c:pt>
                <c:pt idx="61">
                  <c:v>-1651.5500000000011</c:v>
                </c:pt>
                <c:pt idx="62">
                  <c:v>179.29000000000087</c:v>
                </c:pt>
                <c:pt idx="63">
                  <c:v>1305.5900000000001</c:v>
                </c:pt>
                <c:pt idx="64">
                  <c:v>473.34999999999854</c:v>
                </c:pt>
                <c:pt idx="65">
                  <c:v>616.6200000000008</c:v>
                </c:pt>
                <c:pt idx="66">
                  <c:v>235.71999999999935</c:v>
                </c:pt>
                <c:pt idx="67">
                  <c:v>-930.85999999999876</c:v>
                </c:pt>
                <c:pt idx="68">
                  <c:v>-210.69000000000051</c:v>
                </c:pt>
                <c:pt idx="69">
                  <c:v>-1145.0299999999997</c:v>
                </c:pt>
                <c:pt idx="70">
                  <c:v>352.02999999999975</c:v>
                </c:pt>
                <c:pt idx="71">
                  <c:v>-934.22999999999956</c:v>
                </c:pt>
                <c:pt idx="72">
                  <c:v>-286.75</c:v>
                </c:pt>
                <c:pt idx="73">
                  <c:v>-326.04000000000087</c:v>
                </c:pt>
                <c:pt idx="74">
                  <c:v>1093.5</c:v>
                </c:pt>
                <c:pt idx="75">
                  <c:v>-31.179999999999382</c:v>
                </c:pt>
                <c:pt idx="76">
                  <c:v>146.80999999999949</c:v>
                </c:pt>
                <c:pt idx="77">
                  <c:v>-29.389999999999418</c:v>
                </c:pt>
                <c:pt idx="78">
                  <c:v>510.56999999999971</c:v>
                </c:pt>
                <c:pt idx="79">
                  <c:v>1176.6599999999999</c:v>
                </c:pt>
                <c:pt idx="80">
                  <c:v>1225.3200000000006</c:v>
                </c:pt>
                <c:pt idx="81">
                  <c:v>475.52999999999884</c:v>
                </c:pt>
                <c:pt idx="82">
                  <c:v>69.739999999999782</c:v>
                </c:pt>
                <c:pt idx="83">
                  <c:v>-1054.8799999999992</c:v>
                </c:pt>
                <c:pt idx="84">
                  <c:v>1306.4099999999999</c:v>
                </c:pt>
                <c:pt idx="85">
                  <c:v>1860.880000000001</c:v>
                </c:pt>
                <c:pt idx="86">
                  <c:v>-38.210000000000946</c:v>
                </c:pt>
                <c:pt idx="87">
                  <c:v>869.09000000000015</c:v>
                </c:pt>
                <c:pt idx="88">
                  <c:v>179.96000000000004</c:v>
                </c:pt>
                <c:pt idx="89">
                  <c:v>218.32999999999993</c:v>
                </c:pt>
                <c:pt idx="90">
                  <c:v>490.44999999999982</c:v>
                </c:pt>
                <c:pt idx="91">
                  <c:v>1217.5999999999995</c:v>
                </c:pt>
                <c:pt idx="92">
                  <c:v>-141.03999999999905</c:v>
                </c:pt>
                <c:pt idx="93">
                  <c:v>914.30999999999949</c:v>
                </c:pt>
                <c:pt idx="94">
                  <c:v>-880.36999999999898</c:v>
                </c:pt>
                <c:pt idx="95">
                  <c:v>670.68999999999869</c:v>
                </c:pt>
                <c:pt idx="96">
                  <c:v>297.79000000000087</c:v>
                </c:pt>
                <c:pt idx="97">
                  <c:v>-372.05999999999949</c:v>
                </c:pt>
                <c:pt idx="98">
                  <c:v>-83.160000000001673</c:v>
                </c:pt>
                <c:pt idx="99">
                  <c:v>-160.04999999999927</c:v>
                </c:pt>
                <c:pt idx="100">
                  <c:v>2807.8099999999977</c:v>
                </c:pt>
                <c:pt idx="101">
                  <c:v>1446.4000000000015</c:v>
                </c:pt>
                <c:pt idx="102">
                  <c:v>-3988.7699999999968</c:v>
                </c:pt>
                <c:pt idx="103">
                  <c:v>-7211.9400000000023</c:v>
                </c:pt>
                <c:pt idx="104">
                  <c:v>7626.8300000000017</c:v>
                </c:pt>
                <c:pt idx="105">
                  <c:v>1601.239999999998</c:v>
                </c:pt>
                <c:pt idx="106">
                  <c:v>-11776.260000000002</c:v>
                </c:pt>
                <c:pt idx="107">
                  <c:v>-11685.479999999996</c:v>
                </c:pt>
                <c:pt idx="108">
                  <c:v>907.54999999999563</c:v>
                </c:pt>
                <c:pt idx="109">
                  <c:v>184.25</c:v>
                </c:pt>
                <c:pt idx="110">
                  <c:v>3235.4800000000032</c:v>
                </c:pt>
                <c:pt idx="111">
                  <c:v>-3399.5599999999977</c:v>
                </c:pt>
                <c:pt idx="112">
                  <c:v>-1048.6600000000035</c:v>
                </c:pt>
                <c:pt idx="113">
                  <c:v>-366.91999999999825</c:v>
                </c:pt>
                <c:pt idx="114">
                  <c:v>-4245.9000000000015</c:v>
                </c:pt>
                <c:pt idx="115">
                  <c:v>-2490.7200000000012</c:v>
                </c:pt>
                <c:pt idx="116">
                  <c:v>-247.65999999999622</c:v>
                </c:pt>
                <c:pt idx="117">
                  <c:v>-1000.2000000000044</c:v>
                </c:pt>
                <c:pt idx="118">
                  <c:v>-4409.8299999999945</c:v>
                </c:pt>
                <c:pt idx="119">
                  <c:v>-2754.1500000000015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87-7F46-BCB7-9C4EC5335F7D}"/>
            </c:ext>
          </c:extLst>
        </c:ser>
        <c:ser>
          <c:idx val="2"/>
          <c:order val="2"/>
          <c:tx>
            <c:v>Q3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'Quartile changes'!$I$2:$I$119</c:f>
              <c:numCache>
                <c:formatCode>General</c:formatCode>
                <c:ptCount val="118"/>
                <c:pt idx="0">
                  <c:v>-22.049999999999997</c:v>
                </c:pt>
                <c:pt idx="1">
                  <c:v>20.129999999999995</c:v>
                </c:pt>
                <c:pt idx="2">
                  <c:v>-3.9299999999999926</c:v>
                </c:pt>
                <c:pt idx="3">
                  <c:v>9</c:v>
                </c:pt>
                <c:pt idx="4">
                  <c:v>5.3799999999999955</c:v>
                </c:pt>
                <c:pt idx="5">
                  <c:v>-0.14000000000000057</c:v>
                </c:pt>
                <c:pt idx="6">
                  <c:v>8.5</c:v>
                </c:pt>
                <c:pt idx="7">
                  <c:v>8.61</c:v>
                </c:pt>
                <c:pt idx="8">
                  <c:v>16.230000000000004</c:v>
                </c:pt>
                <c:pt idx="9">
                  <c:v>-16.680000000000007</c:v>
                </c:pt>
                <c:pt idx="10">
                  <c:v>8.710000000000008</c:v>
                </c:pt>
                <c:pt idx="11">
                  <c:v>-1.25</c:v>
                </c:pt>
                <c:pt idx="12">
                  <c:v>8.2199999999999989</c:v>
                </c:pt>
                <c:pt idx="13">
                  <c:v>33.089999999999918</c:v>
                </c:pt>
                <c:pt idx="14">
                  <c:v>-9.3099999999999454</c:v>
                </c:pt>
                <c:pt idx="15">
                  <c:v>-2.6000000000000227</c:v>
                </c:pt>
                <c:pt idx="16">
                  <c:v>-30.049999999999955</c:v>
                </c:pt>
                <c:pt idx="17">
                  <c:v>-7.1800000000000637</c:v>
                </c:pt>
                <c:pt idx="18">
                  <c:v>4.3899999999999864</c:v>
                </c:pt>
                <c:pt idx="19">
                  <c:v>-99.259999999999934</c:v>
                </c:pt>
                <c:pt idx="20">
                  <c:v>16.490000000000009</c:v>
                </c:pt>
                <c:pt idx="21">
                  <c:v>-30.53000000000003</c:v>
                </c:pt>
                <c:pt idx="22">
                  <c:v>4.5199999999999818</c:v>
                </c:pt>
                <c:pt idx="23">
                  <c:v>-4.3899999999999864</c:v>
                </c:pt>
                <c:pt idx="24">
                  <c:v>-79.069999999999993</c:v>
                </c:pt>
                <c:pt idx="25">
                  <c:v>-21.639999999999986</c:v>
                </c:pt>
                <c:pt idx="26">
                  <c:v>22.900000000000034</c:v>
                </c:pt>
                <c:pt idx="27">
                  <c:v>38.95999999999998</c:v>
                </c:pt>
                <c:pt idx="28">
                  <c:v>-37.259999999999991</c:v>
                </c:pt>
                <c:pt idx="29">
                  <c:v>19.079999999999984</c:v>
                </c:pt>
                <c:pt idx="30">
                  <c:v>-10.079999999999984</c:v>
                </c:pt>
                <c:pt idx="31">
                  <c:v>-17.53000000000003</c:v>
                </c:pt>
                <c:pt idx="32">
                  <c:v>-6.5699999999999932</c:v>
                </c:pt>
                <c:pt idx="33">
                  <c:v>-30.340000000000003</c:v>
                </c:pt>
                <c:pt idx="34">
                  <c:v>0.59000000000000341</c:v>
                </c:pt>
                <c:pt idx="35">
                  <c:v>11.080000000000013</c:v>
                </c:pt>
                <c:pt idx="36">
                  <c:v>-9.3300000000000125</c:v>
                </c:pt>
                <c:pt idx="37">
                  <c:v>0.70000000000001705</c:v>
                </c:pt>
                <c:pt idx="38">
                  <c:v>1.5499999999999829</c:v>
                </c:pt>
                <c:pt idx="39">
                  <c:v>29.289999999999964</c:v>
                </c:pt>
                <c:pt idx="40">
                  <c:v>-9.2999999999999545</c:v>
                </c:pt>
                <c:pt idx="41">
                  <c:v>30.100000000000023</c:v>
                </c:pt>
                <c:pt idx="42">
                  <c:v>-18.180000000000064</c:v>
                </c:pt>
                <c:pt idx="43">
                  <c:v>-36.600000000000023</c:v>
                </c:pt>
                <c:pt idx="44">
                  <c:v>-31.989999999999895</c:v>
                </c:pt>
                <c:pt idx="45">
                  <c:v>-22.220000000000027</c:v>
                </c:pt>
                <c:pt idx="46">
                  <c:v>10.839999999999918</c:v>
                </c:pt>
                <c:pt idx="47">
                  <c:v>-7.3999999999999773</c:v>
                </c:pt>
                <c:pt idx="48">
                  <c:v>34.720000000000027</c:v>
                </c:pt>
                <c:pt idx="49">
                  <c:v>-1.9099999999999682</c:v>
                </c:pt>
                <c:pt idx="50">
                  <c:v>3.1499999999999773</c:v>
                </c:pt>
                <c:pt idx="51">
                  <c:v>-9.0399999999999636</c:v>
                </c:pt>
                <c:pt idx="52">
                  <c:v>-82.940000000000055</c:v>
                </c:pt>
                <c:pt idx="53">
                  <c:v>11.970000000000255</c:v>
                </c:pt>
                <c:pt idx="54">
                  <c:v>-588.62000000000012</c:v>
                </c:pt>
                <c:pt idx="55">
                  <c:v>800.58000000000015</c:v>
                </c:pt>
                <c:pt idx="56">
                  <c:v>26.779999999999745</c:v>
                </c:pt>
                <c:pt idx="57">
                  <c:v>456.76000000000022</c:v>
                </c:pt>
                <c:pt idx="58">
                  <c:v>859.32000000000016</c:v>
                </c:pt>
                <c:pt idx="59">
                  <c:v>14.399999999999636</c:v>
                </c:pt>
                <c:pt idx="60">
                  <c:v>295.22000000000025</c:v>
                </c:pt>
                <c:pt idx="61">
                  <c:v>200.07999999999993</c:v>
                </c:pt>
                <c:pt idx="62">
                  <c:v>-460.02000000000044</c:v>
                </c:pt>
                <c:pt idx="63">
                  <c:v>-540.05999999999949</c:v>
                </c:pt>
                <c:pt idx="64">
                  <c:v>99.960000000000036</c:v>
                </c:pt>
                <c:pt idx="65">
                  <c:v>212.59000000000015</c:v>
                </c:pt>
                <c:pt idx="66">
                  <c:v>388.0600000000004</c:v>
                </c:pt>
                <c:pt idx="67">
                  <c:v>-414.23999999999978</c:v>
                </c:pt>
                <c:pt idx="68">
                  <c:v>1058.8499999999995</c:v>
                </c:pt>
                <c:pt idx="69">
                  <c:v>799.96999999999935</c:v>
                </c:pt>
                <c:pt idx="70">
                  <c:v>-1149.9799999999996</c:v>
                </c:pt>
                <c:pt idx="71">
                  <c:v>-745.79</c:v>
                </c:pt>
                <c:pt idx="72">
                  <c:v>183.38000000000011</c:v>
                </c:pt>
                <c:pt idx="73">
                  <c:v>201.19000000000051</c:v>
                </c:pt>
                <c:pt idx="74">
                  <c:v>565.46</c:v>
                </c:pt>
                <c:pt idx="75">
                  <c:v>-971.86000000000058</c:v>
                </c:pt>
                <c:pt idx="76">
                  <c:v>216.32000000000062</c:v>
                </c:pt>
                <c:pt idx="77">
                  <c:v>193.44999999999982</c:v>
                </c:pt>
                <c:pt idx="78">
                  <c:v>-85.069999999999709</c:v>
                </c:pt>
                <c:pt idx="79">
                  <c:v>633.69000000000051</c:v>
                </c:pt>
                <c:pt idx="80">
                  <c:v>-1194.7900000000009</c:v>
                </c:pt>
                <c:pt idx="81">
                  <c:v>343.05000000000109</c:v>
                </c:pt>
                <c:pt idx="82">
                  <c:v>-1046.25</c:v>
                </c:pt>
                <c:pt idx="83">
                  <c:v>1417.3199999999997</c:v>
                </c:pt>
                <c:pt idx="84">
                  <c:v>553.39999999999964</c:v>
                </c:pt>
                <c:pt idx="85">
                  <c:v>-1177.7700000000004</c:v>
                </c:pt>
                <c:pt idx="86">
                  <c:v>-207.28999999999905</c:v>
                </c:pt>
                <c:pt idx="87">
                  <c:v>-380.55000000000109</c:v>
                </c:pt>
                <c:pt idx="88">
                  <c:v>683.31000000000131</c:v>
                </c:pt>
                <c:pt idx="89">
                  <c:v>-93.570000000001528</c:v>
                </c:pt>
                <c:pt idx="90">
                  <c:v>-277.31999999999971</c:v>
                </c:pt>
                <c:pt idx="91">
                  <c:v>-1966.1999999999998</c:v>
                </c:pt>
                <c:pt idx="92">
                  <c:v>-69.639999999999418</c:v>
                </c:pt>
                <c:pt idx="93">
                  <c:v>202.55999999999949</c:v>
                </c:pt>
                <c:pt idx="94">
                  <c:v>-90.680000000000291</c:v>
                </c:pt>
                <c:pt idx="95">
                  <c:v>719.35000000000036</c:v>
                </c:pt>
                <c:pt idx="96">
                  <c:v>1148.4400000000005</c:v>
                </c:pt>
                <c:pt idx="97">
                  <c:v>622.1299999999992</c:v>
                </c:pt>
                <c:pt idx="98">
                  <c:v>217.05999999999949</c:v>
                </c:pt>
                <c:pt idx="99">
                  <c:v>-227.94999999999891</c:v>
                </c:pt>
                <c:pt idx="100">
                  <c:v>46.659999999999854</c:v>
                </c:pt>
                <c:pt idx="101">
                  <c:v>-1431.1599999999999</c:v>
                </c:pt>
                <c:pt idx="102">
                  <c:v>43.409999999999854</c:v>
                </c:pt>
                <c:pt idx="103">
                  <c:v>614.51000000000022</c:v>
                </c:pt>
                <c:pt idx="104">
                  <c:v>-163</c:v>
                </c:pt>
                <c:pt idx="105">
                  <c:v>638.13999999999942</c:v>
                </c:pt>
                <c:pt idx="106">
                  <c:v>-1047.5899999999965</c:v>
                </c:pt>
                <c:pt idx="107">
                  <c:v>-2443.380000000001</c:v>
                </c:pt>
                <c:pt idx="108">
                  <c:v>3553.380000000001</c:v>
                </c:pt>
                <c:pt idx="109">
                  <c:v>4624.7099999999991</c:v>
                </c:pt>
                <c:pt idx="110">
                  <c:v>3823.2200000000012</c:v>
                </c:pt>
                <c:pt idx="111">
                  <c:v>3248.8799999999974</c:v>
                </c:pt>
                <c:pt idx="112">
                  <c:v>2274.6500000000015</c:v>
                </c:pt>
                <c:pt idx="113">
                  <c:v>-491.81999999999971</c:v>
                </c:pt>
                <c:pt idx="114">
                  <c:v>2923.5800000000017</c:v>
                </c:pt>
                <c:pt idx="115">
                  <c:v>-5690.1400000000067</c:v>
                </c:pt>
                <c:pt idx="116">
                  <c:v>1196.9500000000044</c:v>
                </c:pt>
                <c:pt idx="117">
                  <c:v>-4051.6800000000003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87-7F46-BCB7-9C4EC5335F7D}"/>
            </c:ext>
          </c:extLst>
        </c:ser>
        <c:ser>
          <c:idx val="3"/>
          <c:order val="3"/>
          <c:tx>
            <c:v>Q4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'Quartile changes'!$J$2:$J$119</c:f>
              <c:numCache>
                <c:formatCode>General</c:formatCode>
                <c:ptCount val="118"/>
                <c:pt idx="0">
                  <c:v>-8.3400000000000034</c:v>
                </c:pt>
                <c:pt idx="1">
                  <c:v>9.1299999999999955</c:v>
                </c:pt>
                <c:pt idx="2">
                  <c:v>36.480000000000018</c:v>
                </c:pt>
                <c:pt idx="3">
                  <c:v>21.829999999999984</c:v>
                </c:pt>
                <c:pt idx="4">
                  <c:v>18.610000000000014</c:v>
                </c:pt>
                <c:pt idx="5">
                  <c:v>111.57</c:v>
                </c:pt>
                <c:pt idx="6">
                  <c:v>165.49</c:v>
                </c:pt>
                <c:pt idx="7">
                  <c:v>282.14</c:v>
                </c:pt>
                <c:pt idx="8">
                  <c:v>181.60000000000002</c:v>
                </c:pt>
                <c:pt idx="9">
                  <c:v>-159.98000000000002</c:v>
                </c:pt>
                <c:pt idx="10">
                  <c:v>80.25</c:v>
                </c:pt>
                <c:pt idx="11">
                  <c:v>-258.94000000000005</c:v>
                </c:pt>
                <c:pt idx="12">
                  <c:v>127.87</c:v>
                </c:pt>
                <c:pt idx="13">
                  <c:v>-56.670000000000016</c:v>
                </c:pt>
                <c:pt idx="14">
                  <c:v>58.04000000000002</c:v>
                </c:pt>
                <c:pt idx="15">
                  <c:v>11</c:v>
                </c:pt>
                <c:pt idx="16">
                  <c:v>-34.850000000000023</c:v>
                </c:pt>
                <c:pt idx="17">
                  <c:v>-28.810000000000002</c:v>
                </c:pt>
                <c:pt idx="18">
                  <c:v>37.370000000000005</c:v>
                </c:pt>
                <c:pt idx="19">
                  <c:v>24.620000000000005</c:v>
                </c:pt>
                <c:pt idx="20">
                  <c:v>-20.310000000000002</c:v>
                </c:pt>
                <c:pt idx="21">
                  <c:v>10.480000000000018</c:v>
                </c:pt>
                <c:pt idx="22">
                  <c:v>-2.9600000000000364</c:v>
                </c:pt>
                <c:pt idx="23">
                  <c:v>-23.45999999999998</c:v>
                </c:pt>
                <c:pt idx="24">
                  <c:v>-30.79000000000002</c:v>
                </c:pt>
                <c:pt idx="25">
                  <c:v>-3.5999999999999659</c:v>
                </c:pt>
                <c:pt idx="26">
                  <c:v>5.5</c:v>
                </c:pt>
                <c:pt idx="27">
                  <c:v>8.7900000000000205</c:v>
                </c:pt>
                <c:pt idx="28">
                  <c:v>14.589999999999975</c:v>
                </c:pt>
                <c:pt idx="29">
                  <c:v>22.04000000000002</c:v>
                </c:pt>
                <c:pt idx="30">
                  <c:v>41.75</c:v>
                </c:pt>
                <c:pt idx="31">
                  <c:v>47.94</c:v>
                </c:pt>
                <c:pt idx="32">
                  <c:v>-53.199999999999989</c:v>
                </c:pt>
                <c:pt idx="33">
                  <c:v>4.3700000000000045</c:v>
                </c:pt>
                <c:pt idx="34">
                  <c:v>46.75</c:v>
                </c:pt>
                <c:pt idx="35">
                  <c:v>17.489999999999952</c:v>
                </c:pt>
                <c:pt idx="36">
                  <c:v>44.970000000000027</c:v>
                </c:pt>
                <c:pt idx="37">
                  <c:v>8.9399999999999977</c:v>
                </c:pt>
                <c:pt idx="38">
                  <c:v>-19.870000000000005</c:v>
                </c:pt>
                <c:pt idx="39">
                  <c:v>10.059999999999945</c:v>
                </c:pt>
                <c:pt idx="40">
                  <c:v>5.8600000000000136</c:v>
                </c:pt>
                <c:pt idx="41">
                  <c:v>24.879999999999995</c:v>
                </c:pt>
                <c:pt idx="42">
                  <c:v>15.440000000000055</c:v>
                </c:pt>
                <c:pt idx="43">
                  <c:v>44.789999999999964</c:v>
                </c:pt>
                <c:pt idx="44">
                  <c:v>9.6599999999999682</c:v>
                </c:pt>
                <c:pt idx="45">
                  <c:v>-9.4900000000000091</c:v>
                </c:pt>
                <c:pt idx="46">
                  <c:v>29</c:v>
                </c:pt>
                <c:pt idx="47">
                  <c:v>1</c:v>
                </c:pt>
                <c:pt idx="48">
                  <c:v>41.840000000000032</c:v>
                </c:pt>
                <c:pt idx="49">
                  <c:v>-4.1399999999999864</c:v>
                </c:pt>
                <c:pt idx="50">
                  <c:v>20.799999999999955</c:v>
                </c:pt>
                <c:pt idx="51">
                  <c:v>105.64999999999998</c:v>
                </c:pt>
                <c:pt idx="52">
                  <c:v>720.89999999999964</c:v>
                </c:pt>
                <c:pt idx="53">
                  <c:v>206.73999999999978</c:v>
                </c:pt>
                <c:pt idx="54">
                  <c:v>1067.71</c:v>
                </c:pt>
                <c:pt idx="55">
                  <c:v>330.23000000000047</c:v>
                </c:pt>
                <c:pt idx="56">
                  <c:v>145.43000000000029</c:v>
                </c:pt>
                <c:pt idx="57">
                  <c:v>1253.5599999999995</c:v>
                </c:pt>
                <c:pt idx="58">
                  <c:v>-1457.3400000000001</c:v>
                </c:pt>
                <c:pt idx="59">
                  <c:v>2086.42</c:v>
                </c:pt>
                <c:pt idx="60">
                  <c:v>1294.0599999999995</c:v>
                </c:pt>
                <c:pt idx="61">
                  <c:v>1992.67</c:v>
                </c:pt>
                <c:pt idx="62">
                  <c:v>4132.2200000000012</c:v>
                </c:pt>
                <c:pt idx="63">
                  <c:v>3685.3199999999979</c:v>
                </c:pt>
                <c:pt idx="64">
                  <c:v>-5214.9799999999977</c:v>
                </c:pt>
                <c:pt idx="65">
                  <c:v>230.65999999999985</c:v>
                </c:pt>
                <c:pt idx="66">
                  <c:v>-22.610000000000582</c:v>
                </c:pt>
                <c:pt idx="67">
                  <c:v>-312.01999999999953</c:v>
                </c:pt>
                <c:pt idx="68">
                  <c:v>191.42000000000007</c:v>
                </c:pt>
                <c:pt idx="69">
                  <c:v>4.0399999999999636</c:v>
                </c:pt>
                <c:pt idx="70">
                  <c:v>-110.26000000000022</c:v>
                </c:pt>
                <c:pt idx="71">
                  <c:v>35.140000000000327</c:v>
                </c:pt>
                <c:pt idx="72">
                  <c:v>-787.73000000000047</c:v>
                </c:pt>
                <c:pt idx="73">
                  <c:v>-1613.5700000000002</c:v>
                </c:pt>
                <c:pt idx="74">
                  <c:v>129.91000000000031</c:v>
                </c:pt>
                <c:pt idx="75">
                  <c:v>-525.65000000000009</c:v>
                </c:pt>
                <c:pt idx="76">
                  <c:v>-361.38999999999987</c:v>
                </c:pt>
                <c:pt idx="77">
                  <c:v>746.13999999999987</c:v>
                </c:pt>
                <c:pt idx="78">
                  <c:v>-133.0300000000002</c:v>
                </c:pt>
                <c:pt idx="79">
                  <c:v>-116.02999999999975</c:v>
                </c:pt>
                <c:pt idx="80">
                  <c:v>332.85000000000036</c:v>
                </c:pt>
                <c:pt idx="81">
                  <c:v>-98.930000000000291</c:v>
                </c:pt>
                <c:pt idx="82">
                  <c:v>1329.6299999999992</c:v>
                </c:pt>
                <c:pt idx="83">
                  <c:v>-316.35999999999876</c:v>
                </c:pt>
                <c:pt idx="84">
                  <c:v>-179.81999999999971</c:v>
                </c:pt>
                <c:pt idx="85">
                  <c:v>-477.55000000000109</c:v>
                </c:pt>
                <c:pt idx="86">
                  <c:v>-1530.0599999999995</c:v>
                </c:pt>
                <c:pt idx="87">
                  <c:v>376.36999999999989</c:v>
                </c:pt>
                <c:pt idx="88">
                  <c:v>140.0600000000004</c:v>
                </c:pt>
                <c:pt idx="89">
                  <c:v>-412.05000000000018</c:v>
                </c:pt>
                <c:pt idx="90">
                  <c:v>359.28999999999996</c:v>
                </c:pt>
                <c:pt idx="91">
                  <c:v>-88.940000000000509</c:v>
                </c:pt>
                <c:pt idx="92">
                  <c:v>-105.69000000000051</c:v>
                </c:pt>
                <c:pt idx="93">
                  <c:v>714.60000000000036</c:v>
                </c:pt>
                <c:pt idx="94">
                  <c:v>99.180000000000291</c:v>
                </c:pt>
                <c:pt idx="95">
                  <c:v>1547.8099999999995</c:v>
                </c:pt>
                <c:pt idx="96">
                  <c:v>705.94000000000051</c:v>
                </c:pt>
                <c:pt idx="97">
                  <c:v>1742.4599999999991</c:v>
                </c:pt>
                <c:pt idx="98">
                  <c:v>476.02000000000044</c:v>
                </c:pt>
                <c:pt idx="99">
                  <c:v>2414.41</c:v>
                </c:pt>
                <c:pt idx="100">
                  <c:v>-192.52000000000044</c:v>
                </c:pt>
                <c:pt idx="101">
                  <c:v>1167.6399999999994</c:v>
                </c:pt>
                <c:pt idx="102">
                  <c:v>-202.73999999999796</c:v>
                </c:pt>
                <c:pt idx="103">
                  <c:v>4334.9199999999983</c:v>
                </c:pt>
                <c:pt idx="104">
                  <c:v>2794.9900000000016</c:v>
                </c:pt>
                <c:pt idx="105">
                  <c:v>4991.4099999999962</c:v>
                </c:pt>
                <c:pt idx="106">
                  <c:v>6571.6300000000047</c:v>
                </c:pt>
                <c:pt idx="107">
                  <c:v>6782.0400000000009</c:v>
                </c:pt>
                <c:pt idx="108">
                  <c:v>-622.78000000000611</c:v>
                </c:pt>
                <c:pt idx="109">
                  <c:v>388.12000000000262</c:v>
                </c:pt>
                <c:pt idx="110">
                  <c:v>2008.0299999999988</c:v>
                </c:pt>
                <c:pt idx="111">
                  <c:v>2139.8499999999985</c:v>
                </c:pt>
                <c:pt idx="112">
                  <c:v>-6736.3599999999933</c:v>
                </c:pt>
                <c:pt idx="113">
                  <c:v>-1482.0200000000041</c:v>
                </c:pt>
                <c:pt idx="114">
                  <c:v>-7879.6100000000006</c:v>
                </c:pt>
                <c:pt idx="115">
                  <c:v>729.48999999999796</c:v>
                </c:pt>
                <c:pt idx="116">
                  <c:v>-3391.3299999999945</c:v>
                </c:pt>
                <c:pt idx="117">
                  <c:v>4102.5099999999948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87-7F46-BCB7-9C4EC5335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0226367"/>
        <c:axId val="196590800"/>
      </c:lineChart>
      <c:catAx>
        <c:axId val="194022636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90800"/>
        <c:crosses val="autoZero"/>
        <c:auto val="1"/>
        <c:lblAlgn val="ctr"/>
        <c:lblOffset val="100"/>
        <c:noMultiLvlLbl val="0"/>
      </c:catAx>
      <c:valAx>
        <c:axId val="1965908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22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2360801781737196E-2"/>
          <c:y val="0.5525502447329218"/>
          <c:w val="9.4226101748417307E-2"/>
          <c:h val="0.210769610555437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819150</xdr:colOff>
      <xdr:row>251</xdr:row>
      <xdr:rowOff>19050</xdr:rowOff>
    </xdr:from>
    <xdr:to>
      <xdr:col>16</xdr:col>
      <xdr:colOff>279400</xdr:colOff>
      <xdr:row>277</xdr:row>
      <xdr:rowOff>101600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96BD056-0224-3214-7358-6E8F23E3D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596900</xdr:colOff>
      <xdr:row>6</xdr:row>
      <xdr:rowOff>196850</xdr:rowOff>
    </xdr:from>
    <xdr:to>
      <xdr:col>25</xdr:col>
      <xdr:colOff>342900</xdr:colOff>
      <xdr:row>35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FEEF41-C7AB-BBD2-A569-C3E9BCBCA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wasnidge" refreshedDate="44711.78936840278" createdVersion="8" refreshedVersion="8" minRefreshableVersion="3" recordCount="7354" xr:uid="{00000000-000A-0000-FFFF-FFFF04000000}">
  <cacheSource type="worksheet">
    <worksheetSource name="full_range_table"/>
  </cacheSource>
  <cacheFields count="6">
    <cacheField name="Formatted date" numFmtId="14">
      <sharedItems containsSemiMixedTypes="0" containsNonDate="0" containsDate="1" containsString="0" minDate="2013-04-28T00:00:00" maxDate="2022-05-16T00:00:00" count="473">
        <d v="2018-03-25T00:00:00"/>
        <d v="2018-04-01T00:00:00"/>
        <d v="2018-04-08T00:00:00"/>
        <d v="2018-04-15T00:00:00"/>
        <d v="2018-04-22T00:00:00"/>
        <d v="2018-05-20T00:00:00"/>
        <d v="2018-05-27T00:00:00"/>
        <d v="2018-06-03T00:00:00"/>
        <d v="2018-06-10T00:00:00"/>
        <d v="2018-06-17T00:00:00"/>
        <d v="2018-06-24T00:00:00"/>
        <d v="2018-07-01T00:00:00"/>
        <d v="2018-07-08T00:00:00"/>
        <d v="2018-07-15T00:00:00"/>
        <d v="2018-07-22T00:00:00"/>
        <d v="2018-07-29T00:00:00"/>
        <d v="2018-08-05T00:00:00"/>
        <d v="2018-08-12T00:00:00"/>
        <d v="2018-08-19T00:00:00"/>
        <d v="2018-08-26T00:00:00"/>
        <d v="2018-09-02T00:00:00"/>
        <d v="2018-09-09T00:00:00"/>
        <d v="2018-09-16T00:00:00"/>
        <d v="2018-09-23T00:00:00"/>
        <d v="2018-09-30T00:00:00"/>
        <d v="2018-10-07T00:00:00"/>
        <d v="2018-10-14T00:00:00"/>
        <d v="2018-10-21T00:00:00"/>
        <d v="2018-10-28T00:00:00"/>
        <d v="2018-11-04T00:00:00"/>
        <d v="2018-11-11T00:00:00"/>
        <d v="2018-11-18T00:00:00"/>
        <d v="2018-11-25T00:00:00"/>
        <d v="2018-12-02T00:00:00"/>
        <d v="2018-12-09T00:00:00"/>
        <d v="2018-12-16T00:00:00"/>
        <d v="2018-12-23T00:00:00"/>
        <d v="2018-12-30T00:00:00"/>
        <d v="2019-01-06T00:00:00"/>
        <d v="2019-01-13T00:00:00"/>
        <d v="2019-01-20T00:00:00"/>
        <d v="2019-01-27T00:00:00"/>
        <d v="2019-02-03T00:00:00"/>
        <d v="2019-02-10T00:00:00"/>
        <d v="2019-02-17T00:00:00"/>
        <d v="2019-02-24T00:00:00"/>
        <d v="2019-03-03T00:00:00"/>
        <d v="2019-03-10T00:00:00"/>
        <d v="2019-03-17T00:00:00"/>
        <d v="2019-03-24T00:00:00"/>
        <d v="2019-03-31T00:00:00"/>
        <d v="2019-04-07T00:00:00"/>
        <d v="2019-04-14T00:00:00"/>
        <d v="2019-04-21T00:00:00"/>
        <d v="2019-04-28T00:00:00"/>
        <d v="2019-05-05T00:00:00"/>
        <d v="2019-05-12T00:00:00"/>
        <d v="2019-05-19T00:00:00"/>
        <d v="2019-05-26T00:00:00"/>
        <d v="2019-06-02T00:00:00"/>
        <d v="2019-06-09T00:00:00"/>
        <d v="2019-06-16T00:00:00"/>
        <d v="2019-06-23T00:00:00"/>
        <d v="2019-06-30T00:00:00"/>
        <d v="2019-07-07T00:00:00"/>
        <d v="2019-07-14T00:00:00"/>
        <d v="2019-07-21T00:00:00"/>
        <d v="2019-07-28T00:00:00"/>
        <d v="2019-08-04T00:00:00"/>
        <d v="2019-08-11T00:00:00"/>
        <d v="2019-08-18T00:00:00"/>
        <d v="2019-08-25T00:00:00"/>
        <d v="2019-09-01T00:00:00"/>
        <d v="2019-09-08T00:00:00"/>
        <d v="2019-09-15T00:00:00"/>
        <d v="2019-09-22T00:00:00"/>
        <d v="2019-09-29T00:00:00"/>
        <d v="2019-10-06T00:00:00"/>
        <d v="2019-10-13T00:00:00"/>
        <d v="2019-10-20T00:00:00"/>
        <d v="2019-10-27T00:00:00"/>
        <d v="2019-11-03T00:00:00"/>
        <d v="2019-11-10T00:00:00"/>
        <d v="2019-11-17T00:00:00"/>
        <d v="2019-11-24T00:00:00"/>
        <d v="2019-12-01T00:00:00"/>
        <d v="2019-12-08T00:00:00"/>
        <d v="2019-12-15T00:00:00"/>
        <d v="2019-12-22T00:00:00"/>
        <d v="2019-12-29T00:00:00"/>
        <d v="2020-01-05T00:00:00"/>
        <d v="2020-01-12T00:00:00"/>
        <d v="2020-01-19T00:00:00"/>
        <d v="2020-01-26T00:00:00"/>
        <d v="2020-02-02T00:00:00"/>
        <d v="2020-02-09T00:00:00"/>
        <d v="2020-02-16T00:00:00"/>
        <d v="2020-02-23T00:00:00"/>
        <d v="2020-03-01T00:00:00"/>
        <d v="2020-03-08T00:00:00"/>
        <d v="2020-03-15T00:00:00"/>
        <d v="2020-03-22T00:00:00"/>
        <d v="2020-03-29T00:00:00"/>
        <d v="2020-04-05T00:00:00"/>
        <d v="2020-04-12T00:00:00"/>
        <d v="2020-04-19T00:00:00"/>
        <d v="2020-04-26T00:00:00"/>
        <d v="2020-05-03T00:00:00"/>
        <d v="2020-05-10T00:00:00"/>
        <d v="2020-05-17T00:00:00"/>
        <d v="2020-05-24T00:00:00"/>
        <d v="2020-05-31T00:00:00"/>
        <d v="2020-06-07T00:00:00"/>
        <d v="2020-06-14T00:00:00"/>
        <d v="2020-06-21T00:00:00"/>
        <d v="2020-06-28T00:00:00"/>
        <d v="2020-07-05T00:00:00"/>
        <d v="2020-07-12T00:00:00"/>
        <d v="2020-07-19T00:00:00"/>
        <d v="2020-07-26T00:00:00"/>
        <d v="2020-08-02T00:00:00"/>
        <d v="2020-08-09T00:00:00"/>
        <d v="2020-08-16T00:00:00"/>
        <d v="2020-08-23T00:00:00"/>
        <d v="2020-08-30T00:00:00"/>
        <d v="2020-09-06T00:00:00"/>
        <d v="2020-09-13T00:00:00"/>
        <d v="2020-09-20T00:00:00"/>
        <d v="2020-09-27T00:00:00"/>
        <d v="2020-10-04T00:00:00"/>
        <d v="2020-10-11T00:00:00"/>
        <d v="2020-10-18T00:00:00"/>
        <d v="2020-10-25T00:00:00"/>
        <d v="2020-11-01T00:00:00"/>
        <d v="2020-11-08T00:00:00"/>
        <d v="2020-11-15T00:00:00"/>
        <d v="2020-11-22T00:00:00"/>
        <d v="2020-11-29T00:00:00"/>
        <d v="2020-12-06T00:00:00"/>
        <d v="2020-12-13T00:00:00"/>
        <d v="2020-12-20T00:00:00"/>
        <d v="2020-12-27T00:00:00"/>
        <d v="2021-01-03T00:00:00"/>
        <d v="2021-01-10T00:00:00"/>
        <d v="2021-01-17T00:00:00"/>
        <d v="2021-01-24T00:00:00"/>
        <d v="2021-01-31T00:00:00"/>
        <d v="2021-02-07T00:00:00"/>
        <d v="2021-02-14T00:00:00"/>
        <d v="2021-02-21T00:00:00"/>
        <d v="2021-02-28T00:00:00"/>
        <d v="2021-03-07T00:00:00"/>
        <d v="2021-03-14T00:00:00"/>
        <d v="2021-03-21T00:00:00"/>
        <d v="2021-03-28T00:00:00"/>
        <d v="2021-04-04T00:00:00"/>
        <d v="2021-04-11T00:00:00"/>
        <d v="2021-04-18T00:00:00"/>
        <d v="2021-04-25T00:00:00"/>
        <d v="2021-05-02T00:00:00"/>
        <d v="2021-05-09T00:00:00"/>
        <d v="2021-05-16T00:00:00"/>
        <d v="2021-05-23T00:00:00"/>
        <d v="2021-05-30T00:00:00"/>
        <d v="2021-06-06T00:00:00"/>
        <d v="2021-06-13T00:00:00"/>
        <d v="2021-06-20T00:00:00"/>
        <d v="2021-06-27T00:00:00"/>
        <d v="2021-07-04T00:00:00"/>
        <d v="2021-07-11T00:00:00"/>
        <d v="2021-07-18T00:00:00"/>
        <d v="2021-07-25T00:00:00"/>
        <d v="2021-08-01T00:00:00"/>
        <d v="2021-08-08T00:00:00"/>
        <d v="2021-08-15T00:00:00"/>
        <d v="2021-08-22T00:00:00"/>
        <d v="2021-08-29T00:00:00"/>
        <d v="2021-09-05T00:00:00"/>
        <d v="2021-09-12T00:00:00"/>
        <d v="2021-09-19T00:00:00"/>
        <d v="2021-09-26T00:00:00"/>
        <d v="2021-10-03T00:00:00"/>
        <d v="2021-10-10T00:00:00"/>
        <d v="2021-10-17T00:00:00"/>
        <d v="2021-10-24T00:00:00"/>
        <d v="2021-10-31T00:00:00"/>
        <d v="2021-11-07T00:00:00"/>
        <d v="2021-11-14T00:00:00"/>
        <d v="2021-11-21T00:00:00"/>
        <d v="2021-11-28T00:00:00"/>
        <d v="2021-12-05T00:00:00"/>
        <d v="2021-12-12T00:00:00"/>
        <d v="2021-12-19T00:00:00"/>
        <d v="2021-12-26T00:00:00"/>
        <d v="2022-01-02T00:00:00"/>
        <d v="2022-01-09T00:00:00"/>
        <d v="2022-01-16T00:00:00"/>
        <d v="2022-01-23T00:00:00"/>
        <d v="2022-01-30T00:00:00"/>
        <d v="2022-02-06T00:00:00"/>
        <d v="2022-02-13T00:00:00"/>
        <d v="2022-02-20T00:00:00"/>
        <d v="2022-02-27T00:00:00"/>
        <d v="2022-03-06T00:00:00"/>
        <d v="2022-03-13T00:00:00"/>
        <d v="2022-03-20T00:00:00"/>
        <d v="2022-03-27T00:00:00"/>
        <d v="2022-04-03T00:00:00"/>
        <d v="2022-04-10T00:00:00"/>
        <d v="2022-04-17T00:00:00"/>
        <d v="2022-04-24T00:00:00"/>
        <d v="2022-05-01T00:00:00"/>
        <d v="2022-05-08T00:00:00"/>
        <d v="2022-05-15T00:00:00"/>
        <d v="2014-07-27T00:00:00"/>
        <d v="2014-08-03T00:00:00"/>
        <d v="2014-08-10T00:00:00"/>
        <d v="2014-08-17T00:00:00"/>
        <d v="2014-08-24T00:00:00"/>
        <d v="2014-08-31T00:00:00"/>
        <d v="2014-09-07T00:00:00"/>
        <d v="2014-09-14T00:00:00"/>
        <d v="2014-09-21T00:00:00"/>
        <d v="2014-09-28T00:00:00"/>
        <d v="2014-10-05T00:00:00"/>
        <d v="2014-10-12T00:00:00"/>
        <d v="2014-10-19T00:00:00"/>
        <d v="2014-10-26T00:00:00"/>
        <d v="2014-11-02T00:00:00"/>
        <d v="2014-11-09T00:00:00"/>
        <d v="2014-11-16T00:00:00"/>
        <d v="2014-11-23T00:00:00"/>
        <d v="2014-11-30T00:00:00"/>
        <d v="2014-12-07T00:00:00"/>
        <d v="2014-12-14T00:00:00"/>
        <d v="2014-12-21T00:00:00"/>
        <d v="2014-12-28T00:00:00"/>
        <d v="2015-01-04T00:00:00"/>
        <d v="2015-01-11T00:00:00"/>
        <d v="2015-01-18T00:00:00"/>
        <d v="2015-01-25T00:00:00"/>
        <d v="2015-02-01T00:00:00"/>
        <d v="2015-02-08T00:00:00"/>
        <d v="2015-02-15T00:00:00"/>
        <d v="2015-02-22T00:00:00"/>
        <d v="2015-03-01T00:00:00"/>
        <d v="2015-03-08T00:00:00"/>
        <d v="2015-03-15T00:00:00"/>
        <d v="2015-03-22T00:00:00"/>
        <d v="2015-03-29T00:00:00"/>
        <d v="2015-04-05T00:00:00"/>
        <d v="2015-04-12T00:00:00"/>
        <d v="2015-04-19T00:00:00"/>
        <d v="2015-04-26T00:00:00"/>
        <d v="2015-05-03T00:00:00"/>
        <d v="2015-05-10T00:00:00"/>
        <d v="2015-05-17T00:00:00"/>
        <d v="2015-05-24T00:00:00"/>
        <d v="2015-05-31T00:00:00"/>
        <d v="2015-06-07T00:00:00"/>
        <d v="2015-06-14T00:00:00"/>
        <d v="2015-06-21T00:00:00"/>
        <d v="2015-06-28T00:00:00"/>
        <d v="2015-07-05T00:00:00"/>
        <d v="2015-07-12T00:00:00"/>
        <d v="2015-07-19T00:00:00"/>
        <d v="2015-07-26T00:00:00"/>
        <d v="2015-08-02T00:00:00"/>
        <d v="2015-08-09T00:00:00"/>
        <d v="2015-08-16T00:00:00"/>
        <d v="2015-08-23T00:00:00"/>
        <d v="2015-08-30T00:00:00"/>
        <d v="2015-09-06T00:00:00"/>
        <d v="2015-09-13T00:00:00"/>
        <d v="2015-09-20T00:00:00"/>
        <d v="2015-09-27T00:00:00"/>
        <d v="2015-10-04T00:00:00"/>
        <d v="2015-10-11T00:00:00"/>
        <d v="2015-10-18T00:00:00"/>
        <d v="2015-10-25T00:00:00"/>
        <d v="2015-11-01T00:00:00"/>
        <d v="2015-11-08T00:00:00"/>
        <d v="2015-11-15T00:00:00"/>
        <d v="2015-11-22T00:00:00"/>
        <d v="2015-11-29T00:00:00"/>
        <d v="2015-12-06T00:00:00"/>
        <d v="2015-12-13T00:00:00"/>
        <d v="2015-12-20T00:00:00"/>
        <d v="2015-12-27T00:00:00"/>
        <d v="2016-01-03T00:00:00"/>
        <d v="2016-01-10T00:00:00"/>
        <d v="2016-01-17T00:00:00"/>
        <d v="2016-01-24T00:00:00"/>
        <d v="2016-01-31T00:00:00"/>
        <d v="2016-02-07T00:00:00"/>
        <d v="2016-02-14T00:00:00"/>
        <d v="2016-02-21T00:00:00"/>
        <d v="2016-02-28T00:00:00"/>
        <d v="2016-03-06T00:00:00"/>
        <d v="2016-03-13T00:00:00"/>
        <d v="2016-03-20T00:00:00"/>
        <d v="2016-03-27T00:00:00"/>
        <d v="2016-04-03T00:00:00"/>
        <d v="2016-04-10T00:00:00"/>
        <d v="2016-04-17T00:00:00"/>
        <d v="2016-04-24T00:00:00"/>
        <d v="2016-05-01T00:00:00"/>
        <d v="2016-05-08T00:00:00"/>
        <d v="2016-05-15T00:00:00"/>
        <d v="2016-05-22T00:00:00"/>
        <d v="2016-05-29T00:00:00"/>
        <d v="2016-06-05T00:00:00"/>
        <d v="2016-06-12T00:00:00"/>
        <d v="2016-06-19T00:00:00"/>
        <d v="2016-06-26T00:00:00"/>
        <d v="2016-07-03T00:00:00"/>
        <d v="2016-07-10T00:00:00"/>
        <d v="2016-07-17T00:00:00"/>
        <d v="2016-07-24T00:00:00"/>
        <d v="2016-07-31T00:00:00"/>
        <d v="2016-08-07T00:00:00"/>
        <d v="2016-08-14T00:00:00"/>
        <d v="2016-08-21T00:00:00"/>
        <d v="2016-08-28T00:00:00"/>
        <d v="2016-09-04T00:00:00"/>
        <d v="2016-09-11T00:00:00"/>
        <d v="2016-09-18T00:00:00"/>
        <d v="2016-09-25T00:00:00"/>
        <d v="2016-10-02T00:00:00"/>
        <d v="2016-10-16T00:00:00"/>
        <d v="2016-11-06T00:00:00"/>
        <d v="2016-11-13T00:00:00"/>
        <d v="2017-05-07T00:00:00"/>
        <d v="2017-05-21T00:00:00"/>
        <d v="2017-06-11T00:00:00"/>
        <d v="2017-06-18T00:00:00"/>
        <d v="2017-06-25T00:00:00"/>
        <d v="2017-07-02T00:00:00"/>
        <d v="2017-07-09T00:00:00"/>
        <d v="2017-07-16T00:00:00"/>
        <d v="2017-07-23T00:00:00"/>
        <d v="2017-07-30T00:00:00"/>
        <d v="2017-08-06T00:00:00"/>
        <d v="2017-08-13T00:00:00"/>
        <d v="2013-04-28T00:00:00"/>
        <d v="2013-05-05T00:00:00"/>
        <d v="2013-05-12T00:00:00"/>
        <d v="2013-05-19T00:00:00"/>
        <d v="2013-05-26T00:00:00"/>
        <d v="2013-06-02T00:00:00"/>
        <d v="2013-06-09T00:00:00"/>
        <d v="2013-06-16T00:00:00"/>
        <d v="2013-06-23T00:00:00"/>
        <d v="2013-06-30T00:00:00"/>
        <d v="2013-07-07T00:00:00"/>
        <d v="2013-07-14T00:00:00"/>
        <d v="2013-07-21T00:00:00"/>
        <d v="2013-07-28T00:00:00"/>
        <d v="2013-08-04T00:00:00"/>
        <d v="2013-08-11T00:00:00"/>
        <d v="2013-08-18T00:00:00"/>
        <d v="2013-08-25T00:00:00"/>
        <d v="2013-09-01T00:00:00"/>
        <d v="2013-09-08T00:00:00"/>
        <d v="2013-09-15T00:00:00"/>
        <d v="2013-09-22T00:00:00"/>
        <d v="2013-09-29T00:00:00"/>
        <d v="2013-10-06T00:00:00"/>
        <d v="2013-10-13T00:00:00"/>
        <d v="2013-10-20T00:00:00"/>
        <d v="2013-10-27T00:00:00"/>
        <d v="2013-11-03T00:00:00"/>
        <d v="2013-11-10T00:00:00"/>
        <d v="2013-11-17T00:00:00"/>
        <d v="2013-11-24T00:00:00"/>
        <d v="2013-12-01T00:00:00"/>
        <d v="2013-12-08T00:00:00"/>
        <d v="2013-12-15T00:00:00"/>
        <d v="2013-12-22T00:00:00"/>
        <d v="2013-12-29T00:00:00"/>
        <d v="2014-01-05T00:00:00"/>
        <d v="2014-01-12T00:00:00"/>
        <d v="2014-01-19T00:00:00"/>
        <d v="2014-01-26T00:00:00"/>
        <d v="2014-02-02T00:00:00"/>
        <d v="2014-02-09T00:00:00"/>
        <d v="2014-02-16T00:00:00"/>
        <d v="2014-02-23T00:00:00"/>
        <d v="2014-03-02T00:00:00"/>
        <d v="2014-03-09T00:00:00"/>
        <d v="2014-03-16T00:00:00"/>
        <d v="2014-03-23T00:00:00"/>
        <d v="2014-03-30T00:00:00"/>
        <d v="2014-04-06T00:00:00"/>
        <d v="2014-04-13T00:00:00"/>
        <d v="2014-04-20T00:00:00"/>
        <d v="2014-04-27T00:00:00"/>
        <d v="2014-05-04T00:00:00"/>
        <d v="2014-05-11T00:00:00"/>
        <d v="2014-05-18T00:00:00"/>
        <d v="2014-05-25T00:00:00"/>
        <d v="2014-06-01T00:00:00"/>
        <d v="2014-06-08T00:00:00"/>
        <d v="2014-06-15T00:00:00"/>
        <d v="2014-06-22T00:00:00"/>
        <d v="2014-06-29T00:00:00"/>
        <d v="2014-07-06T00:00:00"/>
        <d v="2014-07-13T00:00:00"/>
        <d v="2014-07-20T00:00:00"/>
        <d v="2016-10-09T00:00:00"/>
        <d v="2016-10-23T00:00:00"/>
        <d v="2016-10-30T00:00:00"/>
        <d v="2016-11-20T00:00:00"/>
        <d v="2016-11-27T00:00:00"/>
        <d v="2016-12-04T00:00:00"/>
        <d v="2016-12-11T00:00:00"/>
        <d v="2016-12-18T00:00:00"/>
        <d v="2016-12-25T00:00:00"/>
        <d v="2017-01-01T00:00:00"/>
        <d v="2017-01-08T00:00:00"/>
        <d v="2017-01-15T00:00:00"/>
        <d v="2017-01-22T00:00:00"/>
        <d v="2017-01-29T00:00:00"/>
        <d v="2017-02-05T00:00:00"/>
        <d v="2017-02-12T00:00:00"/>
        <d v="2017-02-19T00:00:00"/>
        <d v="2017-02-26T00:00:00"/>
        <d v="2017-03-05T00:00:00"/>
        <d v="2017-03-12T00:00:00"/>
        <d v="2017-03-19T00:00:00"/>
        <d v="2017-03-26T00:00:00"/>
        <d v="2017-04-02T00:00:00"/>
        <d v="2017-04-09T00:00:00"/>
        <d v="2017-04-16T00:00:00"/>
        <d v="2017-04-23T00:00:00"/>
        <d v="2017-04-30T00:00:00"/>
        <d v="2017-05-14T00:00:00"/>
        <d v="2017-05-28T00:00:00"/>
        <d v="2017-06-04T00:00:00"/>
        <d v="2017-08-20T00:00:00"/>
        <d v="2017-08-27T00:00:00"/>
        <d v="2017-09-03T00:00:00"/>
        <d v="2017-09-10T00:00:00"/>
        <d v="2017-09-17T00:00:00"/>
        <d v="2017-09-24T00:00:00"/>
        <d v="2017-10-01T00:00:00"/>
        <d v="2017-10-08T00:00:00"/>
        <d v="2017-10-15T00:00:00"/>
        <d v="2017-10-22T00:00:00"/>
        <d v="2017-10-29T00:00:00"/>
        <d v="2017-11-05T00:00:00"/>
        <d v="2017-11-12T00:00:00"/>
        <d v="2017-11-19T00:00:00"/>
        <d v="2017-11-26T00:00:00"/>
        <d v="2017-12-03T00:00:00"/>
        <d v="2017-12-10T00:00:00"/>
        <d v="2017-12-17T00:00:00"/>
        <d v="2017-12-24T00:00:00"/>
        <d v="2017-12-31T00:00:00"/>
        <d v="2018-01-07T00:00:00"/>
        <d v="2018-01-14T00:00:00"/>
        <d v="2018-01-21T00:00:00"/>
        <d v="2018-01-28T00:00:00"/>
        <d v="2018-02-04T00:00:00"/>
        <d v="2018-02-11T00:00:00"/>
        <d v="2018-02-18T00:00:00"/>
        <d v="2018-02-25T00:00:00"/>
        <d v="2018-03-04T00:00:00"/>
        <d v="2018-03-11T00:00:00"/>
        <d v="2018-03-18T00:00:00"/>
        <d v="2018-04-29T00:00:00"/>
        <d v="2018-05-06T00:00:00"/>
        <d v="2018-05-13T00:00:00"/>
      </sharedItems>
    </cacheField>
    <cacheField name="Name" numFmtId="0">
      <sharedItems count="45">
        <s v="Binance Coin"/>
        <s v="Binance USD"/>
        <s v="BitShares"/>
        <s v="Bitcoin"/>
        <s v="Bitcoin Cash"/>
        <s v="Bitcoin SV"/>
        <s v="BlackCoin"/>
        <s v="Bytecoin"/>
        <s v="Cardano"/>
        <s v="Chainlink"/>
        <s v="Counterparty"/>
        <s v="Crypto.com Coin"/>
        <s v="Dash"/>
        <s v="Dogecoin"/>
        <s v="EOS"/>
        <s v="Ethereum"/>
        <s v="Ethereum Classic"/>
        <s v="Factom"/>
        <s v="Feathercoin"/>
        <s v="IOTA"/>
        <s v="Lisk"/>
        <s v="Litecoin"/>
        <s v="MaidSafeCoin"/>
        <s v="Monero"/>
        <s v="NEM"/>
        <s v="Namecoin"/>
        <s v="Neo"/>
        <s v="Novacoin"/>
        <s v="Nxt"/>
        <s v="Peercoin"/>
        <s v="Polkadot"/>
        <s v="Solana"/>
        <s v="Steem"/>
        <s v="Stellar"/>
        <s v="TRON"/>
        <s v="Tether"/>
        <s v="Tezos"/>
        <s v="UNUS SED LEO"/>
        <s v="USD Coin"/>
        <s v="Uniswap"/>
        <s v="Waves"/>
        <s v="Wrapped Bitcoin"/>
        <s v="XRP"/>
        <s v="YbCoin"/>
        <s v="Zcash"/>
      </sharedItems>
    </cacheField>
    <cacheField name="Symbol" numFmtId="0">
      <sharedItems/>
    </cacheField>
    <cacheField name="Price($)" numFmtId="0">
      <sharedItems containsSemiMixedTypes="0" containsString="0" containsNumber="1" minValue="9.645E-6" maxValue="65466.84" count="5845">
        <n v="12.78"/>
        <n v="11.07"/>
        <n v="12.12"/>
        <n v="13.06"/>
        <n v="12.88"/>
        <n v="14.12"/>
        <n v="12.61"/>
        <n v="14.57"/>
        <n v="14.18"/>
        <n v="16.579999999999998"/>
        <n v="14.45"/>
        <n v="14.4"/>
        <n v="13.99"/>
        <n v="12.29"/>
        <n v="14.02"/>
        <n v="13.62"/>
        <n v="11.74"/>
        <n v="10.16"/>
        <n v="10.19"/>
        <n v="11.3"/>
        <n v="9.51"/>
        <n v="9.94"/>
        <n v="10.28"/>
        <n v="10.02"/>
        <n v="10.52"/>
        <n v="9.5"/>
        <n v="9.74"/>
        <n v="9.67"/>
        <n v="9.6300000000000008"/>
        <n v="9.4700000000000006"/>
        <n v="8"/>
        <n v="5.18"/>
        <n v="5.25"/>
        <n v="4.8600000000000003"/>
        <n v="4.6500000000000004"/>
        <n v="6.06"/>
        <n v="6"/>
        <n v="6.4"/>
        <n v="5.57"/>
        <n v="6.49"/>
        <n v="7.09"/>
        <n v="6.74"/>
        <n v="9.2100000000000009"/>
        <n v="9.2200000000000006"/>
        <n v="10.11"/>
        <n v="11.54"/>
        <n v="14.49"/>
        <n v="15.76"/>
        <n v="17.29"/>
        <n v="17.399999999999999"/>
        <n v="19.11"/>
        <n v="19.489999999999998"/>
        <n v="24.19"/>
        <n v="22.9"/>
        <n v="23.02"/>
        <n v="20.83"/>
        <n v="29.41"/>
        <n v="34.1"/>
        <n v="33.17"/>
        <n v="30.56"/>
        <n v="32.4"/>
        <n v="37.130000000000003"/>
        <n v="32.44"/>
        <n v="33.24"/>
        <n v="28.92"/>
        <n v="30.52"/>
        <n v="27.84"/>
        <n v="27.56"/>
        <n v="30.06"/>
        <n v="27.93"/>
        <n v="26.13"/>
        <n v="21.57"/>
        <n v="22.56"/>
        <n v="20.6"/>
        <n v="20.53"/>
        <n v="15.31"/>
        <n v="15.35"/>
        <n v="18.309999999999999"/>
        <n v="18.440000000000001"/>
        <n v="19.350000000000001"/>
        <n v="20.21"/>
        <n v="20.48"/>
        <n v="20.260000000000002"/>
        <n v="15.28"/>
        <n v="15.5"/>
        <n v="15.67"/>
        <n v="13.84"/>
        <n v="14.15"/>
        <n v="14.11"/>
        <n v="15.32"/>
        <n v="17.37"/>
        <n v="17.440000000000001"/>
        <n v="18.45"/>
        <n v="24.31"/>
        <n v="23.47"/>
        <n v="22.83"/>
        <n v="18.96"/>
        <n v="16.97"/>
        <n v="10.44"/>
        <n v="11.16"/>
        <n v="11.44"/>
        <n v="13.73"/>
        <n v="14.38"/>
        <n v="16.14"/>
        <n v="16.38"/>
        <n v="17.13"/>
        <n v="15.3"/>
        <n v="16.309999999999999"/>
        <n v="16.079999999999998"/>
        <n v="17.04"/>
        <n v="17.45"/>
        <n v="16.66"/>
        <n v="16"/>
        <n v="15.42"/>
        <n v="15.48"/>
        <n v="18.239999999999998"/>
        <n v="17.96"/>
        <n v="19.52"/>
        <n v="20.94"/>
        <n v="22.48"/>
        <n v="23.5"/>
        <n v="21.87"/>
        <n v="23.64"/>
        <n v="23.19"/>
        <n v="31.06"/>
        <n v="26.39"/>
        <n v="26.2"/>
        <n v="28.94"/>
        <n v="28.56"/>
        <n v="30.66"/>
        <n v="30.11"/>
        <n v="28.46"/>
        <n v="28.31"/>
        <n v="27.62"/>
        <n v="29.93"/>
        <n v="30.12"/>
        <n v="29.54"/>
        <n v="29.1"/>
        <n v="34.159999999999997"/>
        <n v="33.51"/>
        <n v="41.15"/>
        <n v="42.45"/>
        <n v="45.68"/>
        <n v="41.88"/>
        <n v="44.28"/>
        <n v="68.59"/>
        <n v="136.43"/>
        <n v="293.92"/>
        <n v="209.57"/>
        <n v="240.18"/>
        <n v="264.64"/>
        <n v="264.89"/>
        <n v="269.19"/>
        <n v="351.62"/>
        <n v="525.39"/>
        <n v="481.03"/>
        <n v="505.08"/>
        <n v="622.1"/>
        <n v="662.23"/>
        <n v="562.83000000000004"/>
        <n v="262.95"/>
        <n v="325.77999999999997"/>
        <n v="393.82"/>
        <n v="366.65"/>
        <n v="340.07"/>
        <n v="290.57"/>
        <n v="307.73"/>
        <n v="322.02999999999997"/>
        <n v="302.48"/>
        <n v="302.44"/>
        <n v="333.48"/>
        <n v="342.06"/>
        <n v="414.6"/>
        <n v="449.05"/>
        <n v="480.28"/>
        <n v="504.62"/>
        <n v="416.68"/>
        <n v="408.47"/>
        <n v="344.18"/>
        <n v="430.51"/>
        <n v="405.07"/>
        <n v="470.63"/>
        <n v="476.63"/>
        <n v="524.36"/>
        <n v="650.45000000000005"/>
        <n v="650.91999999999996"/>
        <n v="585.29"/>
        <n v="611.37"/>
        <n v="557.78"/>
        <n v="570.82000000000005"/>
        <n v="529.97"/>
        <n v="546.99"/>
        <n v="531.4"/>
        <n v="438.8"/>
        <n v="1"/>
        <n v="0.99950000000000006"/>
        <n v="0.99939999999999996"/>
        <n v="0.99960000000000004"/>
        <n v="0.99980000000000002"/>
        <n v="0.99970000000000003"/>
        <n v="0.99929999999999997"/>
        <n v="0.99990000000000001"/>
        <n v="0.99870000000000003"/>
        <n v="0.99890000000000001"/>
        <n v="0.99919999999999998"/>
        <n v="0.99880000000000002"/>
        <n v="8.2000000000000007E-3"/>
        <n v="9.5359999999999993E-3"/>
        <n v="9.1610000000000007E-3"/>
        <n v="1.051E-2"/>
        <n v="3.0370000000000001E-2"/>
        <n v="3.0269999999999998E-2"/>
        <n v="3.2669999999999998E-2"/>
        <n v="3.6720000000000003E-2"/>
        <n v="3.0030000000000001E-2"/>
        <n v="3.1780000000000003E-2"/>
        <n v="2.9080000000000002E-2"/>
        <n v="2.7189999999999999E-2"/>
        <n v="2.3519999999999999E-2"/>
        <n v="2.2700000000000001E-2"/>
        <n v="1.653E-2"/>
        <n v="2.0140000000000002E-2"/>
        <n v="1.797E-2"/>
        <n v="1.6670000000000001E-2"/>
        <n v="1.9009999999999999E-2"/>
        <n v="1.7729999999999999E-2"/>
        <n v="1.7299999999999999E-2"/>
        <n v="1.6219999999999998E-2"/>
        <n v="1.6389999999999998E-2"/>
        <n v="1.371E-2"/>
        <n v="1.337E-2"/>
        <n v="1.1780000000000001E-2"/>
        <n v="1.047E-2"/>
        <n v="9.4730000000000005E-3"/>
        <n v="8.182E-3"/>
        <n v="8.6090000000000003E-3"/>
        <n v="1.065E-2"/>
        <n v="9.3259999999999992E-3"/>
        <n v="8.7010000000000004E-3"/>
        <n v="7.7330000000000003E-3"/>
        <n v="6.6429999999999996E-3"/>
        <n v="5.842E-3"/>
        <n v="4.5230000000000001E-3"/>
        <n v="4.7540000000000004E-3"/>
        <n v="4.2240000000000003E-3"/>
        <n v="3.7069999999999998E-3"/>
        <n v="3.6219999999999998E-3"/>
        <n v="3.6180000000000001E-3"/>
        <n v="6.1370000000000001E-3"/>
        <n v="6.7889999999999999E-3"/>
        <n v="6.9319999999999998E-3"/>
        <n v="6.9690000000000004E-3"/>
        <n v="7.7270000000000004E-3"/>
        <n v="6.9020000000000001E-3"/>
        <n v="6.4530000000000004E-3"/>
        <n v="6.3709999999999999E-3"/>
        <n v="5.1859999999999996E-3"/>
        <n v="5.4980000000000003E-3"/>
        <n v="4.8479999999999999E-3"/>
        <n v="4.3030000000000004E-3"/>
        <n v="4.614E-3"/>
        <n v="3.5729999999999998E-3"/>
        <n v="3.3790000000000001E-3"/>
        <n v="4.6810000000000003E-3"/>
        <n v="4.2760000000000003E-3"/>
        <n v="7.1089999999999999E-3"/>
        <n v="6.3470000000000002E-3"/>
        <n v="5.202E-3"/>
        <n v="5.9249999999999997E-3"/>
        <n v="4.2490000000000002E-3"/>
        <n v="3.7130000000000002E-3"/>
        <n v="4.3480000000000003E-3"/>
        <n v="3.4840000000000001E-3"/>
        <n v="3.4749999999999998E-3"/>
        <n v="3.307E-3"/>
        <n v="3.2109999999999999E-3"/>
        <n v="3.4139999999999999E-3"/>
        <n v="3.6900000000000001E-3"/>
        <n v="3.5130000000000001E-3"/>
        <n v="3.5479999999999999E-3"/>
        <n v="3.3860000000000001E-3"/>
        <n v="3.029E-3"/>
        <n v="3.0370000000000002E-3"/>
        <n v="3.0920000000000001E-3"/>
        <n v="3.349E-3"/>
        <n v="3.666E-3"/>
        <n v="4.5389999999999996E-3"/>
        <n v="4.15E-3"/>
        <n v="4.1330000000000004E-3"/>
        <n v="5.0819999999999997E-3"/>
        <n v="7.267E-3"/>
        <n v="5.5599999999999998E-3"/>
        <n v="6.2259999999999998E-3"/>
        <n v="5.9410000000000001E-3"/>
        <n v="5.0679999999999996E-3"/>
        <n v="4.4470000000000004E-3"/>
        <n v="4.1159999999999999E-3"/>
        <n v="4.058E-3"/>
        <n v="3.9050000000000001E-3"/>
        <n v="3.5739999999999999E-3"/>
        <n v="3.4919999999999999E-3"/>
        <n v="3.3349999999999999E-3"/>
        <n v="3.5500000000000002E-3"/>
        <n v="3.9439999999999996E-3"/>
        <n v="4.1700000000000001E-3"/>
        <n v="3.8E-3"/>
        <n v="4.5059999999999996E-3"/>
        <n v="4.7239999999999999E-3"/>
        <n v="4.9560000000000003E-3"/>
        <n v="5.3010000000000002E-3"/>
        <n v="4.6090000000000002E-3"/>
        <n v="4.4860000000000004E-3"/>
        <n v="4.9789999999999999E-3"/>
        <n v="5.7959999999999999E-3"/>
        <n v="5.3270000000000001E-3"/>
        <n v="5.4089999999999997E-3"/>
        <n v="4.9550000000000002E-3"/>
        <n v="5.1879999999999999E-3"/>
        <n v="5.1279999999999997E-3"/>
        <n v="4.7959999999999999E-3"/>
        <n v="4.4679999999999997E-3"/>
        <n v="4.3010000000000001E-3"/>
        <n v="4.4580000000000002E-3"/>
        <n v="3.4799999999999998E-2"/>
        <n v="0.1003"/>
        <n v="0.39200000000000002"/>
        <n v="0.32579999999999998"/>
        <n v="0.29959999999999998"/>
        <n v="0.21429999999999999"/>
        <n v="0.16980000000000001"/>
        <n v="9.4880000000000006E-2"/>
        <n v="0.17119999999999999"/>
        <n v="0.1258"/>
        <n v="0.15210000000000001"/>
        <n v="0.15720000000000001"/>
        <n v="134.21"/>
        <n v="115.91"/>
        <n v="115"/>
        <n v="121.99"/>
        <n v="133.47999999999999"/>
        <n v="122.29"/>
        <n v="100"/>
        <n v="99.51"/>
        <n v="107.6"/>
        <n v="96.61"/>
        <n v="74.56"/>
        <n v="94.69"/>
        <n v="90.76"/>
        <n v="99.76"/>
        <n v="105.14"/>
        <n v="105"/>
        <n v="113.5"/>
        <n v="122.11"/>
        <n v="138.34"/>
        <n v="121.66"/>
        <n v="130.37"/>
        <n v="129.12"/>
        <n v="137.34"/>
        <n v="129"/>
        <n v="138.13"/>
        <n v="174.61"/>
        <n v="196.44"/>
        <n v="215.05"/>
        <n v="326.62"/>
        <n v="492.11"/>
        <n v="774.25"/>
        <n v="955.85"/>
        <n v="795.87"/>
        <n v="876.12"/>
        <n v="617.17999999999995"/>
        <n v="745.05"/>
        <n v="933.53"/>
        <n v="863.22"/>
        <n v="870.96"/>
        <n v="885.28"/>
        <n v="825.37"/>
        <n v="682.9"/>
        <n v="616.63"/>
        <n v="605.82000000000005"/>
        <n v="559.79"/>
        <n v="636.96"/>
        <n v="631.11"/>
        <n v="561.27"/>
        <n v="460.27"/>
        <n v="460.5"/>
        <n v="414.06"/>
        <n v="498.17"/>
        <n v="436.39"/>
        <n v="436.4"/>
        <n v="438.89"/>
        <n v="446.26"/>
        <n v="571.59"/>
        <n v="630.23"/>
        <n v="656.14"/>
        <n v="592.94000000000005"/>
        <n v="602.27"/>
        <n v="602.72"/>
        <n v="635.80999999999995"/>
        <n v="626.5"/>
        <n v="623.9"/>
        <n v="593.85"/>
        <n v="586.66999999999996"/>
        <n v="591.05999999999995"/>
        <n v="491.8"/>
        <n v="508.29"/>
        <n v="477.76"/>
        <n v="482.28"/>
        <n v="477.89"/>
        <n v="398.82"/>
        <n v="377.18"/>
        <n v="320.51"/>
        <n v="378.55"/>
        <n v="389.55"/>
        <n v="354.7"/>
        <n v="325.89"/>
        <n v="363.26"/>
        <n v="387.88"/>
        <n v="367.57"/>
        <n v="378.05"/>
        <n v="375.09"/>
        <n v="351.63"/>
        <n v="320.83999999999997"/>
        <n v="317.24"/>
        <n v="264.2"/>
        <n v="265.66000000000003"/>
        <n v="210.34"/>
        <n v="253.72"/>
        <n v="226.97"/>
        <n v="223.41"/>
        <n v="234.83"/>
        <n v="235.98"/>
        <n v="260.2"/>
        <n v="274.35000000000002"/>
        <n v="286.39"/>
        <n v="267.95999999999998"/>
        <n v="242.71"/>
        <n v="260.60000000000002"/>
        <n v="236.15"/>
        <n v="222.6"/>
        <n v="219.43"/>
        <n v="240.36"/>
        <n v="240.3"/>
        <n v="236.8"/>
        <n v="240.95"/>
        <n v="230.19"/>
        <n v="222.88"/>
        <n v="233.54"/>
        <n v="243.94"/>
        <n v="249.01"/>
        <n v="271.91000000000003"/>
        <n v="310.87"/>
        <n v="273.61"/>
        <n v="292.69"/>
        <n v="282.61"/>
        <n v="265.08"/>
        <n v="258.51"/>
        <n v="228.17"/>
        <n v="228.76"/>
        <n v="239.84"/>
        <n v="230.51"/>
        <n v="231.21"/>
        <n v="232.76"/>
        <n v="238.26"/>
        <n v="247.05"/>
        <n v="261.64"/>
        <n v="283.68"/>
        <n v="325.43"/>
        <n v="373.37"/>
        <n v="320.17"/>
        <n v="324.54000000000002"/>
        <n v="371.29"/>
        <n v="388.78"/>
        <n v="433.75"/>
        <n v="442.69"/>
        <n v="422.82"/>
        <n v="430.01"/>
        <n v="447.99"/>
        <n v="382.3"/>
        <n v="402.97"/>
        <n v="368.77"/>
        <n v="376.62"/>
        <n v="407.23"/>
        <n v="433.5"/>
        <n v="407.71"/>
        <n v="413.76"/>
        <n v="426.77"/>
        <n v="420.9"/>
        <n v="421.56"/>
        <n v="427.4"/>
        <n v="458.55"/>
        <n v="451.88"/>
        <n v="457.57"/>
        <n v="439.32"/>
        <n v="526.23"/>
        <n v="574.98"/>
        <n v="672.78"/>
        <n v="763.78"/>
        <n v="629.37"/>
        <n v="658.66"/>
        <n v="649.36"/>
        <n v="679.46"/>
        <n v="661.28"/>
        <n v="624.67999999999995"/>
        <n v="592.69000000000005"/>
        <n v="570.47"/>
        <n v="581.30999999999995"/>
        <n v="573.91"/>
        <n v="608.63"/>
        <n v="606.72"/>
        <n v="609.87"/>
        <n v="600.83000000000004"/>
        <n v="610.89"/>
        <n v="616.75"/>
        <n v="641.63"/>
        <n v="657.07"/>
        <n v="701.86"/>
        <n v="711.52"/>
        <n v="702.03"/>
        <n v="731.03"/>
        <n v="732.03"/>
        <n v="773.87"/>
        <n v="769.73"/>
        <n v="790.53"/>
        <n v="896.18"/>
        <n v="998.33"/>
        <n v="911.2"/>
        <n v="821.8"/>
        <n v="924.67"/>
        <n v="919.5"/>
        <n v="1027.3399999999999"/>
        <n v="999.18"/>
        <n v="1047.8699999999999"/>
        <n v="1165.2"/>
        <n v="1267.1199999999999"/>
        <n v="1221.3800000000001"/>
        <n v="1036.74"/>
        <n v="966.73"/>
        <n v="1102.17"/>
        <n v="1187.8699999999999"/>
        <n v="1182.94"/>
        <n v="1207.21"/>
        <n v="1347.89"/>
        <n v="1596.71"/>
        <n v="1808.91"/>
        <n v="2041.2"/>
        <n v="2155.8000000000002"/>
        <n v="2511.81"/>
        <n v="2958.11"/>
        <n v="2548.29"/>
        <n v="2589.41"/>
        <n v="2506.4699999999998"/>
        <n v="2518.44"/>
        <n v="1929.82"/>
        <n v="2730.4"/>
        <n v="2757.18"/>
        <n v="3213.94"/>
        <n v="4073.26"/>
        <n v="4087.66"/>
        <n v="4382.88"/>
        <n v="4582.96"/>
        <n v="4122.9399999999996"/>
        <n v="3582.88"/>
        <n v="3682.84"/>
        <n v="4403.74"/>
        <n v="4610.4799999999996"/>
        <n v="5678.19"/>
        <n v="6008.42"/>
        <n v="6153.85"/>
        <n v="7407.41"/>
        <n v="5950.07"/>
        <n v="8036.49"/>
        <n v="9330.5499999999993"/>
        <n v="11323.22"/>
        <n v="15455.44"/>
        <n v="19140.759999999998"/>
        <n v="13925.78"/>
        <n v="14156.44"/>
        <n v="16477.59"/>
        <n v="13771.96"/>
        <n v="11600.13"/>
        <n v="11786.35"/>
        <n v="8277.01"/>
        <n v="8129.97"/>
        <n v="10551.76"/>
        <n v="9664.73"/>
        <n v="11512.57"/>
        <n v="9578.6299999999992"/>
        <n v="8223.68"/>
        <n v="8495.7800000000007"/>
        <n v="6844.23"/>
        <n v="7023.52"/>
        <n v="8329.11"/>
        <n v="8802.4599999999991"/>
        <n v="9419.08"/>
        <n v="9654.7999999999993"/>
        <n v="8723.94"/>
        <n v="8513.25"/>
        <n v="7368.22"/>
        <n v="7720.25"/>
        <n v="6786.02"/>
        <n v="6499.27"/>
        <n v="6173.23"/>
        <n v="6385.82"/>
        <n v="6773.88"/>
        <n v="6359.64"/>
        <n v="7418.49"/>
        <n v="8218.4599999999991"/>
        <n v="7068.48"/>
        <n v="6322.69"/>
        <n v="6506.07"/>
        <n v="6707.26"/>
        <n v="7272.72"/>
        <n v="6300.86"/>
        <n v="6517.18"/>
        <n v="6710.63"/>
        <n v="6625.56"/>
        <n v="6602.95"/>
        <n v="6290.93"/>
        <n v="6482.35"/>
        <n v="6486.39"/>
        <n v="6376.13"/>
        <n v="6411.27"/>
        <n v="5623.54"/>
        <n v="4009.97"/>
        <n v="4139.88"/>
        <n v="3614.23"/>
        <n v="3252.84"/>
        <n v="3998.98"/>
        <n v="3865.95"/>
        <n v="4076.63"/>
        <n v="3552.95"/>
        <n v="3601.01"/>
        <n v="3583.97"/>
        <n v="3464.01"/>
        <n v="3690.19"/>
        <n v="3673.84"/>
        <n v="3810.43"/>
        <n v="3847.18"/>
        <n v="3951.6"/>
        <n v="4025.23"/>
        <n v="4022.17"/>
        <n v="4105.3999999999996"/>
        <n v="5198.8999999999996"/>
        <n v="5167.72"/>
        <n v="5314.53"/>
        <n v="5285.14"/>
        <n v="5795.71"/>
        <n v="6972.37"/>
        <n v="8197.69"/>
        <n v="8673.2199999999993"/>
        <n v="8742.9599999999991"/>
        <n v="7688.08"/>
        <n v="8994.49"/>
        <n v="10855.37"/>
        <n v="10817.16"/>
        <n v="11450.85"/>
        <n v="10256.06"/>
        <n v="10599.11"/>
        <n v="9552.86"/>
        <n v="10970.18"/>
        <n v="11523.58"/>
        <n v="10345.81"/>
        <n v="10138.52"/>
        <n v="9757.9699999999993"/>
        <n v="10441.280000000001"/>
        <n v="10347.709999999999"/>
        <n v="10070.39"/>
        <n v="8104.19"/>
        <n v="7988.16"/>
        <n v="8321.01"/>
        <n v="8222.08"/>
        <n v="9551.7099999999991"/>
        <n v="9235.35"/>
        <n v="9055.5300000000007"/>
        <n v="8577.98"/>
        <n v="7047.92"/>
        <n v="7424.29"/>
        <n v="7564.35"/>
        <n v="7152.3"/>
        <n v="7511.59"/>
        <n v="7422.65"/>
        <n v="7411.32"/>
        <n v="8192.49"/>
        <n v="8706.25"/>
        <n v="8596.83"/>
        <n v="9344.3700000000008"/>
        <n v="10116.67"/>
        <n v="9934.43"/>
        <n v="9924.52"/>
        <n v="8562.4500000000007"/>
        <n v="8108.12"/>
        <n v="5392.31"/>
        <n v="5830.25"/>
        <n v="5922.04"/>
        <n v="6791.13"/>
        <n v="6971.09"/>
        <n v="7189.42"/>
        <n v="7679.87"/>
        <n v="8897.4699999999993"/>
        <n v="8756.43"/>
        <n v="9670.74"/>
        <n v="8790.3700000000008"/>
        <n v="9461.06"/>
        <n v="9758.85"/>
        <n v="9386.7900000000009"/>
        <n v="9303.6299999999992"/>
        <n v="9143.58"/>
        <n v="9073.94"/>
        <n v="9276.5"/>
        <n v="9185.82"/>
        <n v="9905.17"/>
        <n v="11053.61"/>
        <n v="11675.74"/>
        <n v="11892.8"/>
        <n v="11664.85"/>
        <n v="11711.51"/>
        <n v="10280.35"/>
        <n v="10323.76"/>
        <n v="10938.27"/>
        <n v="10775.27"/>
        <n v="10669.58"/>
        <n v="11384.18"/>
        <n v="11483.36"/>
        <n v="13031.17"/>
        <n v="13737.11"/>
        <n v="15479.57"/>
        <n v="15955.59"/>
        <n v="18370"/>
        <n v="18177.48"/>
        <n v="19345.12"/>
        <n v="19142.38"/>
        <n v="23477.3"/>
        <n v="26272.29"/>
        <n v="32782.019999999997"/>
        <n v="38356.44"/>
        <n v="35791.279999999999"/>
        <n v="32289.38"/>
        <n v="33114.36"/>
        <n v="38903.440000000002"/>
        <n v="48717.29"/>
        <n v="57539.94"/>
        <n v="45137.77"/>
        <n v="51206.69"/>
        <n v="59302.32"/>
        <n v="57523.42"/>
        <n v="55950.75"/>
        <n v="58758.559999999998"/>
        <n v="60204.959999999999"/>
        <n v="56216.19"/>
        <n v="49004.25"/>
        <n v="56631.08"/>
        <n v="58232.32"/>
        <n v="46456.06"/>
        <n v="34770.58"/>
        <n v="35678.129999999997"/>
        <n v="35862.379999999997"/>
        <n v="39097.86"/>
        <n v="35698.300000000003"/>
        <n v="34649.64"/>
        <n v="35287.78"/>
        <n v="34240.19"/>
        <n v="31796.81"/>
        <n v="35350.19"/>
        <n v="39974.9"/>
        <n v="43798.12"/>
        <n v="47047"/>
        <n v="49321.65"/>
        <n v="48829.83"/>
        <n v="51753.41"/>
        <n v="46063.27"/>
        <n v="47260.22"/>
        <n v="43208.54"/>
        <n v="48199.95"/>
        <n v="54771.58"/>
        <n v="61553.62"/>
        <n v="60930.84"/>
        <n v="61318.96"/>
        <n v="63326.99"/>
        <n v="65466.84"/>
        <n v="58730.48"/>
        <n v="57248.46"/>
        <n v="49368.85"/>
        <n v="50098.34"/>
        <n v="46707.01"/>
        <n v="50809.52"/>
        <n v="47345.22"/>
        <n v="41911.599999999999"/>
        <n v="43113.88"/>
        <n v="36276.800000000003"/>
        <n v="37917.599999999999"/>
        <n v="42412.43"/>
        <n v="42197.52"/>
        <n v="38431.379999999997"/>
        <n v="37709.78"/>
        <n v="38419.980000000003"/>
        <n v="37849.660000000003"/>
        <n v="41247.82"/>
        <n v="46820.49"/>
        <n v="46453.57"/>
        <n v="42207.67"/>
        <n v="39716.949999999997"/>
        <n v="39469.29"/>
        <n v="38469.089999999997"/>
        <n v="34059.26"/>
        <n v="31305.11"/>
        <n v="220.66"/>
        <n v="298.05"/>
        <n v="712.87"/>
        <n v="620.9"/>
        <n v="607.42999999999995"/>
        <n v="537.07000000000005"/>
        <n v="419.86"/>
        <n v="421.03"/>
        <n v="415.15"/>
        <n v="342.21"/>
        <n v="314.95"/>
        <n v="331.66"/>
        <n v="451.92"/>
        <n v="630.70000000000005"/>
        <n v="1388.86"/>
        <n v="1172.05"/>
        <n v="1735.66"/>
        <n v="1559.93"/>
        <n v="1323.07"/>
        <n v="1862.88"/>
        <n v="2903.12"/>
        <n v="2533.0100000000002"/>
        <n v="2786.88"/>
        <n v="2553.3200000000002"/>
        <n v="1776.64"/>
        <n v="1746.25"/>
        <n v="1165.3800000000001"/>
        <n v="1217.6400000000001"/>
        <n v="1487.46"/>
        <n v="1178.0999999999999"/>
        <n v="1289.08"/>
        <n v="1145.17"/>
        <n v="938.12"/>
        <n v="966.88"/>
        <n v="643.03"/>
        <n v="655.26"/>
        <n v="780.83"/>
        <n v="1201.22"/>
        <n v="1440.3"/>
        <n v="1765.69"/>
        <n v="1493.13"/>
        <n v="1291.77"/>
        <n v="996.92"/>
        <n v="1170.4000000000001"/>
        <n v="939.55"/>
        <n v="852.1"/>
        <n v="749.37"/>
        <n v="739.42"/>
        <n v="751.35"/>
        <n v="722.97"/>
        <n v="788.67"/>
        <n v="828.98"/>
        <n v="709.22"/>
        <n v="570.96"/>
        <n v="569.92999999999995"/>
        <n v="522.88"/>
        <n v="645.88"/>
        <n v="481.18"/>
        <n v="449.16"/>
        <n v="488.65"/>
        <n v="529.92999999999995"/>
        <n v="517.47"/>
        <n v="439.23"/>
        <n v="447.85"/>
        <n v="441.08"/>
        <n v="560.17999999999995"/>
        <n v="533.34"/>
        <n v="386.25"/>
        <n v="184.58"/>
        <n v="172.11"/>
        <n v="109.62"/>
        <n v="81.64"/>
        <n v="197.66"/>
        <n v="163.62"/>
        <n v="166.84"/>
        <n v="126.35"/>
        <n v="123.89"/>
        <n v="122.9"/>
        <n v="118.83"/>
        <n v="127.59"/>
        <n v="124.69"/>
        <n v="130.27000000000001"/>
        <n v="131.56"/>
        <n v="132.84"/>
        <n v="156.08000000000001"/>
        <n v="165.94"/>
        <n v="168.94"/>
        <n v="319.60000000000002"/>
        <n v="288.64999999999998"/>
        <n v="290.48"/>
        <n v="255.47"/>
        <n v="293.95"/>
        <n v="354.03"/>
        <n v="421.49"/>
        <n v="432.84"/>
        <n v="443.77"/>
        <n v="381.17"/>
        <n v="428.32"/>
        <n v="475.02"/>
        <n v="399.47"/>
        <n v="411.81"/>
        <n v="282.83999999999997"/>
        <n v="320.86"/>
        <n v="310.45999999999998"/>
        <n v="333.67"/>
        <n v="336.2"/>
        <n v="316.51"/>
        <n v="305.60000000000002"/>
        <n v="282.33"/>
        <n v="307.01"/>
        <n v="304.23"/>
        <n v="308.3"/>
        <n v="220.43"/>
        <n v="224.12"/>
        <n v="224.93"/>
        <n v="261.25"/>
        <n v="292.70999999999998"/>
        <n v="293.48"/>
        <n v="268.74"/>
        <n v="205.15"/>
        <n v="216.17"/>
        <n v="214.36"/>
        <n v="207.36"/>
        <n v="196.66"/>
        <n v="212.96"/>
        <n v="224.1"/>
        <n v="268.24"/>
        <n v="338.31"/>
        <n v="347"/>
        <n v="378.27"/>
        <n v="449.81"/>
        <n v="415.94"/>
        <n v="401.64"/>
        <n v="313.3"/>
        <n v="276.2"/>
        <n v="178.31"/>
        <n v="203.67"/>
        <n v="206.46"/>
        <n v="232"/>
        <n v="235.79"/>
        <n v="233.59"/>
        <n v="246.27"/>
        <n v="252.54"/>
        <n v="232.8"/>
        <n v="241.19"/>
        <n v="224.83"/>
        <n v="239.88"/>
        <n v="254.34"/>
        <n v="238.76"/>
        <n v="231.29"/>
        <n v="222.71"/>
        <n v="221.84"/>
        <n v="236.77"/>
        <n v="227.1"/>
        <n v="246.82"/>
        <n v="283.77999999999997"/>
        <n v="300.39999999999998"/>
        <n v="307.87"/>
        <n v="284.95999999999998"/>
        <n v="279.07"/>
        <n v="228.45"/>
        <n v="221.83"/>
        <n v="226.42"/>
        <n v="228.81"/>
        <n v="221.39"/>
        <n v="239.67"/>
        <n v="249.81"/>
        <n v="271.08"/>
        <n v="267.56"/>
        <n v="270.7"/>
        <n v="241.37"/>
        <n v="286.99"/>
        <n v="283.93"/>
        <n v="286.36"/>
        <n v="275.35000000000002"/>
        <n v="348.16"/>
        <n v="338.18"/>
        <n v="421.79"/>
        <n v="603.6"/>
        <n v="478.77"/>
        <n v="440.1"/>
        <n v="399.77"/>
        <n v="445.17"/>
        <n v="724.02"/>
        <n v="707.59"/>
        <n v="459.91"/>
        <n v="516.16999999999996"/>
        <n v="557.76"/>
        <n v="526.55999999999995"/>
        <n v="501"/>
        <n v="566.51"/>
        <n v="696.61"/>
        <n v="965.68"/>
        <n v="757.71"/>
        <n v="974.66"/>
        <n v="1428.53"/>
        <n v="1168.73"/>
        <n v="556.14"/>
        <n v="663.51"/>
        <n v="657.5"/>
        <n v="614.35"/>
        <n v="557.53"/>
        <n v="476.89"/>
        <n v="526.42999999999995"/>
        <n v="498.21"/>
        <n v="439.65"/>
        <n v="456.02"/>
        <n v="527.84"/>
        <n v="556.1"/>
        <n v="703.19"/>
        <n v="672.62"/>
        <n v="660.17"/>
        <n v="764.2"/>
        <n v="647.33000000000004"/>
        <n v="609.28"/>
        <n v="503.67"/>
        <n v="570.5"/>
        <n v="586.64"/>
        <n v="611.69000000000005"/>
        <n v="617.86"/>
        <n v="678.74"/>
        <n v="100.37"/>
        <n v="97.42"/>
        <n v="77.34"/>
        <n v="106.97"/>
        <n v="88.56"/>
        <n v="90.38"/>
        <n v="77.44"/>
        <n v="75.34"/>
        <n v="71.83"/>
        <n v="63.72"/>
        <n v="66.61"/>
        <n v="62.87"/>
        <n v="61.2"/>
        <n v="65.41"/>
        <n v="66.81"/>
        <n v="68.47"/>
        <n v="65.92"/>
        <n v="64.98"/>
        <n v="86.41"/>
        <n v="71.05"/>
        <n v="56.63"/>
        <n v="54.28"/>
        <n v="53.66"/>
        <n v="57.75"/>
        <n v="65.58"/>
        <n v="106.08"/>
        <n v="191.97"/>
        <n v="185.37"/>
        <n v="212.17"/>
        <n v="237.37"/>
        <n v="194.2"/>
        <n v="199.55"/>
        <n v="126.4"/>
        <n v="176.7"/>
        <n v="147.87"/>
        <n v="150.5"/>
        <n v="145.84"/>
        <n v="136.6"/>
        <n v="132.94"/>
        <n v="129.65"/>
        <n v="135.53"/>
        <n v="119.8"/>
        <n v="119.95"/>
        <n v="82.71"/>
        <n v="82.15"/>
        <n v="86.66"/>
        <n v="94.7"/>
        <n v="140.47"/>
        <n v="129.58000000000001"/>
        <n v="134.75"/>
        <n v="124.34"/>
        <n v="100.41"/>
        <n v="104.29"/>
        <n v="97.45"/>
        <n v="93.48"/>
        <n v="88.04"/>
        <n v="100.36"/>
        <n v="110.87"/>
        <n v="165.01"/>
        <n v="276.92"/>
        <n v="274.2"/>
        <n v="276.74"/>
        <n v="350.09"/>
        <n v="285.87"/>
        <n v="294.39"/>
        <n v="228.52"/>
        <n v="197.95"/>
        <n v="122.95"/>
        <n v="157.78"/>
        <n v="148.38999999999999"/>
        <n v="174.86"/>
        <n v="192.97"/>
        <n v="195.77"/>
        <n v="195.75"/>
        <n v="208.62"/>
        <n v="185.9"/>
        <n v="191.73"/>
        <n v="184.94"/>
        <n v="193.14"/>
        <n v="194.07"/>
        <n v="180.02"/>
        <n v="172.49"/>
        <n v="159.37"/>
        <n v="153.75"/>
        <n v="185.91"/>
        <n v="172"/>
        <n v="190.04"/>
        <n v="217.82"/>
        <n v="224.05"/>
        <n v="222.83"/>
        <n v="194.86"/>
        <n v="196.5"/>
        <n v="163.5"/>
        <n v="162.76"/>
        <n v="154.47"/>
        <n v="170.55"/>
        <n v="162.80000000000001"/>
        <n v="172.03"/>
        <n v="160.37"/>
        <n v="180.93"/>
        <n v="164.64"/>
        <n v="166.88"/>
        <n v="154.43"/>
        <n v="177.87"/>
        <n v="168.2"/>
        <n v="178.55"/>
        <n v="168.6"/>
        <n v="182.79"/>
        <n v="167.3"/>
        <n v="171.39"/>
        <n v="253.71"/>
        <n v="199.1"/>
        <n v="174.95"/>
        <n v="173.86"/>
        <n v="183.06"/>
        <n v="262.39999999999998"/>
        <n v="0.1608"/>
        <n v="0.2382"/>
        <n v="0.1351"/>
        <n v="0.13270000000000001"/>
        <n v="0.1169"/>
        <n v="8.4540000000000004E-2"/>
        <n v="0.15429999999999999"/>
        <n v="0.20469999999999999"/>
        <n v="0.1583"/>
        <n v="0.1211"/>
        <n v="0.13289999999999999"/>
        <n v="0.1288"/>
        <n v="0.1275"/>
        <n v="0.1132"/>
        <n v="0.10340000000000001"/>
        <n v="0.10249999999999999"/>
        <n v="8.4000000000000005E-2"/>
        <n v="6.368E-2"/>
        <n v="4.854E-2"/>
        <n v="5.0450000000000002E-2"/>
        <n v="4.1919999999999999E-2"/>
        <n v="4.2709999999999998E-2"/>
        <n v="5.4239999999999997E-2"/>
        <n v="5.595E-2"/>
        <n v="5.577E-2"/>
        <n v="4.5109999999999997E-2"/>
        <n v="4.4330000000000001E-2"/>
        <n v="3.9609999999999999E-2"/>
        <n v="3.261E-2"/>
        <n v="3.0249999999999999E-2"/>
        <n v="3.5029999999999999E-2"/>
        <n v="3.1859999999999999E-2"/>
        <n v="2.7810000000000001E-2"/>
        <n v="2.75E-2"/>
        <n v="2.9350000000000001E-2"/>
        <n v="3.7379999999999997E-2"/>
        <n v="3.313E-2"/>
        <n v="3.288E-2"/>
        <n v="3.7069999999999999E-2"/>
        <n v="5.2479999999999999E-2"/>
        <n v="4.8230000000000002E-2"/>
        <n v="4.8079999999999998E-2"/>
        <n v="4.5560000000000003E-2"/>
        <n v="3.2739999999999998E-2"/>
        <n v="3.3369999999999997E-2"/>
        <n v="3.193E-2"/>
        <n v="2.7619999999999999E-2"/>
        <n v="2.265E-2"/>
        <n v="2.3550000000000001E-2"/>
        <n v="2.5850000000000001E-2"/>
        <n v="2.5329999999999998E-2"/>
        <n v="2.7269999999999999E-2"/>
        <n v="2.9690000000000001E-2"/>
        <n v="2.6210000000000001E-2"/>
        <n v="2.4109999999999999E-2"/>
        <n v="2.6599999999999999E-2"/>
        <n v="2.4750000000000001E-2"/>
        <n v="2.239E-2"/>
        <n v="2.4510000000000001E-2"/>
        <n v="2.7390000000000001E-2"/>
        <n v="2.6919999999999999E-2"/>
        <n v="2.6089999999999999E-2"/>
        <n v="2.4979999999999999E-2"/>
        <n v="1.238E-2"/>
        <n v="7.8310000000000001E-5"/>
        <n v="5.4209999999999998E-5"/>
        <n v="4.4469999999999999E-5"/>
        <n v="3.7610000000000001E-5"/>
        <n v="3.7429999999999999E-5"/>
        <n v="2.3470000000000001E-5"/>
        <n v="1.6779999999999999E-5"/>
        <n v="1.6189999999999999E-5"/>
        <n v="1.774E-5"/>
        <n v="1.7139999999999999E-5"/>
        <n v="1.6710000000000001E-5"/>
        <n v="1.509E-5"/>
        <n v="1.4600000000000001E-5"/>
        <n v="1.3200000000000001E-5"/>
        <n v="9.645E-6"/>
        <n v="1.132E-5"/>
        <n v="9.8020000000000003E-6"/>
        <n v="1.2269999999999999E-5"/>
        <n v="1.5679999999999999E-5"/>
        <n v="2.55E-5"/>
        <n v="2.404E-5"/>
        <n v="2.6440000000000001E-5"/>
        <n v="2.6449999999999999E-5"/>
        <n v="2.618E-5"/>
        <n v="2.6769999999999999E-5"/>
        <n v="3.6300000000000001E-5"/>
        <n v="2.904E-5"/>
        <n v="2.8399999999999999E-5"/>
        <n v="2.9240000000000001E-5"/>
        <n v="2.9249999999999999E-5"/>
        <n v="3.7270000000000001E-5"/>
        <n v="4.8180000000000003E-5"/>
        <n v="5.0269999999999998E-5"/>
        <n v="5.9079999999999997E-5"/>
        <n v="7.2979999999999996E-5"/>
        <n v="7.5439999999999996E-5"/>
        <n v="7.462E-5"/>
        <n v="6.1810000000000006E-5"/>
        <n v="6.0680000000000002E-5"/>
        <n v="6.3739999999999996E-5"/>
        <n v="5.4360000000000001E-5"/>
        <n v="3.5719999999999997E-5"/>
        <n v="2.932E-5"/>
        <n v="2.7860000000000001E-5"/>
        <n v="2.8379999999999999E-5"/>
        <n v="2.9770000000000001E-5"/>
        <n v="3.3139999999999998E-5"/>
        <n v="3.5689999999999999E-5"/>
        <n v="3.0150000000000001E-5"/>
        <n v="2.6250000000000001E-5"/>
        <n v="2.4309999999999999E-5"/>
        <n v="2.5999999999999998E-5"/>
        <n v="2.6979999999999999E-5"/>
        <n v="2.9600000000000001E-5"/>
        <n v="2.9130000000000001E-5"/>
        <n v="3.129E-5"/>
        <n v="3.1309999999999997E-5"/>
        <n v="3.3529999999999999E-5"/>
        <n v="3.3720000000000002E-5"/>
        <n v="3.3869999999999999E-5"/>
        <n v="3.5299999999999997E-5"/>
        <n v="3.7370000000000003E-5"/>
        <n v="4.2459999999999997E-5"/>
        <n v="3.3810000000000003E-5"/>
        <n v="3.252E-5"/>
        <n v="3.0139999999999999E-5"/>
        <n v="3.2360000000000002E-5"/>
        <n v="3.3130000000000003E-5"/>
        <n v="4.6650000000000002E-5"/>
        <n v="6.2899999999999997E-5"/>
        <n v="4.6E-5"/>
        <n v="3.841E-5"/>
        <n v="3.6890000000000001E-5"/>
        <n v="4.3739999999999998E-5"/>
        <n v="6.0499999999999996E-4"/>
        <n v="3.8219999999999999E-3"/>
        <n v="2.539E-3"/>
        <n v="2.5149999999999999E-3"/>
        <n v="3.3999999999999998E-3"/>
        <n v="2.6259999999999999E-3"/>
        <n v="2.1979999999999999E-3"/>
        <n v="1.5560000000000001E-3"/>
        <n v="1.142E-3"/>
        <n v="1.208E-2"/>
        <n v="9.4500000000000001E-3"/>
        <n v="6.0179999999999999E-3"/>
        <n v="2.0480000000000002E-2"/>
        <n v="3.005E-2"/>
        <n v="2.7730000000000001E-2"/>
        <n v="2.861E-2"/>
        <n v="2.0639999999999999E-2"/>
        <n v="2.3980000000000001E-2"/>
        <n v="2.8080000000000001E-2"/>
        <n v="3.6330000000000001E-2"/>
        <n v="0.1318"/>
        <n v="0.1103"/>
        <n v="0.51300000000000001"/>
        <n v="0.39"/>
        <n v="0.71970000000000001"/>
        <n v="1.01"/>
        <n v="0.80230000000000001"/>
        <n v="0.61319999999999997"/>
        <n v="0.67030000000000001"/>
        <n v="0.37930000000000003"/>
        <n v="0.36980000000000002"/>
        <n v="0.3856"/>
        <n v="0.34399999999999997"/>
        <n v="0.30080000000000001"/>
        <n v="0.2235"/>
        <n v="0.15620000000000001"/>
        <n v="0.18459999999999999"/>
        <n v="0.15079999999999999"/>
        <n v="0.15659999999999999"/>
        <n v="0.22140000000000001"/>
        <n v="0.28549999999999998"/>
        <n v="0.36509999999999998"/>
        <n v="0.35"/>
        <n v="0.28589999999999999"/>
        <n v="0.25609999999999999"/>
        <n v="0.19359999999999999"/>
        <n v="0.22819999999999999"/>
        <n v="0.1769"/>
        <n v="0.16139999999999999"/>
        <n v="0.14219999999999999"/>
        <n v="0.1454"/>
        <n v="0.14230000000000001"/>
        <n v="0.17030000000000001"/>
        <n v="0.1633"/>
        <n v="0.13170000000000001"/>
        <n v="0.113"/>
        <n v="0.1024"/>
        <n v="9.3340000000000006E-2"/>
        <n v="0.10440000000000001"/>
        <n v="7.664E-2"/>
        <n v="6.9959999999999994E-2"/>
        <n v="8.9749999999999996E-2"/>
        <n v="8.5199999999999998E-2"/>
        <n v="8.4659999999999999E-2"/>
        <n v="7.1290000000000006E-2"/>
        <n v="7.5870000000000007E-2"/>
        <n v="7.3169999999999999E-2"/>
        <n v="7.6230000000000006E-2"/>
        <n v="7.6480000000000006E-2"/>
        <n v="6.1920000000000003E-2"/>
        <n v="3.773E-2"/>
        <n v="4.1669999999999999E-2"/>
        <n v="3.1690000000000003E-2"/>
        <n v="2.9100000000000001E-2"/>
        <n v="4.4229999999999998E-2"/>
        <n v="4.3279999999999999E-2"/>
        <n v="4.9259999999999998E-2"/>
        <n v="4.0239999999999998E-2"/>
        <n v="4.3479999999999998E-2"/>
        <n v="4.1169999999999998E-2"/>
        <n v="3.8030000000000001E-2"/>
        <n v="4.283E-2"/>
        <n v="4.1450000000000001E-2"/>
        <n v="4.2459999999999998E-2"/>
        <n v="4.231E-2"/>
        <n v="4.5699999999999998E-2"/>
        <n v="5.0209999999999998E-2"/>
        <n v="6.1699999999999998E-2"/>
        <n v="6.9750000000000006E-2"/>
        <n v="9.0480000000000005E-2"/>
        <n v="8.4640000000000007E-2"/>
        <n v="7.4109999999999995E-2"/>
        <n v="6.8589999999999998E-2"/>
        <n v="6.615E-2"/>
        <n v="7.009E-2"/>
        <n v="8.6999999999999994E-2"/>
        <n v="8.6010000000000003E-2"/>
        <n v="9.6579999999999999E-2"/>
        <n v="7.9469999999999999E-2"/>
        <n v="9.2319999999999999E-2"/>
        <n v="9.6640000000000004E-2"/>
        <n v="8.2100000000000006E-2"/>
        <n v="7.9960000000000003E-2"/>
        <n v="5.9429999999999997E-2"/>
        <n v="6.1199999999999997E-2"/>
        <n v="5.9470000000000002E-2"/>
        <n v="5.6270000000000001E-2"/>
        <n v="5.4980000000000001E-2"/>
        <n v="5.0729999999999997E-2"/>
        <n v="4.9439999999999998E-2"/>
        <n v="4.4540000000000003E-2"/>
        <n v="4.6719999999999998E-2"/>
        <n v="4.6800000000000001E-2"/>
        <n v="4.9110000000000001E-2"/>
        <n v="3.7490000000000002E-2"/>
        <n v="3.9320000000000001E-2"/>
        <n v="4.1320000000000003E-2"/>
        <n v="3.9530000000000003E-2"/>
        <n v="4.233E-2"/>
        <n v="4.1930000000000002E-2"/>
        <n v="4.3959999999999999E-2"/>
        <n v="4.5420000000000002E-2"/>
        <n v="3.5589999999999997E-2"/>
        <n v="3.959E-2"/>
        <n v="3.8949999999999999E-2"/>
        <n v="3.6650000000000002E-2"/>
        <n v="3.4470000000000001E-2"/>
        <n v="3.4279999999999998E-2"/>
        <n v="3.4720000000000001E-2"/>
        <n v="3.7690000000000001E-2"/>
        <n v="4.1980000000000003E-2"/>
        <n v="4.4580000000000002E-2"/>
        <n v="6.1809999999999997E-2"/>
        <n v="6.2649999999999997E-2"/>
        <n v="6.1510000000000002E-2"/>
        <n v="4.5929999999999999E-2"/>
        <n v="4.3290000000000002E-2"/>
        <n v="2.7119999999999998E-2"/>
        <n v="2.7089999999999999E-2"/>
        <n v="2.8250000000000001E-2"/>
        <n v="3.2000000000000001E-2"/>
        <n v="3.381E-2"/>
        <n v="3.5819999999999998E-2"/>
        <n v="4.5879999999999997E-2"/>
        <n v="4.8930000000000001E-2"/>
        <n v="4.768E-2"/>
        <n v="5.1339999999999997E-2"/>
        <n v="5.2639999999999999E-2"/>
        <n v="7.4349999999999999E-2"/>
        <n v="8.6650000000000005E-2"/>
        <n v="7.6749999999999999E-2"/>
        <n v="7.8479999999999994E-2"/>
        <n v="8.0390000000000003E-2"/>
        <n v="9.8210000000000006E-2"/>
        <n v="0.1268"/>
        <n v="0.1237"/>
        <n v="0.14810000000000001"/>
        <n v="0.13350000000000001"/>
        <n v="0.1452"/>
        <n v="0.13850000000000001"/>
        <n v="0.1216"/>
        <n v="0.1174"/>
        <n v="9.3060000000000004E-2"/>
        <n v="9.486E-2"/>
        <n v="8.9429999999999996E-2"/>
        <n v="0.1013"/>
        <n v="9.6350000000000005E-2"/>
        <n v="0.1065"/>
        <n v="0.1074"/>
        <n v="0.10639999999999999"/>
        <n v="9.8199999999999996E-2"/>
        <n v="0.1066"/>
        <n v="0.10050000000000001"/>
        <n v="0.14480000000000001"/>
        <n v="0.1666"/>
        <n v="0.15890000000000001"/>
        <n v="0.154"/>
        <n v="0.16200000000000001"/>
        <n v="0.15440000000000001"/>
        <n v="0.20499999999999999"/>
        <n v="0.3049"/>
        <n v="0.37990000000000002"/>
        <n v="0.35389999999999999"/>
        <n v="0.34489999999999998"/>
        <n v="0.66320000000000001"/>
        <n v="0.84840000000000004"/>
        <n v="1.1000000000000001"/>
        <n v="1.31"/>
        <n v="1.1299999999999999"/>
        <n v="1.06"/>
        <n v="1.19"/>
        <n v="1.27"/>
        <n v="1.28"/>
        <n v="1.0900000000000001"/>
        <n v="1.33"/>
        <n v="1.77"/>
        <n v="2.31"/>
        <n v="1.58"/>
        <n v="1.68"/>
        <n v="1.56"/>
        <n v="1.43"/>
        <n v="1.34"/>
        <n v="1.46"/>
        <n v="1.35"/>
        <n v="1.18"/>
        <n v="1.23"/>
        <n v="1.32"/>
        <n v="2.17"/>
        <n v="2.71"/>
        <n v="2.86"/>
        <n v="2.91"/>
        <n v="2.58"/>
        <n v="2.2799999999999998"/>
        <n v="2.21"/>
        <n v="2.25"/>
        <n v="2.2000000000000002"/>
        <n v="2.16"/>
        <n v="2.12"/>
        <n v="1.97"/>
        <n v="2.02"/>
        <n v="2.04"/>
        <n v="1.84"/>
        <n v="1.59"/>
        <n v="1.38"/>
        <n v="1.24"/>
        <n v="1.17"/>
        <n v="1.41"/>
        <n v="1.1200000000000001"/>
        <n v="1.04"/>
        <n v="1.1399999999999999"/>
        <n v="1.05"/>
        <n v="0.93289999999999995"/>
        <n v="0.85829999999999995"/>
        <n v="0.82379999999999998"/>
        <n v="0.79100000000000004"/>
        <n v="0.87709999999999999"/>
        <n v="1.03"/>
        <n v="0.91749999999999998"/>
        <n v="0.88629999999999998"/>
        <n v="0.7903"/>
        <n v="0.73960000000000004"/>
        <n v="0.59750000000000003"/>
        <n v="3.45"/>
        <n v="3.31"/>
        <n v="2.79"/>
        <n v="2.5499999999999998"/>
        <n v="2.2200000000000002"/>
        <n v="2.5"/>
        <n v="2.4"/>
        <n v="2.09"/>
        <n v="1.78"/>
        <n v="1.72"/>
        <n v="2.19"/>
        <n v="2.44"/>
        <n v="2.68"/>
        <n v="2.67"/>
        <n v="2.78"/>
        <n v="2.93"/>
        <n v="2.2599999999999998"/>
        <n v="2.06"/>
        <n v="1.94"/>
        <n v="1.9"/>
        <n v="1.81"/>
        <n v="2.62"/>
        <n v="2.57"/>
        <n v="2.83"/>
        <n v="3.48"/>
        <n v="4.5"/>
        <n v="4.24"/>
        <n v="3.88"/>
        <n v="4.09"/>
        <n v="2.11"/>
        <n v="1.99"/>
        <n v="2.0299999999999998"/>
        <n v="3.46"/>
        <n v="3.64"/>
        <n v="3.72"/>
        <n v="3.76"/>
        <n v="3.78"/>
        <n v="3.84"/>
        <n v="4.13"/>
        <n v="4.3499999999999996"/>
        <n v="3.96"/>
        <n v="4.1900000000000004"/>
        <n v="4.5599999999999996"/>
        <n v="4.74"/>
        <n v="7.31"/>
        <n v="8.07"/>
        <n v="7.5"/>
        <n v="8.27"/>
        <n v="13.85"/>
        <n v="18.8"/>
        <n v="15.17"/>
        <n v="16.47"/>
        <n v="12.91"/>
        <n v="11.99"/>
        <n v="9.77"/>
        <n v="10.77"/>
        <n v="9.4"/>
        <n v="10.85"/>
        <n v="10.88"/>
        <n v="12.16"/>
        <n v="12.66"/>
        <n v="14.44"/>
        <n v="13.37"/>
        <n v="13.49"/>
        <n v="12.93"/>
        <n v="13.07"/>
        <n v="12.13"/>
        <n v="13.65"/>
        <n v="16.25"/>
        <n v="23.17"/>
        <n v="24.7"/>
        <n v="22.6"/>
        <n v="24.79"/>
        <n v="33.29"/>
        <n v="34.15"/>
        <n v="24.66"/>
        <n v="28.55"/>
        <n v="28.79"/>
        <n v="29.27"/>
        <n v="26.7"/>
        <n v="30.96"/>
        <n v="33.92"/>
        <n v="39.07"/>
        <n v="31.54"/>
        <n v="39.5"/>
        <n v="52.2"/>
        <n v="40.74"/>
        <n v="20.010000000000002"/>
        <n v="26.87"/>
        <n v="27.55"/>
        <n v="23.34"/>
        <n v="21.74"/>
        <n v="18.34"/>
        <n v="19.260000000000002"/>
        <n v="18.36"/>
        <n v="16.760000000000002"/>
        <n v="22.13"/>
        <n v="23.05"/>
        <n v="27.9"/>
        <n v="28.02"/>
        <n v="25.81"/>
        <n v="33.5"/>
        <n v="29.38"/>
        <n v="27.4"/>
        <n v="24.6"/>
        <n v="25.65"/>
        <n v="26.54"/>
        <n v="29.77"/>
        <n v="29.99"/>
        <n v="32.35"/>
        <n v="33.78"/>
        <n v="29.04"/>
        <n v="24.82"/>
        <n v="23.01"/>
        <n v="27.57"/>
        <n v="25.55"/>
        <n v="17.77"/>
        <n v="9.26"/>
        <n v="5.54"/>
        <n v="4.71"/>
        <n v="5.3"/>
        <n v="5.41"/>
        <n v="3.5"/>
        <n v="2.23"/>
        <n v="2.74"/>
        <n v="1.66"/>
        <n v="1.55"/>
        <n v="1.88"/>
        <n v="1.75"/>
        <n v="3.18"/>
        <n v="3.39"/>
        <n v="1.85"/>
        <n v="2.36"/>
        <n v="2.4300000000000002"/>
        <n v="2.42"/>
        <n v="2.2400000000000002"/>
        <n v="1.73"/>
        <n v="2.1"/>
        <n v="1.86"/>
        <n v="3.86"/>
        <n v="4.4400000000000004"/>
        <n v="3.52"/>
        <n v="3.66"/>
        <n v="7.86"/>
        <n v="6.99"/>
        <n v="5.74"/>
        <n v="4.21"/>
        <n v="3.59"/>
        <n v="4.2699999999999996"/>
        <n v="3.49"/>
        <n v="3.12"/>
        <n v="2.33"/>
        <n v="1.39"/>
        <n v="1.25"/>
        <n v="0.99260000000000004"/>
        <n v="0.94310000000000005"/>
        <n v="0.83779999999999999"/>
        <n v="0.94399999999999995"/>
        <n v="0.9486"/>
        <n v="0.86760000000000004"/>
        <n v="0.9849"/>
        <n v="0.90739999999999998"/>
        <n v="0.9042"/>
        <n v="1.37"/>
        <n v="1.54"/>
        <n v="1.47"/>
        <n v="1.65"/>
        <n v="0.92510000000000003"/>
        <n v="0.85219999999999996"/>
        <n v="0.93889999999999996"/>
        <n v="0.86019999999999996"/>
        <n v="0.81359999999999999"/>
        <n v="1.07"/>
        <n v="0.91979999999999995"/>
        <n v="0.77969999999999995"/>
        <n v="0.75449999999999995"/>
        <n v="0.78779999999999994"/>
        <n v="3.32"/>
        <n v="5.05"/>
        <n v="5.1240000000000001E-2"/>
        <n v="4.147E-2"/>
        <n v="4.87E-2"/>
        <n v="5.0439999999999999E-2"/>
        <n v="5.1270000000000003E-2"/>
        <n v="5.5309999999999998E-2"/>
        <n v="5.994E-2"/>
        <n v="6.3560000000000005E-2"/>
        <n v="6.7080000000000001E-2"/>
        <n v="7.3700000000000002E-2"/>
        <n v="8.5190000000000002E-2"/>
        <n v="0.108"/>
        <n v="0.11210000000000001"/>
        <n v="0.1191"/>
        <n v="0.11940000000000001"/>
        <n v="0.13020000000000001"/>
        <n v="0.14449999999999999"/>
        <n v="0.14460000000000001"/>
        <n v="0.15329999999999999"/>
        <n v="0.16370000000000001"/>
        <n v="0.1673"/>
        <n v="0.16850000000000001"/>
        <n v="0.17130000000000001"/>
        <n v="0.17829999999999999"/>
        <n v="0.16"/>
        <n v="0.15959999999999999"/>
        <n v="0.15459999999999999"/>
        <n v="0.1489"/>
        <n v="0.1542"/>
        <n v="9.6659999999999996E-2"/>
        <n v="8.4209999999999993E-2"/>
        <n v="7.4770000000000003E-2"/>
        <n v="6.3950000000000007E-2"/>
        <n v="7.0940000000000003E-2"/>
        <n v="6.6180000000000003E-2"/>
        <n v="6.3799999999999996E-2"/>
        <n v="6.6049999999999998E-2"/>
        <n v="0.1598"/>
        <n v="0.186"/>
        <n v="0.2225"/>
        <n v="0.72940000000000005"/>
        <n v="0.75390000000000001"/>
        <n v="0.56389999999999996"/>
        <n v="0.6038"/>
        <n v="0.5141"/>
        <n v="0.62590000000000001"/>
        <n v="0.5877"/>
        <n v="0.46139999999999998"/>
        <n v="0.46379999999999999"/>
        <n v="0.37790000000000001"/>
        <n v="0.42409999999999998"/>
        <n v="0.46160000000000001"/>
        <n v="0.50470000000000004"/>
        <n v="0.40460000000000002"/>
        <n v="1.1499999999999999"/>
        <n v="0.873"/>
        <n v="0.66249999999999998"/>
        <n v="0.53900000000000003"/>
        <n v="0.72289999999999999"/>
        <n v="1.71"/>
        <n v="6.38"/>
        <n v="15.13"/>
        <n v="10.35"/>
        <n v="9.4600000000000009"/>
        <n v="9.23"/>
        <n v="6.66"/>
        <n v="6.35"/>
        <n v="7.11"/>
        <n v="5.83"/>
        <n v="5.8"/>
        <n v="5.72"/>
        <n v="3.09"/>
        <n v="2.41"/>
        <n v="2.9"/>
        <n v="2.8"/>
        <n v="2.97"/>
        <n v="2.14"/>
        <n v="2.27"/>
        <n v="1.93"/>
        <n v="2.99"/>
        <n v="2.39"/>
        <n v="2.37"/>
        <n v="1.91"/>
        <n v="1.95"/>
        <n v="1.63"/>
        <n v="1.64"/>
        <n v="2.76"/>
        <n v="2.5299999999999998"/>
        <n v="3.33"/>
        <n v="4.6100000000000003"/>
        <n v="4.5999999999999996"/>
        <n v="4.17"/>
        <n v="3.3"/>
        <n v="3.05"/>
        <n v="2.7"/>
        <n v="2.81"/>
        <n v="2.84"/>
        <n v="2.73"/>
        <n v="4.0999999999999996"/>
        <n v="3.62"/>
        <n v="3.11"/>
        <n v="2.94"/>
        <n v="2.64"/>
        <n v="2.56"/>
        <n v="2.4900000000000002"/>
        <n v="2.34"/>
        <n v="2.66"/>
        <n v="2.15"/>
        <n v="2.65"/>
        <n v="3.24"/>
        <n v="3.29"/>
        <n v="4.95"/>
        <n v="4.4000000000000004"/>
        <n v="4.1100000000000003"/>
        <n v="3.8"/>
        <n v="4"/>
        <n v="4.58"/>
        <n v="5.68"/>
        <n v="6.12"/>
        <n v="7.05"/>
        <n v="7"/>
        <n v="6.54"/>
        <n v="6.44"/>
        <n v="6.79"/>
        <n v="6.69"/>
        <n v="8.1"/>
        <n v="8.19"/>
        <n v="7.58"/>
        <n v="7.66"/>
        <n v="7.99"/>
        <n v="6.78"/>
        <n v="7.01"/>
        <n v="7.42"/>
        <n v="8.1199999999999992"/>
        <n v="14.48"/>
        <n v="13.41"/>
        <n v="12.42"/>
        <n v="11.39"/>
        <n v="11.14"/>
        <n v="11.64"/>
        <n v="11.55"/>
        <n v="11.78"/>
        <n v="11.59"/>
        <n v="9.9600000000000009"/>
        <n v="9.49"/>
        <n v="8.51"/>
        <n v="9.09"/>
        <n v="8.82"/>
        <n v="9.5399999999999991"/>
        <n v="9.89"/>
        <n v="10.01"/>
        <n v="11.23"/>
        <n v="12.54"/>
        <n v="12.39"/>
        <n v="15.11"/>
        <n v="15.51"/>
        <n v="17.059999999999999"/>
        <n v="16.91"/>
        <n v="22.55"/>
        <n v="28.11"/>
        <n v="42.31"/>
        <n v="77.08"/>
        <n v="108.23"/>
        <n v="93.63"/>
        <n v="57.07"/>
        <n v="64.7"/>
        <n v="68.89"/>
        <n v="91.55"/>
        <n v="106.28"/>
        <n v="89.8"/>
        <n v="102.03"/>
        <n v="108.14"/>
        <n v="143.35"/>
        <n v="188.27"/>
        <n v="193.53"/>
        <n v="172.88"/>
        <n v="173.49"/>
        <n v="195.64"/>
        <n v="132.63999999999999"/>
        <n v="191.03"/>
        <n v="172.82"/>
        <n v="189.13"/>
        <n v="198.17"/>
        <n v="294.2"/>
        <n v="362.89"/>
        <n v="356.39"/>
        <n v="320.11"/>
        <n v="313.83999999999997"/>
        <n v="331.85"/>
        <n v="315.8"/>
        <n v="309.51"/>
        <n v="275.7"/>
        <n v="273.17"/>
        <n v="536.12"/>
        <n v="442.31"/>
        <n v="621.62"/>
        <n v="768.88"/>
        <n v="688.67"/>
        <n v="1105.92"/>
        <n v="1184.69"/>
        <n v="1051.68"/>
        <n v="1285.43"/>
        <n v="1014.07"/>
        <n v="818.27"/>
        <n v="812.24"/>
        <n v="549.96"/>
        <n v="580.02"/>
        <n v="689.28"/>
        <n v="591.69000000000005"/>
        <n v="620.48"/>
        <n v="531.79999999999995"/>
        <n v="394.15"/>
        <n v="411.79"/>
        <n v="291.52999999999997"/>
        <n v="310.85000000000002"/>
        <n v="381.7"/>
        <n v="467.71"/>
        <n v="498.69"/>
        <n v="485.22"/>
        <n v="416.84"/>
        <n v="402.08"/>
        <n v="315.97000000000003"/>
        <n v="331.19"/>
        <n v="274.04000000000002"/>
        <n v="265.77"/>
        <n v="238.04"/>
        <n v="235.7"/>
        <n v="243.54"/>
        <n v="231.64"/>
        <n v="250.58"/>
        <n v="240.42"/>
        <n v="207.02"/>
        <n v="167.91"/>
        <n v="154.56"/>
        <n v="141.74"/>
        <n v="212.33"/>
        <n v="193.36"/>
        <n v="192.62"/>
        <n v="204.9"/>
        <n v="187.65"/>
        <n v="180.25"/>
        <n v="157.41999999999999"/>
        <n v="156.44"/>
        <n v="162.96"/>
        <n v="160.1"/>
        <n v="132.78"/>
        <n v="91.45"/>
        <n v="93.04"/>
        <n v="76.510000000000005"/>
        <n v="63.14"/>
        <n v="90.23"/>
        <n v="81.790000000000006"/>
        <n v="85.84"/>
        <n v="70.260000000000005"/>
        <n v="69.89"/>
        <n v="71.400000000000006"/>
        <n v="66.900000000000006"/>
        <n v="75.5"/>
        <n v="79.75"/>
        <n v="81.52"/>
        <n v="81.95"/>
        <n v="83.73"/>
        <n v="93.56"/>
        <n v="92.61"/>
        <n v="108.17"/>
        <n v="135.26"/>
        <n v="123.29"/>
        <n v="121.56"/>
        <n v="110.24"/>
        <n v="119.31"/>
        <n v="124.3"/>
        <n v="169.78"/>
        <n v="162.6"/>
        <n v="165.23"/>
        <n v="142.88999999999999"/>
        <n v="156.69"/>
        <n v="174.36"/>
        <n v="156.47"/>
        <n v="157.63"/>
        <n v="124.18"/>
        <n v="119.04"/>
        <n v="108.39"/>
        <n v="107.2"/>
        <n v="106.92"/>
        <n v="95.11"/>
        <n v="91.43"/>
        <n v="80.069999999999993"/>
        <n v="87.75"/>
        <n v="89.19"/>
        <n v="91.76"/>
        <n v="69.44"/>
        <n v="70.540000000000006"/>
        <n v="70.91"/>
        <n v="69.3"/>
        <n v="71.760000000000005"/>
        <n v="71.42"/>
        <n v="104.79"/>
        <n v="111"/>
        <n v="115.62"/>
        <n v="127.55"/>
        <n v="111.78"/>
        <n v="108.15"/>
        <n v="85.11"/>
        <n v="63.83"/>
        <n v="80.84"/>
        <n v="83.93"/>
        <n v="3.1480000000000001E-4"/>
        <n v="4.5449999999999999E-4"/>
        <n v="2.7070000000000002E-4"/>
        <n v="3.4529999999999999E-4"/>
        <n v="6.9680000000000002E-4"/>
        <n v="1.5939999999999999E-3"/>
        <n v="1.279E-3"/>
        <n v="1.291E-3"/>
        <n v="1.413E-3"/>
        <n v="1.1850000000000001E-3"/>
        <n v="9.5319999999999997E-4"/>
        <n v="8.7120000000000003E-4"/>
        <n v="8.2629999999999997E-4"/>
        <n v="7.4379999999999997E-4"/>
        <n v="5.3010000000000004E-4"/>
        <n v="4.5990000000000001E-4"/>
        <n v="3.8929999999999998E-4"/>
        <n v="6.2850000000000004E-4"/>
        <n v="4.4000000000000002E-4"/>
        <n v="4.682E-4"/>
        <n v="4.5619999999999998E-4"/>
        <n v="4.4860000000000001E-4"/>
        <n v="4.2509999999999998E-4"/>
        <n v="4.0269999999999998E-4"/>
        <n v="3.5970000000000002E-4"/>
        <n v="3.7359999999999997E-4"/>
        <n v="3.4210000000000002E-4"/>
        <n v="2.7050000000000002E-4"/>
        <n v="2.263E-4"/>
        <n v="2.7030000000000001E-4"/>
        <n v="2.4039999999999999E-4"/>
        <n v="2.1689999999999999E-4"/>
        <n v="2.028E-4"/>
        <n v="1.595E-4"/>
        <n v="1.2559999999999999E-4"/>
        <n v="1.2630000000000001E-4"/>
        <n v="1.3100000000000001E-4"/>
        <n v="1.8809999999999999E-4"/>
        <n v="3.4509999999999999E-4"/>
        <n v="2.878E-4"/>
        <n v="3.9199999999999999E-4"/>
        <n v="2.7320000000000003E-4"/>
        <n v="2.901E-4"/>
        <n v="2.4350000000000001E-4"/>
        <n v="2.4889999999999998E-4"/>
        <n v="2.2149999999999999E-4"/>
        <n v="2.1910000000000001E-4"/>
        <n v="2.2499999999999999E-4"/>
        <n v="2.5050000000000002E-4"/>
        <n v="2.421E-4"/>
        <n v="2.2900000000000001E-4"/>
        <n v="1.9570000000000001E-4"/>
        <n v="1.9340000000000001E-4"/>
        <n v="1.84E-4"/>
        <n v="1.583E-4"/>
        <n v="1.605E-4"/>
        <n v="1.4009999999999999E-4"/>
        <n v="1.6640000000000001E-4"/>
        <n v="1.439E-4"/>
        <n v="1.4100000000000001E-4"/>
        <n v="1.4109999999999999E-4"/>
        <n v="1.4119999999999999E-4"/>
        <n v="1.4579999999999999E-4"/>
        <n v="1.3960000000000001E-4"/>
        <n v="1.429E-4"/>
        <n v="1.325E-4"/>
        <n v="1.2689999999999999E-4"/>
        <n v="1.2679999999999999E-4"/>
        <n v="1.139E-4"/>
        <n v="1.0620000000000001E-4"/>
        <n v="1.004E-4"/>
        <n v="8.9829999999999999E-5"/>
        <n v="9.0190000000000002E-5"/>
        <n v="1.15E-4"/>
        <n v="1.4329999999999999E-4"/>
        <n v="1.537E-4"/>
        <n v="1.5229999999999999E-4"/>
        <n v="1.6660000000000001E-4"/>
        <n v="2.0909999999999999E-4"/>
        <n v="2.0369999999999999E-4"/>
        <n v="1.9379999999999999E-4"/>
        <n v="2.1100000000000001E-4"/>
        <n v="1.6870000000000001E-4"/>
        <n v="1.8709999999999999E-4"/>
        <n v="1.7249999999999999E-4"/>
        <n v="1.618E-4"/>
        <n v="1.4770000000000001E-4"/>
        <n v="1.3770000000000001E-4"/>
        <n v="1.2909999999999999E-4"/>
        <n v="1.3200000000000001E-4"/>
        <n v="1.2579999999999999E-4"/>
        <n v="1.261E-4"/>
        <n v="1.217E-4"/>
        <n v="1.184E-4"/>
        <n v="1.204E-4"/>
        <n v="1.189E-4"/>
        <n v="1.156E-4"/>
        <n v="1.4129999999999999E-4"/>
        <n v="1.36E-4"/>
        <n v="1.249E-4"/>
        <n v="1.2789999999999999E-4"/>
        <n v="1.303E-4"/>
        <n v="1.2760000000000001E-4"/>
        <n v="1.4339999999999999E-4"/>
        <n v="1.449E-4"/>
        <n v="1.6679999999999999E-4"/>
        <n v="1.5220000000000001E-4"/>
        <n v="1.9320000000000001E-4"/>
        <n v="2.7700000000000001E-4"/>
        <n v="2.8509999999999999E-4"/>
        <n v="3.01E-4"/>
        <n v="2.855E-4"/>
        <n v="2.544E-4"/>
        <n v="2.2110000000000001E-4"/>
        <n v="2.4459999999999998E-4"/>
        <n v="2.14E-4"/>
        <n v="2.1589999999999999E-4"/>
        <n v="2.2120000000000001E-4"/>
        <n v="2.042E-4"/>
        <n v="2.265E-4"/>
        <n v="2.2670000000000001E-4"/>
        <n v="2.2609999999999999E-4"/>
        <n v="2.2230000000000001E-4"/>
        <n v="2.309E-4"/>
        <n v="2.243E-4"/>
        <n v="2.3790000000000001E-4"/>
        <n v="2.366E-4"/>
        <n v="2.7020000000000001E-4"/>
        <n v="3.3809999999999998E-4"/>
        <n v="2.8489999999999999E-4"/>
        <n v="2.8219999999999997E-4"/>
        <n v="2.721E-4"/>
        <n v="2.631E-4"/>
        <n v="2.4899999999999998E-4"/>
        <n v="2.3049999999999999E-4"/>
        <n v="2.6370000000000001E-4"/>
        <n v="2.4479999999999999E-4"/>
        <n v="2.3159999999999999E-4"/>
        <n v="2.2929999999999999E-4"/>
        <n v="2.354E-4"/>
        <n v="2.4000000000000001E-4"/>
        <n v="2.2460000000000001E-4"/>
        <n v="2.3029999999999999E-4"/>
        <n v="2.2800000000000001E-4"/>
        <n v="2.2259999999999999E-4"/>
        <n v="2.2139999999999999E-4"/>
        <n v="2.2350000000000001E-4"/>
        <n v="2.2130000000000001E-4"/>
        <n v="2.2550000000000001E-4"/>
        <n v="2.187E-4"/>
        <n v="2.175E-4"/>
        <n v="2.1660000000000001E-4"/>
        <n v="2.2340000000000001E-4"/>
        <n v="2.1829999999999999E-4"/>
        <n v="2.3000000000000001E-4"/>
        <n v="2.2780000000000001E-4"/>
        <n v="2.2100000000000001E-4"/>
        <n v="2.061E-4"/>
        <n v="2.074E-4"/>
        <n v="2.0430000000000001E-4"/>
        <n v="2.109E-4"/>
        <n v="2.0829999999999999E-4"/>
        <n v="2.076E-4"/>
        <n v="2.031E-4"/>
        <n v="2.2939999999999999E-4"/>
        <n v="2.351E-4"/>
        <n v="4.8930000000000002E-4"/>
        <n v="3.8059999999999998E-4"/>
        <n v="4.5350000000000002E-4"/>
        <n v="5.2189999999999995E-4"/>
        <n v="7.4629999999999998E-4"/>
        <n v="1.305E-3"/>
        <n v="1.274E-3"/>
        <n v="3.0620000000000001E-3"/>
        <n v="2.5790000000000001E-3"/>
        <n v="3.179E-3"/>
        <n v="3.601E-3"/>
        <n v="3.2299999999999998E-3"/>
        <n v="5.829E-3"/>
        <n v="6.5310000000000003E-3"/>
        <n v="5.901E-3"/>
        <n v="5.9059999999999998E-3"/>
        <n v="5.5620000000000001E-3"/>
        <n v="5.1580000000000003E-3"/>
        <n v="3.7199999999999997E-2"/>
        <n v="7.8780000000000003E-2"/>
        <n v="6.2539999999999998E-2"/>
        <n v="5.5980000000000002E-2"/>
        <n v="4.8050000000000002E-2"/>
        <n v="5.212E-2"/>
        <n v="5.8590000000000003E-2"/>
        <n v="5.7230000000000003E-2"/>
        <n v="5.3699999999999998E-2"/>
        <n v="5.74E-2"/>
        <n v="7.4649999999999994E-2"/>
        <n v="0.32050000000000001"/>
        <n v="0.25109999999999999"/>
        <n v="0.376"/>
        <n v="0.57010000000000005"/>
        <n v="0.51490000000000002"/>
        <n v="0.30809999999999998"/>
        <n v="0.30220000000000002"/>
        <n v="0.37180000000000002"/>
        <n v="0.32440000000000002"/>
        <n v="0.28089999999999998"/>
        <n v="0.26440000000000002"/>
        <n v="0.2465"/>
        <n v="0.21590000000000001"/>
        <n v="0.1822"/>
        <n v="0.19789999999999999"/>
        <n v="0.2044"/>
        <n v="0.24"/>
        <n v="0.34139999999999998"/>
        <n v="0.315"/>
        <n v="0.28110000000000002"/>
        <n v="0.3145"/>
        <n v="0.25059999999999999"/>
        <n v="0.2331"/>
        <n v="0.22170000000000001"/>
        <n v="0.2298"/>
        <n v="0.2379"/>
        <n v="0.27700000000000002"/>
        <n v="0.2802"/>
        <n v="0.26629999999999998"/>
        <n v="0.26290000000000002"/>
        <n v="0.2263"/>
        <n v="0.20749999999999999"/>
        <n v="0.1699"/>
        <n v="0.1696"/>
        <n v="0.19"/>
        <n v="0.1744"/>
        <n v="0.15110000000000001"/>
        <n v="0.1772"/>
        <n v="0.1419"/>
        <n v="0.13950000000000001"/>
        <n v="0.15379999999999999"/>
        <n v="0.13689999999999999"/>
        <n v="0.1231"/>
        <n v="0.1208"/>
        <n v="0.1116"/>
        <n v="0.1192"/>
        <n v="0.1447"/>
        <n v="0.14649999999999999"/>
        <n v="0.14949999999999999"/>
        <n v="0.13189999999999999"/>
        <n v="0.1328"/>
        <n v="0.1242"/>
        <n v="9.2840000000000006E-2"/>
        <n v="2.29"/>
        <n v="1.87"/>
        <n v="1.74"/>
        <n v="1.62"/>
        <n v="2.46"/>
        <n v="3.61"/>
        <n v="3.77"/>
        <n v="8.2200000000000006"/>
        <n v="8.14"/>
        <n v="8.77"/>
        <n v="12.52"/>
        <n v="13.44"/>
        <n v="15.02"/>
        <n v="8.61"/>
        <n v="8.41"/>
        <n v="9.3800000000000008"/>
        <n v="7.9"/>
        <n v="8.18"/>
        <n v="6.14"/>
        <n v="6.52"/>
        <n v="5.66"/>
        <n v="5.97"/>
        <n v="8.4"/>
        <n v="11.35"/>
        <n v="21.54"/>
        <n v="17.47"/>
        <n v="14.94"/>
        <n v="14.01"/>
        <n v="12.51"/>
        <n v="14.62"/>
        <n v="8.09"/>
        <n v="8.1300000000000008"/>
        <n v="8.7100000000000009"/>
        <n v="7.4"/>
        <n v="8.34"/>
        <n v="7.06"/>
        <n v="5.01"/>
        <n v="5.31"/>
        <n v="6.6"/>
        <n v="4.97"/>
        <n v="5.42"/>
        <n v="6.02"/>
        <n v="5.76"/>
        <n v="5.17"/>
        <n v="5.43"/>
        <n v="5.45"/>
        <n v="5.44"/>
        <n v="4.59"/>
        <n v="3.35"/>
        <n v="2.85"/>
        <n v="1.92"/>
        <n v="2.82"/>
        <n v="2.88"/>
        <n v="2.38"/>
        <n v="3.55"/>
        <n v="3.74"/>
        <n v="4.18"/>
        <n v="5.46"/>
        <n v="5.55"/>
        <n v="4.72"/>
        <n v="4.9000000000000004"/>
        <n v="5.32"/>
        <n v="6.91"/>
        <n v="7.77"/>
        <n v="6.17"/>
        <n v="7.25"/>
        <n v="5.77"/>
        <n v="5.96"/>
        <n v="4.12"/>
        <n v="4.33"/>
        <n v="4.25"/>
        <n v="3.7"/>
        <n v="3.56"/>
        <n v="3.28"/>
        <n v="4.07"/>
        <n v="3.83"/>
        <n v="2.95"/>
        <n v="3.34"/>
        <n v="3.58"/>
        <n v="3.42"/>
        <n v="2.4500000000000002"/>
        <n v="2.54"/>
        <n v="2.69"/>
        <n v="3.19"/>
        <n v="3.65"/>
        <n v="4.22"/>
        <n v="4.41"/>
        <n v="4.38"/>
        <n v="3.53"/>
        <n v="3.08"/>
        <n v="2.0499999999999998"/>
        <n v="2.13"/>
        <n v="2.5099999999999998"/>
        <n v="2.52"/>
        <n v="2.61"/>
        <n v="3.03"/>
        <n v="3.27"/>
        <n v="2.72"/>
        <n v="2.59"/>
        <n v="3"/>
        <n v="3.14"/>
        <n v="3.44"/>
        <n v="5.0999999999999996"/>
        <n v="5.1100000000000003"/>
        <n v="10.119999999999999"/>
        <n v="0.70189999999999997"/>
        <n v="1.57"/>
        <n v="1.3"/>
        <n v="0.93600000000000005"/>
        <n v="0.93840000000000001"/>
        <n v="0.7208"/>
        <n v="0.66839999999999999"/>
        <n v="0.63500000000000001"/>
        <n v="0.51770000000000005"/>
        <n v="0.61599999999999999"/>
        <n v="0.90639999999999998"/>
        <n v="0.96799999999999997"/>
        <n v="0.87860000000000005"/>
        <n v="0.83550000000000002"/>
        <n v="0.95289999999999997"/>
        <n v="0.90390000000000004"/>
        <n v="0.85640000000000005"/>
        <n v="0.97189999999999999"/>
        <n v="2.96"/>
        <n v="5.24"/>
        <n v="6.47"/>
        <n v="11.38"/>
        <n v="10.32"/>
        <n v="10.42"/>
        <n v="11.62"/>
        <n v="8.94"/>
        <n v="9.31"/>
        <n v="8.85"/>
        <n v="9.48"/>
        <n v="14.29"/>
        <n v="12.35"/>
        <n v="13.98"/>
        <n v="15.74"/>
        <n v="12.23"/>
        <n v="11.72"/>
        <n v="10.95"/>
        <n v="12.75"/>
        <n v="11.88"/>
        <n v="10.91"/>
        <n v="11.19"/>
        <n v="11.18"/>
        <n v="10.93"/>
        <n v="11.68"/>
        <n v="12.43"/>
        <n v="13.1"/>
        <n v="13.2"/>
        <n v="12.05"/>
        <n v="11.95"/>
        <n v="12.04"/>
        <n v="10.87"/>
        <n v="10.1"/>
        <n v="9.58"/>
        <n v="9"/>
        <n v="7.44"/>
        <n v="7.87"/>
        <n v="7.18"/>
        <n v="8.17"/>
        <n v="10.29"/>
        <n v="9.9"/>
        <n v="10.7"/>
        <n v="10.48"/>
        <n v="11.4"/>
        <n v="12.76"/>
        <n v="14.52"/>
        <n v="19.3"/>
        <n v="23.44"/>
        <n v="44.74"/>
        <n v="50.52"/>
        <n v="48.75"/>
        <n v="43.27"/>
        <n v="48.72"/>
        <n v="48.49"/>
        <n v="79.02"/>
        <n v="94.01"/>
        <n v="90.79"/>
        <n v="157.94"/>
        <n v="170.51"/>
        <n v="245.33"/>
        <n v="340.61"/>
        <n v="371.46"/>
        <n v="303.25"/>
        <n v="287.99"/>
        <n v="242.14"/>
        <n v="157.36000000000001"/>
        <n v="225.95"/>
        <n v="197.98"/>
        <n v="261.57"/>
        <n v="298.06"/>
        <n v="301.43"/>
        <n v="347.89"/>
        <n v="347.48"/>
        <n v="288.75"/>
        <n v="251.75"/>
        <n v="282.48"/>
        <n v="302.33999999999997"/>
        <n v="308.61"/>
        <n v="336.59"/>
        <n v="295.45"/>
        <n v="305.08999999999997"/>
        <n v="296.26"/>
        <n v="307.91000000000003"/>
        <n v="354.39"/>
        <n v="471.33"/>
        <n v="465.85"/>
        <n v="441.72"/>
        <n v="719.98"/>
        <n v="694.15"/>
        <n v="756.73"/>
        <n v="1153.17"/>
        <n v="1366.77"/>
        <n v="1049.58"/>
        <n v="1246.01"/>
        <n v="834.68"/>
        <n v="814.66"/>
        <n v="923.92"/>
        <n v="844.81"/>
        <n v="866.68"/>
        <n v="723.34"/>
        <n v="538.64"/>
        <n v="524.29"/>
        <n v="379.61"/>
        <n v="400.51"/>
        <n v="531.70000000000005"/>
        <n v="621.86"/>
        <n v="688.88"/>
        <n v="792.31"/>
        <n v="733.5"/>
        <n v="715.37"/>
        <n v="572.66999999999996"/>
        <n v="618.33000000000004"/>
        <n v="526.48"/>
        <n v="500.45"/>
        <n v="457.67"/>
        <n v="453.92"/>
        <n v="489.12"/>
        <n v="449.85"/>
        <n v="459.66"/>
        <n v="466.67"/>
        <n v="410.52"/>
        <n v="319.57"/>
        <n v="300.83"/>
        <n v="275.2"/>
        <n v="294.37"/>
        <n v="196.92"/>
        <n v="220.59"/>
        <n v="244.33"/>
        <n v="232.85"/>
        <n v="226.12"/>
        <n v="195.71"/>
        <n v="205.14"/>
        <n v="205.37"/>
        <n v="207.49"/>
        <n v="211.34"/>
        <n v="177.07"/>
        <n v="116.45"/>
        <n v="116.39"/>
        <n v="95.14"/>
        <n v="85.26"/>
        <n v="130.77000000000001"/>
        <n v="139.86000000000001"/>
        <n v="157.75"/>
        <n v="116.9"/>
        <n v="119.47"/>
        <n v="113.41"/>
        <n v="107.49"/>
        <n v="124.81"/>
        <n v="133.6"/>
        <n v="135.85"/>
        <n v="132.25"/>
        <n v="136.76"/>
        <n v="140"/>
        <n v="136.99"/>
        <n v="141.51"/>
        <n v="174.53"/>
        <n v="167.84"/>
        <n v="170.05"/>
        <n v="157.30000000000001"/>
        <n v="163.44999999999999"/>
        <n v="187.33"/>
        <n v="261.29000000000002"/>
        <n v="267.07"/>
        <n v="270.23"/>
        <n v="233.09"/>
        <n v="269.22000000000003"/>
        <n v="307.83"/>
        <n v="290.7"/>
        <n v="305.7"/>
        <n v="227.58"/>
        <n v="225.63"/>
        <n v="211.19"/>
        <n v="222.67"/>
        <n v="216.09"/>
        <n v="194.49"/>
        <n v="186.84"/>
        <n v="171.63"/>
        <n v="181.36"/>
        <n v="189.79"/>
        <n v="211.55"/>
        <n v="170.5"/>
        <n v="173.06"/>
        <n v="182.08"/>
        <n v="175.53"/>
        <n v="184.24"/>
        <n v="182.43"/>
        <n v="189.48"/>
        <n v="185.12"/>
        <n v="142.83000000000001"/>
        <n v="151.19"/>
        <n v="151.26"/>
        <n v="143.11000000000001"/>
        <n v="132.37"/>
        <n v="134.76"/>
        <n v="136.28"/>
        <n v="145.87"/>
        <n v="166.97"/>
        <n v="168.08"/>
        <n v="188.62"/>
        <n v="228.58"/>
        <n v="259.89"/>
        <n v="273.75"/>
        <n v="218.97"/>
        <n v="200.69"/>
        <n v="125.21"/>
        <n v="123.32"/>
        <n v="125.58"/>
        <n v="143.55000000000001"/>
        <n v="161.13999999999999"/>
        <n v="181.61"/>
        <n v="197.32"/>
        <n v="210.93"/>
        <n v="188.6"/>
        <n v="207.16"/>
        <n v="202.37"/>
        <n v="230.98"/>
        <n v="245.17"/>
        <n v="234.11"/>
        <n v="228.99"/>
        <n v="225.35"/>
        <n v="227.66"/>
        <n v="242.13"/>
        <n v="238.49"/>
        <n v="309.64"/>
        <n v="370.67"/>
        <n v="391.12"/>
        <n v="433.79"/>
        <n v="391.38"/>
        <n v="428.4"/>
        <n v="353.36"/>
        <n v="365.57"/>
        <n v="371.05"/>
        <n v="357.44"/>
        <n v="352.58"/>
        <n v="375.14"/>
        <n v="378.21"/>
        <n v="406.22"/>
        <n v="396.36"/>
        <n v="453.55"/>
        <n v="447.56"/>
        <n v="558.07000000000005"/>
        <n v="575.76"/>
        <n v="601.91"/>
        <n v="589.66"/>
        <n v="638.29"/>
        <n v="682.64"/>
        <n v="975.51"/>
        <n v="1262.25"/>
        <n v="1230.17"/>
        <n v="1391.61"/>
        <n v="1314.99"/>
        <n v="1614.23"/>
        <n v="1805.08"/>
        <n v="1935.6"/>
        <n v="1416.05"/>
        <n v="1723.15"/>
        <n v="1854.56"/>
        <n v="1788.22"/>
        <n v="1691.36"/>
        <n v="2093.12"/>
        <n v="2157.66"/>
        <n v="2237.14"/>
        <n v="2316.06"/>
        <n v="2952.06"/>
        <n v="3928.84"/>
        <n v="3587.51"/>
        <n v="2109.58"/>
        <n v="2390.31"/>
        <n v="2715.09"/>
        <n v="2508.39"/>
        <n v="2246.36"/>
        <n v="1978.89"/>
        <n v="2321.7199999999998"/>
        <n v="2139.66"/>
        <n v="1895.55"/>
        <n v="2191.37"/>
        <n v="2561.85"/>
        <n v="3013.73"/>
        <n v="3310.5"/>
        <n v="3242.12"/>
        <n v="3227"/>
        <n v="3952.13"/>
        <n v="3410.13"/>
        <n v="3329.45"/>
        <n v="3062.27"/>
        <n v="3418.36"/>
        <n v="3425.85"/>
        <n v="3847.1"/>
        <n v="4087.9"/>
        <n v="4288.07"/>
        <n v="4620.55"/>
        <n v="4626.3599999999997"/>
        <n v="4269.7299999999996"/>
        <n v="4294.45"/>
        <n v="4198.32"/>
        <n v="4134.45"/>
        <n v="3922.59"/>
        <n v="4067.33"/>
        <n v="3829.57"/>
        <n v="3157.75"/>
        <n v="3350.92"/>
        <n v="2535.04"/>
        <n v="2603.4699999999998"/>
        <n v="3057.48"/>
        <n v="2883.46"/>
        <n v="2628.65"/>
        <n v="2621.8"/>
        <n v="2555.04"/>
        <n v="2518.94"/>
        <n v="2860.46"/>
        <n v="3291.58"/>
        <n v="3522.83"/>
        <n v="3211.87"/>
        <n v="2993.4"/>
        <n v="2922.73"/>
        <n v="2827.76"/>
        <n v="2517.46"/>
        <n v="2145.71"/>
        <n v="0.92879999999999996"/>
        <n v="1.8"/>
        <n v="1.21"/>
        <n v="1.2"/>
        <n v="0.92749999999999999"/>
        <n v="0.98270000000000002"/>
        <n v="0.90239999999999998"/>
        <n v="0.85850000000000004"/>
        <n v="0.77810000000000001"/>
        <n v="0.76900000000000002"/>
        <n v="0.9304"/>
        <n v="1.4"/>
        <n v="1.45"/>
        <n v="1.22"/>
        <n v="1.42"/>
        <n v="2.63"/>
        <n v="3.54"/>
        <n v="7.12"/>
        <n v="6.83"/>
        <n v="16.13"/>
        <n v="17.48"/>
        <n v="22.07"/>
        <n v="21.42"/>
        <n v="17.91"/>
        <n v="16.260000000000002"/>
        <n v="15.78"/>
        <n v="13.81"/>
        <n v="14.3"/>
        <n v="13.89"/>
        <n v="16.02"/>
        <n v="18.57"/>
        <n v="13.66"/>
        <n v="12.74"/>
        <n v="10.83"/>
        <n v="10.86"/>
        <n v="13.24"/>
        <n v="15.18"/>
        <n v="17.920000000000002"/>
        <n v="22.22"/>
        <n v="30.46"/>
        <n v="26.51"/>
        <n v="34.79"/>
        <n v="30.78"/>
        <n v="28"/>
        <n v="40.79"/>
        <n v="42.96"/>
        <n v="30.32"/>
        <n v="32.9"/>
        <n v="21.04"/>
        <n v="24.13"/>
        <n v="34.880000000000003"/>
        <n v="36.409999999999997"/>
        <n v="29.69"/>
        <n v="21.58"/>
        <n v="16.79"/>
        <n v="18.09"/>
        <n v="13.58"/>
        <n v="16.75"/>
        <n v="18.79"/>
        <n v="21.83"/>
        <n v="25.34"/>
        <n v="18.73"/>
        <n v="18.16"/>
        <n v="15.21"/>
        <n v="12.64"/>
        <n v="14.33"/>
        <n v="14.88"/>
        <n v="15.97"/>
        <n v="18.29"/>
        <n v="16.600000000000001"/>
        <n v="16.12"/>
        <n v="17.690000000000001"/>
        <n v="13.34"/>
        <n v="12.56"/>
        <n v="13.33"/>
        <n v="11.24"/>
        <n v="11.22"/>
        <n v="11.6"/>
        <n v="11.33"/>
        <n v="10.9"/>
        <n v="9.41"/>
        <n v="9.64"/>
        <n v="9.61"/>
        <n v="9.3699999999999992"/>
        <n v="7.45"/>
        <n v="4.76"/>
        <n v="5.15"/>
        <n v="5.5"/>
        <n v="4.29"/>
        <n v="3.92"/>
        <n v="4.2"/>
        <n v="4.28"/>
        <n v="4.3600000000000003"/>
        <n v="4.46"/>
        <n v="4.84"/>
        <n v="4.82"/>
        <n v="7.67"/>
        <n v="5.93"/>
        <n v="5.58"/>
        <n v="5.82"/>
        <n v="7.84"/>
        <n v="9.52"/>
        <n v="8.15"/>
        <n v="8.69"/>
        <n v="9.2799999999999994"/>
        <n v="7.73"/>
        <n v="7.93"/>
        <n v="5.67"/>
        <n v="7.15"/>
        <n v="6.27"/>
        <n v="6.03"/>
        <n v="4.55"/>
        <n v="9.14"/>
        <n v="11.71"/>
        <n v="9.73"/>
        <n v="7.76"/>
        <n v="5.0599999999999996"/>
        <n v="7.23"/>
        <n v="6.2"/>
        <n v="6.67"/>
        <n v="6.61"/>
        <n v="6.93"/>
        <n v="6.85"/>
        <n v="117.38"/>
        <n v="93.79"/>
        <n v="51.96"/>
        <n v="66.37"/>
        <n v="56.25"/>
        <n v="49.69"/>
        <n v="41.99"/>
        <n v="48.46"/>
        <n v="50.42"/>
        <n v="57.16"/>
        <n v="74.900000000000006"/>
        <n v="0.29659999999999997"/>
        <n v="0.45400000000000001"/>
        <n v="0.64510000000000001"/>
        <n v="0.71740000000000004"/>
        <n v="0.96779999999999999"/>
        <n v="1.02"/>
        <n v="0.86809999999999998"/>
        <n v="0.96560000000000001"/>
        <n v="1.1100000000000001"/>
        <n v="1.89"/>
        <n v="1.6"/>
        <n v="1.44"/>
        <n v="0.81630000000000003"/>
        <n v="0.95420000000000005"/>
        <n v="0.9798"/>
        <n v="1.53"/>
        <n v="1.51"/>
        <n v="1.7"/>
        <n v="2.1800000000000002"/>
        <n v="3.25"/>
        <n v="2.35"/>
        <n v="2"/>
        <n v="1.98"/>
        <n v="2.0699999999999998"/>
        <n v="3.16"/>
        <n v="3.6"/>
        <n v="4.01"/>
        <n v="4.43"/>
        <n v="6.31"/>
        <n v="8.08"/>
        <n v="9.85"/>
        <n v="0.313"/>
        <n v="0.12529999999999999"/>
        <n v="0.12690000000000001"/>
        <n v="9.8780000000000007E-2"/>
        <n v="8.1939999999999999E-2"/>
        <n v="0.126"/>
        <n v="0.1085"/>
        <n v="9.8989999999999995E-2"/>
        <n v="7.8259999999999996E-2"/>
        <n v="7.5310000000000002E-2"/>
        <n v="8.2379999999999995E-2"/>
        <n v="8.0769999999999995E-2"/>
        <n v="8.7809999999999999E-2"/>
        <n v="0.1661"/>
        <n v="0.15229999999999999"/>
        <n v="0.14760000000000001"/>
        <n v="0.13070000000000001"/>
        <n v="0.1338"/>
        <n v="0.11749999999999999"/>
        <n v="0.1154"/>
        <n v="0.1187"/>
        <n v="9.9449999999999997E-2"/>
        <n v="7.1590000000000001E-2"/>
        <n v="8.387E-2"/>
        <n v="0.10780000000000001"/>
        <n v="6.0040000000000003E-2"/>
        <n v="0.23230000000000001"/>
        <n v="0.97499999999999998"/>
        <n v="0.44569999999999999"/>
        <n v="0.44679999999999997"/>
        <n v="0.25919999999999999"/>
        <n v="0.3427"/>
        <n v="0.43880000000000002"/>
        <n v="0.3453"/>
        <n v="0.32229999999999998"/>
        <n v="0.3276"/>
        <n v="0.28889999999999999"/>
        <n v="0.20449999999999999"/>
        <n v="0.24740000000000001"/>
        <n v="0.26800000000000002"/>
        <n v="0.20669999999999999"/>
        <n v="0.2026"/>
        <n v="0.2019"/>
        <n v="0.1205"/>
        <n v="0.11020000000000001"/>
        <n v="7.8979999999999995E-2"/>
        <n v="0.1099"/>
        <n v="8.4059999999999996E-2"/>
        <n v="8.2619999999999999E-2"/>
        <n v="7.5700000000000003E-2"/>
        <n v="7.2590000000000002E-2"/>
        <n v="6.105E-2"/>
        <n v="5.2429999999999997E-2"/>
        <n v="2.5700000000000001E-2"/>
        <n v="6.5500000000000003E-2"/>
        <n v="0.40589999999999998"/>
        <n v="0.47089999999999999"/>
        <n v="0.38219999999999998"/>
        <n v="0.3029"/>
        <n v="0.18099999999999999"/>
        <n v="0.26910000000000001"/>
        <n v="0.25480000000000003"/>
        <n v="0.43109999999999998"/>
        <n v="0.80769999999999997"/>
        <n v="0.94220000000000004"/>
        <n v="0.9204"/>
        <n v="0.74399999999999999"/>
        <n v="0.49559999999999998"/>
        <n v="0.497"/>
        <n v="0.52139999999999997"/>
        <n v="0.61019999999999996"/>
        <n v="0.5"/>
        <n v="0.43840000000000001"/>
        <n v="0.39250000000000002"/>
        <n v="0.4037"/>
        <n v="0.35010000000000002"/>
        <n v="0.59370000000000001"/>
        <n v="0.86460000000000004"/>
        <n v="0.84189999999999998"/>
        <n v="3.93"/>
        <n v="2.77"/>
        <n v="1.82"/>
        <n v="0.99480000000000002"/>
        <n v="1.67"/>
        <n v="2.0099999999999998"/>
        <n v="2.2999999999999998"/>
        <n v="1.83"/>
        <n v="0.97829999999999995"/>
        <n v="1.08"/>
        <n v="0.99709999999999999"/>
        <n v="0.98199999999999998"/>
        <n v="0.91069999999999995"/>
        <n v="0.53949999999999998"/>
        <n v="0.54020000000000001"/>
        <n v="0.57130000000000003"/>
        <n v="0.71279999999999999"/>
        <n v="0.55810000000000004"/>
        <n v="0.57869999999999999"/>
        <n v="0.61119999999999997"/>
        <n v="0.56730000000000003"/>
        <n v="0.57210000000000005"/>
        <n v="0.48380000000000001"/>
        <n v="0.49280000000000002"/>
        <n v="0.48110000000000003"/>
        <n v="0.49680000000000002"/>
        <n v="0.48280000000000001"/>
        <n v="0.41270000000000001"/>
        <n v="0.28749999999999998"/>
        <n v="0.29630000000000001"/>
        <n v="0.2442"/>
        <n v="0.36199999999999999"/>
        <n v="0.36080000000000001"/>
        <n v="0.38090000000000002"/>
        <n v="0.29459999999999997"/>
        <n v="0.3019"/>
        <n v="0.27600000000000002"/>
        <n v="0.2495"/>
        <n v="0.27979999999999999"/>
        <n v="0.27779999999999999"/>
        <n v="0.28460000000000002"/>
        <n v="0.28639999999999999"/>
        <n v="0.28220000000000001"/>
        <n v="0.29820000000000002"/>
        <n v="0.30919999999999997"/>
        <n v="0.3075"/>
        <n v="0.36249999999999999"/>
        <n v="0.31690000000000002"/>
        <n v="0.30620000000000003"/>
        <n v="0.27410000000000001"/>
        <n v="0.30430000000000001"/>
        <n v="0.30470000000000003"/>
        <n v="0.42399999999999999"/>
        <n v="0.41049999999999998"/>
        <n v="0.49020000000000002"/>
        <n v="0.41099999999999998"/>
        <n v="0.44690000000000002"/>
        <n v="0.44929999999999998"/>
        <n v="0.3921"/>
        <n v="0.39750000000000002"/>
        <n v="0.30659999999999998"/>
        <n v="0.31619999999999998"/>
        <n v="0.2843"/>
        <n v="0.28539999999999999"/>
        <n v="0.26939999999999997"/>
        <n v="0.248"/>
        <n v="0.2646"/>
        <n v="0.24160000000000001"/>
        <n v="0.2452"/>
        <n v="0.27939999999999998"/>
        <n v="0.26229999999999998"/>
        <n v="0.27029999999999998"/>
        <n v="0.27900000000000003"/>
        <n v="0.27089999999999997"/>
        <n v="0.27360000000000001"/>
        <n v="0.27"/>
        <n v="0.26769999999999999"/>
        <n v="0.2591"/>
        <n v="0.2036"/>
        <n v="0.20660000000000001"/>
        <n v="0.3085"/>
        <n v="0.42430000000000001"/>
        <n v="0.37730000000000002"/>
        <n v="0.48959999999999998"/>
        <n v="0.4219"/>
        <n v="0.36309999999999998"/>
        <n v="0.32350000000000001"/>
        <n v="0.3014"/>
        <n v="0.29570000000000002"/>
        <n v="0.3155"/>
        <n v="0.28720000000000001"/>
        <n v="0.2233"/>
        <n v="0.2392"/>
        <n v="0.31119999999999998"/>
        <n v="0.25840000000000002"/>
        <n v="0.24340000000000001"/>
        <n v="0.24490000000000001"/>
        <n v="0.25519999999999998"/>
        <n v="0.2467"/>
        <n v="0.22550000000000001"/>
        <n v="0.21510000000000001"/>
        <n v="0.18079999999999999"/>
        <n v="0.17050000000000001"/>
        <n v="0.2152"/>
        <n v="0.18129999999999999"/>
        <n v="0.16439999999999999"/>
        <n v="0.1573"/>
        <n v="0.1535"/>
        <n v="0.13550000000000001"/>
        <n v="0.15040000000000001"/>
        <n v="0.1502"/>
        <n v="0.15770000000000001"/>
        <n v="0.16109999999999999"/>
        <n v="0.15559999999999999"/>
        <n v="0.15790000000000001"/>
        <n v="0.58850000000000002"/>
        <n v="3.91"/>
        <n v="3.04"/>
        <n v="3.4"/>
        <n v="6.86"/>
        <n v="7.08"/>
        <n v="6.57"/>
        <n v="5.75"/>
        <n v="5.51"/>
        <n v="4.66"/>
        <n v="4.91"/>
        <n v="4.88"/>
        <n v="7.51"/>
        <n v="7.74"/>
        <n v="7.94"/>
        <n v="20.02"/>
        <n v="34.11"/>
        <n v="27.72"/>
        <n v="22.12"/>
        <n v="25.28"/>
        <n v="18.920000000000002"/>
        <n v="14.92"/>
        <n v="12.25"/>
        <n v="2.98"/>
        <n v="2.92"/>
        <n v="3.01"/>
        <n v="10.41"/>
        <n v="34.74"/>
        <n v="27.27"/>
        <n v="31.28"/>
        <n v="16.86"/>
        <n v="24.07"/>
        <n v="26.83"/>
        <n v="25.09"/>
        <n v="25.44"/>
        <n v="24.12"/>
        <n v="22.4"/>
        <n v="18.22"/>
        <n v="15.2"/>
        <n v="15.49"/>
        <n v="17.350000000000001"/>
        <n v="15.36"/>
        <n v="13.14"/>
        <n v="10.31"/>
        <n v="12.62"/>
        <n v="9.92"/>
        <n v="10.36"/>
        <n v="11.53"/>
        <n v="11.27"/>
        <n v="8.9600000000000009"/>
        <n v="8.9"/>
        <n v="8.4600000000000009"/>
        <n v="7.75"/>
        <n v="7.54"/>
        <n v="6.95"/>
        <n v="5.16"/>
        <n v="5.4"/>
        <n v="4.2300000000000004"/>
        <n v="3.85"/>
        <n v="3.99"/>
        <n v="3.73"/>
        <n v="3.63"/>
        <n v="3.71"/>
        <n v="1.96"/>
        <n v="3.02"/>
        <n v="5.29"/>
        <n v="3.9"/>
        <n v="3.95"/>
        <n v="2.87"/>
        <n v="3.15"/>
        <n v="3.07"/>
        <n v="3.67"/>
        <n v="3.47"/>
        <n v="3.21"/>
        <n v="3.22"/>
        <n v="3.26"/>
        <n v="3.23"/>
        <n v="3.94"/>
        <n v="4.0599999999999996"/>
        <n v="4.8099999999999996"/>
        <n v="5.33"/>
        <n v="5.59"/>
        <n v="4.04"/>
        <n v="3.81"/>
        <n v="3.82"/>
        <n v="3.89"/>
        <n v="4.03"/>
        <n v="3.68"/>
        <n v="4.51"/>
        <n v="10.71"/>
        <n v="13.94"/>
        <n v="15.71"/>
        <n v="30.29"/>
        <n v="28.89"/>
        <n v="26.3"/>
        <n v="24.22"/>
        <n v="27.94"/>
        <n v="33.22"/>
        <n v="46.04"/>
        <n v="43.92"/>
        <n v="41.57"/>
        <n v="49.58"/>
        <n v="40.909999999999997"/>
        <n v="44.06"/>
        <n v="40.42"/>
        <n v="45.1"/>
        <n v="45.81"/>
        <n v="46.23"/>
        <n v="61.16"/>
        <n v="76.84"/>
        <n v="61.61"/>
        <n v="47.62"/>
        <n v="54.54"/>
        <n v="53.14"/>
        <n v="65.47"/>
        <n v="56.81"/>
        <n v="57.11"/>
        <n v="54.75"/>
        <n v="59.01"/>
        <n v="71.59"/>
        <n v="85.93"/>
        <n v="101.26"/>
        <n v="148.66"/>
        <n v="318.72000000000003"/>
        <n v="275.98"/>
        <n v="232.1"/>
        <n v="288.45"/>
        <n v="238.68"/>
        <n v="190.42"/>
        <n v="193.87"/>
        <n v="148.02000000000001"/>
        <n v="148.99"/>
        <n v="215.74"/>
        <n v="220.47"/>
        <n v="213.8"/>
        <n v="188.95"/>
        <n v="154.07"/>
        <n v="160.08000000000001"/>
        <n v="115.22"/>
        <n v="117.67"/>
        <n v="132.04"/>
        <n v="146.77000000000001"/>
        <n v="153.63"/>
        <n v="171.8"/>
        <n v="144.59"/>
        <n v="139.69999999999999"/>
        <n v="117.99"/>
        <n v="125.5"/>
        <n v="107.04"/>
        <n v="96.1"/>
        <n v="80.78"/>
        <n v="80.239999999999995"/>
        <n v="82.4"/>
        <n v="78.94"/>
        <n v="83.16"/>
        <n v="84.08"/>
        <n v="74.59"/>
        <n v="59.33"/>
        <n v="57.94"/>
        <n v="57.33"/>
        <n v="65.650000000000006"/>
        <n v="54.92"/>
        <n v="56.97"/>
        <n v="61.37"/>
        <n v="61.14"/>
        <n v="58.16"/>
        <n v="52.19"/>
        <n v="52.92"/>
        <n v="51.94"/>
        <n v="53.61"/>
        <n v="51.36"/>
        <n v="42.33"/>
        <n v="30.89"/>
        <n v="33.71"/>
        <n v="25.95"/>
        <n v="25.6"/>
        <n v="33.46"/>
        <n v="31.98"/>
        <n v="39.299999999999997"/>
        <n v="30.33"/>
        <n v="31.18"/>
        <n v="32.590000000000003"/>
        <n v="33.44"/>
        <n v="46.83"/>
        <n v="43.93"/>
        <n v="44.68"/>
        <n v="48.38"/>
        <n v="57.18"/>
        <n v="61.24"/>
        <n v="60.22"/>
        <n v="60.76"/>
        <n v="92.31"/>
        <n v="82.94"/>
        <n v="77.33"/>
        <n v="69.73"/>
        <n v="75.98"/>
        <n v="84.57"/>
        <n v="95.32"/>
        <n v="111.42"/>
        <n v="114.7"/>
        <n v="115.13"/>
        <n v="137.12"/>
        <n v="136.88"/>
        <n v="122.25"/>
        <n v="120.32"/>
        <n v="89.77"/>
        <n v="99.63"/>
        <n v="93.2"/>
        <n v="89.75"/>
        <n v="76.27"/>
        <n v="72.31"/>
        <n v="66.14"/>
        <n v="70.55"/>
        <n v="70.319999999999993"/>
        <n v="72.62"/>
        <n v="54.32"/>
        <n v="55.41"/>
        <n v="56.71"/>
        <n v="54.93"/>
        <n v="59.91"/>
        <n v="58.63"/>
        <n v="63.84"/>
        <n v="59.57"/>
        <n v="44.73"/>
        <n v="47.71"/>
        <n v="45.95"/>
        <n v="43.76"/>
        <n v="41.97"/>
        <n v="43.67"/>
        <n v="43.55"/>
        <n v="51.08"/>
        <n v="57.8"/>
        <n v="56.21"/>
        <n v="70.23"/>
        <n v="77.09"/>
        <n v="75.150000000000006"/>
        <n v="79.540000000000006"/>
        <n v="57.96"/>
        <n v="51.73"/>
        <n v="36.44"/>
        <n v="35.630000000000003"/>
        <n v="37.33"/>
        <n v="40.67"/>
        <n v="42.63"/>
        <n v="44.69"/>
        <n v="48.27"/>
        <n v="42.37"/>
        <n v="43.64"/>
        <n v="45.59"/>
        <n v="46.67"/>
        <n v="44.08"/>
        <n v="43.09"/>
        <n v="41.41"/>
        <n v="41.6"/>
        <n v="44.64"/>
        <n v="42.55"/>
        <n v="47.98"/>
        <n v="56.64"/>
        <n v="57.14"/>
        <n v="60.62"/>
        <n v="62.73"/>
        <n v="48.05"/>
        <n v="48.07"/>
        <n v="47.1"/>
        <n v="46.09"/>
        <n v="46.73"/>
        <n v="50.73"/>
        <n v="58.67"/>
        <n v="55.59"/>
        <n v="61.06"/>
        <n v="62.28"/>
        <n v="82.7"/>
        <n v="79.239999999999995"/>
        <n v="83.56"/>
        <n v="82"/>
        <n v="114.67"/>
        <n v="127.52"/>
        <n v="160.19"/>
        <n v="171.11"/>
        <n v="142.43"/>
        <n v="141.47999999999999"/>
        <n v="129.57"/>
        <n v="151.13999999999999"/>
        <n v="214.43"/>
        <n v="227.23"/>
        <n v="164.93"/>
        <n v="190.76"/>
        <n v="215.3"/>
        <n v="196.43"/>
        <n v="185.03"/>
        <n v="204.04"/>
        <n v="253.63"/>
        <n v="273.10000000000002"/>
        <n v="223.63"/>
        <n v="269.10000000000002"/>
        <n v="386.45"/>
        <n v="296.63"/>
        <n v="143.52000000000001"/>
        <n v="170.98"/>
        <n v="176.64"/>
        <n v="170.93"/>
        <n v="155.09"/>
        <n v="132.35"/>
        <n v="144.91"/>
        <n v="134.25"/>
        <n v="119.51"/>
        <n v="127.6"/>
        <n v="140.74"/>
        <n v="149.85"/>
        <n v="184.9"/>
        <n v="186.31"/>
        <n v="174.7"/>
        <n v="231.33"/>
        <n v="183.23"/>
        <n v="175.74"/>
        <n v="150.63999999999999"/>
        <n v="170.61"/>
        <n v="175.32"/>
        <n v="183.73"/>
        <n v="190.91"/>
        <n v="191.82"/>
        <n v="202.05"/>
        <n v="278.01"/>
        <n v="221.77"/>
        <n v="199.35"/>
        <n v="156.41"/>
        <n v="159.19999999999999"/>
        <n v="153.08000000000001"/>
        <n v="155.99"/>
        <n v="126.2"/>
        <n v="110.83"/>
        <n v="114.83"/>
        <n v="129.4"/>
        <n v="71.53"/>
        <n v="1.269E-2"/>
        <n v="1.206E-2"/>
        <n v="1.3220000000000001E-2"/>
        <n v="1.37E-2"/>
        <n v="1.439E-2"/>
        <n v="1.9019999999999999E-2"/>
        <n v="1.5810000000000001E-2"/>
        <n v="1.406E-2"/>
        <n v="1.541E-2"/>
        <n v="2.077E-2"/>
        <n v="2.7310000000000001E-2"/>
        <n v="3.431E-2"/>
        <n v="2.8209999999999999E-2"/>
        <n v="2.4729999999999999E-2"/>
        <n v="2.6929999999999999E-2"/>
        <n v="2.017E-2"/>
        <n v="1.8259999999999998E-2"/>
        <n v="1.814E-2"/>
        <n v="1.915E-2"/>
        <n v="1.9630000000000002E-2"/>
        <n v="1.9279999999999999E-2"/>
        <n v="1.8689999999999998E-2"/>
        <n v="1.9140000000000001E-2"/>
        <n v="2.0310000000000002E-2"/>
        <n v="2.3439999999999999E-2"/>
        <n v="2.1239999999999998E-2"/>
        <n v="2.1360000000000001E-2"/>
        <n v="2.4660000000000001E-2"/>
        <n v="2.7099999999999999E-2"/>
        <n v="3.0259999999999999E-2"/>
        <n v="2.785E-2"/>
        <n v="5.219E-2"/>
        <n v="4.3459999999999999E-2"/>
        <n v="5.2830000000000002E-2"/>
        <n v="4.036E-2"/>
        <n v="4.5359999999999998E-2"/>
        <n v="2.9409999999999999E-2"/>
        <n v="3.4200000000000001E-2"/>
        <n v="3.1E-2"/>
        <n v="2.9440000000000001E-2"/>
        <n v="3.1600000000000003E-2"/>
        <n v="2.4570000000000002E-2"/>
        <n v="3.2730000000000002E-2"/>
        <n v="2.281E-2"/>
        <n v="2.4330000000000001E-2"/>
        <n v="2.0389999999999998E-2"/>
        <n v="2.0549999999999999E-2"/>
        <n v="2.2589999999999999E-2"/>
        <n v="2.3959999999999999E-2"/>
        <n v="2.1000000000000001E-2"/>
        <n v="2.3259999999999999E-2"/>
        <n v="1.9369999999999998E-2"/>
        <n v="1.8970000000000001E-2"/>
        <n v="1.8509999999999999E-2"/>
        <n v="1.67E-2"/>
        <n v="1.5859999999999999E-2"/>
        <n v="1.652E-2"/>
        <n v="1.7930000000000001E-2"/>
        <n v="1.8540000000000001E-2"/>
        <n v="2.5059999999999999E-2"/>
        <n v="2.8559999999999999E-2"/>
        <n v="3.3790000000000001E-2"/>
        <n v="3.0300000000000001E-2"/>
        <n v="2.2280000000000001E-2"/>
        <n v="2.1160000000000002E-2"/>
        <n v="1.9789999999999999E-2"/>
        <n v="2.085E-2"/>
        <n v="2.3210000000000001E-2"/>
        <n v="2.1049999999999999E-2"/>
        <n v="2.0729999999999998E-2"/>
        <n v="2.0039999999999999E-2"/>
        <n v="1.8790000000000001E-2"/>
        <n v="1.925E-2"/>
        <n v="1.678E-2"/>
        <n v="1.3820000000000001E-2"/>
        <n v="1.6289999999999999E-2"/>
        <n v="1.29E-2"/>
        <n v="1.5049999999999999E-2"/>
        <n v="1.251E-2"/>
        <n v="1.3169999999999999E-2"/>
        <n v="1.567E-2"/>
        <n v="1.6119999999999999E-2"/>
        <n v="1.502E-2"/>
        <n v="1.444E-2"/>
        <n v="1.4999999999999999E-2"/>
        <n v="1.7000000000000001E-2"/>
        <n v="1.49E-2"/>
        <n v="1.933E-2"/>
        <n v="2.0029999999999999E-2"/>
        <n v="2.1090000000000001E-2"/>
        <n v="4.5900000000000003E-2"/>
        <n v="5.5210000000000002E-2"/>
        <n v="8.763E-2"/>
        <n v="0.1043"/>
        <n v="9.4479999999999995E-2"/>
        <n v="8.3680000000000004E-2"/>
        <n v="8.7480000000000002E-2"/>
        <n v="8.1780000000000005E-2"/>
        <n v="6.7430000000000004E-2"/>
        <n v="8.0110000000000001E-2"/>
        <n v="7.034E-2"/>
        <n v="5.808E-2"/>
        <n v="5.0160000000000003E-2"/>
        <n v="5.1700000000000003E-2"/>
        <n v="6.3829999999999998E-2"/>
        <n v="6.1190000000000001E-2"/>
        <n v="5.2069999999999998E-2"/>
        <n v="7.0050000000000001E-2"/>
        <n v="7.6280000000000001E-2"/>
        <n v="7.1099999999999997E-2"/>
        <n v="6.7290000000000003E-2"/>
        <n v="7.3870000000000005E-2"/>
        <n v="8.0740000000000006E-2"/>
        <n v="7.7630000000000005E-2"/>
        <n v="8.5709999999999995E-2"/>
        <n v="0.1082"/>
        <n v="0.1062"/>
        <n v="8.8249999999999995E-2"/>
        <n v="0.1016"/>
        <n v="9.5200000000000007E-2"/>
        <n v="8.5330000000000003E-2"/>
        <n v="8.8849999999999998E-2"/>
        <n v="8.523E-2"/>
        <n v="8.9260000000000006E-2"/>
        <n v="8.8010000000000005E-2"/>
        <n v="7.7670000000000003E-2"/>
        <n v="7.8179999999999999E-2"/>
        <n v="0.08"/>
        <n v="7.0639999999999994E-2"/>
        <n v="7.0260000000000003E-2"/>
        <n v="6.123E-2"/>
        <n v="6.6170000000000007E-2"/>
        <n v="9.4719999999999999E-2"/>
        <n v="9.8809999999999995E-2"/>
        <n v="9.6920000000000006E-2"/>
        <n v="9.3850000000000003E-2"/>
        <n v="0.1076"/>
        <n v="0.1206"/>
        <n v="0.13420000000000001"/>
        <n v="0.1812"/>
        <n v="0.191"/>
        <n v="0.17560000000000001"/>
        <n v="0.16750000000000001"/>
        <n v="0.16619999999999999"/>
        <n v="0.13930000000000001"/>
        <n v="0.17430000000000001"/>
        <n v="0.1875"/>
        <n v="0.20730000000000001"/>
        <n v="0.2291"/>
        <n v="0.25359999999999999"/>
        <n v="0.32400000000000001"/>
        <n v="0.3488"/>
        <n v="0.3574"/>
        <n v="1.79"/>
        <n v="0.87949999999999995"/>
        <n v="0.99439999999999995"/>
        <n v="0.69440000000000002"/>
        <n v="0.57950000000000002"/>
        <n v="0.72140000000000004"/>
        <n v="0.65449999999999997"/>
        <n v="0.52690000000000003"/>
        <n v="0.56759999999999999"/>
        <n v="0.47060000000000002"/>
        <n v="0.41720000000000002"/>
        <n v="0.37869999999999998"/>
        <n v="0.3"/>
        <n v="0.26500000000000001"/>
        <n v="0.25140000000000001"/>
        <n v="0.31309999999999999"/>
        <n v="0.42599999999999999"/>
        <n v="0.48409999999999997"/>
        <n v="0.69420000000000004"/>
        <n v="0.77729999999999999"/>
        <n v="0.71220000000000006"/>
        <n v="0.88370000000000004"/>
        <n v="0.80010000000000003"/>
        <n v="0.66220000000000001"/>
        <n v="0.55640000000000001"/>
        <n v="0.49909999999999999"/>
        <n v="0.56510000000000005"/>
        <n v="0.55720000000000003"/>
        <n v="0.47960000000000003"/>
        <n v="0.45090000000000002"/>
        <n v="0.51790000000000003"/>
        <n v="0.495"/>
        <n v="0.52329999999999999"/>
        <n v="0.52200000000000002"/>
        <n v="0.62809999999999999"/>
        <n v="0.53800000000000003"/>
        <n v="0.5847"/>
        <n v="0.62490000000000001"/>
        <n v="0.67469999999999997"/>
        <n v="0.62019999999999997"/>
        <n v="0.54459999999999997"/>
        <n v="0.45900000000000002"/>
        <n v="0.50509999999999999"/>
        <n v="0.46289999999999998"/>
        <n v="0.48599999999999999"/>
        <n v="0.43769999999999998"/>
        <n v="0.40029999999999999"/>
        <n v="0.38069999999999998"/>
        <n v="0.4098"/>
        <n v="0.40710000000000002"/>
        <n v="0.42349999999999999"/>
        <n v="0.49769999999999998"/>
        <n v="0.43080000000000002"/>
        <n v="0.39579999999999999"/>
        <n v="0.40110000000000001"/>
        <n v="0.43990000000000001"/>
        <n v="0.4652"/>
        <n v="0.50749999999999995"/>
        <n v="0.4516"/>
        <n v="0.50029999999999997"/>
        <n v="0.48859999999999998"/>
        <n v="0.45079999999999998"/>
        <n v="0.62209999999999999"/>
        <n v="0.4834"/>
        <n v="0.47939999999999999"/>
        <n v="0.84640000000000004"/>
        <n v="0.78210000000000002"/>
        <n v="0.87050000000000005"/>
        <n v="1.52"/>
        <n v="0.9143"/>
        <n v="0.85060000000000002"/>
        <n v="0.93879999999999997"/>
        <n v="0.88170000000000004"/>
        <n v="1.48"/>
        <n v="13.39"/>
        <n v="10.69"/>
        <n v="9.4499999999999993"/>
        <n v="10.24"/>
        <n v="8.3000000000000007"/>
        <n v="7.48"/>
        <n v="6.51"/>
        <n v="7.1"/>
        <n v="6.58"/>
        <n v="7.8"/>
        <n v="7.91"/>
        <n v="13.97"/>
        <n v="13.47"/>
        <n v="10.76"/>
        <n v="12.18"/>
        <n v="12.8"/>
        <n v="12.33"/>
        <n v="12.99"/>
        <n v="11.89"/>
        <n v="23.29"/>
        <n v="19.61"/>
        <n v="20.14"/>
        <n v="20.68"/>
        <n v="20.46"/>
        <n v="19.72"/>
        <n v="23.72"/>
        <n v="32.78"/>
        <n v="28.53"/>
        <n v="34.64"/>
        <n v="36.840000000000003"/>
        <n v="42.9"/>
        <n v="58.7"/>
        <n v="49.6"/>
        <n v="45.89"/>
        <n v="42.79"/>
        <n v="44.85"/>
        <n v="29.43"/>
        <n v="42.67"/>
        <n v="39.619999999999997"/>
        <n v="47.83"/>
        <n v="47.76"/>
        <n v="54.71"/>
        <n v="130.66999999999999"/>
        <n v="126.01"/>
        <n v="112.33"/>
        <n v="93.74"/>
        <n v="89.5"/>
        <n v="93.22"/>
        <n v="94.87"/>
        <n v="86.58"/>
        <n v="88.65"/>
        <n v="86.35"/>
        <n v="123.86"/>
        <n v="129.47999999999999"/>
        <n v="163.37"/>
        <n v="200.05"/>
        <n v="351.37"/>
        <n v="337.06"/>
        <n v="349.03"/>
        <n v="459.33"/>
        <n v="399.52"/>
        <n v="345.08"/>
        <n v="332.17"/>
        <n v="221.05"/>
        <n v="229.49"/>
        <n v="300.12"/>
        <n v="281.02"/>
        <n v="368.97"/>
        <n v="282.35000000000002"/>
        <n v="209.63"/>
        <n v="211.78"/>
        <n v="175.51"/>
        <n v="173.97"/>
        <n v="200.62"/>
        <n v="271.3"/>
        <n v="256.87"/>
        <n v="235.49"/>
        <n v="209.58"/>
        <n v="203.45"/>
        <n v="166.08"/>
        <n v="169.36"/>
        <n v="139.51"/>
        <n v="124.06"/>
        <n v="121.29"/>
        <n v="129.77000000000001"/>
        <n v="138.12"/>
        <n v="123.96"/>
        <n v="128.72"/>
        <n v="135.36000000000001"/>
        <n v="117.27"/>
        <n v="93.21"/>
        <n v="98.42"/>
        <n v="95.3"/>
        <n v="120.5"/>
        <n v="106.22"/>
        <n v="117.04"/>
        <n v="122.5"/>
        <n v="116.26"/>
        <n v="113.72"/>
        <n v="100.91"/>
        <n v="105.1"/>
        <n v="104.98"/>
        <n v="111.8"/>
        <n v="106.38"/>
        <n v="89.39"/>
        <n v="58.05"/>
        <n v="59.1"/>
        <n v="47.75"/>
        <n v="39.340000000000003"/>
        <n v="52.76"/>
        <n v="48.36"/>
        <n v="54.88"/>
        <n v="43.11"/>
        <n v="44.11"/>
        <n v="46.58"/>
        <n v="49.83"/>
        <n v="49.01"/>
        <n v="50.11"/>
        <n v="50.95"/>
        <n v="53.54"/>
        <n v="53.74"/>
        <n v="55.89"/>
        <n v="69.81"/>
        <n v="66.58"/>
        <n v="68.72"/>
        <n v="61.23"/>
        <n v="66.08"/>
        <n v="74.209999999999994"/>
        <n v="90.62"/>
        <n v="92"/>
        <n v="94.94"/>
        <n v="83.78"/>
        <n v="95.86"/>
        <n v="87.74"/>
        <n v="107.18"/>
        <n v="85.92"/>
        <n v="83.96"/>
        <n v="79.489999999999995"/>
        <n v="88.18"/>
        <n v="92.25"/>
        <n v="88.02"/>
        <n v="80.37"/>
        <n v="71.78"/>
        <n v="77.38"/>
        <n v="75.69"/>
        <n v="73.19"/>
        <n v="56.16"/>
        <n v="55.5"/>
        <n v="53.53"/>
        <n v="56.42"/>
        <n v="59.75"/>
        <n v="63.47"/>
        <n v="63.9"/>
        <n v="62.14"/>
        <n v="48.22"/>
        <n v="53.59"/>
        <n v="54.24"/>
        <n v="50.92"/>
        <n v="47.46"/>
        <n v="54.1"/>
        <n v="59.32"/>
        <n v="65.13"/>
        <n v="63.87"/>
        <n v="75.040000000000006"/>
        <n v="87.62"/>
        <n v="88.42"/>
        <n v="85"/>
        <n v="64.739999999999995"/>
        <n v="56.37"/>
        <n v="38.07"/>
        <n v="38.340000000000003"/>
        <n v="53.49"/>
        <n v="53.98"/>
        <n v="57.45"/>
        <n v="62.44"/>
        <n v="58.86"/>
        <n v="65.209999999999994"/>
        <n v="61.19"/>
        <n v="65.069999999999993"/>
        <n v="65.73"/>
        <n v="64.55"/>
        <n v="63.31"/>
        <n v="63.22"/>
        <n v="69.13"/>
        <n v="68.77"/>
        <n v="77.94"/>
        <n v="84.97"/>
        <n v="93.06"/>
        <n v="91.22"/>
        <n v="91.31"/>
        <n v="96.15"/>
        <n v="80.33"/>
        <n v="93.36"/>
        <n v="97.18"/>
        <n v="105.56"/>
        <n v="125.92"/>
        <n v="123.63"/>
        <n v="130.80000000000001"/>
        <n v="126.56"/>
        <n v="120.33"/>
        <n v="114.62"/>
        <n v="123.33"/>
        <n v="123.99"/>
        <n v="134.65"/>
        <n v="151.91"/>
        <n v="152.5"/>
        <n v="157.26"/>
        <n v="138.06"/>
        <n v="185.14"/>
        <n v="159.58000000000001"/>
        <n v="137.47"/>
        <n v="230.7"/>
        <n v="217.99"/>
        <n v="2.9379999999999999E-4"/>
        <n v="4.1340000000000002E-4"/>
        <n v="4.9089999999999995E-4"/>
        <n v="6.0619999999999999E-4"/>
        <n v="5.9389999999999996E-4"/>
        <n v="6.6180000000000004E-4"/>
        <n v="6.5370000000000001E-4"/>
        <n v="1.0430000000000001E-3"/>
        <n v="1.341E-3"/>
        <n v="1.2390000000000001E-3"/>
        <n v="1.454E-3"/>
        <n v="1.3600000000000001E-3"/>
        <n v="1.4E-3"/>
        <n v="1.5E-3"/>
        <n v="1.5330000000000001E-3"/>
        <n v="1.606E-3"/>
        <n v="1.5169999999999999E-3"/>
        <n v="1.47E-3"/>
        <n v="1.6980000000000001E-3"/>
        <n v="1.6479999999999999E-3"/>
        <n v="2.003E-3"/>
        <n v="2.0939999999999999E-3"/>
        <n v="5.0039999999999998E-3"/>
        <n v="6.8170000000000001E-3"/>
        <n v="1.077E-2"/>
        <n v="8.1499999999999993E-3"/>
        <n v="7.7200000000000003E-3"/>
        <n v="6.881E-3"/>
        <n v="6.6579999999999999E-3"/>
        <n v="5.0179999999999999E-3"/>
        <n v="6.4929999999999996E-3"/>
        <n v="6.3249999999999999E-3"/>
        <n v="5.9449999999999998E-3"/>
        <n v="5.6470000000000001E-3"/>
        <n v="5.7159999999999997E-3"/>
        <n v="5.1739999999999998E-3"/>
        <n v="5.0660000000000002E-3"/>
        <n v="4.3109999999999997E-3"/>
        <n v="3.8769999999999998E-3"/>
        <n v="3.9880000000000002E-3"/>
        <n v="3.751E-3"/>
        <n v="3.712E-3"/>
        <n v="3.7060000000000001E-3"/>
        <n v="4.6470000000000001E-3"/>
        <n v="3.9430000000000003E-3"/>
        <n v="3.6709999999999998E-3"/>
        <n v="3.5630000000000002E-3"/>
        <n v="3.4399999999999999E-3"/>
        <n v="3.8189999999999999E-3"/>
        <n v="3.6059999999999998E-3"/>
        <n v="3.421E-3"/>
        <n v="3.6670000000000001E-3"/>
        <n v="3.6960000000000001E-3"/>
        <n v="5.1640000000000002E-3"/>
        <n v="6.3889999999999997E-3"/>
        <n v="6.8999999999999999E-3"/>
        <n v="6.352E-3"/>
        <n v="6.4469999999999996E-3"/>
        <n v="1.1339999999999999E-2"/>
        <n v="9.894E-3"/>
        <n v="1.6469999999999999E-2"/>
        <n v="1.353E-2"/>
        <n v="1.609E-2"/>
        <n v="2.002E-2"/>
        <n v="3.1440000000000003E-2"/>
        <n v="5.0970000000000001E-2"/>
        <n v="9.9330000000000002E-2"/>
        <n v="0.12590000000000001"/>
        <n v="0.24399999999999999"/>
        <n v="0.20810000000000001"/>
        <n v="0.21560000000000001"/>
        <n v="0.218"/>
        <n v="0.19800000000000001"/>
        <n v="0.1593"/>
        <n v="0.153"/>
        <n v="9.7290000000000001E-2"/>
        <n v="0.1605"/>
        <n v="0.24829999999999999"/>
        <n v="0.25729999999999997"/>
        <n v="0.27139999999999997"/>
        <n v="0.27460000000000001"/>
        <n v="0.30730000000000002"/>
        <n v="0.25700000000000001"/>
        <n v="0.2041"/>
        <n v="0.2162"/>
        <n v="0.2462"/>
        <n v="0.1948"/>
        <n v="0.21190000000000001"/>
        <n v="0.20130000000000001"/>
        <n v="0.18029999999999999"/>
        <n v="0.1804"/>
        <n v="0.21390000000000001"/>
        <n v="0.27589999999999998"/>
        <n v="0.39400000000000002"/>
        <n v="0.68779999999999997"/>
        <n v="0.55089999999999995"/>
        <n v="0.52859999999999996"/>
        <n v="0.53039999999999998"/>
        <n v="0.39860000000000001"/>
        <n v="0.35670000000000002"/>
        <n v="0.35039999999999999"/>
        <n v="0.28179999999999999"/>
        <n v="0.20880000000000001"/>
        <n v="0.23549999999999999"/>
        <n v="0.3584"/>
        <n v="0.3861"/>
        <n v="0.42699999999999999"/>
        <n v="0.41849999999999998"/>
        <n v="0.35599999999999998"/>
        <n v="0.32140000000000002"/>
        <n v="0.25669999999999998"/>
        <n v="0.26400000000000001"/>
        <n v="0.21679999999999999"/>
        <n v="0.19489999999999999"/>
        <n v="0.1714"/>
        <n v="0.1847"/>
        <n v="0.16250000000000001"/>
        <n v="0.14680000000000001"/>
        <n v="0.1075"/>
        <n v="0.1041"/>
        <n v="0.1125"/>
        <n v="9.7559999999999994E-2"/>
        <n v="9.0829999999999994E-2"/>
        <n v="9.6890000000000004E-2"/>
        <n v="0.10580000000000001"/>
        <n v="9.2249999999999999E-2"/>
        <n v="9.9500000000000005E-2"/>
        <n v="9.3369999999999995E-2"/>
        <n v="9.4869999999999996E-2"/>
        <n v="9.3030000000000002E-2"/>
        <n v="9.3270000000000006E-2"/>
        <n v="6.9290000000000004E-2"/>
        <n v="7.7899999999999997E-2"/>
        <n v="7.4329999999999993E-2"/>
        <n v="6.0639999999999999E-2"/>
        <n v="7.3959999999999998E-2"/>
        <n v="6.88E-2"/>
        <n v="6.6629999999999995E-2"/>
        <n v="5.484E-2"/>
        <n v="5.5939999999999997E-2"/>
        <n v="5.2720000000000003E-2"/>
        <n v="3.9260000000000003E-2"/>
        <n v="4.011E-2"/>
        <n v="4.1869999999999997E-2"/>
        <n v="4.2930000000000003E-2"/>
        <n v="4.335E-2"/>
        <n v="4.5060000000000003E-2"/>
        <n v="5.0599999999999999E-2"/>
        <n v="5.1020000000000003E-2"/>
        <n v="7.1999999999999995E-2"/>
        <n v="9.4560000000000005E-2"/>
        <n v="8.7989999999999999E-2"/>
        <n v="9.5339999999999994E-2"/>
        <n v="8.7470000000000006E-2"/>
        <n v="9.0810000000000002E-2"/>
        <n v="0.17799999999999999"/>
        <n v="0.249"/>
        <n v="0.25269999999999998"/>
        <n v="0.28920000000000001"/>
        <n v="0.2359"/>
        <n v="0.21049999999999999"/>
        <n v="0.2356"/>
        <n v="0.30520000000000003"/>
        <n v="0.5665"/>
        <n v="0.60409999999999997"/>
        <n v="0.70820000000000005"/>
        <n v="0.85760000000000003"/>
        <n v="0.70930000000000004"/>
        <n v="0.57599999999999996"/>
        <n v="0.39510000000000001"/>
        <n v="0.56269999999999998"/>
        <n v="0.50139999999999996"/>
        <n v="0.43690000000000001"/>
        <n v="0.53969999999999996"/>
        <n v="0.48830000000000001"/>
        <n v="0.61350000000000005"/>
        <n v="0.62139999999999995"/>
        <n v="0.67300000000000004"/>
        <n v="0.68100000000000005"/>
        <n v="0.61419999999999997"/>
        <n v="0.56859999999999999"/>
        <n v="0.58640000000000003"/>
        <n v="0.59319999999999995"/>
        <n v="0.56810000000000005"/>
        <n v="0.51370000000000005"/>
        <n v="0.60919999999999996"/>
        <n v="0.47139999999999999"/>
        <n v="0.45379999999999998"/>
        <n v="0.58279999999999998"/>
        <n v="0.63690000000000002"/>
        <n v="0.62549999999999994"/>
        <n v="8.42"/>
        <n v="6.29"/>
        <n v="5.86"/>
        <n v="6.53"/>
        <n v="6.15"/>
        <n v="3.69"/>
        <n v="2.6"/>
        <n v="2.08"/>
        <n v="1.76"/>
        <n v="0.98570000000000002"/>
        <n v="0.87660000000000005"/>
        <n v="0.91569999999999996"/>
        <n v="0.86470000000000002"/>
        <n v="0.90620000000000001"/>
        <n v="0.95979999999999999"/>
        <n v="0.88270000000000004"/>
        <n v="0.91090000000000004"/>
        <n v="0.89639999999999997"/>
        <n v="0.87180000000000002"/>
        <n v="0.7964"/>
        <n v="0.72199999999999998"/>
        <n v="0.57169999999999999"/>
        <n v="0.52659999999999996"/>
        <n v="0.49209999999999998"/>
        <n v="0.60170000000000001"/>
        <n v="0.48570000000000002"/>
        <n v="0.4657"/>
        <n v="0.47270000000000001"/>
        <n v="0.46229999999999999"/>
        <n v="0.49740000000000001"/>
        <n v="0.48630000000000001"/>
        <n v="0.4788"/>
        <n v="0.45369999999999999"/>
        <n v="0.40160000000000001"/>
        <n v="0.39290000000000003"/>
        <n v="0.33200000000000002"/>
        <n v="0.33239999999999997"/>
        <n v="0.31"/>
        <n v="0.31809999999999999"/>
        <n v="0.31130000000000002"/>
        <n v="0.30869999999999997"/>
        <n v="0.34439999999999998"/>
        <n v="0.3266"/>
        <n v="0.3115"/>
        <n v="0.33579999999999999"/>
        <n v="0.48149999999999998"/>
        <n v="0.48909999999999998"/>
        <n v="0.73109999999999997"/>
        <n v="0.81799999999999995"/>
        <n v="0.60519999999999996"/>
        <n v="0.6421"/>
        <n v="0.60780000000000001"/>
        <n v="0.53310000000000002"/>
        <n v="0.50490000000000002"/>
        <n v="0.39029999999999998"/>
        <n v="0.40910000000000002"/>
        <n v="0.3589"/>
        <n v="0.37330000000000002"/>
        <n v="0.37030000000000002"/>
        <n v="0.37680000000000002"/>
        <n v="0.36130000000000001"/>
        <n v="0.34839999999999999"/>
        <n v="0.39369999999999999"/>
        <n v="0.43020000000000003"/>
        <n v="0.38119999999999998"/>
        <n v="0.38250000000000001"/>
        <n v="0.4849"/>
        <n v="0.4209"/>
        <n v="0.46279999999999999"/>
        <n v="0.44650000000000001"/>
        <n v="0.41860000000000003"/>
        <n v="0.45689999999999997"/>
        <n v="0.42530000000000001"/>
        <n v="0.39269999999999999"/>
        <n v="0.40429999999999999"/>
        <n v="0.39710000000000001"/>
        <n v="0.40150000000000002"/>
        <n v="0.42570000000000002"/>
        <n v="0.43440000000000001"/>
        <n v="0.4214"/>
        <n v="0.50119999999999998"/>
        <n v="0.44469999999999998"/>
        <n v="0.47470000000000001"/>
        <n v="0.44890000000000002"/>
        <n v="0.42709999999999998"/>
        <n v="0.4304"/>
        <n v="0.42620000000000002"/>
        <n v="6.9"/>
        <n v="5.04"/>
        <n v="8.57"/>
        <n v="46.65"/>
        <n v="38.19"/>
        <n v="40.090000000000003"/>
        <n v="22.75"/>
        <n v="19.86"/>
        <n v="19.79"/>
        <n v="35.72"/>
        <n v="32.07"/>
        <n v="27.73"/>
        <n v="27.76"/>
        <n v="26.38"/>
        <n v="26.96"/>
        <n v="39.75"/>
        <n v="38.44"/>
        <n v="36.619999999999997"/>
        <n v="33.31"/>
        <n v="68.11"/>
        <n v="59.7"/>
        <n v="75.959999999999994"/>
        <n v="102.43"/>
        <n v="170.42"/>
        <n v="131.1"/>
        <n v="152.16"/>
        <n v="107.45"/>
        <n v="103.4"/>
        <n v="127.38"/>
        <n v="118.46"/>
        <n v="119.36"/>
        <n v="91.19"/>
        <n v="65.5"/>
        <n v="65.430000000000007"/>
        <n v="47.3"/>
        <n v="49.19"/>
        <n v="70.33"/>
        <n v="73.760000000000005"/>
        <n v="91.07"/>
        <n v="67.760000000000005"/>
        <n v="63.51"/>
        <n v="52.93"/>
        <n v="45.71"/>
        <n v="38.76"/>
        <n v="31.27"/>
        <n v="31.33"/>
        <n v="39.130000000000003"/>
        <n v="33.409999999999997"/>
        <n v="33.28"/>
        <n v="33.6"/>
        <n v="27.45"/>
        <n v="18.66"/>
        <n v="19.5"/>
        <n v="17.850000000000001"/>
        <n v="21.99"/>
        <n v="18.899999999999999"/>
        <n v="18.059999999999999"/>
        <n v="15.66"/>
        <n v="16.52"/>
        <n v="16.2"/>
        <n v="16.63"/>
        <n v="15.99"/>
        <n v="12.59"/>
        <n v="7.71"/>
        <n v="7.96"/>
        <n v="6.41"/>
        <n v="5.71"/>
        <n v="7.7"/>
        <n v="8.64"/>
        <n v="7.22"/>
        <n v="7.59"/>
        <n v="7.02"/>
        <n v="8.39"/>
        <n v="9.08"/>
        <n v="8.8699999999999992"/>
        <n v="9.2899999999999991"/>
        <n v="9.19"/>
        <n v="12.9"/>
        <n v="10.55"/>
        <n v="9.3000000000000007"/>
        <n v="9.33"/>
        <n v="11.8"/>
        <n v="11.98"/>
        <n v="14.13"/>
        <n v="11.56"/>
        <n v="14.05"/>
        <n v="16.77"/>
        <n v="16.71"/>
        <n v="17.239999999999998"/>
        <n v="12.09"/>
        <n v="13"/>
        <n v="11.25"/>
        <n v="11.09"/>
        <n v="9.8800000000000008"/>
        <n v="9.66"/>
        <n v="9.1199999999999992"/>
        <n v="11.05"/>
        <n v="12.17"/>
        <n v="9.15"/>
        <n v="9.25"/>
        <n v="9.07"/>
        <n v="10.27"/>
        <n v="10.79"/>
        <n v="12.07"/>
        <n v="14.14"/>
        <n v="14.77"/>
        <n v="11.37"/>
        <n v="10.130000000000001"/>
        <n v="10.68"/>
        <n v="18.2"/>
        <n v="20.7"/>
        <n v="20.29"/>
        <n v="23.66"/>
        <n v="21.14"/>
        <n v="18.18"/>
        <n v="17.82"/>
        <n v="17.41"/>
        <n v="17.88"/>
        <n v="4.3099999999999996"/>
        <n v="3.98"/>
        <n v="6.01"/>
        <n v="5.27"/>
        <n v="4.6399999999999997"/>
        <n v="3.57"/>
        <n v="4.0199999999999996"/>
        <n v="4.54"/>
        <n v="4.16"/>
        <n v="4.87"/>
        <n v="8.1999999999999993"/>
        <n v="16.940000000000001"/>
        <n v="17.43"/>
        <n v="11.5"/>
        <n v="13.78"/>
        <n v="17.329999999999998"/>
        <n v="15.41"/>
        <n v="14.71"/>
        <n v="12.83"/>
        <n v="8.65"/>
        <n v="6.63"/>
        <n v="6.43"/>
        <n v="4.1500000000000004"/>
        <n v="2.75"/>
        <n v="3.9789999999999999E-3"/>
        <n v="7.4289999999999998E-3"/>
        <n v="3.3239999999999999E-2"/>
        <n v="5.6120000000000003E-2"/>
        <n v="6.336E-2"/>
        <n v="4.0390000000000002E-2"/>
        <n v="5.2560000000000003E-2"/>
        <n v="7.8030000000000002E-2"/>
        <n v="6.6890000000000005E-2"/>
        <n v="5.7430000000000002E-2"/>
        <n v="5.092E-2"/>
        <n v="4.4080000000000001E-2"/>
        <n v="4.6859999999999999E-2"/>
        <n v="3.2349999999999997E-2"/>
        <n v="4.1790000000000001E-2"/>
        <n v="2.8029999999999999E-2"/>
        <n v="2.844E-2"/>
        <n v="2.1139999999999999E-2"/>
        <n v="2.5749999999999999E-2"/>
        <n v="1.9810000000000001E-2"/>
        <n v="2.9989999999999999E-2"/>
        <n v="3.9050000000000001E-2"/>
        <n v="4.0869999999999997E-2"/>
        <n v="5.7209999999999997E-2"/>
        <n v="6.4630000000000007E-2"/>
        <n v="7.6289999999999997E-2"/>
        <n v="6.6339999999999996E-2"/>
        <n v="5.7250000000000002E-2"/>
        <n v="5.339E-2"/>
        <n v="4.3749999999999997E-2"/>
        <n v="5.2389999999999999E-2"/>
        <n v="4.4920000000000002E-2"/>
        <n v="4.7620000000000003E-2"/>
        <n v="3.542E-2"/>
        <n v="3.2689999999999997E-2"/>
        <n v="2.9479999999999999E-2"/>
        <n v="2.6620000000000001E-2"/>
        <n v="3.7190000000000001E-2"/>
        <n v="2.9749999999999999E-2"/>
        <n v="2.8649999999999998E-2"/>
        <n v="2.384E-2"/>
        <n v="2.4850000000000001E-2"/>
        <n v="2.3099999999999999E-2"/>
        <n v="2.1749999999999999E-2"/>
        <n v="1.8890000000000001E-2"/>
        <n v="2.052E-2"/>
        <n v="1.942E-2"/>
        <n v="1.9060000000000001E-2"/>
        <n v="1.9220000000000001E-2"/>
        <n v="1.932E-2"/>
        <n v="1.669E-2"/>
        <n v="1.6459999999999999E-2"/>
        <n v="1.6070000000000001E-2"/>
        <n v="1.554E-2"/>
        <n v="1.259E-2"/>
        <n v="1.482E-2"/>
        <n v="1.189E-2"/>
        <n v="1.136E-2"/>
        <n v="1.0959999999999999E-2"/>
        <n v="1.076E-2"/>
        <n v="1.338E-2"/>
        <n v="1.43E-2"/>
        <n v="1.302E-2"/>
        <n v="1.1979999999999999E-2"/>
        <n v="1.027E-2"/>
        <n v="1.102E-2"/>
        <n v="1.0529999999999999E-2"/>
        <n v="8.9470000000000001E-3"/>
        <n v="8.8959999999999994E-3"/>
        <n v="9.2709999999999997E-3"/>
        <n v="8.3389999999999992E-3"/>
        <n v="9.2619999999999994E-3"/>
        <n v="1.1950000000000001E-2"/>
        <n v="1.108E-2"/>
        <n v="1.111E-2"/>
        <n v="1.174E-2"/>
        <n v="1.363E-2"/>
        <n v="1.3129999999999999E-2"/>
        <n v="1.4659999999999999E-2"/>
        <n v="1.265E-2"/>
        <n v="1.2880000000000001E-2"/>
        <n v="1.1089999999999999E-2"/>
        <n v="1.0359999999999999E-2"/>
        <n v="9.8230000000000001E-3"/>
        <n v="8.4829999999999992E-3"/>
        <n v="8.071E-3"/>
        <n v="8.5690000000000002E-3"/>
        <n v="8.0770000000000008E-3"/>
        <n v="8.3920000000000002E-3"/>
        <n v="9.0419999999999997E-3"/>
        <n v="8.1060000000000004E-3"/>
        <n v="7.744E-3"/>
        <n v="7.0520000000000001E-3"/>
        <n v="7.3429999999999997E-3"/>
        <n v="7.6249999999999998E-3"/>
        <n v="6.3619999999999996E-3"/>
        <n v="6.4310000000000001E-3"/>
        <n v="6.0489999999999997E-3"/>
        <n v="6.0559999999999998E-3"/>
        <n v="6.4380000000000001E-3"/>
        <n v="6.3029999999999996E-3"/>
        <n v="6.4359999999999999E-3"/>
        <n v="6.8640000000000003E-3"/>
        <n v="6.4000000000000003E-3"/>
        <n v="6.9909999999999998E-3"/>
        <n v="7.3249999999999999E-3"/>
        <n v="8.1910000000000004E-3"/>
        <n v="8.7569999999999992E-3"/>
        <n v="9.5659999999999999E-3"/>
        <n v="8.2489999999999994E-3"/>
        <n v="7.4700000000000001E-3"/>
        <n v="7.3990000000000002E-3"/>
        <n v="9.0340000000000004E-3"/>
        <n v="8.2260000000000007E-3"/>
        <n v="7.8259999999999996E-3"/>
        <n v="8.1510000000000003E-3"/>
        <n v="7.5180000000000004E-3"/>
        <n v="6.9410000000000001E-3"/>
        <n v="7.0629999999999998E-3"/>
        <n v="6.9439999999999997E-3"/>
        <n v="6.7510000000000001E-3"/>
        <n v="6.3080000000000002E-3"/>
        <n v="6.685E-3"/>
        <n v="7.2030000000000002E-3"/>
        <n v="7.757E-3"/>
        <n v="9.7590000000000003E-3"/>
        <n v="1.7739999999999999E-2"/>
        <n v="2.1340000000000001E-2"/>
        <n v="2.035E-2"/>
        <n v="2.5319999999999999E-2"/>
        <n v="2.683E-2"/>
        <n v="2.6880000000000001E-2"/>
        <n v="2.8379999999999999E-2"/>
        <n v="2.69E-2"/>
        <n v="2.2040000000000001E-2"/>
        <n v="1.9959999999999999E-2"/>
        <n v="1.9890000000000001E-2"/>
        <n v="1.721E-2"/>
        <n v="1.618E-2"/>
        <n v="1.119E-2"/>
        <n v="0.38650000000000001"/>
        <n v="0.30370000000000003"/>
        <n v="0.2427"/>
        <n v="0.2074"/>
        <n v="0.1895"/>
        <n v="0.15160000000000001"/>
        <n v="0.11799999999999999"/>
        <n v="0.1105"/>
        <n v="0.1217"/>
        <n v="0.13200000000000001"/>
        <n v="0.13980000000000001"/>
        <n v="0.13769999999999999"/>
        <n v="0.16089999999999999"/>
        <n v="0.1585"/>
        <n v="0.16800000000000001"/>
        <n v="0.17580000000000001"/>
        <n v="0.17849999999999999"/>
        <n v="0.18609999999999999"/>
        <n v="0.1943"/>
        <n v="0.19370000000000001"/>
        <n v="0.2651"/>
        <n v="0.46439999999999998"/>
        <n v="0.40749999999999997"/>
        <n v="0.32300000000000001"/>
        <n v="0.37719999999999998"/>
        <n v="0.4"/>
        <n v="0.61399999999999999"/>
        <n v="0.76890000000000003"/>
        <n v="6.39"/>
        <n v="4.05"/>
        <n v="3.06"/>
        <n v="6.16"/>
        <n v="6.04"/>
        <n v="4.68"/>
        <n v="1.1599999999999999"/>
        <n v="0.9718"/>
        <n v="0.73670000000000002"/>
        <n v="0.89759999999999995"/>
        <n v="0.78539999999999999"/>
        <n v="0.79830000000000001"/>
        <n v="1.49"/>
        <n v="0.96540000000000004"/>
        <n v="0.8165"/>
        <n v="0.86980000000000002"/>
        <n v="0.75109999999999999"/>
        <n v="0.78759999999999997"/>
        <n v="0.73040000000000005"/>
        <n v="0.74199999999999999"/>
        <n v="0.72319999999999995"/>
        <n v="0.66649999999999998"/>
        <n v="0.58960000000000001"/>
        <n v="0.46010000000000001"/>
        <n v="0.39610000000000001"/>
        <n v="0.32"/>
        <n v="0.45850000000000002"/>
        <n v="0.33710000000000001"/>
        <n v="0.32119999999999999"/>
        <n v="0.37390000000000001"/>
        <n v="0.3674"/>
        <n v="0.38740000000000002"/>
        <n v="0.39360000000000001"/>
        <n v="0.39850000000000002"/>
        <n v="0.37080000000000002"/>
        <n v="0.32269999999999999"/>
        <n v="0.3322"/>
        <n v="0.2492"/>
        <n v="0.2346"/>
        <n v="0.2205"/>
        <n v="0.2349"/>
        <n v="0.22700000000000001"/>
        <n v="0.25319999999999998"/>
        <n v="0.34599999999999997"/>
        <n v="0.2923"/>
        <n v="0.2858"/>
        <n v="0.32529999999999998"/>
        <n v="0.39489999999999997"/>
        <n v="0.56830000000000003"/>
        <n v="0.68830000000000002"/>
        <n v="0.51039999999999996"/>
        <n v="0.54679999999999995"/>
        <n v="0.50929999999999997"/>
        <n v="0.43240000000000001"/>
        <n v="0.33900000000000002"/>
        <n v="0.35120000000000001"/>
        <n v="0.36820000000000003"/>
        <n v="0.33529999999999999"/>
        <n v="0.3911"/>
        <n v="0.3805"/>
        <n v="0.37480000000000002"/>
        <n v="0.38629999999999998"/>
        <n v="0.36599999999999999"/>
        <n v="0.38169999999999998"/>
        <n v="0.41299999999999998"/>
        <n v="0.36859999999999998"/>
        <n v="0.37519999999999998"/>
        <n v="0.46300000000000002"/>
        <n v="0.41389999999999999"/>
        <n v="0.4244"/>
        <n v="0.42030000000000001"/>
        <n v="0.43169999999999997"/>
        <n v="0.42630000000000001"/>
        <n v="0.41589999999999999"/>
        <n v="0.4113"/>
        <n v="0.41670000000000001"/>
        <n v="0.42459999999999998"/>
        <n v="0.42070000000000002"/>
        <n v="0.46389999999999998"/>
        <n v="0.50770000000000004"/>
        <n v="0.47910000000000003"/>
        <n v="0.46710000000000002"/>
        <n v="0.51580000000000004"/>
        <n v="0.46260000000000001"/>
        <n v="0.47539999999999999"/>
        <n v="0.45390000000000003"/>
        <n v="0.44169999999999998"/>
        <n v="0.42930000000000001"/>
        <n v="0.43830000000000002"/>
        <n v="0.40849999999999997"/>
        <n v="0.35399999999999998"/>
        <n v="0.38640000000000002"/>
        <n v="0.36259999999999998"/>
        <n v="0.38869999999999999"/>
        <n v="0.47099999999999997"/>
        <n v="4.8"/>
        <n v="4.67"/>
        <n v="4.26"/>
        <n v="4.34"/>
        <n v="4.37"/>
        <n v="5.48"/>
        <n v="5.19"/>
        <n v="5.14"/>
        <n v="4.8899999999999997"/>
        <n v="10.029999999999999"/>
        <n v="16.98"/>
        <n v="18"/>
        <n v="27.1"/>
        <n v="39.700000000000003"/>
        <n v="33.61"/>
        <n v="35.19"/>
        <n v="36.58"/>
        <n v="36.79"/>
        <n v="32.299999999999997"/>
        <n v="44.65"/>
        <n v="41.42"/>
        <n v="37.35"/>
        <n v="29.76"/>
        <n v="36.65"/>
        <n v="40.31"/>
        <n v="18.03"/>
        <n v="20.47"/>
        <n v="24.2"/>
        <n v="22.08"/>
        <n v="20.67"/>
        <n v="16.010000000000002"/>
        <n v="12.68"/>
        <n v="13.71"/>
        <n v="18.41"/>
        <n v="19.68"/>
        <n v="27.74"/>
        <n v="25.73"/>
        <n v="34.409999999999997"/>
        <n v="35.770000000000003"/>
        <n v="33.799999999999997"/>
        <n v="28.83"/>
        <n v="32.11"/>
        <n v="34.47"/>
        <n v="42.07"/>
        <n v="42.39"/>
        <n v="42.74"/>
        <n v="52.28"/>
        <n v="46.4"/>
        <n v="42.01"/>
        <n v="29.61"/>
        <n v="29.73"/>
        <n v="24.63"/>
        <n v="27.67"/>
        <n v="18.829999999999998"/>
        <n v="18.170000000000002"/>
        <n v="21.9"/>
        <n v="16.93"/>
        <n v="17.25"/>
        <n v="18.64"/>
        <n v="22.45"/>
        <n v="23.21"/>
        <n v="19.29"/>
        <n v="17.78"/>
        <n v="15.38"/>
        <n v="13.25"/>
        <n v="13.09"/>
        <n v="47.37"/>
        <n v="46.89"/>
        <n v="44.33"/>
        <n v="47.2"/>
        <n v="24.69"/>
        <n v="28.6"/>
        <n v="38.770000000000003"/>
        <n v="35.32"/>
        <n v="31.93"/>
        <n v="34.31"/>
        <n v="32.18"/>
        <n v="26.75"/>
        <n v="28.17"/>
        <n v="34.25"/>
        <n v="37.67"/>
        <n v="53.75"/>
        <n v="72.8"/>
        <n v="94.47"/>
        <n v="142.07"/>
        <n v="174.54"/>
        <n v="152.52000000000001"/>
        <n v="135.69999999999999"/>
        <n v="172.59"/>
        <n v="148.05000000000001"/>
        <n v="159.74"/>
        <n v="202.36"/>
        <n v="202.42"/>
        <n v="249.82"/>
        <n v="238.43"/>
        <n v="231.28"/>
        <n v="200.68"/>
        <n v="196.17"/>
        <n v="173.43"/>
        <n v="180.1"/>
        <n v="198"/>
        <n v="176.38"/>
        <n v="140.84"/>
        <n v="147.86000000000001"/>
        <n v="99.58"/>
        <n v="93.3"/>
        <n v="115.3"/>
        <n v="93.24"/>
        <n v="90.9"/>
        <n v="85.52"/>
        <n v="84.54"/>
        <n v="88.61"/>
        <n v="107.08"/>
        <n v="136.78"/>
        <n v="111.74"/>
        <n v="99.24"/>
        <n v="89.67"/>
        <n v="75.22"/>
        <n v="58.81"/>
        <n v="0.46600000000000003"/>
        <n v="0.31019999999999998"/>
        <n v="0.37409999999999999"/>
        <n v="0.42799999999999999"/>
        <n v="0.4506"/>
        <n v="0.37640000000000001"/>
        <n v="0.33560000000000001"/>
        <n v="0.55730000000000002"/>
        <n v="0.78410000000000002"/>
        <n v="0.82389999999999997"/>
        <n v="0.6411"/>
        <n v="0.52349999999999997"/>
        <n v="0.6048"/>
        <n v="0.44400000000000001"/>
        <n v="0.35020000000000001"/>
        <n v="0.25819999999999999"/>
        <n v="0.20080000000000001"/>
        <n v="0.13120000000000001"/>
        <n v="0.20250000000000001"/>
        <n v="0.1163"/>
        <n v="0.11550000000000001"/>
        <n v="0.18160000000000001"/>
        <n v="0.20899999999999999"/>
        <n v="0.18729999999999999"/>
        <n v="0.1363"/>
        <n v="0.16120000000000001"/>
        <n v="0.1525"/>
        <n v="0.161"/>
        <n v="0.1628"/>
        <n v="0.15989999999999999"/>
        <n v="0.14249999999999999"/>
        <n v="0.10970000000000001"/>
        <n v="9.9059999999999995E-2"/>
        <n v="0.1981"/>
        <n v="0.1691"/>
        <n v="0.16470000000000001"/>
        <n v="0.2281"/>
        <n v="0.27789999999999998"/>
        <n v="0.52749999999999997"/>
        <n v="0.75539999999999996"/>
        <n v="0.95740000000000003"/>
        <n v="0.89690000000000003"/>
        <n v="1.61"/>
        <n v="2.3370000000000001E-3"/>
        <n v="2.232E-3"/>
        <n v="2.0609999999999999E-3"/>
        <n v="2.0439999999999998E-3"/>
        <n v="2.9429999999999999E-3"/>
        <n v="3.4640000000000001E-3"/>
        <n v="3.1740000000000002E-3"/>
        <n v="2.3869999999999998E-3"/>
        <n v="2.2430000000000002E-3"/>
        <n v="2.0230000000000001E-3"/>
        <n v="1.941E-3"/>
        <n v="1.5839999999999999E-3"/>
        <n v="1.7570000000000001E-3"/>
        <n v="1.637E-3"/>
        <n v="2.1649999999999998E-3"/>
        <n v="2.2100000000000002E-3"/>
        <n v="2.3289999999999999E-3"/>
        <n v="2.4750000000000002E-3"/>
        <n v="5.8710000000000004E-3"/>
        <n v="5.7999999999999996E-3"/>
        <n v="4.4159999999999998E-3"/>
        <n v="5.0619999999999997E-3"/>
        <n v="4.7390000000000002E-3"/>
        <n v="4.79E-3"/>
        <n v="4.1419999999999998E-3"/>
        <n v="3.7330000000000002E-3"/>
        <n v="3.2850000000000002E-3"/>
        <n v="2.8219999999999999E-3"/>
        <n v="2.7810000000000001E-3"/>
        <n v="2.9580000000000001E-3"/>
        <n v="3.0019999999999999E-3"/>
        <n v="3.1930000000000001E-3"/>
        <n v="3.0460000000000001E-3"/>
        <n v="2.666E-3"/>
        <n v="2.7959999999999999E-3"/>
        <n v="2.6849999999999999E-3"/>
        <n v="2.64E-3"/>
        <n v="2.6770000000000001E-3"/>
        <n v="2.7929999999999999E-3"/>
        <n v="2.5760000000000002E-3"/>
        <n v="3.1210000000000001E-3"/>
        <n v="3.0890000000000002E-3"/>
        <n v="3.261E-3"/>
        <n v="3.5260000000000001E-3"/>
        <n v="3.4350000000000001E-3"/>
        <n v="3.1220000000000002E-3"/>
        <n v="3.1840000000000002E-3"/>
        <n v="2.8700000000000002E-3"/>
        <n v="3.016E-3"/>
        <n v="2.725E-3"/>
        <n v="2.3449999999999999E-3"/>
        <n v="2.1350000000000002E-3"/>
        <n v="1.9589999999999998E-3"/>
        <n v="2.3630000000000001E-3"/>
        <n v="2.5270000000000002E-3"/>
        <n v="2.1580000000000002E-3"/>
        <n v="2.2230000000000001E-3"/>
        <n v="2.0669999999999998E-3"/>
        <n v="2.0509999999999999E-3"/>
        <n v="2.1099999999999999E-3"/>
        <n v="1.9719999999999998E-3"/>
        <n v="1.8860000000000001E-3"/>
        <n v="2.1280000000000001E-3"/>
        <n v="1.9430000000000001E-3"/>
        <n v="1.74E-3"/>
        <n v="1.92E-3"/>
        <n v="2.0660000000000001E-3"/>
        <n v="1.7459999999999999E-3"/>
        <n v="1.72E-3"/>
        <n v="1.7440000000000001E-3"/>
        <n v="1.7650000000000001E-3"/>
        <n v="1.714E-3"/>
        <n v="1.7229999999999999E-3"/>
        <n v="1.776E-3"/>
        <n v="1.8519999999999999E-3"/>
        <n v="2.1900000000000001E-3"/>
        <n v="2.1570000000000001E-3"/>
        <n v="1.9810000000000001E-3"/>
        <n v="1.9380000000000001E-3"/>
        <n v="2.1770000000000001E-3"/>
        <n v="2.088E-3"/>
        <n v="2.0270000000000002E-3"/>
        <n v="1.882E-3"/>
        <n v="1.8990000000000001E-3"/>
        <n v="1.9120000000000001E-3"/>
        <n v="1.8829999999999999E-3"/>
        <n v="1.7960000000000001E-3"/>
        <n v="1.7619999999999999E-3"/>
        <n v="1.6260000000000001E-3"/>
        <n v="1.4970000000000001E-3"/>
        <n v="1.498E-3"/>
        <n v="1.6199999999999999E-3"/>
        <n v="1.8309999999999999E-3"/>
        <n v="2.026E-3"/>
        <n v="1.916E-3"/>
        <n v="1.8879999999999999E-3"/>
        <n v="2.0049999999999998E-3"/>
        <n v="1.9659999999999999E-3"/>
        <n v="2.0899999999999998E-3"/>
        <n v="2.454E-3"/>
        <n v="2.8670000000000002E-3"/>
        <n v="2.3760000000000001E-3"/>
        <n v="2.418E-3"/>
        <n v="2.4380000000000001E-3"/>
        <n v="2.127E-3"/>
        <n v="1.8959999999999999E-3"/>
        <n v="1.7600000000000001E-3"/>
        <n v="1.665E-3"/>
        <n v="2.3530000000000001E-3"/>
        <n v="2.8999999999999998E-3"/>
        <n v="2.578E-3"/>
        <n v="2.4810000000000001E-3"/>
        <n v="2.3549999999999999E-3"/>
        <n v="2.441E-3"/>
        <n v="2.336E-3"/>
        <n v="4.3979999999999998E-2"/>
        <n v="3.8649999999999997E-2"/>
        <n v="6.0839999999999998E-2"/>
        <n v="3.5360000000000003E-2"/>
        <n v="3.9989999999999998E-2"/>
        <n v="4.5920000000000002E-2"/>
        <n v="3.8330000000000003E-2"/>
        <n v="3.1269999999999999E-2"/>
        <n v="3.0329999999999999E-2"/>
        <n v="2.6759999999999999E-2"/>
        <n v="2.818E-2"/>
        <n v="3.6569999999999998E-2"/>
        <n v="4.8899999999999999E-2"/>
        <n v="8.9039999999999994E-2"/>
        <n v="0.1193"/>
        <n v="0.2666"/>
        <n v="0.22439999999999999"/>
        <n v="0.6996"/>
        <n v="0.63090000000000002"/>
        <n v="0.46410000000000001"/>
        <n v="0.63439999999999996"/>
        <n v="0.37"/>
        <n v="0.45040000000000002"/>
        <n v="0.35730000000000001"/>
        <n v="0.3619"/>
        <n v="0.30420000000000003"/>
        <n v="0.2064"/>
        <n v="0.29070000000000001"/>
        <n v="0.36809999999999998"/>
        <n v="0.45839999999999997"/>
        <n v="0.41289999999999999"/>
        <n v="0.37590000000000001"/>
        <n v="0.33279999999999998"/>
        <n v="0.27639999999999998"/>
        <n v="0.2477"/>
        <n v="0.2321"/>
        <n v="0.1986"/>
        <n v="0.20979999999999999"/>
        <n v="0.21990000000000001"/>
        <n v="0.28349999999999997"/>
        <n v="0.30840000000000001"/>
        <n v="0.22359999999999999"/>
        <n v="0.22270000000000001"/>
        <n v="0.21479999999999999"/>
        <n v="0.22470000000000001"/>
        <n v="0.1928"/>
        <n v="0.20649999999999999"/>
        <n v="0.28149999999999997"/>
        <n v="0.2596"/>
        <n v="0.24510000000000001"/>
        <n v="0.21010000000000001"/>
        <n v="0.2417"/>
        <n v="0.2329"/>
        <n v="0.24979999999999999"/>
        <n v="0.1603"/>
        <n v="0.12429999999999999"/>
        <n v="9.6280000000000004E-2"/>
        <n v="0.12659999999999999"/>
        <n v="0.12039999999999999"/>
        <n v="0.1036"/>
        <n v="0.1047"/>
        <n v="9.6320000000000003E-2"/>
        <n v="8.1350000000000006E-2"/>
        <n v="7.961E-2"/>
        <n v="8.4229999999999999E-2"/>
        <n v="8.7239999999999998E-2"/>
        <n v="0.1"/>
        <n v="0.1094"/>
        <n v="0.106"/>
        <n v="0.1077"/>
        <n v="0.1303"/>
        <n v="0.1167"/>
        <n v="0.1124"/>
        <n v="9.8739999999999994E-2"/>
        <n v="9.8930000000000004E-2"/>
        <n v="9.887E-2"/>
        <n v="0.14149999999999999"/>
        <n v="0.1331"/>
        <n v="0.1376"/>
        <n v="0.11990000000000001"/>
        <n v="0.1298"/>
        <n v="0.12740000000000001"/>
        <n v="0.1051"/>
        <n v="8.6249999999999993E-2"/>
        <n v="9.1200000000000003E-2"/>
        <n v="8.2129999999999995E-2"/>
        <n v="7.7840000000000006E-2"/>
        <n v="7.0790000000000006E-2"/>
        <n v="7.1679999999999994E-2"/>
        <n v="6.2469999999999998E-2"/>
        <n v="6.0879999999999997E-2"/>
        <n v="5.8119999999999998E-2"/>
        <n v="6.8919999999999995E-2"/>
        <n v="5.8130000000000001E-2"/>
        <n v="5.9089999999999997E-2"/>
        <n v="6.0139999999999999E-2"/>
        <n v="6.3250000000000001E-2"/>
        <n v="6.4509999999999998E-2"/>
        <n v="6.9089999999999999E-2"/>
        <n v="7.8229999999999994E-2"/>
        <n v="7.2139999999999996E-2"/>
        <n v="5.688E-2"/>
        <n v="5.6129999999999999E-2"/>
        <n v="5.1400000000000001E-2"/>
        <n v="4.7300000000000002E-2"/>
        <n v="4.6219999999999997E-2"/>
        <n v="4.8320000000000002E-2"/>
        <n v="5.8569999999999997E-2"/>
        <n v="6.3369999999999996E-2"/>
        <n v="7.2819999999999996E-2"/>
        <n v="7.5079999999999994E-2"/>
        <n v="7.3639999999999997E-2"/>
        <n v="5.6250000000000001E-2"/>
        <n v="5.074E-2"/>
        <n v="3.8280000000000002E-2"/>
        <n v="3.8129999999999997E-2"/>
        <n v="4.3490000000000001E-2"/>
        <n v="4.9209999999999997E-2"/>
        <n v="6.25E-2"/>
        <n v="7.3109999999999994E-2"/>
        <n v="6.4320000000000002E-2"/>
        <n v="6.9099999999999995E-2"/>
        <n v="6.4860000000000001E-2"/>
        <n v="7.0629999999999998E-2"/>
        <n v="7.9000000000000001E-2"/>
        <n v="7.1410000000000001E-2"/>
        <n v="6.8760000000000002E-2"/>
        <n v="6.4380000000000007E-2"/>
        <n v="6.7180000000000004E-2"/>
        <n v="9.5000000000000001E-2"/>
        <n v="9.9879999999999997E-2"/>
        <n v="9.8729999999999998E-2"/>
        <n v="0.1026"/>
        <n v="0.11459999999999999"/>
        <n v="0.1031"/>
        <n v="9.8250000000000004E-2"/>
        <n v="7.7859999999999999E-2"/>
        <n v="8.0060000000000006E-2"/>
        <n v="7.7410000000000007E-2"/>
        <n v="7.3340000000000002E-2"/>
        <n v="7.2959999999999997E-2"/>
        <n v="7.7229999999999993E-2"/>
        <n v="7.9549999999999996E-2"/>
        <n v="8.3140000000000006E-2"/>
        <n v="8.1540000000000001E-2"/>
        <n v="8.029E-2"/>
        <n v="0.10349999999999999"/>
        <n v="0.19420000000000001"/>
        <n v="0.1749"/>
        <n v="0.17699999999999999"/>
        <n v="0.14499999999999999"/>
        <n v="0.13639999999999999"/>
        <n v="0.28870000000000001"/>
        <n v="0.30359999999999998"/>
        <n v="0.27160000000000001"/>
        <n v="0.30570000000000003"/>
        <n v="0.38350000000000001"/>
        <n v="0.51759999999999995"/>
        <n v="0.49880000000000002"/>
        <n v="0.40670000000000001"/>
        <n v="0.4128"/>
        <n v="0.39150000000000001"/>
        <n v="0.40500000000000003"/>
        <n v="0.39929999999999999"/>
        <n v="0.43780000000000002"/>
        <n v="0.58879999999999999"/>
        <n v="0.54469999999999996"/>
        <n v="0.41639999999999999"/>
        <n v="0.5595"/>
        <n v="0.62860000000000005"/>
        <n v="0.71430000000000005"/>
        <n v="0.36780000000000002"/>
        <n v="0.37569999999999998"/>
        <n v="0.38129999999999997"/>
        <n v="0.34470000000000001"/>
        <n v="0.29759999999999998"/>
        <n v="0.2586"/>
        <n v="0.23069999999999999"/>
        <n v="0.26169999999999999"/>
        <n v="0.2762"/>
        <n v="0.2873"/>
        <n v="0.3916"/>
        <n v="0.37309999999999999"/>
        <n v="3.619E-2"/>
        <n v="3.6209999999999999E-2"/>
        <n v="4.4749999999999998E-2"/>
        <n v="0.19969999999999999"/>
        <n v="8.4779999999999994E-2"/>
        <n v="7.1190000000000003E-2"/>
        <n v="6.5490000000000007E-2"/>
        <n v="3.7929999999999998E-2"/>
        <n v="4.24E-2"/>
        <n v="4.9610000000000001E-2"/>
        <n v="3.9879999999999999E-2"/>
        <n v="4.7800000000000002E-2"/>
        <n v="3.8719999999999997E-2"/>
        <n v="2.862E-2"/>
        <n v="4.5310000000000003E-2"/>
        <n v="3.2149999999999998E-2"/>
        <n v="3.7629999999999997E-2"/>
        <n v="4.2970000000000001E-2"/>
        <n v="5.2420000000000001E-2"/>
        <n v="8.9149999999999993E-2"/>
        <n v="7.5609999999999997E-2"/>
        <n v="7.7270000000000005E-2"/>
        <n v="7.0599999999999996E-2"/>
        <n v="6.198E-2"/>
        <n v="4.8000000000000001E-2"/>
        <n v="4.265E-2"/>
        <n v="3.789E-2"/>
        <n v="3.7100000000000001E-2"/>
        <n v="3.4360000000000002E-2"/>
        <n v="3.5119999999999998E-2"/>
        <n v="3.9239999999999997E-2"/>
        <n v="2.2579999999999999E-2"/>
        <n v="2.2259999999999999E-2"/>
        <n v="2.2759999999999999E-2"/>
        <n v="2.5569999999999999E-2"/>
        <n v="1.9359999999999999E-2"/>
        <n v="1.9970000000000002E-2"/>
        <n v="2.3789999999999999E-2"/>
        <n v="2.2159999999999999E-2"/>
        <n v="2.3619999999999999E-2"/>
        <n v="2.4199999999999999E-2"/>
        <n v="2.3269999999999999E-2"/>
        <n v="1.8849999999999999E-2"/>
        <n v="1.2370000000000001E-2"/>
        <n v="1.494E-2"/>
        <n v="2.0910000000000002E-2"/>
        <n v="1.9949999999999999E-2"/>
        <n v="2.3E-2"/>
        <n v="2.129E-2"/>
        <n v="2.3869999999999999E-2"/>
        <n v="2.928E-2"/>
        <n v="2.5440000000000001E-2"/>
        <n v="2.581E-2"/>
        <n v="2.3820000000000001E-2"/>
        <n v="2.3810000000000001E-2"/>
        <n v="2.2720000000000001E-2"/>
        <n v="2.307E-2"/>
        <n v="2.3140000000000001E-2"/>
        <n v="2.3369999999999998E-2"/>
        <n v="2.8889999999999999E-2"/>
        <n v="2.7060000000000001E-2"/>
        <n v="2.4989999999999998E-2"/>
        <n v="2.359E-2"/>
        <n v="2.342E-2"/>
        <n v="2.375E-2"/>
        <n v="3.143E-2"/>
        <n v="3.8440000000000002E-2"/>
        <n v="3.0089999999999999E-2"/>
        <n v="3.3009999999999998E-2"/>
        <n v="3.737E-2"/>
        <n v="3.1940000000000003E-2"/>
        <n v="3.4930000000000003E-2"/>
        <n v="2.9159999999999998E-2"/>
        <n v="2.2329999999999999E-2"/>
        <n v="2.2419999999999999E-2"/>
        <n v="2.0719999999999999E-2"/>
        <n v="1.7829999999999999E-2"/>
        <n v="1.7569999999999999E-2"/>
        <n v="1.5630000000000002E-2"/>
        <n v="1.584E-2"/>
        <n v="1.559E-2"/>
        <n v="1.6920000000000001E-2"/>
        <n v="1.34E-2"/>
        <n v="1.4789999999999999E-2"/>
        <n v="1.6140000000000002E-2"/>
        <n v="1.555E-2"/>
        <n v="1.9130000000000001E-2"/>
        <n v="1.9699999999999999E-2"/>
        <n v="1.9400000000000001E-2"/>
        <n v="1.393E-2"/>
        <n v="1.5949999999999999E-2"/>
        <n v="1.4749999999999999E-2"/>
        <n v="1.4030000000000001E-2"/>
        <n v="1.491E-2"/>
        <n v="1.374E-2"/>
        <n v="1.362E-2"/>
        <n v="1.498E-2"/>
        <n v="1.6619999999999999E-2"/>
        <n v="1.6799999999999999E-2"/>
        <n v="2.2030000000000001E-2"/>
        <n v="2.2460000000000001E-2"/>
        <n v="2.1309999999999999E-2"/>
        <n v="1.6500000000000001E-2"/>
        <n v="1.487E-2"/>
        <n v="1.034E-2"/>
        <n v="1.0749999999999999E-2"/>
        <n v="1.26E-2"/>
        <n v="1.303E-2"/>
        <n v="1.4250000000000001E-2"/>
        <n v="1.602E-2"/>
        <n v="1.4279999999999999E-2"/>
        <n v="1.443E-2"/>
        <n v="1.5890000000000001E-2"/>
        <n v="1.8180000000000002E-2"/>
        <n v="1.626E-2"/>
        <n v="1.5820000000000001E-2"/>
        <n v="1.6840000000000001E-2"/>
        <n v="1.8149999999999999E-2"/>
        <n v="1.7479999999999999E-2"/>
        <n v="1.8519999999999998E-2"/>
        <n v="1.9040000000000001E-2"/>
        <n v="2.0469999999999999E-2"/>
        <n v="2.4469999999999999E-2"/>
        <n v="2.6950000000000002E-2"/>
        <n v="3.1519999999999999E-2"/>
        <n v="3.058E-2"/>
        <n v="2.6960000000000001E-2"/>
        <n v="2.6589999999999999E-2"/>
        <n v="2.6360000000000001E-2"/>
        <n v="2.647E-2"/>
        <n v="2.5940000000000001E-2"/>
        <n v="2.6939999999999999E-2"/>
        <n v="2.5729999999999999E-2"/>
        <n v="2.537E-2"/>
        <n v="2.5409999999999999E-2"/>
        <n v="2.87E-2"/>
        <n v="3.0700000000000002E-2"/>
        <n v="3.0929999999999999E-2"/>
        <n v="2.9180000000000001E-2"/>
        <n v="3.1230000000000001E-2"/>
        <n v="2.8850000000000001E-2"/>
        <n v="2.9489999999999999E-2"/>
        <n v="3.2930000000000001E-2"/>
        <n v="3.014E-2"/>
        <n v="3.0020000000000002E-2"/>
        <n v="0.12939999999999999"/>
        <n v="0.12239999999999999"/>
        <n v="0.1429"/>
        <n v="0.10150000000000001"/>
        <n v="0.12770000000000001"/>
        <n v="8.7529999999999997E-2"/>
        <n v="7.2359999999999994E-2"/>
        <n v="0.99780000000000002"/>
        <n v="0.99839999999999995"/>
        <n v="0.99760000000000004"/>
        <n v="0.99680000000000002"/>
        <n v="0.99860000000000004"/>
        <n v="0.99619999999999997"/>
        <n v="0.998"/>
        <n v="0.99719999999999998"/>
        <n v="0.99909999999999999"/>
        <n v="0.99819999999999998"/>
        <n v="0.99660000000000004"/>
        <n v="0.98960000000000004"/>
        <n v="0.98350000000000004"/>
        <n v="0.99850000000000005"/>
        <n v="0.98870000000000002"/>
        <n v="0.99050000000000005"/>
        <n v="0.99250000000000005"/>
        <n v="0.98099999999999998"/>
        <n v="0.99390000000000001"/>
        <n v="0.99560000000000004"/>
        <n v="0.99670000000000003"/>
        <n v="0.99770000000000003"/>
        <n v="0.999"/>
        <n v="0.99790000000000001"/>
        <n v="2.3199999999999998"/>
        <n v="1.29"/>
        <n v="0.88790000000000002"/>
        <n v="0.87690000000000001"/>
        <n v="0.90369999999999995"/>
        <n v="0.87739999999999996"/>
        <n v="1.26"/>
        <n v="3.51"/>
        <n v="2.89"/>
        <n v="3.38"/>
        <n v="0.97309999999999997"/>
        <n v="0.98129999999999995"/>
        <n v="0.9919"/>
        <n v="0.97550000000000003"/>
        <n v="0.93620000000000003"/>
        <n v="0.92049999999999998"/>
        <n v="0.91349999999999998"/>
        <n v="0.87560000000000004"/>
        <n v="0.87549999999999994"/>
        <n v="0.82399999999999995"/>
        <n v="0.85699999999999998"/>
        <n v="0.87070000000000003"/>
        <n v="0.87370000000000003"/>
        <n v="0.89780000000000004"/>
        <n v="0.88759999999999994"/>
        <n v="0.96789999999999998"/>
        <n v="0.94750000000000001"/>
        <n v="0.95660000000000001"/>
        <n v="0.99209999999999998"/>
        <n v="0.90290000000000004"/>
        <n v="1.36"/>
        <n v="0.99590000000000001"/>
        <n v="0.97799999999999998"/>
        <n v="0.99739999999999995"/>
        <n v="8.66"/>
        <n v="17.670000000000002"/>
        <n v="18.690000000000001"/>
        <n v="20.93"/>
        <n v="22.19"/>
        <n v="34.28"/>
        <n v="30.8"/>
        <n v="32.68"/>
        <n v="31.07"/>
        <n v="29.98"/>
        <n v="31.75"/>
        <n v="33.89"/>
        <n v="39.43"/>
        <n v="36.56"/>
        <n v="16.84"/>
        <n v="25.74"/>
        <n v="25.91"/>
        <n v="23.27"/>
        <n v="20.81"/>
        <n v="17.100000000000001"/>
        <n v="20.77"/>
        <n v="16.36"/>
        <n v="18.27"/>
        <n v="22.03"/>
        <n v="26.72"/>
        <n v="30.25"/>
        <n v="28.43"/>
        <n v="26.81"/>
        <n v="29.36"/>
        <n v="23.69"/>
        <n v="23.92"/>
        <n v="24.03"/>
        <n v="26"/>
        <n v="24.25"/>
        <n v="25.93"/>
        <n v="25.84"/>
        <n v="24.99"/>
        <n v="25.35"/>
        <n v="24.57"/>
        <n v="21.7"/>
        <n v="20.170000000000002"/>
        <n v="16.53"/>
        <n v="14.96"/>
        <n v="18.37"/>
        <n v="15.81"/>
        <n v="17.809999999999999"/>
        <n v="0.16600000000000001"/>
        <n v="0.21829999999999999"/>
        <n v="0.19700000000000001"/>
        <n v="0.20219999999999999"/>
        <n v="0.1706"/>
        <n v="0.1734"/>
        <n v="0.1588"/>
        <n v="0.1656"/>
        <n v="0.18659999999999999"/>
        <n v="0.1966"/>
        <n v="0.21229999999999999"/>
        <n v="0.23519999999999999"/>
        <n v="0.31359999999999999"/>
        <n v="0.35370000000000001"/>
        <n v="0.36830000000000002"/>
        <n v="0.39040000000000002"/>
        <n v="0.27729999999999999"/>
        <n v="0.25750000000000001"/>
        <n v="0.23769999999999999"/>
        <n v="0.2288"/>
        <n v="0.22850000000000001"/>
        <n v="0.2031"/>
        <n v="0.2213"/>
        <n v="0.2135"/>
        <n v="0.23730000000000001"/>
        <n v="0.23910000000000001"/>
        <n v="0.22450000000000001"/>
        <n v="0.25"/>
        <n v="0.2409"/>
        <n v="0.25679999999999997"/>
        <n v="0.27829999999999999"/>
        <n v="0.31879999999999997"/>
        <n v="0.39279999999999998"/>
        <n v="0.55989999999999995"/>
        <n v="2.4700000000000002"/>
        <n v="5.35"/>
        <n v="6.32"/>
        <n v="4.99"/>
        <n v="4.62"/>
        <n v="3.75"/>
        <n v="5.21"/>
        <n v="4.79"/>
        <n v="5.23"/>
        <n v="5.2"/>
        <n v="3.97"/>
        <n v="9.76"/>
        <n v="11379.34"/>
        <n v="11486.04"/>
        <n v="13030.18"/>
        <n v="13649.2"/>
        <n v="15451.87"/>
        <n v="15887.32"/>
        <n v="18398.169999999998"/>
        <n v="18167.78"/>
        <n v="19383.04"/>
        <n v="19163.82"/>
        <n v="23472"/>
        <n v="26237.58"/>
        <n v="33008.129999999997"/>
        <n v="38332.339999999997"/>
        <n v="35895.35"/>
        <n v="32241.8"/>
        <n v="33085.08"/>
        <n v="38877.480000000003"/>
        <n v="48696.93"/>
        <n v="57557.97"/>
        <n v="45290.68"/>
        <n v="51406.18"/>
        <n v="59399.41"/>
        <n v="57493.49"/>
        <n v="55948.61"/>
        <n v="58592.26"/>
        <n v="60154.7"/>
        <n v="56190.559999999998"/>
        <n v="49134.73"/>
        <n v="56381.79"/>
        <n v="34904.080000000002"/>
        <n v="38899.300000000003"/>
        <n v="35670.93"/>
        <n v="34590.69"/>
        <n v="35289.760000000002"/>
        <n v="34253.769999999997"/>
        <n v="31763.18"/>
        <n v="35268.89"/>
        <n v="40007.870000000003"/>
        <n v="43832.59"/>
        <n v="47186.21"/>
        <n v="49351.13"/>
        <n v="48829.47"/>
        <n v="46113.17"/>
        <n v="47241.55"/>
        <n v="43258.68"/>
        <n v="48234.77"/>
        <n v="54837.97"/>
        <n v="61557.81"/>
        <n v="60966.9"/>
        <n v="61380.59"/>
        <n v="63331.4"/>
        <n v="64581.36"/>
        <n v="58316.12"/>
        <n v="56022.03"/>
        <n v="49009.36"/>
        <n v="49638.46"/>
        <n v="46596.29"/>
        <n v="50703.69"/>
        <n v="47344.51"/>
        <n v="42006.22"/>
        <n v="43166.19"/>
        <n v="36278.639999999999"/>
        <n v="37961.94"/>
        <n v="42249.07"/>
        <n v="42211.69"/>
        <n v="38448.36"/>
        <n v="37685.96"/>
        <n v="38386.76"/>
        <n v="37860.71"/>
        <n v="41208.58"/>
        <n v="46756.95"/>
        <n v="46522.6"/>
        <n v="42250.07"/>
        <n v="39690.26"/>
        <n v="39473.120000000003"/>
        <n v="38467"/>
        <n v="34066.44"/>
        <n v="31259.19"/>
        <n v="5.8820000000000001E-3"/>
        <n v="4.4149999999999997E-3"/>
        <n v="5.6169999999999996E-3"/>
        <n v="6.1040000000000001E-3"/>
        <n v="5.7869999999999996E-3"/>
        <n v="6.1830000000000001E-3"/>
        <n v="6.4720000000000003E-3"/>
        <n v="1.0410000000000001E-2"/>
        <n v="1.2869999999999999E-2"/>
        <n v="9.8189999999999996E-3"/>
        <n v="8.4119999999999993E-3"/>
        <n v="6.7000000000000002E-3"/>
        <n v="6.842E-3"/>
        <n v="7.1599999999999997E-3"/>
        <n v="1.021E-2"/>
        <n v="1.167E-2"/>
        <n v="5.1499999999999997E-2"/>
        <n v="3.6459999999999999E-2"/>
        <n v="2.9139999999999999E-2"/>
        <n v="2.172E-2"/>
        <n v="2.7220000000000001E-2"/>
        <n v="2.5229999999999999E-2"/>
        <n v="2.0879999999999999E-2"/>
        <n v="2.0129999999999999E-2"/>
        <n v="2.1559999999999999E-2"/>
        <n v="1.7389999999999999E-2"/>
        <n v="1.5339999999999999E-2"/>
        <n v="1.354E-2"/>
        <n v="1.431E-2"/>
        <n v="9.6530000000000001E-3"/>
        <n v="8.2470000000000009E-3"/>
        <n v="5.9870000000000001E-3"/>
        <n v="6.2139999999999999E-3"/>
        <n v="4.8589999999999996E-3"/>
        <n v="5.0239999999999998E-3"/>
        <n v="5.7540000000000004E-3"/>
        <n v="6.0039999999999998E-3"/>
        <n v="3.6459999999999999E-3"/>
        <n v="4.0920000000000002E-3"/>
        <n v="3.9740000000000001E-3"/>
        <n v="4.1970000000000002E-3"/>
        <n v="4.1869999999999997E-3"/>
        <n v="4.0130000000000001E-3"/>
        <n v="2.81E-3"/>
        <n v="4.3059999999999999E-3"/>
        <n v="5.3829999999999998E-3"/>
        <n v="6.0210000000000003E-3"/>
        <n v="5.215E-3"/>
        <n v="4.9750000000000003E-3"/>
        <n v="5.1770000000000002E-3"/>
        <n v="5.1539999999999997E-3"/>
        <n v="4.8859999999999997E-3"/>
        <n v="4.7039999999999998E-3"/>
        <n v="5.1359999999999999E-3"/>
        <n v="4.5700000000000003E-3"/>
        <n v="5.2820000000000002E-3"/>
        <n v="4.7889999999999999E-3"/>
        <n v="4.8580000000000003E-3"/>
        <n v="4.9490000000000003E-3"/>
        <n v="4.548E-3"/>
        <n v="4.6639999999999997E-3"/>
        <n v="4.9259999999999998E-3"/>
        <n v="5.1809999999999998E-3"/>
        <n v="8.5990000000000007E-3"/>
        <n v="1.1209999999999999E-2"/>
        <n v="1.7129999999999999E-2"/>
        <n v="2.4920000000000001E-2"/>
        <n v="2.376E-2"/>
        <n v="1.8929999999999999E-2"/>
        <n v="1.8769999999999998E-2"/>
        <n v="1.562E-2"/>
        <n v="1.6580000000000001E-2"/>
        <n v="1.414E-2"/>
        <n v="1.2239999999999999E-2"/>
        <n v="9.9609999999999994E-3"/>
        <n v="1.082E-2"/>
        <n v="1.0200000000000001E-2"/>
        <n v="8.4980000000000003E-3"/>
        <n v="8.7390000000000002E-3"/>
        <n v="8.6099999999999996E-3"/>
        <n v="7.8460000000000005E-3"/>
        <n v="7.7400000000000004E-3"/>
        <n v="8.0549999999999997E-3"/>
        <n v="7.3819999999999997E-3"/>
        <n v="6.3290000000000004E-3"/>
        <n v="6.8089999999999999E-3"/>
        <n v="8.2900000000000005E-3"/>
        <n v="7.8740000000000008E-3"/>
        <n v="8.1469999999999997E-3"/>
        <n v="1.031E-2"/>
        <n v="1.1469999999999999E-2"/>
        <n v="1.0019999999999999E-2"/>
        <n v="8.6140000000000001E-3"/>
        <n v="8.0909999999999992E-3"/>
        <n v="8.1150000000000007E-3"/>
        <n v="8.2299999999999995E-3"/>
        <n v="8.8079999999999999E-3"/>
        <n v="8.3149999999999995E-3"/>
        <n v="7.5519999999999997E-3"/>
        <n v="8.0499999999999999E-3"/>
        <n v="7.8910000000000004E-3"/>
        <n v="8.5319999999999997E-3"/>
        <n v="7.6369999999999997E-3"/>
        <n v="6.5360000000000001E-3"/>
        <n v="5.2360000000000002E-3"/>
        <n v="5.182E-3"/>
        <n v="4.5560000000000002E-3"/>
        <n v="4.901E-3"/>
        <n v="4.1650000000000003E-3"/>
        <n v="4.267E-3"/>
        <n v="4.2989999999999999E-3"/>
        <n v="5.3439999999999998E-3"/>
        <n v="8.7790000000000003E-3"/>
        <n v="6.2350000000000001E-3"/>
        <n v="6.3429999999999997E-3"/>
        <n v="6.0169999999999998E-3"/>
        <n v="5.9560000000000004E-3"/>
        <n v="5.2659999999999998E-3"/>
        <n v="5.2189999999999997E-3"/>
        <n v="6.3990000000000002E-3"/>
        <n v="8.3379999999999999E-3"/>
        <n v="8.5900000000000004E-3"/>
        <n v="8.0999999999999996E-3"/>
        <n v="7.8890000000000002E-3"/>
        <n v="7.8600000000000007E-3"/>
        <n v="8.6350000000000003E-3"/>
        <n v="7.9600000000000001E-3"/>
        <n v="8.0289999999999997E-3"/>
        <n v="7.5030000000000001E-3"/>
        <n v="5.9369999999999996E-3"/>
        <n v="6.4989999999999996E-3"/>
        <n v="7.2509999999999996E-3"/>
        <n v="6.7910000000000002E-3"/>
        <n v="6.404E-3"/>
        <n v="6.0610000000000004E-3"/>
        <n v="5.9360000000000003E-3"/>
        <n v="5.6620000000000004E-3"/>
        <n v="5.8520000000000004E-3"/>
        <n v="6.8129999999999996E-3"/>
        <n v="6.607E-3"/>
        <n v="6.6740000000000002E-3"/>
        <n v="6.5380000000000004E-3"/>
        <n v="6.2859999999999999E-3"/>
        <n v="6.1780000000000003E-3"/>
        <n v="5.9940000000000002E-3"/>
        <n v="6.0520000000000001E-3"/>
        <n v="5.9630000000000004E-3"/>
        <n v="5.9540000000000001E-3"/>
        <n v="6.8529999999999997E-3"/>
        <n v="7.8549999999999991E-3"/>
        <n v="8.1650000000000004E-3"/>
        <n v="7.5430000000000002E-3"/>
        <n v="8.0780000000000001E-3"/>
        <n v="9.4540000000000006E-3"/>
        <n v="8.0140000000000003E-3"/>
        <n v="8.1930000000000006E-3"/>
        <n v="8.2570000000000005E-3"/>
        <n v="7.6509999999999998E-3"/>
        <n v="7.0740000000000004E-3"/>
        <n v="6.5269999999999998E-3"/>
        <n v="6.744E-3"/>
        <n v="6.574E-3"/>
        <n v="6.4440000000000001E-3"/>
        <n v="6.3680000000000004E-3"/>
        <n v="6.2329999999999998E-3"/>
        <n v="6.7260000000000002E-3"/>
        <n v="6.7130000000000002E-3"/>
        <n v="6.4019999999999997E-3"/>
        <n v="6.4419999999999998E-3"/>
        <n v="6.2690000000000003E-3"/>
        <n v="5.8780000000000004E-3"/>
        <n v="5.6709999999999998E-3"/>
        <n v="6.1289999999999999E-3"/>
        <n v="6.2550000000000001E-3"/>
        <n v="6.9119999999999997E-3"/>
        <n v="9.5449999999999997E-3"/>
        <n v="6.1159999999999999E-2"/>
        <n v="3.4020000000000002E-2"/>
        <n v="3.3459999999999997E-2"/>
        <n v="3.1280000000000002E-2"/>
        <n v="5.1610000000000003E-2"/>
        <n v="0.14180000000000001"/>
        <n v="0.22020000000000001"/>
        <n v="0.3362"/>
        <n v="0.2296"/>
        <n v="0.2994"/>
        <n v="0.27279999999999999"/>
        <n v="0.2984"/>
        <n v="0.25940000000000002"/>
        <n v="0.2334"/>
        <n v="0.1951"/>
        <n v="0.1651"/>
        <n v="0.1681"/>
        <n v="0.15870000000000001"/>
        <n v="0.20300000000000001"/>
        <n v="0.21299999999999999"/>
        <n v="0.1784"/>
        <n v="0.27989999999999998"/>
        <n v="0.20419999999999999"/>
        <n v="0.20280000000000001"/>
        <n v="0.2021"/>
        <n v="0.1973"/>
        <n v="0.23100000000000001"/>
        <n v="0.24879999999999999"/>
        <n v="0.25259999999999999"/>
        <n v="0.72840000000000005"/>
        <n v="0.81569999999999998"/>
        <n v="0.94350000000000001"/>
        <n v="0.83109999999999995"/>
        <n v="0.65880000000000005"/>
        <n v="0.64190000000000003"/>
        <n v="0.48509999999999998"/>
        <n v="0.50039999999999996"/>
        <n v="0.6825"/>
        <n v="0.87"/>
        <n v="0.87280000000000002"/>
        <n v="0.87139999999999995"/>
        <n v="0.74570000000000003"/>
        <n v="0.70020000000000004"/>
        <n v="0.6079"/>
        <n v="0.67120000000000002"/>
        <n v="0.58809999999999996"/>
        <n v="0.5282"/>
        <n v="0.47739999999999999"/>
        <n v="0.47770000000000001"/>
        <n v="0.44590000000000002"/>
        <n v="0.45329999999999998"/>
        <n v="0.43359999999999999"/>
        <n v="0.2979"/>
        <n v="0.32379999999999998"/>
        <n v="0.34250000000000003"/>
        <n v="0.2787"/>
        <n v="0.28120000000000001"/>
        <n v="0.57069999999999999"/>
        <n v="0.58160000000000001"/>
        <n v="0.48199999999999998"/>
        <n v="0.40329999999999999"/>
        <n v="0.45669999999999999"/>
        <n v="0.46239999999999998"/>
        <n v="0.4627"/>
        <n v="0.50590000000000002"/>
        <n v="0.51049999999999995"/>
        <n v="0.37459999999999999"/>
        <n v="0.36759999999999998"/>
        <n v="0.31340000000000001"/>
        <n v="0.28789999999999999"/>
        <n v="0.37130000000000002"/>
        <n v="0.36959999999999998"/>
        <n v="0.36840000000000001"/>
        <n v="0.31790000000000002"/>
        <n v="0.30940000000000001"/>
        <n v="0.3024"/>
        <n v="0.30990000000000001"/>
        <n v="0.3034"/>
        <n v="0.31259999999999999"/>
        <n v="0.31759999999999999"/>
        <n v="0.309"/>
        <n v="0.3599"/>
        <n v="0.32879999999999998"/>
        <n v="0.32240000000000002"/>
        <n v="0.2974"/>
        <n v="0.30230000000000001"/>
        <n v="0.31009999999999999"/>
        <n v="0.41770000000000002"/>
        <n v="0.40839999999999999"/>
        <n v="0.44479999999999997"/>
        <n v="0.38829999999999998"/>
        <n v="0.42749999999999999"/>
        <n v="0.46829999999999999"/>
        <n v="0.39639999999999997"/>
        <n v="0.39700000000000002"/>
        <n v="0.30640000000000001"/>
        <n v="0.33129999999999998"/>
        <n v="0.31230000000000002"/>
        <n v="0.31979999999999997"/>
        <n v="0.28260000000000002"/>
        <n v="0.27010000000000001"/>
        <n v="0.2581"/>
        <n v="0.2631"/>
        <n v="0.2616"/>
        <n v="0.27889999999999998"/>
        <n v="0.2414"/>
        <n v="0.25769999999999998"/>
        <n v="0.29420000000000002"/>
        <n v="0.29809999999999998"/>
        <n v="0.2913"/>
        <n v="0.26529999999999998"/>
        <n v="0.22320000000000001"/>
        <n v="0.2253"/>
        <n v="0.23039999999999999"/>
        <n v="0.21859999999999999"/>
        <n v="0.1971"/>
        <n v="0.19550000000000001"/>
        <n v="0.25069999999999998"/>
        <n v="0.28249999999999997"/>
        <n v="0.29499999999999998"/>
        <n v="0.28270000000000001"/>
        <n v="0.2069"/>
        <n v="0.15390000000000001"/>
        <n v="0.1638"/>
        <n v="0.1794"/>
        <n v="0.19009999999999999"/>
        <n v="0.19089999999999999"/>
        <n v="0.1968"/>
        <n v="0.21940000000000001"/>
        <n v="0.19819999999999999"/>
        <n v="0.19539999999999999"/>
        <n v="0.2029"/>
        <n v="0.2034"/>
        <n v="0.19159999999999999"/>
        <n v="0.18559999999999999"/>
        <n v="0.1777"/>
        <n v="0.20050000000000001"/>
        <n v="0.1991"/>
        <n v="0.215"/>
        <n v="0.28710000000000002"/>
        <n v="0.30349999999999999"/>
        <n v="0.28299999999999997"/>
        <n v="0.2407"/>
        <n v="0.24179999999999999"/>
        <n v="0.24279999999999999"/>
        <n v="0.25569999999999998"/>
        <n v="0.2422"/>
        <n v="0.23980000000000001"/>
        <n v="0.25390000000000001"/>
        <n v="0.26960000000000001"/>
        <n v="0.44369999999999998"/>
        <n v="0.60619999999999996"/>
        <n v="0.61990000000000001"/>
        <n v="0.51149999999999995"/>
        <n v="0.55610000000000004"/>
        <n v="0.2258"/>
        <n v="0.31830000000000003"/>
        <n v="0.27739999999999998"/>
        <n v="0.27350000000000002"/>
        <n v="0.49230000000000002"/>
        <n v="0.41799999999999998"/>
        <n v="0.59419999999999995"/>
        <n v="0.54859999999999998"/>
        <n v="0.41499999999999998"/>
        <n v="0.46689999999999998"/>
        <n v="0.44209999999999999"/>
        <n v="0.51980000000000004"/>
        <n v="0.55079999999999996"/>
        <n v="0.64670000000000005"/>
        <n v="0.79700000000000004"/>
        <n v="0.90659999999999996"/>
        <n v="0.94530000000000003"/>
        <n v="0.88319999999999999"/>
        <n v="0.77639999999999998"/>
        <n v="0.64690000000000003"/>
        <n v="0.69489999999999996"/>
        <n v="0.63590000000000002"/>
        <n v="0.58789999999999998"/>
        <n v="0.60640000000000005"/>
        <n v="0.72589999999999999"/>
        <n v="0.77869999999999995"/>
        <n v="0.94469999999999998"/>
        <n v="0.96879999999999999"/>
        <n v="0.80559999999999998"/>
        <n v="0.84130000000000005"/>
        <n v="0.83499999999999996"/>
        <n v="0.92120000000000002"/>
        <n v="0.85909999999999997"/>
        <n v="0.77900000000000003"/>
        <n v="0.62880000000000003"/>
        <n v="0.60319999999999996"/>
        <n v="0.68359999999999999"/>
        <n v="0.81030000000000002"/>
        <n v="0.77829999999999999"/>
        <n v="0.72599999999999998"/>
        <n v="0.76139999999999997"/>
        <n v="0.80610000000000004"/>
        <n v="0.85729999999999995"/>
        <n v="0.84299999999999997"/>
        <n v="0.75660000000000005"/>
        <n v="0.75319999999999998"/>
        <n v="0.69869999999999999"/>
        <n v="0.44740000000000002"/>
        <n v="3.41"/>
        <n v="0.85470000000000002"/>
        <n v="0.89019999999999999"/>
        <n v="0.91159999999999997"/>
        <n v="0.8921"/>
        <n v="0.96330000000000005"/>
        <n v="0.97529999999999994"/>
        <n v="0.96199999999999997"/>
        <n v="0.92569999999999997"/>
        <n v="0.88939999999999997"/>
        <n v="0.91969999999999996"/>
        <n v="0.91320000000000001"/>
        <n v="0.92579999999999996"/>
        <n v="0.93069999999999997"/>
        <n v="0.9929"/>
        <n v="0.97589999999999999"/>
        <n v="0.95179999999999998"/>
        <n v="0.93179999999999996"/>
        <n v="0.92390000000000005"/>
        <n v="0.94130000000000003"/>
        <n v="0.97619999999999996"/>
        <n v="0.87480000000000002"/>
        <n v="0.91639999999999999"/>
        <n v="0.90690000000000004"/>
        <n v="0.93930000000000002"/>
        <n v="0.88839999999999997"/>
        <n v="0.91520000000000001"/>
        <n v="0.81620000000000004"/>
        <n v="0.76549999999999996"/>
        <n v="0.65849999999999997"/>
        <n v="0.64449999999999996"/>
        <n v="0.59440000000000004"/>
        <n v="0.61909999999999998"/>
        <n v="0.56799999999999995"/>
        <n v="0.58840000000000003"/>
        <n v="0.55449999999999999"/>
        <n v="0.56569999999999998"/>
        <n v="0.61129999999999995"/>
        <n v="0.70940000000000003"/>
        <n v="0.70779999999999998"/>
        <n v="0.63959999999999995"/>
        <n v="0.67759999999999998"/>
        <n v="0.65790000000000004"/>
        <n v="0.63829999999999998"/>
        <n v="0.6331"/>
        <n v="0.78120000000000001"/>
        <n v="45.85"/>
        <n v="48.47"/>
        <n v="46.11"/>
        <n v="45.15"/>
        <n v="43.31"/>
        <n v="38.67"/>
        <n v="38.159999999999997"/>
        <n v="31.61"/>
        <n v="30.58"/>
        <n v="29.45"/>
        <n v="39.44"/>
        <n v="40.159999999999997"/>
        <n v="59.93"/>
        <n v="63.73"/>
        <n v="62.55"/>
        <n v="71.5"/>
        <n v="66.34"/>
        <n v="103.83"/>
        <n v="96.7"/>
        <n v="196.32"/>
        <n v="239.52"/>
        <n v="331.1"/>
        <n v="376.82"/>
        <n v="330.04"/>
        <n v="301.88"/>
        <n v="241.43"/>
        <n v="165.98"/>
        <n v="214.42"/>
        <n v="175.42"/>
        <n v="206.3"/>
        <n v="214.3"/>
        <n v="241.07"/>
        <n v="273.37"/>
        <n v="260.08999999999997"/>
        <n v="212.91"/>
        <n v="174.18"/>
        <n v="205.63"/>
        <n v="263.94"/>
        <n v="241.06"/>
        <n v="232.63"/>
        <n v="213.73"/>
        <n v="234.33"/>
        <n v="288.67"/>
        <n v="299.33"/>
        <n v="340.14"/>
        <n v="322.81"/>
        <n v="217.2"/>
        <n v="181.33"/>
        <n v="157.79"/>
        <n v="143.97999999999999"/>
        <n v="136.33000000000001"/>
        <n v="155.68"/>
        <n v="125.24"/>
        <n v="123.42"/>
        <n v="120.46"/>
        <n v="129.34"/>
        <n v="113.03"/>
        <n v="70.28"/>
        <n v="79.16"/>
        <n v="61.09"/>
        <n v="51.41"/>
        <n v="64.989999999999995"/>
        <n v="59.66"/>
        <n v="61.62"/>
        <n v="50.89"/>
        <n v="51.98"/>
        <n v="51.06"/>
      </sharedItems>
    </cacheField>
    <cacheField name="Market Cap ($)" numFmtId="0">
      <sharedItems containsSemiMixedTypes="0" containsString="0" containsNumber="1" minValue="11370.84" maxValue="1235578996842.01"/>
    </cacheField>
    <cacheField name="Circulating Supply" numFmtId="0">
      <sharedItems containsSemiMixedTypes="0" containsString="0" containsNumber="1" containsInteger="1" minValue="110873" maxValue="1838904812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354">
  <r>
    <x v="0"/>
    <x v="0"/>
    <s v="BNB"/>
    <x v="0"/>
    <n v="1265701910.1500001"/>
    <n v="99014000"/>
  </r>
  <r>
    <x v="1"/>
    <x v="0"/>
    <s v="BNB"/>
    <x v="1"/>
    <n v="1286571421.3099999"/>
    <n v="116261604"/>
  </r>
  <r>
    <x v="2"/>
    <x v="0"/>
    <s v="BNB"/>
    <x v="2"/>
    <n v="1408814326.24"/>
    <n v="116261604"/>
  </r>
  <r>
    <x v="3"/>
    <x v="0"/>
    <s v="BNB"/>
    <x v="3"/>
    <n v="1489239542.3299999"/>
    <n v="114041290"/>
  </r>
  <r>
    <x v="4"/>
    <x v="0"/>
    <s v="BNB"/>
    <x v="4"/>
    <n v="1468380145.1300001"/>
    <n v="114041290"/>
  </r>
  <r>
    <x v="5"/>
    <x v="0"/>
    <s v="BNB"/>
    <x v="5"/>
    <n v="1610011880.5"/>
    <n v="114041290"/>
  </r>
  <r>
    <x v="6"/>
    <x v="0"/>
    <s v="BNB"/>
    <x v="6"/>
    <n v="1437578721.3199999"/>
    <n v="114041290"/>
  </r>
  <r>
    <x v="7"/>
    <x v="0"/>
    <s v="BNB"/>
    <x v="7"/>
    <n v="1661131085.4200001"/>
    <n v="114041290"/>
  </r>
  <r>
    <x v="8"/>
    <x v="0"/>
    <s v="BNB"/>
    <x v="8"/>
    <n v="1617584608.6400001"/>
    <n v="114041290"/>
  </r>
  <r>
    <x v="9"/>
    <x v="0"/>
    <s v="BNB"/>
    <x v="9"/>
    <n v="1890669938.5999999"/>
    <n v="114041290"/>
  </r>
  <r>
    <x v="10"/>
    <x v="0"/>
    <s v="BNB"/>
    <x v="10"/>
    <n v="1647627987.45"/>
    <n v="114041290"/>
  </r>
  <r>
    <x v="11"/>
    <x v="0"/>
    <s v="BNB"/>
    <x v="11"/>
    <n v="1642662194.55"/>
    <n v="114041290"/>
  </r>
  <r>
    <x v="12"/>
    <x v="0"/>
    <s v="BNB"/>
    <x v="12"/>
    <n v="1595654377.72"/>
    <n v="114041290"/>
  </r>
  <r>
    <x v="13"/>
    <x v="0"/>
    <s v="BNB"/>
    <x v="13"/>
    <n v="1401464783.3099999"/>
    <n v="114041290"/>
  </r>
  <r>
    <x v="14"/>
    <x v="0"/>
    <s v="BNB"/>
    <x v="2"/>
    <n v="1157602204.9300001"/>
    <n v="95512523"/>
  </r>
  <r>
    <x v="15"/>
    <x v="0"/>
    <s v="BNB"/>
    <x v="14"/>
    <n v="1339200206.22"/>
    <n v="95512523"/>
  </r>
  <r>
    <x v="16"/>
    <x v="0"/>
    <s v="BNB"/>
    <x v="15"/>
    <n v="1301186608.96"/>
    <n v="95512523"/>
  </r>
  <r>
    <x v="17"/>
    <x v="0"/>
    <s v="BNB"/>
    <x v="16"/>
    <n v="1121485876.3"/>
    <n v="95512523"/>
  </r>
  <r>
    <x v="18"/>
    <x v="0"/>
    <s v="BNB"/>
    <x v="17"/>
    <n v="970047241.07000005"/>
    <n v="95512523"/>
  </r>
  <r>
    <x v="19"/>
    <x v="0"/>
    <s v="BNB"/>
    <x v="18"/>
    <n v="972854203.96000004"/>
    <n v="95512523"/>
  </r>
  <r>
    <x v="20"/>
    <x v="0"/>
    <s v="BNB"/>
    <x v="19"/>
    <n v="1079236239.04"/>
    <n v="95512523"/>
  </r>
  <r>
    <x v="21"/>
    <x v="0"/>
    <s v="BNB"/>
    <x v="20"/>
    <n v="908575519.07000005"/>
    <n v="95512523"/>
  </r>
  <r>
    <x v="22"/>
    <x v="0"/>
    <s v="BNB"/>
    <x v="21"/>
    <n v="949014238.98000002"/>
    <n v="95512523"/>
  </r>
  <r>
    <x v="23"/>
    <x v="0"/>
    <s v="BNB"/>
    <x v="22"/>
    <n v="1155980801.4200001"/>
    <n v="112443301"/>
  </r>
  <r>
    <x v="24"/>
    <x v="0"/>
    <s v="BNB"/>
    <x v="23"/>
    <n v="1176518947.54"/>
    <n v="117443301"/>
  </r>
  <r>
    <x v="25"/>
    <x v="0"/>
    <s v="BNB"/>
    <x v="24"/>
    <n v="1235385641.48"/>
    <n v="117443301"/>
  </r>
  <r>
    <x v="26"/>
    <x v="0"/>
    <s v="BNB"/>
    <x v="25"/>
    <n v="1115328982.4200001"/>
    <n v="117443301"/>
  </r>
  <r>
    <x v="27"/>
    <x v="0"/>
    <s v="BNB"/>
    <x v="26"/>
    <n v="1274417147.8599999"/>
    <n v="130799315"/>
  </r>
  <r>
    <x v="28"/>
    <x v="0"/>
    <s v="BNB"/>
    <x v="27"/>
    <n v="1264409760.8499999"/>
    <n v="130799315"/>
  </r>
  <r>
    <x v="29"/>
    <x v="0"/>
    <s v="BNB"/>
    <x v="28"/>
    <n v="1259276036.54"/>
    <n v="130799315"/>
  </r>
  <r>
    <x v="30"/>
    <x v="0"/>
    <s v="BNB"/>
    <x v="29"/>
    <n v="1238145868.75"/>
    <n v="130799315"/>
  </r>
  <r>
    <x v="31"/>
    <x v="0"/>
    <s v="BNB"/>
    <x v="30"/>
    <n v="1046363101.0599999"/>
    <n v="130799315"/>
  </r>
  <r>
    <x v="32"/>
    <x v="0"/>
    <s v="BNB"/>
    <x v="31"/>
    <n v="677616541.51999998"/>
    <n v="130799315"/>
  </r>
  <r>
    <x v="33"/>
    <x v="0"/>
    <s v="BNB"/>
    <x v="32"/>
    <n v="686750929.99000001"/>
    <n v="130799315"/>
  </r>
  <r>
    <x v="34"/>
    <x v="0"/>
    <s v="BNB"/>
    <x v="33"/>
    <n v="635567538.85000002"/>
    <n v="130799315"/>
  </r>
  <r>
    <x v="35"/>
    <x v="0"/>
    <s v="BNB"/>
    <x v="34"/>
    <n v="607596553.58000004"/>
    <n v="130799315"/>
  </r>
  <r>
    <x v="36"/>
    <x v="0"/>
    <s v="BNB"/>
    <x v="35"/>
    <n v="792514008.11000001"/>
    <n v="130799308"/>
  </r>
  <r>
    <x v="37"/>
    <x v="0"/>
    <s v="BNB"/>
    <x v="36"/>
    <n v="784234811.60000002"/>
    <n v="130799308"/>
  </r>
  <r>
    <x v="38"/>
    <x v="0"/>
    <s v="BNB"/>
    <x v="37"/>
    <n v="836589632.28999996"/>
    <n v="130799308"/>
  </r>
  <r>
    <x v="39"/>
    <x v="0"/>
    <s v="BNB"/>
    <x v="38"/>
    <n v="728389539.39999998"/>
    <n v="130799308"/>
  </r>
  <r>
    <x v="40"/>
    <x v="0"/>
    <s v="BNB"/>
    <x v="39"/>
    <n v="838848751.24000001"/>
    <n v="129175490"/>
  </r>
  <r>
    <x v="41"/>
    <x v="0"/>
    <s v="BNB"/>
    <x v="40"/>
    <n v="915621568.58000004"/>
    <n v="129175490"/>
  </r>
  <r>
    <x v="42"/>
    <x v="0"/>
    <s v="BNB"/>
    <x v="41"/>
    <n v="870405723.23000002"/>
    <n v="129175490"/>
  </r>
  <r>
    <x v="43"/>
    <x v="0"/>
    <s v="BNB"/>
    <x v="42"/>
    <n v="1300443647.1099999"/>
    <n v="141175490"/>
  </r>
  <r>
    <x v="44"/>
    <x v="0"/>
    <s v="BNB"/>
    <x v="43"/>
    <n v="1301079823"/>
    <n v="141175490"/>
  </r>
  <r>
    <x v="45"/>
    <x v="0"/>
    <s v="BNB"/>
    <x v="44"/>
    <n v="1427720907.03"/>
    <n v="141175490"/>
  </r>
  <r>
    <x v="46"/>
    <x v="0"/>
    <s v="BNB"/>
    <x v="45"/>
    <n v="1628869046.8800001"/>
    <n v="141175490"/>
  </r>
  <r>
    <x v="47"/>
    <x v="0"/>
    <s v="BNB"/>
    <x v="46"/>
    <n v="2046259504.26"/>
    <n v="141175490"/>
  </r>
  <r>
    <x v="48"/>
    <x v="0"/>
    <s v="BNB"/>
    <x v="47"/>
    <n v="2225087468.7600002"/>
    <n v="141175490"/>
  </r>
  <r>
    <x v="49"/>
    <x v="0"/>
    <s v="BNB"/>
    <x v="48"/>
    <n v="2440268717.1399999"/>
    <n v="141175490"/>
  </r>
  <r>
    <x v="50"/>
    <x v="0"/>
    <s v="BNB"/>
    <x v="49"/>
    <n v="2456689309.02"/>
    <n v="141175490"/>
  </r>
  <r>
    <x v="51"/>
    <x v="0"/>
    <s v="BNB"/>
    <x v="50"/>
    <n v="2697901876.0700002"/>
    <n v="141175490"/>
  </r>
  <r>
    <x v="52"/>
    <x v="0"/>
    <s v="BNB"/>
    <x v="51"/>
    <n v="2751795496.8400002"/>
    <n v="141175490"/>
  </r>
  <r>
    <x v="53"/>
    <x v="0"/>
    <s v="BNB"/>
    <x v="52"/>
    <n v="3415575669.0700002"/>
    <n v="141175490"/>
  </r>
  <r>
    <x v="54"/>
    <x v="0"/>
    <s v="BNB"/>
    <x v="53"/>
    <n v="3232825507.8400002"/>
    <n v="141175490"/>
  </r>
  <r>
    <x v="55"/>
    <x v="0"/>
    <s v="BNB"/>
    <x v="54"/>
    <n v="3249853031.21"/>
    <n v="141175490"/>
  </r>
  <r>
    <x v="56"/>
    <x v="0"/>
    <s v="BNB"/>
    <x v="55"/>
    <n v="2940727441.4699998"/>
    <n v="141175490"/>
  </r>
  <r>
    <x v="57"/>
    <x v="0"/>
    <s v="BNB"/>
    <x v="56"/>
    <n v="4152372616.3800001"/>
    <n v="141175490"/>
  </r>
  <r>
    <x v="58"/>
    <x v="0"/>
    <s v="BNB"/>
    <x v="57"/>
    <n v="4814769247.9099998"/>
    <n v="141175490"/>
  </r>
  <r>
    <x v="59"/>
    <x v="0"/>
    <s v="BNB"/>
    <x v="58"/>
    <n v="4683362944.1599998"/>
    <n v="141175490"/>
  </r>
  <r>
    <x v="60"/>
    <x v="0"/>
    <s v="BNB"/>
    <x v="59"/>
    <n v="4314081086.6800003"/>
    <n v="141175490"/>
  </r>
  <r>
    <x v="61"/>
    <x v="0"/>
    <s v="BNB"/>
    <x v="60"/>
    <n v="4574470639.8800001"/>
    <n v="141175490"/>
  </r>
  <r>
    <x v="62"/>
    <x v="0"/>
    <s v="BNB"/>
    <x v="61"/>
    <n v="5242513178.5500002"/>
    <n v="141175490"/>
  </r>
  <r>
    <x v="63"/>
    <x v="0"/>
    <s v="BNB"/>
    <x v="62"/>
    <n v="4580083462.04"/>
    <n v="141175490"/>
  </r>
  <r>
    <x v="64"/>
    <x v="0"/>
    <s v="BNB"/>
    <x v="63"/>
    <n v="4692823027.7799997"/>
    <n v="141175490"/>
  </r>
  <r>
    <x v="65"/>
    <x v="0"/>
    <s v="BNB"/>
    <x v="64"/>
    <n v="4083399701.4499998"/>
    <n v="141175490"/>
  </r>
  <r>
    <x v="66"/>
    <x v="0"/>
    <s v="BNB"/>
    <x v="65"/>
    <n v="4746909287.2700005"/>
    <n v="155536713"/>
  </r>
  <r>
    <x v="67"/>
    <x v="0"/>
    <s v="BNB"/>
    <x v="66"/>
    <n v="4329390810.2700005"/>
    <n v="155536713"/>
  </r>
  <r>
    <x v="68"/>
    <x v="0"/>
    <s v="BNB"/>
    <x v="67"/>
    <n v="4285994666.6199999"/>
    <n v="155536713"/>
  </r>
  <r>
    <x v="69"/>
    <x v="0"/>
    <s v="BNB"/>
    <x v="68"/>
    <n v="4675006646.3999996"/>
    <n v="155536713"/>
  </r>
  <r>
    <x v="70"/>
    <x v="0"/>
    <s v="BNB"/>
    <x v="69"/>
    <n v="4344520680.4799995"/>
    <n v="155536713"/>
  </r>
  <r>
    <x v="71"/>
    <x v="0"/>
    <s v="BNB"/>
    <x v="70"/>
    <n v="4064461676.71"/>
    <n v="155536713"/>
  </r>
  <r>
    <x v="72"/>
    <x v="0"/>
    <s v="BNB"/>
    <x v="71"/>
    <n v="3354720068"/>
    <n v="155536713"/>
  </r>
  <r>
    <x v="73"/>
    <x v="0"/>
    <s v="BNB"/>
    <x v="72"/>
    <n v="3509171072.71"/>
    <n v="155536713"/>
  </r>
  <r>
    <x v="74"/>
    <x v="0"/>
    <s v="BNB"/>
    <x v="73"/>
    <n v="3203891493.0100002"/>
    <n v="155536713"/>
  </r>
  <r>
    <x v="75"/>
    <x v="0"/>
    <s v="BNB"/>
    <x v="74"/>
    <n v="3192478009.9299998"/>
    <n v="155536713"/>
  </r>
  <r>
    <x v="76"/>
    <x v="0"/>
    <s v="BNB"/>
    <x v="75"/>
    <n v="2380504959.5900002"/>
    <n v="155536713"/>
  </r>
  <r>
    <x v="77"/>
    <x v="0"/>
    <s v="BNB"/>
    <x v="76"/>
    <n v="2387329910.3699999"/>
    <n v="155536713"/>
  </r>
  <r>
    <x v="78"/>
    <x v="0"/>
    <s v="BNB"/>
    <x v="77"/>
    <n v="2847569963.8899999"/>
    <n v="155536713"/>
  </r>
  <r>
    <x v="79"/>
    <x v="0"/>
    <s v="BNB"/>
    <x v="78"/>
    <n v="2867774149.1399999"/>
    <n v="155536713"/>
  </r>
  <r>
    <x v="80"/>
    <x v="0"/>
    <s v="BNB"/>
    <x v="79"/>
    <n v="3008958175.0999999"/>
    <n v="155536713"/>
  </r>
  <r>
    <x v="81"/>
    <x v="0"/>
    <s v="BNB"/>
    <x v="80"/>
    <n v="3142781985.6199999"/>
    <n v="155536713"/>
  </r>
  <r>
    <x v="82"/>
    <x v="0"/>
    <s v="BNB"/>
    <x v="81"/>
    <n v="3185665329.3600001"/>
    <n v="155536713"/>
  </r>
  <r>
    <x v="83"/>
    <x v="0"/>
    <s v="BNB"/>
    <x v="82"/>
    <n v="3151297090.5799999"/>
    <n v="155536713"/>
  </r>
  <r>
    <x v="84"/>
    <x v="0"/>
    <s v="BNB"/>
    <x v="83"/>
    <n v="2376408888.9899998"/>
    <n v="155536713"/>
  </r>
  <r>
    <x v="85"/>
    <x v="0"/>
    <s v="BNB"/>
    <x v="84"/>
    <n v="2410249227.29"/>
    <n v="155536713"/>
  </r>
  <r>
    <x v="86"/>
    <x v="0"/>
    <s v="BNB"/>
    <x v="85"/>
    <n v="2437963812.54"/>
    <n v="155536713"/>
  </r>
  <r>
    <x v="87"/>
    <x v="0"/>
    <s v="BNB"/>
    <x v="46"/>
    <n v="2253796377.9000001"/>
    <n v="155536713"/>
  </r>
  <r>
    <x v="88"/>
    <x v="0"/>
    <s v="BNB"/>
    <x v="86"/>
    <n v="2151987386.5900002"/>
    <n v="155536713"/>
  </r>
  <r>
    <x v="89"/>
    <x v="0"/>
    <s v="BNB"/>
    <x v="87"/>
    <n v="2200851434.2399998"/>
    <n v="155536713"/>
  </r>
  <r>
    <x v="90"/>
    <x v="0"/>
    <s v="BNB"/>
    <x v="88"/>
    <n v="2194781442.9699998"/>
    <n v="155536713"/>
  </r>
  <r>
    <x v="91"/>
    <x v="0"/>
    <s v="BNB"/>
    <x v="89"/>
    <n v="2383146448.9200001"/>
    <n v="155536713"/>
  </r>
  <r>
    <x v="92"/>
    <x v="0"/>
    <s v="BNB"/>
    <x v="90"/>
    <n v="2701556607.3400002"/>
    <n v="155536713"/>
  </r>
  <r>
    <x v="93"/>
    <x v="0"/>
    <s v="BNB"/>
    <x v="91"/>
    <n v="2712347640.8499999"/>
    <n v="155536713"/>
  </r>
  <r>
    <x v="94"/>
    <x v="0"/>
    <s v="BNB"/>
    <x v="92"/>
    <n v="2869369978.0900002"/>
    <n v="155536713"/>
  </r>
  <r>
    <x v="95"/>
    <x v="0"/>
    <s v="BNB"/>
    <x v="93"/>
    <n v="3780873790.4499998"/>
    <n v="155536713"/>
  </r>
  <r>
    <x v="96"/>
    <x v="0"/>
    <s v="BNB"/>
    <x v="94"/>
    <n v="3649884928.7600002"/>
    <n v="155536713"/>
  </r>
  <r>
    <x v="97"/>
    <x v="0"/>
    <s v="BNB"/>
    <x v="95"/>
    <n v="3550727460.8400002"/>
    <n v="155536713"/>
  </r>
  <r>
    <x v="98"/>
    <x v="0"/>
    <s v="BNB"/>
    <x v="96"/>
    <n v="2949478829.75"/>
    <n v="155536713"/>
  </r>
  <r>
    <x v="99"/>
    <x v="0"/>
    <s v="BNB"/>
    <x v="97"/>
    <n v="2640090329.1100001"/>
    <n v="155536713"/>
  </r>
  <r>
    <x v="100"/>
    <x v="0"/>
    <s v="BNB"/>
    <x v="98"/>
    <n v="1623183882.3599999"/>
    <n v="155536713"/>
  </r>
  <r>
    <x v="101"/>
    <x v="0"/>
    <s v="BNB"/>
    <x v="99"/>
    <n v="1735514181.23"/>
    <n v="155536713"/>
  </r>
  <r>
    <x v="102"/>
    <x v="0"/>
    <s v="BNB"/>
    <x v="100"/>
    <n v="1779529888.49"/>
    <n v="155536713"/>
  </r>
  <r>
    <x v="103"/>
    <x v="0"/>
    <s v="BNB"/>
    <x v="101"/>
    <n v="2136159300.3"/>
    <n v="155536713"/>
  </r>
  <r>
    <x v="104"/>
    <x v="0"/>
    <s v="BNB"/>
    <x v="102"/>
    <n v="2235857452.23"/>
    <n v="155536713"/>
  </r>
  <r>
    <x v="105"/>
    <x v="0"/>
    <s v="BNB"/>
    <x v="103"/>
    <n v="2510351930.1700001"/>
    <n v="155536713"/>
  </r>
  <r>
    <x v="106"/>
    <x v="0"/>
    <s v="BNB"/>
    <x v="104"/>
    <n v="2548277410.73"/>
    <n v="155536713"/>
  </r>
  <r>
    <x v="107"/>
    <x v="0"/>
    <s v="BNB"/>
    <x v="105"/>
    <n v="2663768292.9699998"/>
    <n v="155536713"/>
  </r>
  <r>
    <x v="108"/>
    <x v="0"/>
    <s v="BNB"/>
    <x v="106"/>
    <n v="2379038125.96"/>
    <n v="155536713"/>
  </r>
  <r>
    <x v="109"/>
    <x v="0"/>
    <s v="BNB"/>
    <x v="107"/>
    <n v="2537526372.75"/>
    <n v="155536713"/>
  </r>
  <r>
    <x v="110"/>
    <x v="0"/>
    <s v="BNB"/>
    <x v="108"/>
    <n v="2501565035.3200002"/>
    <n v="155536713"/>
  </r>
  <r>
    <x v="111"/>
    <x v="0"/>
    <s v="BNB"/>
    <x v="109"/>
    <n v="2650418985.5999999"/>
    <n v="155536713"/>
  </r>
  <r>
    <x v="112"/>
    <x v="0"/>
    <s v="BNB"/>
    <x v="110"/>
    <n v="2713654464.6399999"/>
    <n v="155536713"/>
  </r>
  <r>
    <x v="113"/>
    <x v="0"/>
    <s v="BNB"/>
    <x v="111"/>
    <n v="2590657273.0599999"/>
    <n v="155536713"/>
  </r>
  <r>
    <x v="114"/>
    <x v="0"/>
    <s v="BNB"/>
    <x v="112"/>
    <n v="2488778109.4299998"/>
    <n v="155536713"/>
  </r>
  <r>
    <x v="115"/>
    <x v="0"/>
    <s v="BNB"/>
    <x v="113"/>
    <n v="2398389948.4099998"/>
    <n v="155536713"/>
  </r>
  <r>
    <x v="116"/>
    <x v="0"/>
    <s v="BNB"/>
    <x v="114"/>
    <n v="2407743526.7399998"/>
    <n v="155536713"/>
  </r>
  <r>
    <x v="117"/>
    <x v="0"/>
    <s v="BNB"/>
    <x v="115"/>
    <n v="2836452254.3600001"/>
    <n v="155536713"/>
  </r>
  <r>
    <x v="118"/>
    <x v="0"/>
    <s v="BNB"/>
    <x v="116"/>
    <n v="2792782900.2600002"/>
    <n v="155536713"/>
  </r>
  <r>
    <x v="119"/>
    <x v="0"/>
    <s v="BNB"/>
    <x v="117"/>
    <n v="2818964002.6100001"/>
    <n v="144406560"/>
  </r>
  <r>
    <x v="120"/>
    <x v="0"/>
    <s v="BNB"/>
    <x v="118"/>
    <n v="3024579086.5999999"/>
    <n v="144406560"/>
  </r>
  <r>
    <x v="121"/>
    <x v="0"/>
    <s v="BNB"/>
    <x v="119"/>
    <n v="3245614914"/>
    <n v="144406560"/>
  </r>
  <r>
    <x v="122"/>
    <x v="0"/>
    <s v="BNB"/>
    <x v="120"/>
    <n v="3393135633.9000001"/>
    <n v="144406560"/>
  </r>
  <r>
    <x v="123"/>
    <x v="0"/>
    <s v="BNB"/>
    <x v="121"/>
    <n v="3158293018.8899999"/>
    <n v="144406560"/>
  </r>
  <r>
    <x v="124"/>
    <x v="0"/>
    <s v="BNB"/>
    <x v="122"/>
    <n v="3414480811.0799999"/>
    <n v="144406560"/>
  </r>
  <r>
    <x v="125"/>
    <x v="0"/>
    <s v="BNB"/>
    <x v="123"/>
    <n v="3348883883.9400001"/>
    <n v="144406560"/>
  </r>
  <r>
    <x v="126"/>
    <x v="0"/>
    <s v="BNB"/>
    <x v="124"/>
    <n v="4485069874.8900003"/>
    <n v="144406560"/>
  </r>
  <r>
    <x v="127"/>
    <x v="0"/>
    <s v="BNB"/>
    <x v="125"/>
    <n v="3811197211.6599998"/>
    <n v="144406560"/>
  </r>
  <r>
    <x v="128"/>
    <x v="0"/>
    <s v="BNB"/>
    <x v="126"/>
    <n v="3783338732.8600001"/>
    <n v="144406561"/>
  </r>
  <r>
    <x v="129"/>
    <x v="0"/>
    <s v="BNB"/>
    <x v="127"/>
    <n v="4179682348.6100001"/>
    <n v="144406561"/>
  </r>
  <r>
    <x v="130"/>
    <x v="0"/>
    <s v="BNB"/>
    <x v="128"/>
    <n v="4123613090.3800001"/>
    <n v="144406561"/>
  </r>
  <r>
    <x v="131"/>
    <x v="0"/>
    <s v="BNB"/>
    <x v="129"/>
    <n v="4427436309.5"/>
    <n v="144406561"/>
  </r>
  <r>
    <x v="132"/>
    <x v="0"/>
    <s v="BNB"/>
    <x v="130"/>
    <n v="4347726477.2700005"/>
    <n v="144406561"/>
  </r>
  <r>
    <x v="133"/>
    <x v="0"/>
    <s v="BNB"/>
    <x v="131"/>
    <n v="4110036786.4099998"/>
    <n v="144406561"/>
  </r>
  <r>
    <x v="134"/>
    <x v="0"/>
    <s v="BNB"/>
    <x v="132"/>
    <n v="4087444399.6199999"/>
    <n v="144406561"/>
  </r>
  <r>
    <x v="135"/>
    <x v="0"/>
    <s v="BNB"/>
    <x v="133"/>
    <n v="3988657963.4699998"/>
    <n v="144406561"/>
  </r>
  <r>
    <x v="136"/>
    <x v="0"/>
    <s v="BNB"/>
    <x v="134"/>
    <n v="4321376636.1199999"/>
    <n v="144406561"/>
  </r>
  <r>
    <x v="137"/>
    <x v="0"/>
    <s v="BNB"/>
    <x v="135"/>
    <n v="4349179640.8999996"/>
    <n v="144406561"/>
  </r>
  <r>
    <x v="138"/>
    <x v="0"/>
    <s v="BNB"/>
    <x v="136"/>
    <n v="4265885902.9899998"/>
    <n v="144406561"/>
  </r>
  <r>
    <x v="139"/>
    <x v="0"/>
    <s v="BNB"/>
    <x v="137"/>
    <n v="4202475238.8499999"/>
    <n v="144406561"/>
  </r>
  <r>
    <x v="140"/>
    <x v="0"/>
    <s v="BNB"/>
    <x v="138"/>
    <n v="4932970915.7399998"/>
    <n v="144406561"/>
  </r>
  <r>
    <x v="141"/>
    <x v="0"/>
    <s v="BNB"/>
    <x v="139"/>
    <n v="4839330613.8500004"/>
    <n v="144406561"/>
  </r>
  <r>
    <x v="142"/>
    <x v="0"/>
    <s v="BNB"/>
    <x v="140"/>
    <n v="5942182740.6599998"/>
    <n v="144406561"/>
  </r>
  <r>
    <x v="143"/>
    <x v="0"/>
    <s v="BNB"/>
    <x v="141"/>
    <n v="6129838356.3299999"/>
    <n v="144406561"/>
  </r>
  <r>
    <x v="144"/>
    <x v="0"/>
    <s v="BNB"/>
    <x v="142"/>
    <n v="6505788374.7600002"/>
    <n v="142406561"/>
  </r>
  <r>
    <x v="145"/>
    <x v="0"/>
    <s v="BNB"/>
    <x v="143"/>
    <n v="6472081159.8800001"/>
    <n v="154532785"/>
  </r>
  <r>
    <x v="146"/>
    <x v="0"/>
    <s v="BNB"/>
    <x v="144"/>
    <n v="6842092372.8599997"/>
    <n v="154532785"/>
  </r>
  <r>
    <x v="147"/>
    <x v="0"/>
    <s v="BNB"/>
    <x v="145"/>
    <n v="10599484196.389999"/>
    <n v="154532785"/>
  </r>
  <r>
    <x v="148"/>
    <x v="0"/>
    <s v="BNB"/>
    <x v="146"/>
    <n v="21082369583.060001"/>
    <n v="154532785"/>
  </r>
  <r>
    <x v="149"/>
    <x v="0"/>
    <s v="BNB"/>
    <x v="147"/>
    <n v="45420831168.449997"/>
    <n v="154532785"/>
  </r>
  <r>
    <x v="150"/>
    <x v="0"/>
    <s v="BNB"/>
    <x v="148"/>
    <n v="32386116331.48"/>
    <n v="154532785"/>
  </r>
  <r>
    <x v="151"/>
    <x v="0"/>
    <s v="BNB"/>
    <x v="149"/>
    <n v="37115563234.610001"/>
    <n v="154532785"/>
  </r>
  <r>
    <x v="152"/>
    <x v="0"/>
    <s v="BNB"/>
    <x v="150"/>
    <n v="40895052331.800003"/>
    <n v="154532785"/>
  </r>
  <r>
    <x v="153"/>
    <x v="0"/>
    <s v="BNB"/>
    <x v="151"/>
    <n v="40933596276.010002"/>
    <n v="154532785"/>
  </r>
  <r>
    <x v="154"/>
    <x v="0"/>
    <s v="BNB"/>
    <x v="152"/>
    <n v="41598879255.910004"/>
    <n v="154532785"/>
  </r>
  <r>
    <x v="155"/>
    <x v="0"/>
    <s v="BNB"/>
    <x v="153"/>
    <n v="54337497318.260002"/>
    <n v="154532785"/>
  </r>
  <r>
    <x v="156"/>
    <x v="0"/>
    <s v="BNB"/>
    <x v="154"/>
    <n v="81189295175.020004"/>
    <n v="154532785"/>
  </r>
  <r>
    <x v="157"/>
    <x v="0"/>
    <s v="BNB"/>
    <x v="155"/>
    <n v="73806479141.25"/>
    <n v="153432897"/>
  </r>
  <r>
    <x v="158"/>
    <x v="0"/>
    <s v="BNB"/>
    <x v="156"/>
    <n v="77495435715.039993"/>
    <n v="153432897"/>
  </r>
  <r>
    <x v="159"/>
    <x v="0"/>
    <s v="BNB"/>
    <x v="157"/>
    <n v="95450760763.809998"/>
    <n v="153432897"/>
  </r>
  <r>
    <x v="160"/>
    <x v="0"/>
    <s v="BNB"/>
    <x v="158"/>
    <n v="101607648677.75999"/>
    <n v="153432897"/>
  </r>
  <r>
    <x v="161"/>
    <x v="0"/>
    <s v="BNB"/>
    <x v="159"/>
    <n v="86356615319.470001"/>
    <n v="153432897"/>
  </r>
  <r>
    <x v="162"/>
    <x v="0"/>
    <s v="BNB"/>
    <x v="160"/>
    <n v="40344516407.089996"/>
    <n v="153432897"/>
  </r>
  <r>
    <x v="163"/>
    <x v="0"/>
    <s v="BNB"/>
    <x v="161"/>
    <n v="49985988837.230003"/>
    <n v="153432897"/>
  </r>
  <r>
    <x v="164"/>
    <x v="0"/>
    <s v="BNB"/>
    <x v="162"/>
    <n v="60424976235.949997"/>
    <n v="153432897"/>
  </r>
  <r>
    <x v="165"/>
    <x v="0"/>
    <s v="BNB"/>
    <x v="163"/>
    <n v="56256011121.220001"/>
    <n v="153432897"/>
  </r>
  <r>
    <x v="166"/>
    <x v="0"/>
    <s v="BNB"/>
    <x v="164"/>
    <n v="52177493482.089996"/>
    <n v="153432897"/>
  </r>
  <r>
    <x v="167"/>
    <x v="0"/>
    <s v="BNB"/>
    <x v="165"/>
    <n v="44582539627.559998"/>
    <n v="153432897"/>
  </r>
  <r>
    <x v="168"/>
    <x v="0"/>
    <s v="BNB"/>
    <x v="166"/>
    <n v="47216226923.599998"/>
    <n v="153432897"/>
  </r>
  <r>
    <x v="169"/>
    <x v="0"/>
    <s v="BNB"/>
    <x v="167"/>
    <n v="49410249319"/>
    <n v="153432897"/>
  </r>
  <r>
    <x v="170"/>
    <x v="0"/>
    <s v="BNB"/>
    <x v="168"/>
    <n v="51250407821.830002"/>
    <n v="169433764"/>
  </r>
  <r>
    <x v="171"/>
    <x v="0"/>
    <s v="BNB"/>
    <x v="169"/>
    <n v="50850719806.209999"/>
    <n v="168137036"/>
  </r>
  <r>
    <x v="172"/>
    <x v="0"/>
    <s v="BNB"/>
    <x v="170"/>
    <n v="56071010565.43"/>
    <n v="168137036"/>
  </r>
  <r>
    <x v="173"/>
    <x v="0"/>
    <s v="BNB"/>
    <x v="171"/>
    <n v="57513752130.169998"/>
    <n v="168137036"/>
  </r>
  <r>
    <x v="174"/>
    <x v="0"/>
    <s v="BNB"/>
    <x v="172"/>
    <n v="69708780300.690002"/>
    <n v="168137036"/>
  </r>
  <r>
    <x v="175"/>
    <x v="0"/>
    <s v="BNB"/>
    <x v="173"/>
    <n v="75502522647.039993"/>
    <n v="168137036"/>
  </r>
  <r>
    <x v="176"/>
    <x v="0"/>
    <s v="BNB"/>
    <x v="174"/>
    <n v="80753365779.869995"/>
    <n v="168137036"/>
  </r>
  <r>
    <x v="177"/>
    <x v="0"/>
    <s v="BNB"/>
    <x v="175"/>
    <n v="84845287773.550003"/>
    <n v="168137036"/>
  </r>
  <r>
    <x v="178"/>
    <x v="0"/>
    <s v="BNB"/>
    <x v="176"/>
    <n v="70059881720.229996"/>
    <n v="168137036"/>
  </r>
  <r>
    <x v="179"/>
    <x v="0"/>
    <s v="BNB"/>
    <x v="177"/>
    <n v="68679211877.589996"/>
    <n v="168137036"/>
  </r>
  <r>
    <x v="180"/>
    <x v="0"/>
    <s v="BNB"/>
    <x v="178"/>
    <n v="57869701517.480003"/>
    <n v="168137036"/>
  </r>
  <r>
    <x v="181"/>
    <x v="0"/>
    <s v="BNB"/>
    <x v="179"/>
    <n v="72384475441.520004"/>
    <n v="168137036"/>
  </r>
  <r>
    <x v="182"/>
    <x v="0"/>
    <s v="BNB"/>
    <x v="180"/>
    <n v="68107150217.449997"/>
    <n v="168137036"/>
  </r>
  <r>
    <x v="183"/>
    <x v="0"/>
    <s v="BNB"/>
    <x v="181"/>
    <n v="78500881098.009995"/>
    <n v="166801148"/>
  </r>
  <r>
    <x v="184"/>
    <x v="0"/>
    <s v="BNB"/>
    <x v="182"/>
    <n v="79502953196.649994"/>
    <n v="166801148"/>
  </r>
  <r>
    <x v="185"/>
    <x v="0"/>
    <s v="BNB"/>
    <x v="183"/>
    <n v="87464591883.460007"/>
    <n v="166801148"/>
  </r>
  <r>
    <x v="186"/>
    <x v="0"/>
    <s v="BNB"/>
    <x v="184"/>
    <n v="108496484780.49001"/>
    <n v="166801148"/>
  </r>
  <r>
    <x v="187"/>
    <x v="0"/>
    <s v="BNB"/>
    <x v="185"/>
    <n v="108573881513.50999"/>
    <n v="166801148"/>
  </r>
  <r>
    <x v="188"/>
    <x v="0"/>
    <s v="BNB"/>
    <x v="186"/>
    <n v="97627756571.229996"/>
    <n v="166801148"/>
  </r>
  <r>
    <x v="189"/>
    <x v="0"/>
    <s v="BNB"/>
    <x v="187"/>
    <n v="101976683739.37"/>
    <n v="166801148"/>
  </r>
  <r>
    <x v="190"/>
    <x v="0"/>
    <s v="BNB"/>
    <x v="188"/>
    <n v="93038857104.009995"/>
    <n v="166801148"/>
  </r>
  <r>
    <x v="191"/>
    <x v="0"/>
    <s v="BNB"/>
    <x v="189"/>
    <n v="95214089646.899994"/>
    <n v="166801148"/>
  </r>
  <r>
    <x v="192"/>
    <x v="0"/>
    <s v="BNB"/>
    <x v="190"/>
    <n v="88399940789.770004"/>
    <n v="166801148"/>
  </r>
  <r>
    <x v="193"/>
    <x v="0"/>
    <s v="BNB"/>
    <x v="191"/>
    <n v="91239389442.479996"/>
    <n v="166801148"/>
  </r>
  <r>
    <x v="194"/>
    <x v="0"/>
    <s v="BNB"/>
    <x v="192"/>
    <n v="88637570485.460007"/>
    <n v="166801148"/>
  </r>
  <r>
    <x v="195"/>
    <x v="0"/>
    <s v="BNB"/>
    <x v="193"/>
    <n v="73192856244.130005"/>
    <n v="166801148"/>
  </r>
  <r>
    <x v="162"/>
    <x v="1"/>
    <s v="BUSD"/>
    <x v="194"/>
    <n v="8616499779.1000004"/>
    <n v="8615478723"/>
  </r>
  <r>
    <x v="163"/>
    <x v="1"/>
    <s v="BUSD"/>
    <x v="195"/>
    <n v="8605048903.5699997"/>
    <n v="8609694339"/>
  </r>
  <r>
    <x v="164"/>
    <x v="1"/>
    <s v="BUSD"/>
    <x v="194"/>
    <n v="9653439792.2399998"/>
    <n v="9647663214"/>
  </r>
  <r>
    <x v="165"/>
    <x v="1"/>
    <s v="BUSD"/>
    <x v="195"/>
    <n v="9573005226.7800007"/>
    <n v="9577984008"/>
  </r>
  <r>
    <x v="166"/>
    <x v="1"/>
    <s v="BUSD"/>
    <x v="194"/>
    <n v="9461325790.75"/>
    <n v="9451605492"/>
  </r>
  <r>
    <x v="167"/>
    <x v="1"/>
    <s v="BUSD"/>
    <x v="194"/>
    <n v="9951227530.4500008"/>
    <n v="9946112282"/>
  </r>
  <r>
    <x v="168"/>
    <x v="1"/>
    <s v="BUSD"/>
    <x v="196"/>
    <n v="10676277026.370001"/>
    <n v="10682980595"/>
  </r>
  <r>
    <x v="169"/>
    <x v="1"/>
    <s v="BUSD"/>
    <x v="194"/>
    <n v="10698982832.83"/>
    <n v="10696171448"/>
  </r>
  <r>
    <x v="170"/>
    <x v="1"/>
    <s v="BUSD"/>
    <x v="194"/>
    <n v="11202748538.940001"/>
    <n v="11197269019"/>
  </r>
  <r>
    <x v="171"/>
    <x v="1"/>
    <s v="BUSD"/>
    <x v="197"/>
    <n v="11784474861.299999"/>
    <n v="11789037210"/>
  </r>
  <r>
    <x v="172"/>
    <x v="1"/>
    <s v="BUSD"/>
    <x v="194"/>
    <n v="12227406453.629999"/>
    <n v="12225898274"/>
  </r>
  <r>
    <x v="173"/>
    <x v="1"/>
    <s v="BUSD"/>
    <x v="195"/>
    <n v="12246229869.15"/>
    <n v="12252758178"/>
  </r>
  <r>
    <x v="174"/>
    <x v="1"/>
    <s v="BUSD"/>
    <x v="198"/>
    <n v="12045531817.639999"/>
    <n v="12047405939"/>
  </r>
  <r>
    <x v="175"/>
    <x v="1"/>
    <s v="BUSD"/>
    <x v="194"/>
    <n v="12287897800.57"/>
    <n v="12285640552"/>
  </r>
  <r>
    <x v="176"/>
    <x v="1"/>
    <s v="BUSD"/>
    <x v="194"/>
    <n v="12181357793.43"/>
    <n v="12175987734"/>
  </r>
  <r>
    <x v="177"/>
    <x v="1"/>
    <s v="BUSD"/>
    <x v="198"/>
    <n v="12604234548.17"/>
    <n v="12606863534"/>
  </r>
  <r>
    <x v="178"/>
    <x v="1"/>
    <s v="BUSD"/>
    <x v="197"/>
    <n v="12462556427.200001"/>
    <n v="12468092358"/>
  </r>
  <r>
    <x v="179"/>
    <x v="1"/>
    <s v="BUSD"/>
    <x v="194"/>
    <n v="12835135501.959999"/>
    <n v="12833444459"/>
  </r>
  <r>
    <x v="180"/>
    <x v="1"/>
    <s v="BUSD"/>
    <x v="194"/>
    <n v="13694222195.73"/>
    <n v="13689325309"/>
  </r>
  <r>
    <x v="181"/>
    <x v="1"/>
    <s v="BUSD"/>
    <x v="199"/>
    <n v="13103985082.07"/>
    <n v="13107973510"/>
  </r>
  <r>
    <x v="182"/>
    <x v="1"/>
    <s v="BUSD"/>
    <x v="194"/>
    <n v="13192054653.6"/>
    <n v="13182583775"/>
  </r>
  <r>
    <x v="183"/>
    <x v="1"/>
    <s v="BUSD"/>
    <x v="194"/>
    <n v="13062633057.83"/>
    <n v="13057877155"/>
  </r>
  <r>
    <x v="184"/>
    <x v="1"/>
    <s v="BUSD"/>
    <x v="194"/>
    <n v="12868213595.209999"/>
    <n v="12864768287"/>
  </r>
  <r>
    <x v="185"/>
    <x v="1"/>
    <s v="BUSD"/>
    <x v="199"/>
    <n v="13615664431.83"/>
    <n v="13619701327"/>
  </r>
  <r>
    <x v="186"/>
    <x v="1"/>
    <s v="BUSD"/>
    <x v="194"/>
    <n v="13616516562.77"/>
    <n v="13608731064"/>
  </r>
  <r>
    <x v="187"/>
    <x v="1"/>
    <s v="BUSD"/>
    <x v="194"/>
    <n v="12694574047.66"/>
    <n v="12694721882"/>
  </r>
  <r>
    <x v="188"/>
    <x v="1"/>
    <s v="BUSD"/>
    <x v="194"/>
    <n v="12973295593.790001"/>
    <n v="12970571288"/>
  </r>
  <r>
    <x v="189"/>
    <x v="1"/>
    <s v="BUSD"/>
    <x v="194"/>
    <n v="12980404027.32"/>
    <n v="12970571288"/>
  </r>
  <r>
    <x v="190"/>
    <x v="1"/>
    <s v="BUSD"/>
    <x v="200"/>
    <n v="13588403503.309999"/>
    <n v="13598465810"/>
  </r>
  <r>
    <x v="191"/>
    <x v="1"/>
    <s v="BUSD"/>
    <x v="194"/>
    <n v="13801008384.01"/>
    <n v="13800014686"/>
  </r>
  <r>
    <x v="192"/>
    <x v="1"/>
    <s v="BUSD"/>
    <x v="201"/>
    <n v="14376828695.35"/>
    <n v="14377988824"/>
  </r>
  <r>
    <x v="193"/>
    <x v="1"/>
    <s v="BUSD"/>
    <x v="201"/>
    <n v="14632314648.34"/>
    <n v="14633196848"/>
  </r>
  <r>
    <x v="194"/>
    <x v="1"/>
    <s v="BUSD"/>
    <x v="195"/>
    <n v="14625354832.860001"/>
    <n v="14633196848"/>
  </r>
  <r>
    <x v="195"/>
    <x v="1"/>
    <s v="BUSD"/>
    <x v="194"/>
    <n v="14035630997.49"/>
    <n v="14024581523"/>
  </r>
  <r>
    <x v="196"/>
    <x v="1"/>
    <s v="BUSD"/>
    <x v="195"/>
    <n v="14440486040.68"/>
    <n v="14447199773"/>
  </r>
  <r>
    <x v="197"/>
    <x v="1"/>
    <s v="BUSD"/>
    <x v="194"/>
    <n v="14029380716.549999"/>
    <n v="14014646584"/>
  </r>
  <r>
    <x v="198"/>
    <x v="1"/>
    <s v="BUSD"/>
    <x v="194"/>
    <n v="14999289261.42"/>
    <n v="14984573516"/>
  </r>
  <r>
    <x v="199"/>
    <x v="1"/>
    <s v="BUSD"/>
    <x v="201"/>
    <n v="16520648299.559999"/>
    <n v="16522327497"/>
  </r>
  <r>
    <x v="200"/>
    <x v="1"/>
    <s v="BUSD"/>
    <x v="202"/>
    <n v="17569100319.110001"/>
    <n v="17592568656"/>
  </r>
  <r>
    <x v="201"/>
    <x v="1"/>
    <s v="BUSD"/>
    <x v="203"/>
    <n v="18089648881.540001"/>
    <n v="18110422295"/>
  </r>
  <r>
    <x v="202"/>
    <x v="1"/>
    <s v="BUSD"/>
    <x v="204"/>
    <n v="18124158489.77"/>
    <n v="18138248436"/>
  </r>
  <r>
    <x v="203"/>
    <x v="1"/>
    <s v="BUSD"/>
    <x v="194"/>
    <n v="17964396110.360001"/>
    <n v="17952166488"/>
  </r>
  <r>
    <x v="204"/>
    <x v="1"/>
    <s v="BUSD"/>
    <x v="194"/>
    <n v="18014031267.029999"/>
    <n v="18008290774"/>
  </r>
  <r>
    <x v="205"/>
    <x v="1"/>
    <s v="BUSD"/>
    <x v="196"/>
    <n v="17794988349.189999"/>
    <n v="17806035748"/>
  </r>
  <r>
    <x v="206"/>
    <x v="1"/>
    <s v="BUSD"/>
    <x v="194"/>
    <n v="17582026844.830002"/>
    <n v="17566012234"/>
  </r>
  <r>
    <x v="207"/>
    <x v="1"/>
    <s v="BUSD"/>
    <x v="195"/>
    <n v="17781604302.98"/>
    <n v="17790453699"/>
  </r>
  <r>
    <x v="208"/>
    <x v="1"/>
    <s v="BUSD"/>
    <x v="194"/>
    <n v="17944888123.560001"/>
    <n v="17931601772"/>
  </r>
  <r>
    <x v="209"/>
    <x v="1"/>
    <s v="BUSD"/>
    <x v="205"/>
    <n v="17431792074.009998"/>
    <n v="17452873283"/>
  </r>
  <r>
    <x v="210"/>
    <x v="1"/>
    <s v="BUSD"/>
    <x v="194"/>
    <n v="17565627263.130001"/>
    <n v="17558654054"/>
  </r>
  <r>
    <x v="211"/>
    <x v="1"/>
    <s v="BUSD"/>
    <x v="194"/>
    <n v="17709746262.919998"/>
    <n v="17689269894"/>
  </r>
  <r>
    <x v="212"/>
    <x v="1"/>
    <s v="BUSD"/>
    <x v="194"/>
    <n v="17328366096.419998"/>
    <n v="17323320501"/>
  </r>
  <r>
    <x v="213"/>
    <x v="1"/>
    <s v="BUSD"/>
    <x v="194"/>
    <n v="17743577941.18"/>
    <n v="17735417590"/>
  </r>
  <r>
    <x v="214"/>
    <x v="2"/>
    <s v="BTS"/>
    <x v="206"/>
    <n v="16397275"/>
    <n v="1999775104"/>
  </r>
  <r>
    <x v="215"/>
    <x v="2"/>
    <s v="BTS"/>
    <x v="207"/>
    <n v="19069051.100000001"/>
    <n v="1999775140"/>
  </r>
  <r>
    <x v="216"/>
    <x v="2"/>
    <s v="BTS"/>
    <x v="208"/>
    <n v="18319029.600000001"/>
    <n v="1999775140"/>
  </r>
  <r>
    <x v="217"/>
    <x v="2"/>
    <s v="BTS"/>
    <x v="209"/>
    <n v="21008401.699999999"/>
    <n v="1999775140"/>
  </r>
  <r>
    <x v="218"/>
    <x v="2"/>
    <s v="BTS"/>
    <x v="210"/>
    <n v="60734529.229999997"/>
    <n v="1999938671"/>
  </r>
  <r>
    <x v="219"/>
    <x v="2"/>
    <s v="BTS"/>
    <x v="211"/>
    <n v="60535603.579999998"/>
    <n v="1999992536"/>
  </r>
  <r>
    <x v="220"/>
    <x v="2"/>
    <s v="BTS"/>
    <x v="212"/>
    <n v="65339525.329999998"/>
    <n v="1999997637"/>
  </r>
  <r>
    <x v="221"/>
    <x v="2"/>
    <s v="BTS"/>
    <x v="213"/>
    <n v="73441362.739999995"/>
    <n v="1999883512"/>
  </r>
  <r>
    <x v="222"/>
    <x v="2"/>
    <s v="BTS"/>
    <x v="214"/>
    <n v="60055073.350000001"/>
    <n v="1999883512"/>
  </r>
  <r>
    <x v="223"/>
    <x v="2"/>
    <s v="BTS"/>
    <x v="215"/>
    <n v="63548082.049999997"/>
    <n v="1999883512"/>
  </r>
  <r>
    <x v="224"/>
    <x v="2"/>
    <s v="BTS"/>
    <x v="216"/>
    <n v="58148390.840000004"/>
    <n v="1999883512"/>
  </r>
  <r>
    <x v="225"/>
    <x v="2"/>
    <s v="BTS"/>
    <x v="217"/>
    <n v="54371762.5"/>
    <n v="1999883512"/>
  </r>
  <r>
    <x v="226"/>
    <x v="2"/>
    <s v="BTS"/>
    <x v="218"/>
    <n v="47045917.829999998"/>
    <n v="1999883512"/>
  </r>
  <r>
    <x v="227"/>
    <x v="2"/>
    <s v="BTS"/>
    <x v="219"/>
    <n v="45404814.43"/>
    <n v="1999883512"/>
  </r>
  <r>
    <x v="228"/>
    <x v="2"/>
    <s v="BTS"/>
    <x v="220"/>
    <n v="33063974.32"/>
    <n v="1999883512"/>
  </r>
  <r>
    <x v="229"/>
    <x v="2"/>
    <s v="BTS"/>
    <x v="221"/>
    <n v="40274673.25"/>
    <n v="1999883512"/>
  </r>
  <r>
    <x v="230"/>
    <x v="2"/>
    <s v="BTS"/>
    <x v="222"/>
    <n v="35940516.909999996"/>
    <n v="1999883512"/>
  </r>
  <r>
    <x v="231"/>
    <x v="2"/>
    <s v="BTS"/>
    <x v="223"/>
    <n v="41642641.490000002"/>
    <n v="2498113895"/>
  </r>
  <r>
    <x v="232"/>
    <x v="2"/>
    <s v="BTS"/>
    <x v="224"/>
    <n v="47475323.740000002"/>
    <n v="2497973773"/>
  </r>
  <r>
    <x v="233"/>
    <x v="2"/>
    <s v="BTS"/>
    <x v="225"/>
    <n v="44292782.049999997"/>
    <n v="2497973773"/>
  </r>
  <r>
    <x v="234"/>
    <x v="2"/>
    <s v="BTS"/>
    <x v="226"/>
    <n v="43226635.240000002"/>
    <n v="2497973773"/>
  </r>
  <r>
    <x v="235"/>
    <x v="2"/>
    <s v="BTS"/>
    <x v="227"/>
    <n v="40515458.68"/>
    <n v="2497973773"/>
  </r>
  <r>
    <x v="236"/>
    <x v="2"/>
    <s v="BTS"/>
    <x v="228"/>
    <n v="40942677.68"/>
    <n v="2497973773"/>
  </r>
  <r>
    <x v="237"/>
    <x v="2"/>
    <s v="BTS"/>
    <x v="229"/>
    <n v="34255564.350000001"/>
    <n v="2497973773"/>
  </r>
  <r>
    <x v="238"/>
    <x v="2"/>
    <s v="BTS"/>
    <x v="230"/>
    <n v="33407240.18"/>
    <n v="2497973773"/>
  </r>
  <r>
    <x v="239"/>
    <x v="2"/>
    <s v="BTS"/>
    <x v="209"/>
    <n v="26258039.469999999"/>
    <n v="2497973773"/>
  </r>
  <r>
    <x v="240"/>
    <x v="2"/>
    <s v="BTS"/>
    <x v="231"/>
    <n v="29425240.760000002"/>
    <n v="2497973773"/>
  </r>
  <r>
    <x v="241"/>
    <x v="2"/>
    <s v="BTS"/>
    <x v="232"/>
    <n v="26143405.16"/>
    <n v="2497973773"/>
  </r>
  <r>
    <x v="242"/>
    <x v="2"/>
    <s v="BTS"/>
    <x v="233"/>
    <n v="23679569.190000001"/>
    <n v="2499765153"/>
  </r>
  <r>
    <x v="243"/>
    <x v="2"/>
    <s v="BTS"/>
    <x v="234"/>
    <n v="20453796.460000001"/>
    <n v="2499765153"/>
  </r>
  <r>
    <x v="244"/>
    <x v="2"/>
    <s v="BTS"/>
    <x v="235"/>
    <n v="21520791.649999999"/>
    <n v="2499765153"/>
  </r>
  <r>
    <x v="245"/>
    <x v="2"/>
    <s v="BTS"/>
    <x v="236"/>
    <n v="26644748.129999999"/>
    <n v="2501643489"/>
  </r>
  <r>
    <x v="246"/>
    <x v="2"/>
    <s v="BTS"/>
    <x v="237"/>
    <n v="23344462.940000001"/>
    <n v="2503180286"/>
  </r>
  <r>
    <x v="247"/>
    <x v="2"/>
    <s v="BTS"/>
    <x v="238"/>
    <n v="21784488.32"/>
    <n v="2503706843"/>
  </r>
  <r>
    <x v="248"/>
    <x v="2"/>
    <s v="BTS"/>
    <x v="239"/>
    <n v="19361515.879999999"/>
    <n v="2503706843"/>
  </r>
  <r>
    <x v="249"/>
    <x v="2"/>
    <s v="BTS"/>
    <x v="240"/>
    <n v="16640212.630000001"/>
    <n v="2504975101"/>
  </r>
  <r>
    <x v="250"/>
    <x v="2"/>
    <s v="BTS"/>
    <x v="241"/>
    <n v="14634629.73"/>
    <n v="2504975101"/>
  </r>
  <r>
    <x v="251"/>
    <x v="2"/>
    <s v="BTS"/>
    <x v="242"/>
    <n v="11329756.789999999"/>
    <n v="2504975101"/>
  </r>
  <r>
    <x v="252"/>
    <x v="2"/>
    <s v="BTS"/>
    <x v="243"/>
    <n v="11908715.48"/>
    <n v="2504975101"/>
  </r>
  <r>
    <x v="253"/>
    <x v="2"/>
    <s v="BTS"/>
    <x v="244"/>
    <n v="10581119.890000001"/>
    <n v="2504975101"/>
  </r>
  <r>
    <x v="254"/>
    <x v="2"/>
    <s v="BTS"/>
    <x v="245"/>
    <n v="9303430.5299999993"/>
    <n v="2509520303"/>
  </r>
  <r>
    <x v="255"/>
    <x v="2"/>
    <s v="BTS"/>
    <x v="246"/>
    <n v="9089221.0399999991"/>
    <n v="2509520303"/>
  </r>
  <r>
    <x v="256"/>
    <x v="2"/>
    <s v="BTS"/>
    <x v="247"/>
    <n v="9078214.1199999992"/>
    <n v="2509520303"/>
  </r>
  <r>
    <x v="257"/>
    <x v="2"/>
    <s v="BTS"/>
    <x v="248"/>
    <n v="15416222.23"/>
    <n v="2511953117"/>
  </r>
  <r>
    <x v="258"/>
    <x v="2"/>
    <s v="BTS"/>
    <x v="249"/>
    <n v="17053945.079999998"/>
    <n v="2511953117"/>
  </r>
  <r>
    <x v="259"/>
    <x v="2"/>
    <s v="BTS"/>
    <x v="250"/>
    <n v="17413659.510000002"/>
    <n v="2511953117"/>
  </r>
  <r>
    <x v="260"/>
    <x v="2"/>
    <s v="BTS"/>
    <x v="251"/>
    <n v="17506962.170000002"/>
    <n v="2511953117"/>
  </r>
  <r>
    <x v="261"/>
    <x v="2"/>
    <s v="BTS"/>
    <x v="252"/>
    <n v="19410447.59"/>
    <n v="2511953117"/>
  </r>
  <r>
    <x v="262"/>
    <x v="2"/>
    <s v="BTS"/>
    <x v="253"/>
    <n v="17336783.210000001"/>
    <n v="2511953117"/>
  </r>
  <r>
    <x v="263"/>
    <x v="2"/>
    <s v="BTS"/>
    <x v="254"/>
    <n v="16209819.470000001"/>
    <n v="2511953117"/>
  </r>
  <r>
    <x v="264"/>
    <x v="2"/>
    <s v="BTS"/>
    <x v="255"/>
    <n v="16003114.859999999"/>
    <n v="2511953117"/>
  </r>
  <r>
    <x v="265"/>
    <x v="2"/>
    <s v="BTS"/>
    <x v="256"/>
    <n v="13026220.130000001"/>
    <n v="2511953117"/>
  </r>
  <r>
    <x v="266"/>
    <x v="2"/>
    <s v="BTS"/>
    <x v="257"/>
    <n v="13809636.130000001"/>
    <n v="2511953117"/>
  </r>
  <r>
    <x v="267"/>
    <x v="2"/>
    <s v="BTS"/>
    <x v="258"/>
    <n v="12177552.5"/>
    <n v="2511953117"/>
  </r>
  <r>
    <x v="268"/>
    <x v="2"/>
    <s v="BTS"/>
    <x v="259"/>
    <n v="10808647.52"/>
    <n v="2511953117"/>
  </r>
  <r>
    <x v="269"/>
    <x v="2"/>
    <s v="BTS"/>
    <x v="260"/>
    <n v="11591318.42"/>
    <n v="2511953117"/>
  </r>
  <r>
    <x v="270"/>
    <x v="2"/>
    <s v="BTS"/>
    <x v="261"/>
    <n v="8975484.4499999993"/>
    <n v="2511953117"/>
  </r>
  <r>
    <x v="271"/>
    <x v="2"/>
    <s v="BTS"/>
    <x v="262"/>
    <n v="8487023.1199999992"/>
    <n v="2511953117"/>
  </r>
  <r>
    <x v="272"/>
    <x v="2"/>
    <s v="BTS"/>
    <x v="263"/>
    <n v="11758468.970000001"/>
    <n v="2511953117"/>
  </r>
  <r>
    <x v="273"/>
    <x v="2"/>
    <s v="BTS"/>
    <x v="264"/>
    <n v="10740496.16"/>
    <n v="2511953117"/>
  </r>
  <r>
    <x v="274"/>
    <x v="2"/>
    <s v="BTS"/>
    <x v="265"/>
    <n v="17856400.609999999"/>
    <n v="2511953117"/>
  </r>
  <r>
    <x v="275"/>
    <x v="2"/>
    <s v="BTS"/>
    <x v="266"/>
    <n v="15942955.029999999"/>
    <n v="2511953117"/>
  </r>
  <r>
    <x v="276"/>
    <x v="2"/>
    <s v="BTS"/>
    <x v="267"/>
    <n v="13066878.4"/>
    <n v="2511953117"/>
  </r>
  <r>
    <x v="277"/>
    <x v="2"/>
    <s v="BTS"/>
    <x v="268"/>
    <n v="14883124.99"/>
    <n v="2511953117"/>
  </r>
  <r>
    <x v="278"/>
    <x v="2"/>
    <s v="BTS"/>
    <x v="269"/>
    <n v="10672555.359999999"/>
    <n v="2511953117"/>
  </r>
  <r>
    <x v="279"/>
    <x v="2"/>
    <s v="BTS"/>
    <x v="270"/>
    <n v="9325886.1600000001"/>
    <n v="2511953117"/>
  </r>
  <r>
    <x v="280"/>
    <x v="2"/>
    <s v="BTS"/>
    <x v="271"/>
    <n v="10921897.41"/>
    <n v="2511953117"/>
  </r>
  <r>
    <x v="281"/>
    <x v="2"/>
    <s v="BTS"/>
    <x v="272"/>
    <n v="8750399.4600000009"/>
    <n v="2511953117"/>
  </r>
  <r>
    <x v="282"/>
    <x v="2"/>
    <s v="BTS"/>
    <x v="273"/>
    <n v="8729977.3300000001"/>
    <n v="2511953117"/>
  </r>
  <r>
    <x v="283"/>
    <x v="2"/>
    <s v="BTS"/>
    <x v="274"/>
    <n v="8377872.9299999997"/>
    <n v="2533639703"/>
  </r>
  <r>
    <x v="284"/>
    <x v="2"/>
    <s v="BTS"/>
    <x v="275"/>
    <n v="8136840.6600000001"/>
    <n v="2534069539"/>
  </r>
  <r>
    <x v="285"/>
    <x v="2"/>
    <s v="BTS"/>
    <x v="276"/>
    <n v="8652609.9600000009"/>
    <n v="2534613763"/>
  </r>
  <r>
    <x v="286"/>
    <x v="2"/>
    <s v="BTS"/>
    <x v="277"/>
    <n v="9354886.2699999996"/>
    <n v="2535141675"/>
  </r>
  <r>
    <x v="287"/>
    <x v="2"/>
    <s v="BTS"/>
    <x v="278"/>
    <n v="8907591.9000000004"/>
    <n v="2535765776"/>
  </r>
  <r>
    <x v="288"/>
    <x v="2"/>
    <s v="BTS"/>
    <x v="279"/>
    <n v="8999976.1999999993"/>
    <n v="2536526784"/>
  </r>
  <r>
    <x v="289"/>
    <x v="2"/>
    <s v="BTS"/>
    <x v="280"/>
    <n v="8591687.5800000001"/>
    <n v="2537097300"/>
  </r>
  <r>
    <x v="290"/>
    <x v="2"/>
    <s v="BTS"/>
    <x v="281"/>
    <n v="7685858.5099999998"/>
    <n v="2537729279"/>
  </r>
  <r>
    <x v="291"/>
    <x v="2"/>
    <s v="BTS"/>
    <x v="282"/>
    <n v="7708844.0700000003"/>
    <n v="2538465674"/>
  </r>
  <r>
    <x v="292"/>
    <x v="2"/>
    <s v="BTS"/>
    <x v="283"/>
    <n v="7852410.5999999996"/>
    <n v="2539221363"/>
  </r>
  <r>
    <x v="293"/>
    <x v="2"/>
    <s v="BTS"/>
    <x v="284"/>
    <n v="8507406.7799999993"/>
    <n v="2539963349"/>
  </r>
  <r>
    <x v="294"/>
    <x v="2"/>
    <s v="BTS"/>
    <x v="285"/>
    <n v="9314632.5800000001"/>
    <n v="2540631892"/>
  </r>
  <r>
    <x v="295"/>
    <x v="2"/>
    <s v="BTS"/>
    <x v="286"/>
    <n v="11536306.17"/>
    <n v="2541732874"/>
  </r>
  <r>
    <x v="296"/>
    <x v="2"/>
    <s v="BTS"/>
    <x v="287"/>
    <n v="10554531.970000001"/>
    <n v="2543070711"/>
  </r>
  <r>
    <x v="297"/>
    <x v="2"/>
    <s v="BTS"/>
    <x v="288"/>
    <n v="10516232.84"/>
    <n v="2544353574"/>
  </r>
  <r>
    <x v="298"/>
    <x v="2"/>
    <s v="BTS"/>
    <x v="289"/>
    <n v="12936249.9"/>
    <n v="2545556877"/>
  </r>
  <r>
    <x v="299"/>
    <x v="2"/>
    <s v="BTS"/>
    <x v="290"/>
    <n v="18510276.16"/>
    <n v="2547182197"/>
  </r>
  <r>
    <x v="300"/>
    <x v="2"/>
    <s v="BTS"/>
    <x v="291"/>
    <n v="14167579.5"/>
    <n v="2548052203"/>
  </r>
  <r>
    <x v="301"/>
    <x v="2"/>
    <s v="BTS"/>
    <x v="292"/>
    <n v="15875120.859999999"/>
    <n v="2549639975"/>
  </r>
  <r>
    <x v="302"/>
    <x v="2"/>
    <s v="BTS"/>
    <x v="293"/>
    <n v="15155311.57"/>
    <n v="2550891891"/>
  </r>
  <r>
    <x v="303"/>
    <x v="2"/>
    <s v="BTS"/>
    <x v="294"/>
    <n v="12932507.16"/>
    <n v="2551820000"/>
  </r>
  <r>
    <x v="304"/>
    <x v="2"/>
    <s v="BTS"/>
    <x v="295"/>
    <n v="11351716.26"/>
    <n v="2552590000"/>
  </r>
  <r>
    <x v="305"/>
    <x v="2"/>
    <s v="BTS"/>
    <x v="296"/>
    <n v="10509781.18"/>
    <n v="2553280000"/>
  </r>
  <r>
    <x v="306"/>
    <x v="2"/>
    <s v="BTS"/>
    <x v="297"/>
    <n v="10367705.789999999"/>
    <n v="2554610000"/>
  </r>
  <r>
    <x v="307"/>
    <x v="2"/>
    <s v="BTS"/>
    <x v="298"/>
    <n v="9981191.6099999994"/>
    <n v="2555820000"/>
  </r>
  <r>
    <x v="308"/>
    <x v="2"/>
    <s v="BTS"/>
    <x v="299"/>
    <n v="9139508.5500000007"/>
    <n v="2557340000"/>
  </r>
  <r>
    <x v="309"/>
    <x v="2"/>
    <s v="BTS"/>
    <x v="300"/>
    <n v="8935583.2899999991"/>
    <n v="2558810000"/>
  </r>
  <r>
    <x v="310"/>
    <x v="2"/>
    <s v="BTS"/>
    <x v="301"/>
    <n v="8537806.25"/>
    <n v="2559770000"/>
  </r>
  <r>
    <x v="311"/>
    <x v="2"/>
    <s v="BTS"/>
    <x v="302"/>
    <n v="9090014.5099999998"/>
    <n v="2560770000"/>
  </r>
  <r>
    <x v="312"/>
    <x v="2"/>
    <s v="BTS"/>
    <x v="303"/>
    <n v="10103527.300000001"/>
    <n v="2561780000"/>
  </r>
  <r>
    <x v="313"/>
    <x v="2"/>
    <s v="BTS"/>
    <x v="304"/>
    <n v="10687116.16"/>
    <n v="2562960000"/>
  </r>
  <r>
    <x v="314"/>
    <x v="2"/>
    <s v="BTS"/>
    <x v="305"/>
    <n v="9744009.2400000002"/>
    <n v="2564050000"/>
  </r>
  <r>
    <x v="315"/>
    <x v="2"/>
    <s v="BTS"/>
    <x v="306"/>
    <n v="11558522.34"/>
    <n v="2565010000"/>
  </r>
  <r>
    <x v="316"/>
    <x v="2"/>
    <s v="BTS"/>
    <x v="307"/>
    <n v="12120562.73"/>
    <n v="2565900000"/>
  </r>
  <r>
    <x v="317"/>
    <x v="2"/>
    <s v="BTS"/>
    <x v="308"/>
    <n v="12720203.199999999"/>
    <n v="2566810000"/>
  </r>
  <r>
    <x v="318"/>
    <x v="2"/>
    <s v="BTS"/>
    <x v="309"/>
    <n v="13610655.710000001"/>
    <n v="2567760000"/>
  </r>
  <r>
    <x v="319"/>
    <x v="2"/>
    <s v="BTS"/>
    <x v="310"/>
    <n v="11838238.35"/>
    <n v="2568620000"/>
  </r>
  <r>
    <x v="320"/>
    <x v="2"/>
    <s v="BTS"/>
    <x v="311"/>
    <n v="11527977.529999999"/>
    <n v="2569500000"/>
  </r>
  <r>
    <x v="321"/>
    <x v="2"/>
    <s v="BTS"/>
    <x v="312"/>
    <n v="12796221.640000001"/>
    <n v="2570270000"/>
  </r>
  <r>
    <x v="322"/>
    <x v="2"/>
    <s v="BTS"/>
    <x v="313"/>
    <n v="14901859.74"/>
    <n v="2571130000"/>
  </r>
  <r>
    <x v="323"/>
    <x v="2"/>
    <s v="BTS"/>
    <x v="314"/>
    <n v="13703555.57"/>
    <n v="2572300000"/>
  </r>
  <r>
    <x v="324"/>
    <x v="2"/>
    <s v="BTS"/>
    <x v="315"/>
    <n v="13918240.18"/>
    <n v="2573150000"/>
  </r>
  <r>
    <x v="325"/>
    <x v="2"/>
    <s v="BTS"/>
    <x v="316"/>
    <n v="12752237.890000001"/>
    <n v="2573690000"/>
  </r>
  <r>
    <x v="326"/>
    <x v="2"/>
    <s v="BTS"/>
    <x v="317"/>
    <n v="13354104.58"/>
    <n v="2573820000"/>
  </r>
  <r>
    <x v="327"/>
    <x v="2"/>
    <s v="BTS"/>
    <x v="318"/>
    <n v="13200854.939999999"/>
    <n v="2574050000"/>
  </r>
  <r>
    <x v="328"/>
    <x v="2"/>
    <s v="BTS"/>
    <x v="319"/>
    <n v="12345155.33"/>
    <n v="2574280000"/>
  </r>
  <r>
    <x v="329"/>
    <x v="2"/>
    <s v="BTS"/>
    <x v="320"/>
    <n v="11506318.970000001"/>
    <n v="2575020000"/>
  </r>
  <r>
    <x v="330"/>
    <x v="2"/>
    <s v="BTS"/>
    <x v="321"/>
    <n v="11077970.699999999"/>
    <n v="2575750000"/>
  </r>
  <r>
    <x v="331"/>
    <x v="2"/>
    <s v="BTS"/>
    <x v="322"/>
    <n v="11483703.970000001"/>
    <n v="2576210000"/>
  </r>
  <r>
    <x v="332"/>
    <x v="2"/>
    <s v="BTS"/>
    <x v="323"/>
    <n v="90474363.700000003"/>
    <n v="2599560000"/>
  </r>
  <r>
    <x v="333"/>
    <x v="2"/>
    <s v="BTS"/>
    <x v="324"/>
    <n v="260930350.50999999"/>
    <n v="2601540000"/>
  </r>
  <r>
    <x v="334"/>
    <x v="2"/>
    <s v="BTS"/>
    <x v="325"/>
    <n v="1020271205.21"/>
    <n v="2602450000"/>
  </r>
  <r>
    <x v="335"/>
    <x v="2"/>
    <s v="BTS"/>
    <x v="326"/>
    <n v="845946486.09000003"/>
    <n v="2596190000"/>
  </r>
  <r>
    <x v="336"/>
    <x v="2"/>
    <s v="BTS"/>
    <x v="327"/>
    <n v="777820920.03999996"/>
    <n v="2596340000"/>
  </r>
  <r>
    <x v="337"/>
    <x v="2"/>
    <s v="BTS"/>
    <x v="328"/>
    <n v="556410032.53999996"/>
    <n v="2596520000"/>
  </r>
  <r>
    <x v="338"/>
    <x v="2"/>
    <s v="BTS"/>
    <x v="329"/>
    <n v="440920700.58999997"/>
    <n v="2596700000"/>
  </r>
  <r>
    <x v="339"/>
    <x v="2"/>
    <s v="BTS"/>
    <x v="330"/>
    <n v="246387446.99000001"/>
    <n v="2596890000"/>
  </r>
  <r>
    <x v="340"/>
    <x v="2"/>
    <s v="BTS"/>
    <x v="331"/>
    <n v="444705136.91000003"/>
    <n v="2597120000"/>
  </r>
  <r>
    <x v="341"/>
    <x v="2"/>
    <s v="BTS"/>
    <x v="332"/>
    <n v="326801140.04000002"/>
    <n v="2597340000"/>
  </r>
  <r>
    <x v="342"/>
    <x v="2"/>
    <s v="BTS"/>
    <x v="333"/>
    <n v="394982197.45999998"/>
    <n v="2597600000"/>
  </r>
  <r>
    <x v="343"/>
    <x v="2"/>
    <s v="BTS"/>
    <x v="334"/>
    <n v="408484912.25"/>
    <n v="2597840000"/>
  </r>
  <r>
    <x v="344"/>
    <x v="3"/>
    <s v="BTC"/>
    <x v="335"/>
    <n v="1488566971.96"/>
    <n v="11091325"/>
  </r>
  <r>
    <x v="345"/>
    <x v="3"/>
    <s v="BTC"/>
    <x v="336"/>
    <n v="1288693216.22"/>
    <n v="11118050"/>
  </r>
  <r>
    <x v="346"/>
    <x v="3"/>
    <s v="BTC"/>
    <x v="337"/>
    <n v="1281982625"/>
    <n v="11147675"/>
  </r>
  <r>
    <x v="347"/>
    <x v="3"/>
    <s v="BTC"/>
    <x v="338"/>
    <n v="1363205019.9000001"/>
    <n v="11174725"/>
  </r>
  <r>
    <x v="348"/>
    <x v="3"/>
    <s v="BTC"/>
    <x v="339"/>
    <n v="1495292967.1400001"/>
    <n v="11202375"/>
  </r>
  <r>
    <x v="349"/>
    <x v="3"/>
    <s v="BTC"/>
    <x v="340"/>
    <n v="1373839383.45"/>
    <n v="11234075"/>
  </r>
  <r>
    <x v="350"/>
    <x v="3"/>
    <s v="BTC"/>
    <x v="341"/>
    <n v="1126642500"/>
    <n v="11266425"/>
  </r>
  <r>
    <x v="351"/>
    <x v="3"/>
    <s v="BTC"/>
    <x v="342"/>
    <n v="1124306468.29"/>
    <n v="11298425"/>
  </r>
  <r>
    <x v="352"/>
    <x v="3"/>
    <s v="BTC"/>
    <x v="343"/>
    <n v="1218626731.9400001"/>
    <n v="11325525"/>
  </r>
  <r>
    <x v="353"/>
    <x v="3"/>
    <s v="BTC"/>
    <x v="344"/>
    <n v="1096957926.5799999"/>
    <n v="11354025"/>
  </r>
  <r>
    <x v="354"/>
    <x v="3"/>
    <s v="BTC"/>
    <x v="345"/>
    <n v="848838935.55999994"/>
    <n v="11384475"/>
  </r>
  <r>
    <x v="355"/>
    <x v="3"/>
    <s v="BTC"/>
    <x v="346"/>
    <n v="1080918189.52"/>
    <n v="11415175"/>
  </r>
  <r>
    <x v="356"/>
    <x v="3"/>
    <s v="BTC"/>
    <x v="347"/>
    <n v="1038799169.95"/>
    <n v="11445900"/>
  </r>
  <r>
    <x v="357"/>
    <x v="3"/>
    <s v="BTC"/>
    <x v="348"/>
    <n v="1144602625"/>
    <n v="11474025"/>
  </r>
  <r>
    <x v="358"/>
    <x v="3"/>
    <s v="BTC"/>
    <x v="349"/>
    <n v="1209792869.0799999"/>
    <n v="11506100"/>
  </r>
  <r>
    <x v="359"/>
    <x v="3"/>
    <s v="BTC"/>
    <x v="350"/>
    <n v="1211789250"/>
    <n v="11540850"/>
  </r>
  <r>
    <x v="360"/>
    <x v="3"/>
    <s v="BTC"/>
    <x v="351"/>
    <n v="1313544012.5"/>
    <n v="11573075"/>
  </r>
  <r>
    <x v="361"/>
    <x v="3"/>
    <s v="BTC"/>
    <x v="352"/>
    <n v="1417199162.9200001"/>
    <n v="11605825"/>
  </r>
  <r>
    <x v="362"/>
    <x v="3"/>
    <s v="BTC"/>
    <x v="353"/>
    <n v="1610215304.3699999"/>
    <n v="11639550"/>
  </r>
  <r>
    <x v="363"/>
    <x v="3"/>
    <s v="BTC"/>
    <x v="354"/>
    <n v="1419836114.24"/>
    <n v="11670525"/>
  </r>
  <r>
    <x v="364"/>
    <x v="3"/>
    <s v="BTC"/>
    <x v="355"/>
    <n v="1526085088.8399999"/>
    <n v="11705800"/>
  </r>
  <r>
    <x v="365"/>
    <x v="3"/>
    <s v="BTC"/>
    <x v="356"/>
    <n v="1515584678.6900001"/>
    <n v="11737800"/>
  </r>
  <r>
    <x v="366"/>
    <x v="3"/>
    <s v="BTC"/>
    <x v="357"/>
    <n v="1616584461.3900001"/>
    <n v="11770675"/>
  </r>
  <r>
    <x v="367"/>
    <x v="3"/>
    <s v="BTC"/>
    <x v="358"/>
    <n v="1522686975"/>
    <n v="11803775"/>
  </r>
  <r>
    <x v="368"/>
    <x v="3"/>
    <s v="BTC"/>
    <x v="359"/>
    <n v="1634968896.3"/>
    <n v="11836450"/>
  </r>
  <r>
    <x v="369"/>
    <x v="3"/>
    <s v="BTC"/>
    <x v="360"/>
    <n v="2073319147.25"/>
    <n v="11874000"/>
  </r>
  <r>
    <x v="370"/>
    <x v="3"/>
    <s v="BTC"/>
    <x v="361"/>
    <n v="2339831246.0799999"/>
    <n v="11911175"/>
  </r>
  <r>
    <x v="371"/>
    <x v="3"/>
    <s v="BTC"/>
    <x v="362"/>
    <n v="2568713147.6999998"/>
    <n v="11944725"/>
  </r>
  <r>
    <x v="372"/>
    <x v="3"/>
    <s v="BTC"/>
    <x v="363"/>
    <n v="3910613036.04"/>
    <n v="11972975"/>
  </r>
  <r>
    <x v="373"/>
    <x v="3"/>
    <s v="BTC"/>
    <x v="364"/>
    <n v="5907841887.8900003"/>
    <n v="12005125"/>
  </r>
  <r>
    <x v="374"/>
    <x v="3"/>
    <s v="BTC"/>
    <x v="365"/>
    <n v="9317034156.25"/>
    <n v="12033625"/>
  </r>
  <r>
    <x v="375"/>
    <x v="3"/>
    <s v="BTC"/>
    <x v="366"/>
    <n v="11531708652.959999"/>
    <n v="12064350"/>
  </r>
  <r>
    <x v="376"/>
    <x v="3"/>
    <s v="BTC"/>
    <x v="367"/>
    <n v="9627500053.6800003"/>
    <n v="12096825"/>
  </r>
  <r>
    <x v="377"/>
    <x v="3"/>
    <s v="BTC"/>
    <x v="368"/>
    <n v="10625517591.780001"/>
    <n v="12127925"/>
  </r>
  <r>
    <x v="378"/>
    <x v="3"/>
    <s v="BTC"/>
    <x v="369"/>
    <n v="7505757333.4300003"/>
    <n v="12161375"/>
  </r>
  <r>
    <x v="379"/>
    <x v="3"/>
    <s v="BTC"/>
    <x v="370"/>
    <n v="9082103472.4500008"/>
    <n v="12189925"/>
  </r>
  <r>
    <x v="380"/>
    <x v="3"/>
    <s v="BTC"/>
    <x v="371"/>
    <n v="11379661042.379999"/>
    <n v="12189925"/>
  </r>
  <r>
    <x v="381"/>
    <x v="3"/>
    <s v="BTC"/>
    <x v="372"/>
    <n v="10578652838.469999"/>
    <n v="12254875"/>
  </r>
  <r>
    <x v="382"/>
    <x v="3"/>
    <s v="BTC"/>
    <x v="373"/>
    <n v="10699504355.93"/>
    <n v="12284725"/>
  </r>
  <r>
    <x v="383"/>
    <x v="3"/>
    <s v="BTC"/>
    <x v="374"/>
    <n v="10902798992.809999"/>
    <n v="12315650"/>
  </r>
  <r>
    <x v="384"/>
    <x v="3"/>
    <s v="BTC"/>
    <x v="375"/>
    <n v="10190038593.969999"/>
    <n v="12346025"/>
  </r>
  <r>
    <x v="385"/>
    <x v="3"/>
    <s v="BTC"/>
    <x v="376"/>
    <n v="8451229252.1400003"/>
    <n v="12375500"/>
  </r>
  <r>
    <x v="386"/>
    <x v="3"/>
    <s v="BTC"/>
    <x v="377"/>
    <n v="7650358897.3299999"/>
    <n v="12406725"/>
  </r>
  <r>
    <x v="387"/>
    <x v="3"/>
    <s v="BTC"/>
    <x v="378"/>
    <n v="7534325957.5900002"/>
    <n v="12436575"/>
  </r>
  <r>
    <x v="388"/>
    <x v="3"/>
    <s v="BTC"/>
    <x v="379"/>
    <n v="6978523797.8299999"/>
    <n v="12466325"/>
  </r>
  <r>
    <x v="389"/>
    <x v="3"/>
    <s v="BTC"/>
    <x v="380"/>
    <n v="7958688082.54"/>
    <n v="12494800"/>
  </r>
  <r>
    <x v="390"/>
    <x v="3"/>
    <s v="BTC"/>
    <x v="381"/>
    <n v="7903421902.0600004"/>
    <n v="12523050"/>
  </r>
  <r>
    <x v="391"/>
    <x v="3"/>
    <s v="BTC"/>
    <x v="382"/>
    <n v="7045873880.1400003"/>
    <n v="12553400"/>
  </r>
  <r>
    <x v="392"/>
    <x v="3"/>
    <s v="BTC"/>
    <x v="383"/>
    <n v="5791425431.8400002"/>
    <n v="12582575"/>
  </r>
  <r>
    <x v="393"/>
    <x v="3"/>
    <s v="BTC"/>
    <x v="384"/>
    <n v="5808862088.79"/>
    <n v="12614275"/>
  </r>
  <r>
    <x v="394"/>
    <x v="3"/>
    <s v="BTC"/>
    <x v="385"/>
    <n v="5234669425.3100004"/>
    <n v="12642200"/>
  </r>
  <r>
    <x v="395"/>
    <x v="3"/>
    <s v="BTC"/>
    <x v="386"/>
    <n v="6312898134.6999998"/>
    <n v="12672225"/>
  </r>
  <r>
    <x v="396"/>
    <x v="3"/>
    <s v="BTC"/>
    <x v="387"/>
    <n v="5542719717.8299999"/>
    <n v="12701300"/>
  </r>
  <r>
    <x v="397"/>
    <x v="3"/>
    <s v="BTC"/>
    <x v="388"/>
    <n v="5554781871.21"/>
    <n v="12728550"/>
  </r>
  <r>
    <x v="398"/>
    <x v="3"/>
    <s v="BTC"/>
    <x v="389"/>
    <n v="5598957083.4200001"/>
    <n v="12757200"/>
  </r>
  <r>
    <x v="399"/>
    <x v="3"/>
    <s v="BTC"/>
    <x v="390"/>
    <n v="5706167060.0100002"/>
    <n v="12786525"/>
  </r>
  <r>
    <x v="400"/>
    <x v="3"/>
    <s v="BTC"/>
    <x v="391"/>
    <n v="7325371160.5900002"/>
    <n v="12815825"/>
  </r>
  <r>
    <x v="401"/>
    <x v="3"/>
    <s v="BTC"/>
    <x v="392"/>
    <n v="8094127199.29"/>
    <n v="12843150"/>
  </r>
  <r>
    <x v="402"/>
    <x v="3"/>
    <s v="BTC"/>
    <x v="393"/>
    <n v="8445491366.2700005"/>
    <n v="12871475"/>
  </r>
  <r>
    <x v="403"/>
    <x v="3"/>
    <s v="BTC"/>
    <x v="394"/>
    <n v="7649365737.79"/>
    <n v="12900800"/>
  </r>
  <r>
    <x v="404"/>
    <x v="3"/>
    <s v="BTC"/>
    <x v="395"/>
    <n v="7788611993.3500004"/>
    <n v="12932025"/>
  </r>
  <r>
    <x v="405"/>
    <x v="3"/>
    <s v="BTC"/>
    <x v="396"/>
    <n v="7813285930.1300001"/>
    <n v="12963475"/>
  </r>
  <r>
    <x v="406"/>
    <x v="3"/>
    <s v="BTC"/>
    <x v="397"/>
    <n v="8258182479.3100004"/>
    <n v="12988500"/>
  </r>
  <r>
    <x v="407"/>
    <x v="3"/>
    <s v="BTC"/>
    <x v="398"/>
    <n v="8154263415.5600004"/>
    <n v="13015650"/>
  </r>
  <r>
    <x v="408"/>
    <x v="3"/>
    <s v="BTC"/>
    <x v="399"/>
    <n v="8137811957.8800001"/>
    <n v="13043450"/>
  </r>
  <r>
    <x v="214"/>
    <x v="3"/>
    <s v="BTC"/>
    <x v="400"/>
    <n v="7761284408.6300001"/>
    <n v="13069400"/>
  </r>
  <r>
    <x v="215"/>
    <x v="3"/>
    <s v="BTC"/>
    <x v="401"/>
    <n v="7683526402.3000002"/>
    <n v="13096925"/>
  </r>
  <r>
    <x v="216"/>
    <x v="3"/>
    <s v="BTC"/>
    <x v="402"/>
    <n v="7757400138.7799997"/>
    <n v="13124525"/>
  </r>
  <r>
    <x v="217"/>
    <x v="3"/>
    <s v="BTC"/>
    <x v="403"/>
    <n v="6468997837.3800001"/>
    <n v="13153850"/>
  </r>
  <r>
    <x v="218"/>
    <x v="3"/>
    <s v="BTC"/>
    <x v="404"/>
    <n v="6700956771.0900002"/>
    <n v="13183450"/>
  </r>
  <r>
    <x v="219"/>
    <x v="3"/>
    <s v="BTC"/>
    <x v="405"/>
    <n v="6312805192.0900002"/>
    <n v="13213250"/>
  </r>
  <r>
    <x v="220"/>
    <x v="3"/>
    <s v="BTC"/>
    <x v="406"/>
    <n v="6385590810.6000004"/>
    <n v="13240475"/>
  </r>
  <r>
    <x v="221"/>
    <x v="3"/>
    <s v="BTC"/>
    <x v="407"/>
    <n v="6340774104.9700003"/>
    <n v="13268225"/>
  </r>
  <r>
    <x v="222"/>
    <x v="3"/>
    <s v="BTC"/>
    <x v="408"/>
    <n v="5303654307.21"/>
    <n v="13298325"/>
  </r>
  <r>
    <x v="223"/>
    <x v="3"/>
    <s v="BTC"/>
    <x v="409"/>
    <n v="5025732218.6099997"/>
    <n v="13324450"/>
  </r>
  <r>
    <x v="224"/>
    <x v="3"/>
    <s v="BTC"/>
    <x v="410"/>
    <n v="4279043444.7199998"/>
    <n v="13350725"/>
  </r>
  <r>
    <x v="225"/>
    <x v="3"/>
    <s v="BTC"/>
    <x v="411"/>
    <n v="5063686790.5799999"/>
    <n v="13376575"/>
  </r>
  <r>
    <x v="226"/>
    <x v="3"/>
    <s v="BTC"/>
    <x v="412"/>
    <n v="5220786277.7200003"/>
    <n v="13402225"/>
  </r>
  <r>
    <x v="227"/>
    <x v="3"/>
    <s v="BTC"/>
    <x v="413"/>
    <n v="4763038436.1899996"/>
    <n v="13428200"/>
  </r>
  <r>
    <x v="228"/>
    <x v="3"/>
    <s v="BTC"/>
    <x v="414"/>
    <n v="4385292349.3000002"/>
    <n v="13456275"/>
  </r>
  <r>
    <x v="229"/>
    <x v="3"/>
    <s v="BTC"/>
    <x v="415"/>
    <n v="4897967438.96"/>
    <n v="13483200"/>
  </r>
  <r>
    <x v="230"/>
    <x v="3"/>
    <s v="BTC"/>
    <x v="416"/>
    <n v="5239697442.9099998"/>
    <n v="13508475"/>
  </r>
  <r>
    <x v="231"/>
    <x v="3"/>
    <s v="BTC"/>
    <x v="417"/>
    <n v="4974536262.6599998"/>
    <n v="13533475"/>
  </r>
  <r>
    <x v="232"/>
    <x v="3"/>
    <s v="BTC"/>
    <x v="418"/>
    <n v="5125963514.8900003"/>
    <n v="13559050"/>
  </r>
  <r>
    <x v="233"/>
    <x v="3"/>
    <s v="BTC"/>
    <x v="419"/>
    <n v="5094941875.6199999"/>
    <n v="13583075"/>
  </r>
  <r>
    <x v="234"/>
    <x v="3"/>
    <s v="BTC"/>
    <x v="420"/>
    <n v="4785248773.8800001"/>
    <n v="13608675"/>
  </r>
  <r>
    <x v="235"/>
    <x v="3"/>
    <s v="BTC"/>
    <x v="421"/>
    <n v="4373826071.79"/>
    <n v="13632275"/>
  </r>
  <r>
    <x v="236"/>
    <x v="3"/>
    <s v="BTC"/>
    <x v="422"/>
    <n v="4333395591.1099997"/>
    <n v="13659700"/>
  </r>
  <r>
    <x v="237"/>
    <x v="3"/>
    <s v="BTC"/>
    <x v="423"/>
    <n v="3616325669.8800001"/>
    <n v="13688075"/>
  </r>
  <r>
    <x v="238"/>
    <x v="3"/>
    <s v="BTC"/>
    <x v="424"/>
    <n v="3643311965.96"/>
    <n v="13714175"/>
  </r>
  <r>
    <x v="239"/>
    <x v="3"/>
    <s v="BTC"/>
    <x v="425"/>
    <n v="2889852649.3299999"/>
    <n v="13739050"/>
  </r>
  <r>
    <x v="240"/>
    <x v="3"/>
    <s v="BTC"/>
    <x v="426"/>
    <n v="3491684706.8200002"/>
    <n v="13762075"/>
  </r>
  <r>
    <x v="241"/>
    <x v="3"/>
    <s v="BTC"/>
    <x v="427"/>
    <n v="3129632209.5300002"/>
    <n v="13788650"/>
  </r>
  <r>
    <x v="242"/>
    <x v="3"/>
    <s v="BTC"/>
    <x v="428"/>
    <n v="3086540934.54"/>
    <n v="13815450"/>
  </r>
  <r>
    <x v="243"/>
    <x v="3"/>
    <s v="BTC"/>
    <x v="429"/>
    <n v="3250247204.6599998"/>
    <n v="13841125"/>
  </r>
  <r>
    <x v="244"/>
    <x v="3"/>
    <s v="BTC"/>
    <x v="430"/>
    <n v="3272632781.48"/>
    <n v="13868425"/>
  </r>
  <r>
    <x v="245"/>
    <x v="3"/>
    <s v="BTC"/>
    <x v="431"/>
    <n v="3615184871.8600001"/>
    <n v="13893750"/>
  </r>
  <r>
    <x v="246"/>
    <x v="3"/>
    <s v="BTC"/>
    <x v="432"/>
    <n v="3818877841.0100002"/>
    <n v="13919525"/>
  </r>
  <r>
    <x v="247"/>
    <x v="3"/>
    <s v="BTC"/>
    <x v="433"/>
    <n v="3993635126.1900001"/>
    <n v="13944575"/>
  </r>
  <r>
    <x v="248"/>
    <x v="3"/>
    <s v="BTC"/>
    <x v="434"/>
    <n v="3743197248.4000001"/>
    <n v="13969225"/>
  </r>
  <r>
    <x v="249"/>
    <x v="3"/>
    <s v="BTC"/>
    <x v="435"/>
    <n v="3397186865.4699998"/>
    <n v="13996725"/>
  </r>
  <r>
    <x v="250"/>
    <x v="3"/>
    <s v="BTC"/>
    <x v="436"/>
    <n v="3654266205.0300002"/>
    <n v="14022625"/>
  </r>
  <r>
    <x v="251"/>
    <x v="3"/>
    <s v="BTC"/>
    <x v="437"/>
    <n v="3317123015.29"/>
    <n v="14046525"/>
  </r>
  <r>
    <x v="252"/>
    <x v="3"/>
    <s v="BTC"/>
    <x v="438"/>
    <n v="3132227160.5900002"/>
    <n v="14071100"/>
  </r>
  <r>
    <x v="253"/>
    <x v="3"/>
    <s v="BTC"/>
    <x v="439"/>
    <n v="3093210381.8400002"/>
    <n v="14096600"/>
  </r>
  <r>
    <x v="254"/>
    <x v="3"/>
    <s v="BTC"/>
    <x v="440"/>
    <n v="3394163164.3699999"/>
    <n v="14121275"/>
  </r>
  <r>
    <x v="255"/>
    <x v="3"/>
    <s v="BTC"/>
    <x v="441"/>
    <n v="3399248766.0799999"/>
    <n v="14146075"/>
  </r>
  <r>
    <x v="256"/>
    <x v="3"/>
    <s v="BTC"/>
    <x v="442"/>
    <n v="3356177229.79"/>
    <n v="14172925"/>
  </r>
  <r>
    <x v="257"/>
    <x v="3"/>
    <s v="BTC"/>
    <x v="443"/>
    <n v="3420840509.7600002"/>
    <n v="14197150"/>
  </r>
  <r>
    <x v="258"/>
    <x v="3"/>
    <s v="BTC"/>
    <x v="444"/>
    <n v="3273749732.6599998"/>
    <n v="14221975"/>
  </r>
  <r>
    <x v="259"/>
    <x v="3"/>
    <s v="BTC"/>
    <x v="445"/>
    <n v="3175550844.6199999"/>
    <n v="14247725"/>
  </r>
  <r>
    <x v="260"/>
    <x v="3"/>
    <s v="BTC"/>
    <x v="446"/>
    <n v="3333660698.6100001"/>
    <n v="14274275"/>
  </r>
  <r>
    <x v="261"/>
    <x v="3"/>
    <s v="BTC"/>
    <x v="447"/>
    <n v="3488111052.52"/>
    <n v="14298800"/>
  </r>
  <r>
    <x v="262"/>
    <x v="3"/>
    <s v="BTC"/>
    <x v="448"/>
    <n v="3566934170.6500001"/>
    <n v="14324425"/>
  </r>
  <r>
    <x v="263"/>
    <x v="3"/>
    <s v="BTC"/>
    <x v="449"/>
    <n v="3901991589.5799999"/>
    <n v="14350125"/>
  </r>
  <r>
    <x v="264"/>
    <x v="3"/>
    <s v="BTC"/>
    <x v="450"/>
    <n v="4469121263.8500004"/>
    <n v="14376300"/>
  </r>
  <r>
    <x v="265"/>
    <x v="3"/>
    <s v="BTC"/>
    <x v="451"/>
    <n v="3940580866.0100002"/>
    <n v="14401975"/>
  </r>
  <r>
    <x v="266"/>
    <x v="3"/>
    <s v="BTC"/>
    <x v="452"/>
    <n v="4222885227.0599999"/>
    <n v="14428050"/>
  </r>
  <r>
    <x v="267"/>
    <x v="3"/>
    <s v="BTC"/>
    <x v="453"/>
    <n v="4084836711.04"/>
    <n v="14453750"/>
  </r>
  <r>
    <x v="268"/>
    <x v="3"/>
    <s v="BTC"/>
    <x v="454"/>
    <n v="3838132010.4899998"/>
    <n v="14478975"/>
  </r>
  <r>
    <x v="269"/>
    <x v="3"/>
    <s v="BTC"/>
    <x v="455"/>
    <n v="3749498591.23"/>
    <n v="14504450"/>
  </r>
  <r>
    <x v="270"/>
    <x v="3"/>
    <s v="BTC"/>
    <x v="456"/>
    <n v="3315472110.3099999"/>
    <n v="14530750"/>
  </r>
  <r>
    <x v="271"/>
    <x v="3"/>
    <s v="BTC"/>
    <x v="457"/>
    <n v="3330085560.27"/>
    <n v="14557050"/>
  </r>
  <r>
    <x v="272"/>
    <x v="3"/>
    <s v="BTC"/>
    <x v="458"/>
    <n v="3497753009.1799998"/>
    <n v="14583675"/>
  </r>
  <r>
    <x v="273"/>
    <x v="3"/>
    <s v="BTC"/>
    <x v="459"/>
    <n v="3367770894.0100002"/>
    <n v="14609975"/>
  </r>
  <r>
    <x v="274"/>
    <x v="3"/>
    <s v="BTC"/>
    <x v="460"/>
    <n v="3383765027.5999999"/>
    <n v="14634900"/>
  </r>
  <r>
    <x v="275"/>
    <x v="3"/>
    <s v="BTC"/>
    <x v="461"/>
    <n v="3412462072.79"/>
    <n v="14661075"/>
  </r>
  <r>
    <x v="276"/>
    <x v="3"/>
    <s v="BTC"/>
    <x v="462"/>
    <n v="3499388303.0599999"/>
    <n v="14687325"/>
  </r>
  <r>
    <x v="277"/>
    <x v="3"/>
    <s v="BTC"/>
    <x v="463"/>
    <n v="3634688806.3099999"/>
    <n v="14712350"/>
  </r>
  <r>
    <x v="278"/>
    <x v="3"/>
    <s v="BTC"/>
    <x v="464"/>
    <n v="3856059658.96"/>
    <n v="14737875"/>
  </r>
  <r>
    <x v="279"/>
    <x v="3"/>
    <s v="BTC"/>
    <x v="465"/>
    <n v="4188179590.7600002"/>
    <n v="14763750"/>
  </r>
  <r>
    <x v="280"/>
    <x v="3"/>
    <s v="BTC"/>
    <x v="466"/>
    <n v="4813284493.6700001"/>
    <n v="14790500"/>
  </r>
  <r>
    <x v="281"/>
    <x v="3"/>
    <s v="BTC"/>
    <x v="467"/>
    <n v="5532076550.9399996"/>
    <n v="14816675"/>
  </r>
  <r>
    <x v="282"/>
    <x v="3"/>
    <s v="BTC"/>
    <x v="468"/>
    <n v="4752459764.4799995"/>
    <n v="14843750"/>
  </r>
  <r>
    <x v="283"/>
    <x v="3"/>
    <s v="BTC"/>
    <x v="469"/>
    <n v="4826464375.0299997"/>
    <n v="14871900"/>
  </r>
  <r>
    <x v="284"/>
    <x v="3"/>
    <s v="BTC"/>
    <x v="470"/>
    <n v="5531871361.8199997"/>
    <n v="14898900"/>
  </r>
  <r>
    <x v="285"/>
    <x v="3"/>
    <s v="BTC"/>
    <x v="471"/>
    <n v="5803309466.6300001"/>
    <n v="14926850"/>
  </r>
  <r>
    <x v="286"/>
    <x v="3"/>
    <s v="BTC"/>
    <x v="472"/>
    <n v="6487291790.2799997"/>
    <n v="14956125"/>
  </r>
  <r>
    <x v="287"/>
    <x v="3"/>
    <s v="BTC"/>
    <x v="473"/>
    <n v="6633993867.0500002"/>
    <n v="14985800"/>
  </r>
  <r>
    <x v="288"/>
    <x v="3"/>
    <s v="BTC"/>
    <x v="474"/>
    <n v="6348303535.4899998"/>
    <n v="15014075"/>
  </r>
  <r>
    <x v="289"/>
    <x v="3"/>
    <s v="BTC"/>
    <x v="475"/>
    <n v="6467437079.8500004"/>
    <n v="15040150"/>
  </r>
  <r>
    <x v="290"/>
    <x v="3"/>
    <s v="BTC"/>
    <x v="476"/>
    <n v="6750434827.1300001"/>
    <n v="15068250"/>
  </r>
  <r>
    <x v="291"/>
    <x v="3"/>
    <s v="BTC"/>
    <x v="477"/>
    <n v="5770476777.8199997"/>
    <n v="15094150"/>
  </r>
  <r>
    <x v="292"/>
    <x v="3"/>
    <s v="BTC"/>
    <x v="478"/>
    <n v="6093789879.1400003"/>
    <n v="15122150"/>
  </r>
  <r>
    <x v="293"/>
    <x v="3"/>
    <s v="BTC"/>
    <x v="479"/>
    <n v="5587251013.4499998"/>
    <n v="15151175"/>
  </r>
  <r>
    <x v="294"/>
    <x v="3"/>
    <s v="BTC"/>
    <x v="480"/>
    <n v="5718025977.0299997"/>
    <n v="15182475"/>
  </r>
  <r>
    <x v="295"/>
    <x v="3"/>
    <s v="BTC"/>
    <x v="481"/>
    <n v="6194714911.4700003"/>
    <n v="15211825"/>
  </r>
  <r>
    <x v="296"/>
    <x v="3"/>
    <s v="BTC"/>
    <x v="193"/>
    <n v="6686296147.8199997"/>
    <n v="15237750"/>
  </r>
  <r>
    <x v="297"/>
    <x v="3"/>
    <s v="BTC"/>
    <x v="482"/>
    <n v="6615992342.8000002"/>
    <n v="15261650"/>
  </r>
  <r>
    <x v="298"/>
    <x v="3"/>
    <s v="BTC"/>
    <x v="483"/>
    <n v="6232667417.0500002"/>
    <n v="15287125"/>
  </r>
  <r>
    <x v="299"/>
    <x v="3"/>
    <s v="BTC"/>
    <x v="385"/>
    <n v="6340695059.3400002"/>
    <n v="15313300"/>
  </r>
  <r>
    <x v="300"/>
    <x v="3"/>
    <s v="BTC"/>
    <x v="484"/>
    <n v="6346553665.9899998"/>
    <n v="15338900"/>
  </r>
  <r>
    <x v="301"/>
    <x v="3"/>
    <s v="BTC"/>
    <x v="485"/>
    <n v="6557036225.3299999"/>
    <n v="15364500"/>
  </r>
  <r>
    <x v="302"/>
    <x v="3"/>
    <s v="BTC"/>
    <x v="486"/>
    <n v="6477833347.2600002"/>
    <n v="15390275"/>
  </r>
  <r>
    <x v="303"/>
    <x v="3"/>
    <s v="BTC"/>
    <x v="487"/>
    <n v="6499541847.79"/>
    <n v="15417675"/>
  </r>
  <r>
    <x v="304"/>
    <x v="3"/>
    <s v="BTC"/>
    <x v="488"/>
    <n v="6600877700.7700005"/>
    <n v="15444300"/>
  </r>
  <r>
    <x v="305"/>
    <x v="3"/>
    <s v="BTC"/>
    <x v="489"/>
    <n v="7093731097.9499998"/>
    <n v="15469750"/>
  </r>
  <r>
    <x v="306"/>
    <x v="3"/>
    <s v="BTC"/>
    <x v="490"/>
    <n v="7001713695.7299995"/>
    <n v="15494800"/>
  </r>
  <r>
    <x v="307"/>
    <x v="3"/>
    <s v="BTC"/>
    <x v="489"/>
    <n v="7117816226.1899996"/>
    <n v="15522525"/>
  </r>
  <r>
    <x v="308"/>
    <x v="3"/>
    <s v="BTC"/>
    <x v="491"/>
    <n v="7114466369.1099997"/>
    <n v="15548425"/>
  </r>
  <r>
    <x v="309"/>
    <x v="3"/>
    <s v="BTC"/>
    <x v="492"/>
    <n v="6842086072.3100004"/>
    <n v="15574150"/>
  </r>
  <r>
    <x v="310"/>
    <x v="3"/>
    <s v="BTC"/>
    <x v="493"/>
    <n v="8209057786.0600004"/>
    <n v="15599650"/>
  </r>
  <r>
    <x v="311"/>
    <x v="3"/>
    <s v="BTC"/>
    <x v="494"/>
    <n v="8983559297.6900005"/>
    <n v="15624200"/>
  </r>
  <r>
    <x v="312"/>
    <x v="3"/>
    <s v="BTC"/>
    <x v="495"/>
    <n v="10529617906.549999"/>
    <n v="15650825"/>
  </r>
  <r>
    <x v="313"/>
    <x v="3"/>
    <s v="BTC"/>
    <x v="496"/>
    <n v="11974381017.76"/>
    <n v="15677775"/>
  </r>
  <r>
    <x v="314"/>
    <x v="3"/>
    <s v="BTC"/>
    <x v="497"/>
    <n v="9883126979.7399998"/>
    <n v="15703275"/>
  </r>
  <r>
    <x v="315"/>
    <x v="3"/>
    <s v="BTC"/>
    <x v="498"/>
    <n v="10360448690.67"/>
    <n v="15729500"/>
  </r>
  <r>
    <x v="316"/>
    <x v="3"/>
    <s v="BTC"/>
    <x v="499"/>
    <n v="10228999687.309999"/>
    <n v="15752436"/>
  </r>
  <r>
    <x v="317"/>
    <x v="3"/>
    <s v="BTC"/>
    <x v="500"/>
    <n v="10711259364.549999"/>
    <n v="15764400"/>
  </r>
  <r>
    <x v="318"/>
    <x v="3"/>
    <s v="BTC"/>
    <x v="501"/>
    <n v="10432243931.4"/>
    <n v="15775716"/>
  </r>
  <r>
    <x v="319"/>
    <x v="3"/>
    <s v="BTC"/>
    <x v="502"/>
    <n v="9861863056.6299992"/>
    <n v="15787044"/>
  </r>
  <r>
    <x v="320"/>
    <x v="3"/>
    <s v="BTC"/>
    <x v="503"/>
    <n v="9364716451.7199993"/>
    <n v="15800352"/>
  </r>
  <r>
    <x v="321"/>
    <x v="3"/>
    <s v="BTC"/>
    <x v="504"/>
    <n v="9020855586.1299992"/>
    <n v="15812928"/>
  </r>
  <r>
    <x v="322"/>
    <x v="3"/>
    <s v="BTC"/>
    <x v="505"/>
    <n v="9199366253.9799995"/>
    <n v="15825288"/>
  </r>
  <r>
    <x v="323"/>
    <x v="3"/>
    <s v="BTC"/>
    <x v="506"/>
    <n v="9089310800.4699993"/>
    <n v="15837468"/>
  </r>
  <r>
    <x v="324"/>
    <x v="3"/>
    <s v="BTC"/>
    <x v="507"/>
    <n v="9646839252.4799995"/>
    <n v="15849996"/>
  </r>
  <r>
    <x v="325"/>
    <x v="3"/>
    <s v="BTC"/>
    <x v="508"/>
    <n v="9624020831.3700008"/>
    <n v="15862404"/>
  </r>
  <r>
    <x v="326"/>
    <x v="3"/>
    <s v="BTC"/>
    <x v="509"/>
    <n v="9682000956.9799995"/>
    <n v="15875424"/>
  </r>
  <r>
    <x v="327"/>
    <x v="3"/>
    <s v="BTC"/>
    <x v="510"/>
    <n v="9546135306.2600002"/>
    <n v="15888348"/>
  </r>
  <r>
    <x v="328"/>
    <x v="3"/>
    <s v="BTC"/>
    <x v="511"/>
    <n v="9713776074.5900002"/>
    <n v="15900972"/>
  </r>
  <r>
    <x v="409"/>
    <x v="3"/>
    <s v="BTC"/>
    <x v="512"/>
    <n v="9815153928.8999996"/>
    <n v="15914268"/>
  </r>
  <r>
    <x v="329"/>
    <x v="3"/>
    <s v="BTC"/>
    <x v="513"/>
    <n v="10218347119.99"/>
    <n v="15925584"/>
  </r>
  <r>
    <x v="410"/>
    <x v="3"/>
    <s v="BTC"/>
    <x v="514"/>
    <n v="10472102290.6"/>
    <n v="15937548"/>
  </r>
  <r>
    <x v="411"/>
    <x v="3"/>
    <s v="BTC"/>
    <x v="515"/>
    <n v="11194830999.860001"/>
    <n v="15950148"/>
  </r>
  <r>
    <x v="330"/>
    <x v="3"/>
    <s v="BTC"/>
    <x v="516"/>
    <n v="11357379034.24"/>
    <n v="15962100"/>
  </r>
  <r>
    <x v="331"/>
    <x v="3"/>
    <s v="BTC"/>
    <x v="517"/>
    <n v="11215178275.85"/>
    <n v="15975336"/>
  </r>
  <r>
    <x v="412"/>
    <x v="3"/>
    <s v="BTC"/>
    <x v="518"/>
    <n v="11695084822.530001"/>
    <n v="15998175"/>
  </r>
  <r>
    <x v="413"/>
    <x v="3"/>
    <s v="BTC"/>
    <x v="519"/>
    <n v="11720644647.82"/>
    <n v="16011050"/>
  </r>
  <r>
    <x v="414"/>
    <x v="3"/>
    <s v="BTC"/>
    <x v="520"/>
    <n v="12400771414.959999"/>
    <n v="16024312"/>
  </r>
  <r>
    <x v="415"/>
    <x v="3"/>
    <s v="BTC"/>
    <x v="521"/>
    <n v="12344885401.290001"/>
    <n v="16037925"/>
  </r>
  <r>
    <x v="416"/>
    <x v="3"/>
    <s v="BTC"/>
    <x v="522"/>
    <n v="12688514456.459999"/>
    <n v="16050637"/>
  </r>
  <r>
    <x v="417"/>
    <x v="3"/>
    <s v="BTC"/>
    <x v="523"/>
    <n v="14396198729.33"/>
    <n v="16063900"/>
  </r>
  <r>
    <x v="418"/>
    <x v="3"/>
    <s v="BTC"/>
    <x v="524"/>
    <n v="16050414525.76"/>
    <n v="16077337"/>
  </r>
  <r>
    <x v="419"/>
    <x v="3"/>
    <s v="BTC"/>
    <x v="525"/>
    <n v="14661965038.49"/>
    <n v="16090850"/>
  </r>
  <r>
    <x v="420"/>
    <x v="3"/>
    <s v="BTC"/>
    <x v="526"/>
    <n v="13234843181.35"/>
    <n v="16104737"/>
  </r>
  <r>
    <x v="421"/>
    <x v="3"/>
    <s v="BTC"/>
    <x v="527"/>
    <n v="14905434976.85"/>
    <n v="16119687"/>
  </r>
  <r>
    <x v="422"/>
    <x v="3"/>
    <s v="BTC"/>
    <x v="528"/>
    <n v="14834382392.91"/>
    <n v="16133162"/>
  </r>
  <r>
    <x v="423"/>
    <x v="3"/>
    <s v="BTC"/>
    <x v="529"/>
    <n v="16588243546.77"/>
    <n v="16146787"/>
  </r>
  <r>
    <x v="424"/>
    <x v="3"/>
    <s v="BTC"/>
    <x v="530"/>
    <n v="16146284920.43"/>
    <n v="16159525"/>
  </r>
  <r>
    <x v="425"/>
    <x v="3"/>
    <s v="BTC"/>
    <x v="531"/>
    <n v="16946921163.620001"/>
    <n v="16172725"/>
  </r>
  <r>
    <x v="426"/>
    <x v="3"/>
    <s v="BTC"/>
    <x v="532"/>
    <n v="18860276477.610001"/>
    <n v="16186275"/>
  </r>
  <r>
    <x v="427"/>
    <x v="3"/>
    <s v="BTC"/>
    <x v="533"/>
    <n v="20526235190.900002"/>
    <n v="16199125"/>
  </r>
  <r>
    <x v="428"/>
    <x v="3"/>
    <s v="BTC"/>
    <x v="534"/>
    <n v="19801180013.98"/>
    <n v="16212150"/>
  </r>
  <r>
    <x v="429"/>
    <x v="3"/>
    <s v="BTC"/>
    <x v="535"/>
    <n v="16821627032.1"/>
    <n v="16225550"/>
  </r>
  <r>
    <x v="430"/>
    <x v="3"/>
    <s v="BTC"/>
    <x v="536"/>
    <n v="15698467116.52"/>
    <n v="16238812"/>
  </r>
  <r>
    <x v="431"/>
    <x v="3"/>
    <s v="BTC"/>
    <x v="537"/>
    <n v="17911979951.599998"/>
    <n v="16251500"/>
  </r>
  <r>
    <x v="432"/>
    <x v="3"/>
    <s v="BTC"/>
    <x v="538"/>
    <n v="19320529716.860001"/>
    <n v="16264837"/>
  </r>
  <r>
    <x v="433"/>
    <x v="3"/>
    <s v="BTC"/>
    <x v="539"/>
    <n v="19255379993.869999"/>
    <n v="16277587"/>
  </r>
  <r>
    <x v="434"/>
    <x v="3"/>
    <s v="BTC"/>
    <x v="540"/>
    <n v="19665991519.57"/>
    <n v="16290450"/>
  </r>
  <r>
    <x v="435"/>
    <x v="3"/>
    <s v="BTC"/>
    <x v="541"/>
    <n v="21975158881.889999"/>
    <n v="16303337"/>
  </r>
  <r>
    <x v="332"/>
    <x v="3"/>
    <s v="BTC"/>
    <x v="542"/>
    <n v="26053095263.470001"/>
    <n v="16316725"/>
  </r>
  <r>
    <x v="436"/>
    <x v="3"/>
    <s v="BTC"/>
    <x v="543"/>
    <n v="29540321253.759998"/>
    <n v="16330437"/>
  </r>
  <r>
    <x v="333"/>
    <x v="3"/>
    <s v="BTC"/>
    <x v="544"/>
    <n v="33361050414.349998"/>
    <n v="16343862"/>
  </r>
  <r>
    <x v="437"/>
    <x v="3"/>
    <s v="BTC"/>
    <x v="545"/>
    <n v="35264179895.529999"/>
    <n v="16357812"/>
  </r>
  <r>
    <x v="438"/>
    <x v="3"/>
    <s v="BTC"/>
    <x v="546"/>
    <n v="41124195602.839996"/>
    <n v="16372362"/>
  </r>
  <r>
    <x v="334"/>
    <x v="3"/>
    <s v="BTC"/>
    <x v="547"/>
    <n v="48471351908.860001"/>
    <n v="16385912"/>
  </r>
  <r>
    <x v="335"/>
    <x v="3"/>
    <s v="BTC"/>
    <x v="548"/>
    <n v="41788447639.019997"/>
    <n v="16398612"/>
  </r>
  <r>
    <x v="336"/>
    <x v="3"/>
    <s v="BTC"/>
    <x v="549"/>
    <n v="42494976233.709999"/>
    <n v="16411075"/>
  </r>
  <r>
    <x v="337"/>
    <x v="3"/>
    <s v="BTC"/>
    <x v="550"/>
    <n v="41167090926.760002"/>
    <n v="16424300"/>
  </r>
  <r>
    <x v="338"/>
    <x v="3"/>
    <s v="BTC"/>
    <x v="551"/>
    <n v="41397103732.720001"/>
    <n v="16437587"/>
  </r>
  <r>
    <x v="339"/>
    <x v="3"/>
    <s v="BTC"/>
    <x v="552"/>
    <n v="31748976616.360001"/>
    <n v="16451762"/>
  </r>
  <r>
    <x v="340"/>
    <x v="3"/>
    <s v="BTC"/>
    <x v="553"/>
    <n v="44957797776.410004"/>
    <n v="16465637"/>
  </r>
  <r>
    <x v="341"/>
    <x v="3"/>
    <s v="BTC"/>
    <x v="554"/>
    <n v="45435928833.889999"/>
    <n v="16479125"/>
  </r>
  <r>
    <x v="342"/>
    <x v="3"/>
    <s v="BTC"/>
    <x v="555"/>
    <n v="53006437221.5"/>
    <n v="16492662"/>
  </r>
  <r>
    <x v="343"/>
    <x v="3"/>
    <s v="BTC"/>
    <x v="556"/>
    <n v="67230609742.269997"/>
    <n v="16505337"/>
  </r>
  <r>
    <x v="439"/>
    <x v="3"/>
    <s v="BTC"/>
    <x v="557"/>
    <n v="67520408829.040001"/>
    <n v="16518125"/>
  </r>
  <r>
    <x v="440"/>
    <x v="3"/>
    <s v="BTC"/>
    <x v="558"/>
    <n v="72441911150"/>
    <n v="16528400"/>
  </r>
  <r>
    <x v="441"/>
    <x v="3"/>
    <s v="BTC"/>
    <x v="559"/>
    <n v="75812212996.300003"/>
    <n v="16542187"/>
  </r>
  <r>
    <x v="442"/>
    <x v="3"/>
    <s v="BTC"/>
    <x v="560"/>
    <n v="68263777323.300003"/>
    <n v="16557075"/>
  </r>
  <r>
    <x v="443"/>
    <x v="3"/>
    <s v="BTC"/>
    <x v="561"/>
    <n v="59378025802.440002"/>
    <n v="16572700"/>
  </r>
  <r>
    <x v="444"/>
    <x v="3"/>
    <s v="BTC"/>
    <x v="562"/>
    <n v="61082049548.779999"/>
    <n v="16585562"/>
  </r>
  <r>
    <x v="445"/>
    <x v="3"/>
    <s v="BTC"/>
    <x v="563"/>
    <n v="73094850250.110001"/>
    <n v="16598362"/>
  </r>
  <r>
    <x v="446"/>
    <x v="3"/>
    <s v="BTC"/>
    <x v="564"/>
    <n v="76589269101.559998"/>
    <n v="16612000"/>
  </r>
  <r>
    <x v="447"/>
    <x v="3"/>
    <s v="BTC"/>
    <x v="565"/>
    <n v="94402965836.789993"/>
    <n v="16625550"/>
  </r>
  <r>
    <x v="448"/>
    <x v="3"/>
    <s v="BTC"/>
    <x v="566"/>
    <n v="99981950651.710007"/>
    <n v="16640300"/>
  </r>
  <r>
    <x v="449"/>
    <x v="3"/>
    <s v="BTC"/>
    <x v="567"/>
    <n v="102482504137.00999"/>
    <n v="16653387"/>
  </r>
  <r>
    <x v="450"/>
    <x v="3"/>
    <s v="BTC"/>
    <x v="568"/>
    <n v="123449127399"/>
    <n v="16665637"/>
  </r>
  <r>
    <x v="451"/>
    <x v="3"/>
    <s v="BTC"/>
    <x v="569"/>
    <n v="99226239528.699997"/>
    <n v="16676475"/>
  </r>
  <r>
    <x v="452"/>
    <x v="3"/>
    <s v="BTC"/>
    <x v="570"/>
    <n v="134124232714.06"/>
    <n v="16689400"/>
  </r>
  <r>
    <x v="453"/>
    <x v="3"/>
    <s v="BTC"/>
    <x v="571"/>
    <n v="155850820847.85001"/>
    <n v="16703275"/>
  </r>
  <r>
    <x v="454"/>
    <x v="3"/>
    <s v="BTC"/>
    <x v="572"/>
    <n v="189302801341.98999"/>
    <n v="16718100"/>
  </r>
  <r>
    <x v="455"/>
    <x v="3"/>
    <s v="BTC"/>
    <x v="573"/>
    <n v="258616070175.25"/>
    <n v="16733012"/>
  </r>
  <r>
    <x v="456"/>
    <x v="3"/>
    <s v="BTC"/>
    <x v="574"/>
    <n v="320575829567.53998"/>
    <n v="16748337"/>
  </r>
  <r>
    <x v="457"/>
    <x v="3"/>
    <s v="BTC"/>
    <x v="575"/>
    <n v="233413800015.79999"/>
    <n v="16761275"/>
  </r>
  <r>
    <x v="458"/>
    <x v="3"/>
    <s v="BTC"/>
    <x v="576"/>
    <n v="237466518547.07001"/>
    <n v="16774450"/>
  </r>
  <r>
    <x v="459"/>
    <x v="3"/>
    <s v="BTC"/>
    <x v="577"/>
    <n v="276634593972.51001"/>
    <n v="16788537"/>
  </r>
  <r>
    <x v="460"/>
    <x v="3"/>
    <s v="BTC"/>
    <x v="578"/>
    <n v="231412752942.70001"/>
    <n v="16803187"/>
  </r>
  <r>
    <x v="461"/>
    <x v="3"/>
    <s v="BTC"/>
    <x v="579"/>
    <n v="195089979981.45001"/>
    <n v="16817912"/>
  </r>
  <r>
    <x v="462"/>
    <x v="3"/>
    <s v="BTC"/>
    <x v="580"/>
    <n v="198390717461.42999"/>
    <n v="16832250"/>
  </r>
  <r>
    <x v="463"/>
    <x v="3"/>
    <s v="BTC"/>
    <x v="581"/>
    <n v="139433744615.04001"/>
    <n v="16845900"/>
  </r>
  <r>
    <x v="464"/>
    <x v="3"/>
    <s v="BTC"/>
    <x v="582"/>
    <n v="137064648220.97"/>
    <n v="16859175"/>
  </r>
  <r>
    <x v="465"/>
    <x v="3"/>
    <s v="BTC"/>
    <x v="583"/>
    <n v="178040051534.26001"/>
    <n v="16873012"/>
  </r>
  <r>
    <x v="466"/>
    <x v="3"/>
    <s v="BTC"/>
    <x v="584"/>
    <n v="163204103255.39999"/>
    <n v="16886562"/>
  </r>
  <r>
    <x v="467"/>
    <x v="3"/>
    <s v="BTC"/>
    <x v="585"/>
    <n v="194566959663.10001"/>
    <n v="16900387"/>
  </r>
  <r>
    <x v="468"/>
    <x v="3"/>
    <s v="BTC"/>
    <x v="586"/>
    <n v="162009708260.98999"/>
    <n v="16913662"/>
  </r>
  <r>
    <x v="469"/>
    <x v="3"/>
    <s v="BTC"/>
    <x v="587"/>
    <n v="139201741038.92001"/>
    <n v="16926937"/>
  </r>
  <r>
    <x v="0"/>
    <x v="3"/>
    <s v="BTC"/>
    <x v="588"/>
    <n v="143914269941.89001"/>
    <n v="16939500"/>
  </r>
  <r>
    <x v="1"/>
    <x v="3"/>
    <s v="BTC"/>
    <x v="589"/>
    <n v="116026767355.96001"/>
    <n v="16952500"/>
  </r>
  <r>
    <x v="2"/>
    <x v="3"/>
    <s v="BTC"/>
    <x v="590"/>
    <n v="119162938803.77"/>
    <n v="16966262"/>
  </r>
  <r>
    <x v="3"/>
    <x v="3"/>
    <s v="BTC"/>
    <x v="591"/>
    <n v="141427094606.60999"/>
    <n v="16979862"/>
  </r>
  <r>
    <x v="4"/>
    <x v="3"/>
    <s v="BTC"/>
    <x v="592"/>
    <n v="149585506245.09"/>
    <n v="16993612"/>
  </r>
  <r>
    <x v="470"/>
    <x v="3"/>
    <s v="BTC"/>
    <x v="593"/>
    <n v="160182355100.88"/>
    <n v="17006150"/>
  </r>
  <r>
    <x v="471"/>
    <x v="3"/>
    <s v="BTC"/>
    <x v="594"/>
    <n v="164316651814.37"/>
    <n v="17019162"/>
  </r>
  <r>
    <x v="472"/>
    <x v="3"/>
    <s v="BTC"/>
    <x v="595"/>
    <n v="148587834674.28"/>
    <n v="17032187"/>
  </r>
  <r>
    <x v="5"/>
    <x v="3"/>
    <s v="BTC"/>
    <x v="596"/>
    <n v="145109495919.60999"/>
    <n v="17045137"/>
  </r>
  <r>
    <x v="6"/>
    <x v="3"/>
    <s v="BTC"/>
    <x v="597"/>
    <n v="125694987943.03"/>
    <n v="17059075"/>
  </r>
  <r>
    <x v="7"/>
    <x v="3"/>
    <s v="BTC"/>
    <x v="598"/>
    <n v="131808021256.25"/>
    <n v="17073025"/>
  </r>
  <r>
    <x v="8"/>
    <x v="3"/>
    <s v="BTC"/>
    <x v="599"/>
    <n v="115948338189.55"/>
    <n v="17086350"/>
  </r>
  <r>
    <x v="9"/>
    <x v="3"/>
    <s v="BTC"/>
    <x v="600"/>
    <n v="111134738445.42"/>
    <n v="17099575"/>
  </r>
  <r>
    <x v="10"/>
    <x v="3"/>
    <s v="BTC"/>
    <x v="601"/>
    <n v="105646529552.61"/>
    <n v="17113662"/>
  </r>
  <r>
    <x v="11"/>
    <x v="3"/>
    <s v="BTC"/>
    <x v="602"/>
    <n v="109366021621.84"/>
    <n v="17126387"/>
  </r>
  <r>
    <x v="12"/>
    <x v="3"/>
    <s v="BTC"/>
    <x v="603"/>
    <n v="116097019270.53"/>
    <n v="17138925"/>
  </r>
  <r>
    <x v="13"/>
    <x v="3"/>
    <s v="BTC"/>
    <x v="604"/>
    <n v="109074582282.55"/>
    <n v="17151062"/>
  </r>
  <r>
    <x v="14"/>
    <x v="3"/>
    <s v="BTC"/>
    <x v="605"/>
    <n v="127336619272.37"/>
    <n v="17164762"/>
  </r>
  <r>
    <x v="15"/>
    <x v="3"/>
    <s v="BTC"/>
    <x v="606"/>
    <n v="141185844136.45999"/>
    <n v="17179112"/>
  </r>
  <r>
    <x v="16"/>
    <x v="3"/>
    <s v="BTC"/>
    <x v="607"/>
    <n v="121526129417.37"/>
    <n v="17192675"/>
  </r>
  <r>
    <x v="17"/>
    <x v="3"/>
    <s v="BTC"/>
    <x v="608"/>
    <n v="108790173990.81"/>
    <n v="17206325"/>
  </r>
  <r>
    <x v="18"/>
    <x v="3"/>
    <s v="BTC"/>
    <x v="609"/>
    <n v="112031818550.21001"/>
    <n v="17219587"/>
  </r>
  <r>
    <x v="19"/>
    <x v="3"/>
    <s v="BTC"/>
    <x v="610"/>
    <n v="115585150965.19"/>
    <n v="17232850"/>
  </r>
  <r>
    <x v="20"/>
    <x v="3"/>
    <s v="BTC"/>
    <x v="611"/>
    <n v="125427699521.28"/>
    <n v="17246337"/>
  </r>
  <r>
    <x v="21"/>
    <x v="3"/>
    <s v="BTC"/>
    <x v="612"/>
    <n v="108747096982.47"/>
    <n v="17259087"/>
  </r>
  <r>
    <x v="22"/>
    <x v="3"/>
    <s v="BTC"/>
    <x v="613"/>
    <n v="112562429293.61"/>
    <n v="17271637"/>
  </r>
  <r>
    <x v="23"/>
    <x v="3"/>
    <s v="BTC"/>
    <x v="614"/>
    <n v="115990469904.05"/>
    <n v="17284575"/>
  </r>
  <r>
    <x v="24"/>
    <x v="3"/>
    <s v="BTC"/>
    <x v="615"/>
    <n v="114608461359.46001"/>
    <n v="17297937"/>
  </r>
  <r>
    <x v="25"/>
    <x v="3"/>
    <s v="BTC"/>
    <x v="616"/>
    <n v="114298799169.34"/>
    <n v="17310275"/>
  </r>
  <r>
    <x v="26"/>
    <x v="3"/>
    <s v="BTC"/>
    <x v="617"/>
    <n v="108972551127.2"/>
    <n v="17322175"/>
  </r>
  <r>
    <x v="27"/>
    <x v="3"/>
    <s v="BTC"/>
    <x v="618"/>
    <n v="112369074204.89999"/>
    <n v="17334625"/>
  </r>
  <r>
    <x v="28"/>
    <x v="3"/>
    <s v="BTC"/>
    <x v="619"/>
    <n v="112518368982.00999"/>
    <n v="17346850"/>
  </r>
  <r>
    <x v="29"/>
    <x v="3"/>
    <s v="BTC"/>
    <x v="620"/>
    <n v="110689204562.50999"/>
    <n v="17359937"/>
  </r>
  <r>
    <x v="30"/>
    <x v="3"/>
    <s v="BTC"/>
    <x v="621"/>
    <n v="111373421487.60001"/>
    <n v="17371512"/>
  </r>
  <r>
    <x v="31"/>
    <x v="3"/>
    <s v="BTC"/>
    <x v="622"/>
    <n v="97753742390.880005"/>
    <n v="17382950"/>
  </r>
  <r>
    <x v="32"/>
    <x v="3"/>
    <s v="BTC"/>
    <x v="623"/>
    <n v="69749231721.850006"/>
    <n v="17393962"/>
  </r>
  <r>
    <x v="33"/>
    <x v="3"/>
    <s v="BTC"/>
    <x v="624"/>
    <n v="72050487506.130005"/>
    <n v="17404012"/>
  </r>
  <r>
    <x v="34"/>
    <x v="3"/>
    <s v="BTC"/>
    <x v="625"/>
    <n v="62942160928.029999"/>
    <n v="17415075"/>
  </r>
  <r>
    <x v="35"/>
    <x v="3"/>
    <s v="BTC"/>
    <x v="626"/>
    <n v="56685436643.769997"/>
    <n v="17426450"/>
  </r>
  <r>
    <x v="36"/>
    <x v="3"/>
    <s v="BTC"/>
    <x v="627"/>
    <n v="69741217416.600006"/>
    <n v="17439750"/>
  </r>
  <r>
    <x v="37"/>
    <x v="3"/>
    <s v="BTC"/>
    <x v="628"/>
    <n v="67475512827.389999"/>
    <n v="17453787"/>
  </r>
  <r>
    <x v="38"/>
    <x v="3"/>
    <s v="BTC"/>
    <x v="629"/>
    <n v="71206795852.789993"/>
    <n v="17467062"/>
  </r>
  <r>
    <x v="39"/>
    <x v="3"/>
    <s v="BTC"/>
    <x v="630"/>
    <n v="62106461671.349998"/>
    <n v="17480237"/>
  </r>
  <r>
    <x v="40"/>
    <x v="3"/>
    <s v="BTC"/>
    <x v="631"/>
    <n v="62990143284.099998"/>
    <n v="17492337"/>
  </r>
  <r>
    <x v="41"/>
    <x v="3"/>
    <s v="BTC"/>
    <x v="632"/>
    <n v="62737274092.739998"/>
    <n v="17504987"/>
  </r>
  <r>
    <x v="42"/>
    <x v="3"/>
    <s v="BTC"/>
    <x v="633"/>
    <n v="60681847607.580002"/>
    <n v="17517787"/>
  </r>
  <r>
    <x v="43"/>
    <x v="3"/>
    <s v="BTC"/>
    <x v="634"/>
    <n v="64694025950.730003"/>
    <n v="17531362"/>
  </r>
  <r>
    <x v="44"/>
    <x v="3"/>
    <s v="BTC"/>
    <x v="635"/>
    <n v="64453368778.959999"/>
    <n v="17543887"/>
  </r>
  <r>
    <x v="45"/>
    <x v="3"/>
    <s v="BTC"/>
    <x v="636"/>
    <n v="66897483404.150002"/>
    <n v="17556425"/>
  </r>
  <r>
    <x v="46"/>
    <x v="3"/>
    <s v="BTC"/>
    <x v="637"/>
    <n v="67592376373.199997"/>
    <n v="17569350"/>
  </r>
  <r>
    <x v="47"/>
    <x v="3"/>
    <s v="BTC"/>
    <x v="638"/>
    <n v="69475297369.720001"/>
    <n v="17581562"/>
  </r>
  <r>
    <x v="48"/>
    <x v="3"/>
    <s v="BTC"/>
    <x v="639"/>
    <n v="70821939585.380005"/>
    <n v="17594512"/>
  </r>
  <r>
    <x v="49"/>
    <x v="3"/>
    <s v="BTC"/>
    <x v="640"/>
    <n v="70823042992.429993"/>
    <n v="17608175"/>
  </r>
  <r>
    <x v="50"/>
    <x v="3"/>
    <s v="BTC"/>
    <x v="641"/>
    <n v="72339379035.949997"/>
    <n v="17620525"/>
  </r>
  <r>
    <x v="51"/>
    <x v="3"/>
    <s v="BTC"/>
    <x v="642"/>
    <n v="91674230185.929993"/>
    <n v="17633400"/>
  </r>
  <r>
    <x v="52"/>
    <x v="3"/>
    <s v="BTC"/>
    <x v="643"/>
    <n v="91188595340.789993"/>
    <n v="17645800"/>
  </r>
  <r>
    <x v="53"/>
    <x v="3"/>
    <s v="BTC"/>
    <x v="644"/>
    <n v="93847052256.190002"/>
    <n v="17658575"/>
  </r>
  <r>
    <x v="54"/>
    <x v="3"/>
    <s v="BTC"/>
    <x v="645"/>
    <n v="93391244394.889999"/>
    <n v="17670537"/>
  </r>
  <r>
    <x v="55"/>
    <x v="3"/>
    <s v="BTC"/>
    <x v="646"/>
    <n v="102494420158.46001"/>
    <n v="17684537"/>
  </r>
  <r>
    <x v="56"/>
    <x v="3"/>
    <s v="BTC"/>
    <x v="647"/>
    <n v="123389710222.36"/>
    <n v="17696950"/>
  </r>
  <r>
    <x v="57"/>
    <x v="3"/>
    <s v="BTC"/>
    <x v="648"/>
    <n v="145185076704.97"/>
    <n v="17710487"/>
  </r>
  <r>
    <x v="58"/>
    <x v="3"/>
    <s v="BTC"/>
    <x v="649"/>
    <n v="153725486067.29001"/>
    <n v="17724162"/>
  </r>
  <r>
    <x v="59"/>
    <x v="3"/>
    <s v="BTC"/>
    <x v="650"/>
    <n v="155077231351.22"/>
    <n v="17737387"/>
  </r>
  <r>
    <x v="60"/>
    <x v="3"/>
    <s v="BTC"/>
    <x v="651"/>
    <n v="136465098533.16"/>
    <n v="17750225"/>
  </r>
  <r>
    <x v="61"/>
    <x v="3"/>
    <s v="BTC"/>
    <x v="652"/>
    <n v="159769423369.73001"/>
    <n v="17763037"/>
  </r>
  <r>
    <x v="62"/>
    <x v="3"/>
    <s v="BTC"/>
    <x v="653"/>
    <n v="192970090354.70999"/>
    <n v="17776462"/>
  </r>
  <r>
    <x v="63"/>
    <x v="3"/>
    <s v="BTC"/>
    <x v="654"/>
    <n v="192442065810.22"/>
    <n v="17790450"/>
  </r>
  <r>
    <x v="64"/>
    <x v="3"/>
    <s v="BTC"/>
    <x v="655"/>
    <n v="203881891345.94"/>
    <n v="17804962"/>
  </r>
  <r>
    <x v="65"/>
    <x v="3"/>
    <s v="BTC"/>
    <x v="656"/>
    <n v="182741933551.73001"/>
    <n v="17817950"/>
  </r>
  <r>
    <x v="66"/>
    <x v="3"/>
    <s v="BTC"/>
    <x v="657"/>
    <n v="188987475961.56"/>
    <n v="17830512"/>
  </r>
  <r>
    <x v="67"/>
    <x v="3"/>
    <s v="BTC"/>
    <x v="658"/>
    <n v="170461958073.98999"/>
    <n v="17844075"/>
  </r>
  <r>
    <x v="68"/>
    <x v="3"/>
    <s v="BTC"/>
    <x v="659"/>
    <n v="195907875403.01999"/>
    <n v="17858212"/>
  </r>
  <r>
    <x v="69"/>
    <x v="3"/>
    <s v="BTC"/>
    <x v="660"/>
    <n v="205941632234.67999"/>
    <n v="17871325"/>
  </r>
  <r>
    <x v="70"/>
    <x v="3"/>
    <s v="BTC"/>
    <x v="661"/>
    <n v="185022920955.42001"/>
    <n v="17883850"/>
  </r>
  <r>
    <x v="71"/>
    <x v="3"/>
    <s v="BTC"/>
    <x v="662"/>
    <n v="181450186164.48001"/>
    <n v="17897112"/>
  </r>
  <r>
    <x v="72"/>
    <x v="3"/>
    <s v="BTC"/>
    <x v="663"/>
    <n v="174768292883.37"/>
    <n v="17910312"/>
  </r>
  <r>
    <x v="73"/>
    <x v="3"/>
    <s v="BTC"/>
    <x v="664"/>
    <n v="187150078006.70999"/>
    <n v="17924062"/>
  </r>
  <r>
    <x v="74"/>
    <x v="3"/>
    <s v="BTC"/>
    <x v="665"/>
    <n v="185618174383.95999"/>
    <n v="17938087"/>
  </r>
  <r>
    <x v="75"/>
    <x v="3"/>
    <s v="BTC"/>
    <x v="666"/>
    <n v="180784051698.60001"/>
    <n v="17952037"/>
  </r>
  <r>
    <x v="76"/>
    <x v="3"/>
    <s v="BTC"/>
    <x v="667"/>
    <n v="145590374680.60999"/>
    <n v="17964837"/>
  </r>
  <r>
    <x v="77"/>
    <x v="3"/>
    <s v="BTC"/>
    <x v="668"/>
    <n v="143607672862.45999"/>
    <n v="17977575"/>
  </r>
  <r>
    <x v="78"/>
    <x v="3"/>
    <s v="BTC"/>
    <x v="669"/>
    <n v="149700817938.85999"/>
    <n v="17990712"/>
  </r>
  <r>
    <x v="79"/>
    <x v="3"/>
    <s v="BTC"/>
    <x v="670"/>
    <n v="148026597063.94"/>
    <n v="18003550"/>
  </r>
  <r>
    <x v="80"/>
    <x v="3"/>
    <s v="BTC"/>
    <x v="671"/>
    <n v="172087039875.45001"/>
    <n v="18016350"/>
  </r>
  <r>
    <x v="81"/>
    <x v="3"/>
    <s v="BTC"/>
    <x v="672"/>
    <n v="166495319475.22"/>
    <n v="18028037"/>
  </r>
  <r>
    <x v="82"/>
    <x v="3"/>
    <s v="BTC"/>
    <x v="673"/>
    <n v="163364406731.87"/>
    <n v="18040300"/>
  </r>
  <r>
    <x v="83"/>
    <x v="3"/>
    <s v="BTC"/>
    <x v="674"/>
    <n v="154861842424.92999"/>
    <n v="18053425"/>
  </r>
  <r>
    <x v="84"/>
    <x v="3"/>
    <s v="BTC"/>
    <x v="675"/>
    <n v="127327398565.03"/>
    <n v="18065962"/>
  </r>
  <r>
    <x v="85"/>
    <x v="3"/>
    <s v="BTC"/>
    <x v="676"/>
    <n v="134215145409.92"/>
    <n v="18077837"/>
  </r>
  <r>
    <x v="86"/>
    <x v="3"/>
    <s v="BTC"/>
    <x v="677"/>
    <n v="136847419895.98"/>
    <n v="18091112"/>
  </r>
  <r>
    <x v="87"/>
    <x v="3"/>
    <s v="BTC"/>
    <x v="678"/>
    <n v="129481424647.56"/>
    <n v="18103462"/>
  </r>
  <r>
    <x v="88"/>
    <x v="3"/>
    <s v="BTC"/>
    <x v="679"/>
    <n v="136088022048.89"/>
    <n v="18117075"/>
  </r>
  <r>
    <x v="89"/>
    <x v="3"/>
    <s v="BTC"/>
    <x v="680"/>
    <n v="134570835775.06"/>
    <n v="18129750"/>
  </r>
  <r>
    <x v="90"/>
    <x v="3"/>
    <s v="BTC"/>
    <x v="681"/>
    <n v="134469548249.08"/>
    <n v="18143812"/>
  </r>
  <r>
    <x v="91"/>
    <x v="3"/>
    <s v="BTC"/>
    <x v="682"/>
    <n v="148752956965.75"/>
    <n v="18157225"/>
  </r>
  <r>
    <x v="92"/>
    <x v="3"/>
    <s v="BTC"/>
    <x v="683"/>
    <n v="158194319734.79999"/>
    <n v="18170212"/>
  </r>
  <r>
    <x v="93"/>
    <x v="3"/>
    <s v="BTC"/>
    <x v="684"/>
    <n v="156322174637.23001"/>
    <n v="18183700"/>
  </r>
  <r>
    <x v="94"/>
    <x v="3"/>
    <s v="BTC"/>
    <x v="685"/>
    <n v="170034976661.75"/>
    <n v="18196525"/>
  </r>
  <r>
    <x v="95"/>
    <x v="3"/>
    <s v="BTC"/>
    <x v="686"/>
    <n v="184214765394.47"/>
    <n v="18209025"/>
  </r>
  <r>
    <x v="96"/>
    <x v="3"/>
    <s v="BTC"/>
    <x v="687"/>
    <n v="181017665264.45999"/>
    <n v="18221237"/>
  </r>
  <r>
    <x v="97"/>
    <x v="3"/>
    <s v="BTC"/>
    <x v="688"/>
    <n v="180963233539.78"/>
    <n v="18233962"/>
  </r>
  <r>
    <x v="98"/>
    <x v="3"/>
    <s v="BTC"/>
    <x v="689"/>
    <n v="156238987739.91"/>
    <n v="18246987"/>
  </r>
  <r>
    <x v="99"/>
    <x v="3"/>
    <s v="BTC"/>
    <x v="690"/>
    <n v="148060284561.06"/>
    <n v="18260750"/>
  </r>
  <r>
    <x v="100"/>
    <x v="3"/>
    <s v="BTC"/>
    <x v="691"/>
    <n v="98530059889.970001"/>
    <n v="18272312"/>
  </r>
  <r>
    <x v="101"/>
    <x v="3"/>
    <s v="BTC"/>
    <x v="692"/>
    <n v="106591196068.92999"/>
    <n v="18282425"/>
  </r>
  <r>
    <x v="102"/>
    <x v="3"/>
    <s v="BTC"/>
    <x v="693"/>
    <n v="108338520155.5"/>
    <n v="18294112"/>
  </r>
  <r>
    <x v="103"/>
    <x v="3"/>
    <s v="BTC"/>
    <x v="694"/>
    <n v="124328853511.62"/>
    <n v="18307537"/>
  </r>
  <r>
    <x v="104"/>
    <x v="3"/>
    <s v="BTC"/>
    <x v="695"/>
    <n v="127716846208.31"/>
    <n v="18320925"/>
  </r>
  <r>
    <x v="105"/>
    <x v="3"/>
    <s v="BTC"/>
    <x v="696"/>
    <n v="131815853850"/>
    <n v="18334687"/>
  </r>
  <r>
    <x v="106"/>
    <x v="3"/>
    <s v="BTC"/>
    <x v="697"/>
    <n v="140903867572.59"/>
    <n v="18347175"/>
  </r>
  <r>
    <x v="107"/>
    <x v="3"/>
    <s v="BTC"/>
    <x v="698"/>
    <n v="163358189150.98001"/>
    <n v="18360075"/>
  </r>
  <r>
    <x v="108"/>
    <x v="3"/>
    <s v="BTC"/>
    <x v="699"/>
    <n v="160884755210.79999"/>
    <n v="18373325"/>
  </r>
  <r>
    <x v="109"/>
    <x v="3"/>
    <s v="BTC"/>
    <x v="700"/>
    <n v="177745404470.07999"/>
    <n v="18379712"/>
  </r>
  <r>
    <x v="110"/>
    <x v="3"/>
    <s v="BTC"/>
    <x v="701"/>
    <n v="161610414642.63"/>
    <n v="18384943"/>
  </r>
  <r>
    <x v="111"/>
    <x v="3"/>
    <s v="BTC"/>
    <x v="702"/>
    <n v="173997151929.67999"/>
    <n v="18390875"/>
  </r>
  <r>
    <x v="112"/>
    <x v="3"/>
    <s v="BTC"/>
    <x v="703"/>
    <n v="179540253701.39999"/>
    <n v="18397681"/>
  </r>
  <r>
    <x v="113"/>
    <x v="3"/>
    <s v="BTC"/>
    <x v="704"/>
    <n v="172763239787.20001"/>
    <n v="18404937"/>
  </r>
  <r>
    <x v="114"/>
    <x v="3"/>
    <s v="BTC"/>
    <x v="705"/>
    <n v="171289415078.63"/>
    <n v="18411031"/>
  </r>
  <r>
    <x v="115"/>
    <x v="3"/>
    <s v="BTC"/>
    <x v="706"/>
    <n v="168401806136.91"/>
    <n v="18417487"/>
  </r>
  <r>
    <x v="116"/>
    <x v="3"/>
    <s v="BTC"/>
    <x v="707"/>
    <n v="167181726153.66"/>
    <n v="18424375"/>
  </r>
  <r>
    <x v="117"/>
    <x v="3"/>
    <s v="BTC"/>
    <x v="708"/>
    <n v="170977422928.13"/>
    <n v="18431243"/>
  </r>
  <r>
    <x v="118"/>
    <x v="3"/>
    <s v="BTC"/>
    <x v="709"/>
    <n v="169360219986.10999"/>
    <n v="18437143"/>
  </r>
  <r>
    <x v="119"/>
    <x v="3"/>
    <s v="BTC"/>
    <x v="710"/>
    <n v="182685328095.42999"/>
    <n v="18443437"/>
  </r>
  <r>
    <x v="120"/>
    <x v="3"/>
    <s v="BTC"/>
    <x v="711"/>
    <n v="203936136729.63"/>
    <n v="18449725"/>
  </r>
  <r>
    <x v="121"/>
    <x v="3"/>
    <s v="BTC"/>
    <x v="712"/>
    <n v="215490364254.78"/>
    <n v="18456250"/>
  </r>
  <r>
    <x v="122"/>
    <x v="3"/>
    <s v="BTC"/>
    <x v="713"/>
    <n v="219576092170.35999"/>
    <n v="18462937"/>
  </r>
  <r>
    <x v="123"/>
    <x v="3"/>
    <s v="BTC"/>
    <x v="714"/>
    <n v="215439967321.34"/>
    <n v="18469162"/>
  </r>
  <r>
    <x v="124"/>
    <x v="3"/>
    <s v="BTC"/>
    <x v="715"/>
    <n v="216373660045.35999"/>
    <n v="18475306"/>
  </r>
  <r>
    <x v="125"/>
    <x v="3"/>
    <s v="BTC"/>
    <x v="716"/>
    <n v="189997214393.29001"/>
    <n v="18481587"/>
  </r>
  <r>
    <x v="126"/>
    <x v="3"/>
    <s v="BTC"/>
    <x v="717"/>
    <n v="190870759062.07999"/>
    <n v="18488500"/>
  </r>
  <r>
    <x v="127"/>
    <x v="3"/>
    <s v="BTC"/>
    <x v="718"/>
    <n v="202308927892.35001"/>
    <n v="18495512"/>
  </r>
  <r>
    <x v="128"/>
    <x v="3"/>
    <s v="BTC"/>
    <x v="719"/>
    <n v="199646001248.20001"/>
    <n v="18528168"/>
  </r>
  <r>
    <x v="129"/>
    <x v="3"/>
    <s v="BTC"/>
    <x v="720"/>
    <n v="197687817851.48001"/>
    <n v="18528168"/>
  </r>
  <r>
    <x v="130"/>
    <x v="3"/>
    <s v="BTC"/>
    <x v="721"/>
    <n v="210928035777"/>
    <n v="18528168"/>
  </r>
  <r>
    <x v="131"/>
    <x v="3"/>
    <s v="BTC"/>
    <x v="722"/>
    <n v="212766341397.04999"/>
    <n v="18528231"/>
  </r>
  <r>
    <x v="132"/>
    <x v="3"/>
    <s v="BTC"/>
    <x v="723"/>
    <n v="241444607827.29001"/>
    <n v="18528231"/>
  </r>
  <r>
    <x v="133"/>
    <x v="3"/>
    <s v="BTC"/>
    <x v="724"/>
    <n v="254569759062.59"/>
    <n v="18531537"/>
  </r>
  <r>
    <x v="134"/>
    <x v="3"/>
    <s v="BTC"/>
    <x v="725"/>
    <n v="286955182899.01001"/>
    <n v="18537675"/>
  </r>
  <r>
    <x v="135"/>
    <x v="3"/>
    <s v="BTC"/>
    <x v="726"/>
    <n v="295790551597.89001"/>
    <n v="18538368"/>
  </r>
  <r>
    <x v="136"/>
    <x v="3"/>
    <s v="BTC"/>
    <x v="727"/>
    <n v="340790183317.33002"/>
    <n v="18551450"/>
  </r>
  <r>
    <x v="137"/>
    <x v="3"/>
    <s v="BTC"/>
    <x v="728"/>
    <n v="337336592123.07001"/>
    <n v="18557937"/>
  </r>
  <r>
    <x v="138"/>
    <x v="3"/>
    <s v="BTC"/>
    <x v="729"/>
    <n v="359123541247.06"/>
    <n v="18564037"/>
  </r>
  <r>
    <x v="139"/>
    <x v="3"/>
    <s v="BTC"/>
    <x v="730"/>
    <n v="355479173805.70001"/>
    <n v="18570268"/>
  </r>
  <r>
    <x v="140"/>
    <x v="3"/>
    <s v="BTC"/>
    <x v="731"/>
    <n v="436129331482.26001"/>
    <n v="18576643"/>
  </r>
  <r>
    <x v="141"/>
    <x v="3"/>
    <s v="BTC"/>
    <x v="732"/>
    <n v="488213268382.01001"/>
    <n v="18582818"/>
  </r>
  <r>
    <x v="142"/>
    <x v="3"/>
    <s v="BTC"/>
    <x v="733"/>
    <n v="609409213147.03003"/>
    <n v="18589737"/>
  </r>
  <r>
    <x v="143"/>
    <x v="3"/>
    <s v="BTC"/>
    <x v="734"/>
    <n v="713304617760.94995"/>
    <n v="18596737"/>
  </r>
  <r>
    <x v="144"/>
    <x v="3"/>
    <s v="BTC"/>
    <x v="735"/>
    <n v="665831621390.98999"/>
    <n v="18603181"/>
  </r>
  <r>
    <x v="145"/>
    <x v="3"/>
    <s v="BTC"/>
    <x v="736"/>
    <n v="600888568009.5"/>
    <n v="18609481"/>
  </r>
  <r>
    <x v="146"/>
    <x v="3"/>
    <s v="BTC"/>
    <x v="737"/>
    <n v="616452744533.28003"/>
    <n v="18615875"/>
  </r>
  <r>
    <x v="147"/>
    <x v="3"/>
    <s v="BTC"/>
    <x v="738"/>
    <n v="724478833211.09998"/>
    <n v="18622487"/>
  </r>
  <r>
    <x v="148"/>
    <x v="3"/>
    <s v="BTC"/>
    <x v="739"/>
    <n v="907551330153.21997"/>
    <n v="18628937"/>
  </r>
  <r>
    <x v="149"/>
    <x v="3"/>
    <s v="BTC"/>
    <x v="740"/>
    <n v="1072421529570.02"/>
    <n v="18637862"/>
  </r>
  <r>
    <x v="150"/>
    <x v="3"/>
    <s v="BTC"/>
    <x v="741"/>
    <n v="841428977514.56995"/>
    <n v="18641350"/>
  </r>
  <r>
    <x v="151"/>
    <x v="3"/>
    <s v="BTC"/>
    <x v="742"/>
    <n v="954880954584.64001"/>
    <n v="18647581"/>
  </r>
  <r>
    <x v="152"/>
    <x v="3"/>
    <s v="BTC"/>
    <x v="743"/>
    <n v="1106226132524.5901"/>
    <n v="18654012"/>
  </r>
  <r>
    <x v="153"/>
    <x v="3"/>
    <s v="BTC"/>
    <x v="744"/>
    <n v="1073480856312.03"/>
    <n v="18661631"/>
  </r>
  <r>
    <x v="154"/>
    <x v="3"/>
    <s v="BTC"/>
    <x v="745"/>
    <n v="1044446559059.05"/>
    <n v="18667250"/>
  </r>
  <r>
    <x v="155"/>
    <x v="3"/>
    <s v="BTC"/>
    <x v="746"/>
    <n v="1097232660348.16"/>
    <n v="18673581"/>
  </r>
  <r>
    <x v="156"/>
    <x v="3"/>
    <s v="BTC"/>
    <x v="747"/>
    <n v="1124635848775.45"/>
    <n v="18680118"/>
  </r>
  <r>
    <x v="157"/>
    <x v="3"/>
    <s v="BTC"/>
    <x v="748"/>
    <n v="1050445401609.72"/>
    <n v="18685818"/>
  </r>
  <r>
    <x v="158"/>
    <x v="3"/>
    <s v="BTC"/>
    <x v="749"/>
    <n v="915955943256.31006"/>
    <n v="18691356"/>
  </r>
  <r>
    <x v="159"/>
    <x v="3"/>
    <s v="BTC"/>
    <x v="750"/>
    <n v="1058862005057.49"/>
    <n v="18697543"/>
  </r>
  <r>
    <x v="160"/>
    <x v="3"/>
    <s v="BTC"/>
    <x v="751"/>
    <n v="1089244557675.55"/>
    <n v="18705156"/>
  </r>
  <r>
    <x v="161"/>
    <x v="3"/>
    <s v="BTC"/>
    <x v="752"/>
    <n v="869279076502.06995"/>
    <n v="18711856"/>
  </r>
  <r>
    <x v="162"/>
    <x v="3"/>
    <s v="BTC"/>
    <x v="753"/>
    <n v="650686270744.27002"/>
    <n v="18713700"/>
  </r>
  <r>
    <x v="163"/>
    <x v="3"/>
    <s v="BTC"/>
    <x v="754"/>
    <n v="667976638398.14001"/>
    <n v="18722300"/>
  </r>
  <r>
    <x v="164"/>
    <x v="3"/>
    <s v="BTC"/>
    <x v="755"/>
    <n v="671652557855.13"/>
    <n v="18728612"/>
  </r>
  <r>
    <x v="165"/>
    <x v="3"/>
    <s v="BTC"/>
    <x v="756"/>
    <n v="732465659891.77002"/>
    <n v="18734162"/>
  </r>
  <r>
    <x v="166"/>
    <x v="3"/>
    <s v="BTC"/>
    <x v="757"/>
    <n v="668968868769.75"/>
    <n v="18739518"/>
  </r>
  <r>
    <x v="167"/>
    <x v="3"/>
    <s v="BTC"/>
    <x v="758"/>
    <n v="649461677014.10999"/>
    <n v="18743675"/>
  </r>
  <r>
    <x v="168"/>
    <x v="3"/>
    <s v="BTC"/>
    <x v="759"/>
    <n v="661574836314.85999"/>
    <n v="18747987"/>
  </r>
  <r>
    <x v="169"/>
    <x v="3"/>
    <s v="BTC"/>
    <x v="760"/>
    <n v="642138104626.47998"/>
    <n v="18753931"/>
  </r>
  <r>
    <x v="170"/>
    <x v="3"/>
    <s v="BTC"/>
    <x v="761"/>
    <n v="596513309276.77002"/>
    <n v="18760162"/>
  </r>
  <r>
    <x v="171"/>
    <x v="3"/>
    <s v="BTC"/>
    <x v="762"/>
    <n v="663401935102.71997"/>
    <n v="18766575"/>
  </r>
  <r>
    <x v="172"/>
    <x v="3"/>
    <s v="BTC"/>
    <x v="763"/>
    <n v="750472428208.37"/>
    <n v="18773593"/>
  </r>
  <r>
    <x v="173"/>
    <x v="3"/>
    <s v="BTC"/>
    <x v="764"/>
    <n v="822545074286.18005"/>
    <n v="18780375"/>
  </r>
  <r>
    <x v="174"/>
    <x v="3"/>
    <s v="BTC"/>
    <x v="765"/>
    <n v="883882942187.64001"/>
    <n v="18787231"/>
  </r>
  <r>
    <x v="175"/>
    <x v="3"/>
    <s v="BTC"/>
    <x v="766"/>
    <n v="926961622395.31006"/>
    <n v="18794212"/>
  </r>
  <r>
    <x v="176"/>
    <x v="3"/>
    <s v="BTC"/>
    <x v="767"/>
    <n v="918057300166.43994"/>
    <n v="18801156"/>
  </r>
  <r>
    <x v="177"/>
    <x v="3"/>
    <s v="BTC"/>
    <x v="768"/>
    <n v="973354882472.78003"/>
    <n v="18807550"/>
  </r>
  <r>
    <x v="178"/>
    <x v="3"/>
    <s v="BTC"/>
    <x v="769"/>
    <n v="866636671661.81995"/>
    <n v="18814050"/>
  </r>
  <r>
    <x v="179"/>
    <x v="3"/>
    <s v="BTC"/>
    <x v="770"/>
    <n v="889472404519.69995"/>
    <n v="18820743"/>
  </r>
  <r>
    <x v="180"/>
    <x v="3"/>
    <s v="BTC"/>
    <x v="771"/>
    <n v="813490665612.76001"/>
    <n v="18827081"/>
  </r>
  <r>
    <x v="181"/>
    <x v="3"/>
    <s v="BTC"/>
    <x v="772"/>
    <n v="907791525235.93005"/>
    <n v="18833868"/>
  </r>
  <r>
    <x v="182"/>
    <x v="3"/>
    <s v="BTC"/>
    <x v="773"/>
    <n v="1031909532688.09"/>
    <n v="18840237"/>
  </r>
  <r>
    <x v="183"/>
    <x v="3"/>
    <s v="BTC"/>
    <x v="774"/>
    <n v="1160143314184.5701"/>
    <n v="18847687"/>
  </r>
  <r>
    <x v="184"/>
    <x v="3"/>
    <s v="BTC"/>
    <x v="775"/>
    <n v="1148743134467.6299"/>
    <n v="18853231"/>
  </r>
  <r>
    <x v="185"/>
    <x v="3"/>
    <s v="BTC"/>
    <x v="776"/>
    <n v="1156485845063.0901"/>
    <n v="18860168"/>
  </r>
  <r>
    <x v="186"/>
    <x v="3"/>
    <s v="BTC"/>
    <x v="777"/>
    <n v="1194778776481.1499"/>
    <n v="18866818"/>
  </r>
  <r>
    <x v="187"/>
    <x v="3"/>
    <s v="BTC"/>
    <x v="778"/>
    <n v="1235578996842.01"/>
    <n v="18873356"/>
  </r>
  <r>
    <x v="188"/>
    <x v="3"/>
    <s v="BTC"/>
    <x v="779"/>
    <n v="1109182665918.5"/>
    <n v="18885981"/>
  </r>
  <r>
    <x v="189"/>
    <x v="3"/>
    <s v="BTC"/>
    <x v="780"/>
    <n v="1081180416261.97"/>
    <n v="18885756"/>
  </r>
  <r>
    <x v="190"/>
    <x v="3"/>
    <s v="BTC"/>
    <x v="781"/>
    <n v="932695365142.40002"/>
    <n v="18892387"/>
  </r>
  <r>
    <x v="191"/>
    <x v="3"/>
    <s v="BTC"/>
    <x v="782"/>
    <n v="946823114554.81995"/>
    <n v="18899293"/>
  </r>
  <r>
    <x v="192"/>
    <x v="3"/>
    <s v="BTC"/>
    <x v="783"/>
    <n v="883011296029.51001"/>
    <n v="18905325"/>
  </r>
  <r>
    <x v="193"/>
    <x v="3"/>
    <s v="BTC"/>
    <x v="784"/>
    <n v="960899995734.93994"/>
    <n v="18911812"/>
  </r>
  <r>
    <x v="194"/>
    <x v="3"/>
    <s v="BTC"/>
    <x v="785"/>
    <n v="895688387523.14001"/>
    <n v="18918243"/>
  </r>
  <r>
    <x v="195"/>
    <x v="3"/>
    <s v="BTC"/>
    <x v="786"/>
    <n v="793156354743.98999"/>
    <n v="18924506"/>
  </r>
  <r>
    <x v="196"/>
    <x v="3"/>
    <s v="BTC"/>
    <x v="787"/>
    <n v="816211499220.98999"/>
    <n v="18931525"/>
  </r>
  <r>
    <x v="197"/>
    <x v="3"/>
    <s v="BTC"/>
    <x v="788"/>
    <n v="687012848062.32996"/>
    <n v="18938075"/>
  </r>
  <r>
    <x v="198"/>
    <x v="3"/>
    <s v="BTC"/>
    <x v="789"/>
    <n v="718325967803.38"/>
    <n v="18944393"/>
  </r>
  <r>
    <x v="199"/>
    <x v="3"/>
    <s v="BTC"/>
    <x v="790"/>
    <n v="803744511638.34998"/>
    <n v="18950681"/>
  </r>
  <r>
    <x v="200"/>
    <x v="3"/>
    <s v="BTC"/>
    <x v="791"/>
    <n v="799950408997.28003"/>
    <n v="18957287"/>
  </r>
  <r>
    <x v="201"/>
    <x v="3"/>
    <s v="BTC"/>
    <x v="792"/>
    <n v="728812385562.03003"/>
    <n v="18963993"/>
  </r>
  <r>
    <x v="202"/>
    <x v="3"/>
    <s v="BTC"/>
    <x v="793"/>
    <n v="715351995827.54004"/>
    <n v="18969931"/>
  </r>
  <r>
    <x v="203"/>
    <x v="3"/>
    <s v="BTC"/>
    <x v="794"/>
    <n v="729062407067.31995"/>
    <n v="18976125"/>
  </r>
  <r>
    <x v="204"/>
    <x v="3"/>
    <s v="BTC"/>
    <x v="795"/>
    <n v="718481905385.95996"/>
    <n v="18982518"/>
  </r>
  <r>
    <x v="205"/>
    <x v="3"/>
    <s v="BTC"/>
    <x v="796"/>
    <n v="783260570383.75"/>
    <n v="18989137"/>
  </r>
  <r>
    <x v="206"/>
    <x v="3"/>
    <s v="BTC"/>
    <x v="797"/>
    <n v="889385706663.30005"/>
    <n v="18995650"/>
  </r>
  <r>
    <x v="207"/>
    <x v="3"/>
    <s v="BTC"/>
    <x v="798"/>
    <n v="882703992270.52002"/>
    <n v="19001856"/>
  </r>
  <r>
    <x v="208"/>
    <x v="3"/>
    <s v="BTC"/>
    <x v="799"/>
    <n v="802293412896.67004"/>
    <n v="19008237"/>
  </r>
  <r>
    <x v="209"/>
    <x v="3"/>
    <s v="BTC"/>
    <x v="800"/>
    <n v="755201997822.57996"/>
    <n v="19014600"/>
  </r>
  <r>
    <x v="210"/>
    <x v="3"/>
    <s v="BTC"/>
    <x v="801"/>
    <n v="750755023763.84998"/>
    <n v="19021243"/>
  </r>
  <r>
    <x v="211"/>
    <x v="3"/>
    <s v="BTC"/>
    <x v="802"/>
    <n v="731986764311.88"/>
    <n v="19027918"/>
  </r>
  <r>
    <x v="212"/>
    <x v="3"/>
    <s v="BTC"/>
    <x v="803"/>
    <n v="648302121215.01001"/>
    <n v="19034531"/>
  </r>
  <r>
    <x v="213"/>
    <x v="3"/>
    <s v="BTC"/>
    <x v="804"/>
    <n v="596074575228.32996"/>
    <n v="19040806"/>
  </r>
  <r>
    <x v="342"/>
    <x v="4"/>
    <s v="BCH"/>
    <x v="805"/>
    <n v="3637260519.3000002"/>
    <n v="16483825"/>
  </r>
  <r>
    <x v="343"/>
    <x v="4"/>
    <s v="BCH"/>
    <x v="806"/>
    <n v="4914960174.3999996"/>
    <n v="16490225"/>
  </r>
  <r>
    <x v="439"/>
    <x v="4"/>
    <s v="BCH"/>
    <x v="807"/>
    <n v="11764310194.35"/>
    <n v="16502675"/>
  </r>
  <r>
    <x v="440"/>
    <x v="4"/>
    <s v="BCH"/>
    <x v="808"/>
    <n v="10274652063.01"/>
    <n v="16548100"/>
  </r>
  <r>
    <x v="441"/>
    <x v="4"/>
    <s v="BCH"/>
    <x v="809"/>
    <n v="10058458982.68"/>
    <n v="16558963"/>
  </r>
  <r>
    <x v="442"/>
    <x v="4"/>
    <s v="BCH"/>
    <x v="810"/>
    <n v="8900563272.6399994"/>
    <n v="16572538"/>
  </r>
  <r>
    <x v="443"/>
    <x v="4"/>
    <s v="BCH"/>
    <x v="811"/>
    <n v="6964753012.1800003"/>
    <n v="16588113"/>
  </r>
  <r>
    <x v="444"/>
    <x v="4"/>
    <s v="BCH"/>
    <x v="812"/>
    <n v="6994246278.6199999"/>
    <n v="16612238"/>
  </r>
  <r>
    <x v="445"/>
    <x v="4"/>
    <s v="BCH"/>
    <x v="813"/>
    <n v="6909645336.9700003"/>
    <n v="16643663"/>
  </r>
  <r>
    <x v="446"/>
    <x v="4"/>
    <s v="BCH"/>
    <x v="814"/>
    <n v="5707261396.96"/>
    <n v="16677550"/>
  </r>
  <r>
    <x v="447"/>
    <x v="4"/>
    <s v="BCH"/>
    <x v="815"/>
    <n v="5260114446.0799999"/>
    <n v="16701613"/>
  </r>
  <r>
    <x v="448"/>
    <x v="4"/>
    <s v="BCH"/>
    <x v="816"/>
    <n v="5541349513.5799999"/>
    <n v="16707938"/>
  </r>
  <r>
    <x v="449"/>
    <x v="4"/>
    <s v="BCH"/>
    <x v="817"/>
    <n v="7569660906.7600002"/>
    <n v="16749838"/>
  </r>
  <r>
    <x v="450"/>
    <x v="4"/>
    <s v="BCH"/>
    <x v="818"/>
    <n v="10573190957.24"/>
    <n v="16764175"/>
  </r>
  <r>
    <x v="451"/>
    <x v="4"/>
    <s v="BCH"/>
    <x v="819"/>
    <n v="23332947816.82"/>
    <n v="16800075"/>
  </r>
  <r>
    <x v="452"/>
    <x v="4"/>
    <s v="BCH"/>
    <x v="820"/>
    <n v="19703715143.459999"/>
    <n v="16811363"/>
  </r>
  <r>
    <x v="453"/>
    <x v="4"/>
    <s v="BCH"/>
    <x v="821"/>
    <n v="29200980119.290001"/>
    <n v="16824150"/>
  </r>
  <r>
    <x v="454"/>
    <x v="4"/>
    <s v="BCH"/>
    <x v="822"/>
    <n v="26263314821.009998"/>
    <n v="16836250"/>
  </r>
  <r>
    <x v="455"/>
    <x v="4"/>
    <s v="BCH"/>
    <x v="823"/>
    <n v="22291644759.810001"/>
    <n v="16848425"/>
  </r>
  <r>
    <x v="456"/>
    <x v="4"/>
    <s v="BCH"/>
    <x v="824"/>
    <n v="31409971010.310001"/>
    <n v="16861013"/>
  </r>
  <r>
    <x v="457"/>
    <x v="4"/>
    <s v="BCH"/>
    <x v="825"/>
    <n v="48988237688.25"/>
    <n v="16874325"/>
  </r>
  <r>
    <x v="458"/>
    <x v="4"/>
    <s v="BCH"/>
    <x v="826"/>
    <n v="42774236530.93"/>
    <n v="16886713"/>
  </r>
  <r>
    <x v="459"/>
    <x v="4"/>
    <s v="BCH"/>
    <x v="827"/>
    <n v="47096266034.809998"/>
    <n v="16899275"/>
  </r>
  <r>
    <x v="460"/>
    <x v="4"/>
    <s v="BCH"/>
    <x v="828"/>
    <n v="43181925878.419998"/>
    <n v="16912100"/>
  </r>
  <r>
    <x v="461"/>
    <x v="4"/>
    <s v="BCH"/>
    <x v="829"/>
    <n v="30068660780.810001"/>
    <n v="16924413"/>
  </r>
  <r>
    <x v="462"/>
    <x v="4"/>
    <s v="BCH"/>
    <x v="830"/>
    <n v="29576617427.599998"/>
    <n v="16937188"/>
  </r>
  <r>
    <x v="463"/>
    <x v="4"/>
    <s v="BCH"/>
    <x v="831"/>
    <n v="19752882682.029999"/>
    <n v="16949675"/>
  </r>
  <r>
    <x v="464"/>
    <x v="4"/>
    <s v="BCH"/>
    <x v="832"/>
    <n v="20654171634.509998"/>
    <n v="16962438"/>
  </r>
  <r>
    <x v="465"/>
    <x v="4"/>
    <s v="BCH"/>
    <x v="833"/>
    <n v="25249628748.66"/>
    <n v="16974988"/>
  </r>
  <r>
    <x v="466"/>
    <x v="4"/>
    <s v="BCH"/>
    <x v="834"/>
    <n v="20012915872.009998"/>
    <n v="16987413"/>
  </r>
  <r>
    <x v="467"/>
    <x v="4"/>
    <s v="BCH"/>
    <x v="835"/>
    <n v="21914233031.299999"/>
    <n v="16999938"/>
  </r>
  <r>
    <x v="468"/>
    <x v="4"/>
    <s v="BCH"/>
    <x v="836"/>
    <n v="19482405554.790001"/>
    <n v="17012688"/>
  </r>
  <r>
    <x v="469"/>
    <x v="4"/>
    <s v="BCH"/>
    <x v="837"/>
    <n v="15971703987.1"/>
    <n v="17025313"/>
  </r>
  <r>
    <x v="0"/>
    <x v="4"/>
    <s v="BCH"/>
    <x v="838"/>
    <n v="16473443673.1"/>
    <n v="17037800"/>
  </r>
  <r>
    <x v="1"/>
    <x v="4"/>
    <s v="BCH"/>
    <x v="839"/>
    <n v="10963857058.65"/>
    <n v="17050388"/>
  </r>
  <r>
    <x v="2"/>
    <x v="4"/>
    <s v="BCH"/>
    <x v="840"/>
    <n v="11180539730.17"/>
    <n v="17062850"/>
  </r>
  <r>
    <x v="3"/>
    <x v="4"/>
    <s v="BCH"/>
    <x v="841"/>
    <n v="13332957594.83"/>
    <n v="17075463"/>
  </r>
  <r>
    <x v="4"/>
    <x v="4"/>
    <s v="BCH"/>
    <x v="842"/>
    <n v="20527052900.779999"/>
    <n v="17088475"/>
  </r>
  <r>
    <x v="470"/>
    <x v="4"/>
    <s v="BCH"/>
    <x v="843"/>
    <n v="24630734736.900002"/>
    <n v="17101088"/>
  </r>
  <r>
    <x v="471"/>
    <x v="4"/>
    <s v="BCH"/>
    <x v="844"/>
    <n v="30217561067.860001"/>
    <n v="17113700"/>
  </r>
  <r>
    <x v="472"/>
    <x v="4"/>
    <s v="BCH"/>
    <x v="845"/>
    <n v="25571632031.25"/>
    <n v="17126250"/>
  </r>
  <r>
    <x v="5"/>
    <x v="4"/>
    <s v="BCH"/>
    <x v="846"/>
    <n v="22139404425.52"/>
    <n v="17138763"/>
  </r>
  <r>
    <x v="6"/>
    <x v="4"/>
    <s v="BCH"/>
    <x v="847"/>
    <n v="17098548974.370001"/>
    <n v="17151313"/>
  </r>
  <r>
    <x v="7"/>
    <x v="4"/>
    <s v="BCH"/>
    <x v="848"/>
    <n v="20088725030.360001"/>
    <n v="17164013"/>
  </r>
  <r>
    <x v="8"/>
    <x v="4"/>
    <s v="BCH"/>
    <x v="849"/>
    <n v="16138142000.129999"/>
    <n v="17176525"/>
  </r>
  <r>
    <x v="9"/>
    <x v="4"/>
    <s v="BCH"/>
    <x v="850"/>
    <n v="14646868570.1"/>
    <n v="17189113"/>
  </r>
  <r>
    <x v="10"/>
    <x v="4"/>
    <s v="BCH"/>
    <x v="851"/>
    <n v="12890452772.549999"/>
    <n v="17201825"/>
  </r>
  <r>
    <x v="11"/>
    <x v="4"/>
    <s v="BCH"/>
    <x v="852"/>
    <n v="12728748267.049999"/>
    <n v="17214388"/>
  </r>
  <r>
    <x v="12"/>
    <x v="4"/>
    <s v="BCH"/>
    <x v="853"/>
    <n v="12943531335.459999"/>
    <n v="17226988"/>
  </r>
  <r>
    <x v="13"/>
    <x v="4"/>
    <s v="BCH"/>
    <x v="854"/>
    <n v="12463683144.639999"/>
    <n v="17239463"/>
  </r>
  <r>
    <x v="14"/>
    <x v="4"/>
    <s v="BCH"/>
    <x v="855"/>
    <n v="13605908368.360001"/>
    <n v="17251800"/>
  </r>
  <r>
    <x v="15"/>
    <x v="4"/>
    <s v="BCH"/>
    <x v="856"/>
    <n v="14311866563.99"/>
    <n v="17264450"/>
  </r>
  <r>
    <x v="16"/>
    <x v="4"/>
    <s v="BCH"/>
    <x v="857"/>
    <n v="12253191128.719999"/>
    <n v="17277025"/>
  </r>
  <r>
    <x v="17"/>
    <x v="4"/>
    <s v="BCH"/>
    <x v="858"/>
    <n v="9871595610.2299995"/>
    <n v="17289488"/>
  </r>
  <r>
    <x v="18"/>
    <x v="4"/>
    <s v="BCH"/>
    <x v="859"/>
    <n v="9860904947.8299999"/>
    <n v="17302075"/>
  </r>
  <r>
    <x v="19"/>
    <x v="4"/>
    <s v="BCH"/>
    <x v="860"/>
    <n v="9053490778.5900002"/>
    <n v="17314525"/>
  </r>
  <r>
    <x v="20"/>
    <x v="4"/>
    <s v="BCH"/>
    <x v="861"/>
    <n v="11191425039.780001"/>
    <n v="17327413"/>
  </r>
  <r>
    <x v="21"/>
    <x v="4"/>
    <s v="BCH"/>
    <x v="862"/>
    <n v="8343616254.9399996"/>
    <n v="17339738"/>
  </r>
  <r>
    <x v="22"/>
    <x v="4"/>
    <s v="BCH"/>
    <x v="863"/>
    <n v="7793979471.3400002"/>
    <n v="17352350"/>
  </r>
  <r>
    <x v="23"/>
    <x v="4"/>
    <s v="BCH"/>
    <x v="864"/>
    <n v="8485331558.8400002"/>
    <n v="17364938"/>
  </r>
  <r>
    <x v="24"/>
    <x v="4"/>
    <s v="BCH"/>
    <x v="865"/>
    <n v="9208791087.3400002"/>
    <n v="17377525"/>
  </r>
  <r>
    <x v="25"/>
    <x v="4"/>
    <s v="BCH"/>
    <x v="866"/>
    <n v="8998850691.5300007"/>
    <n v="17390150"/>
  </r>
  <r>
    <x v="26"/>
    <x v="4"/>
    <s v="BCH"/>
    <x v="867"/>
    <n v="7643830412.1899996"/>
    <n v="17402650"/>
  </r>
  <r>
    <x v="27"/>
    <x v="4"/>
    <s v="BCH"/>
    <x v="868"/>
    <n v="7799357920.4899998"/>
    <n v="17415075"/>
  </r>
  <r>
    <x v="28"/>
    <x v="4"/>
    <s v="BCH"/>
    <x v="869"/>
    <n v="7687031523.1599998"/>
    <n v="17427600"/>
  </r>
  <r>
    <x v="29"/>
    <x v="4"/>
    <s v="BCH"/>
    <x v="870"/>
    <n v="9769868992.5300007"/>
    <n v="17440500"/>
  </r>
  <r>
    <x v="30"/>
    <x v="4"/>
    <s v="BCH"/>
    <x v="871"/>
    <n v="9308507867.7600002"/>
    <n v="17453200"/>
  </r>
  <r>
    <x v="31"/>
    <x v="4"/>
    <s v="BCH"/>
    <x v="872"/>
    <n v="6746081388.2299995"/>
    <n v="17465475"/>
  </r>
  <r>
    <x v="32"/>
    <x v="4"/>
    <s v="BCH"/>
    <x v="873"/>
    <n v="3225994892.6300001"/>
    <n v="17477150"/>
  </r>
  <r>
    <x v="33"/>
    <x v="4"/>
    <s v="BCH"/>
    <x v="874"/>
    <n v="3010194660.9099998"/>
    <n v="17489600"/>
  </r>
  <r>
    <x v="34"/>
    <x v="4"/>
    <s v="BCH"/>
    <x v="875"/>
    <n v="1918499081.3699999"/>
    <n v="17501688"/>
  </r>
  <r>
    <x v="35"/>
    <x v="4"/>
    <s v="BCH"/>
    <x v="876"/>
    <n v="1429835839.9300001"/>
    <n v="17514125"/>
  </r>
  <r>
    <x v="36"/>
    <x v="4"/>
    <s v="BCH"/>
    <x v="877"/>
    <n v="3464468332.2600002"/>
    <n v="17527163"/>
  </r>
  <r>
    <x v="37"/>
    <x v="4"/>
    <s v="BCH"/>
    <x v="878"/>
    <n v="2869903437.9099998"/>
    <n v="17539825"/>
  </r>
  <r>
    <x v="38"/>
    <x v="4"/>
    <s v="BCH"/>
    <x v="879"/>
    <n v="2928444441.0599999"/>
    <n v="17552288"/>
  </r>
  <r>
    <x v="39"/>
    <x v="4"/>
    <s v="BCH"/>
    <x v="880"/>
    <n v="2219291824.5999999"/>
    <n v="17564663"/>
  </r>
  <r>
    <x v="40"/>
    <x v="4"/>
    <s v="BCH"/>
    <x v="881"/>
    <n v="2177598900.1399999"/>
    <n v="17577375"/>
  </r>
  <r>
    <x v="41"/>
    <x v="4"/>
    <s v="BCH"/>
    <x v="882"/>
    <n v="2161816591.4699998"/>
    <n v="17589888"/>
  </r>
  <r>
    <x v="42"/>
    <x v="4"/>
    <s v="BCH"/>
    <x v="883"/>
    <n v="2091663603.0999999"/>
    <n v="17602425"/>
  </r>
  <r>
    <x v="43"/>
    <x v="4"/>
    <s v="BCH"/>
    <x v="884"/>
    <n v="2247451284.5700002"/>
    <n v="17615088"/>
  </r>
  <r>
    <x v="44"/>
    <x v="4"/>
    <s v="BCH"/>
    <x v="885"/>
    <n v="2197907884.5700002"/>
    <n v="17627538"/>
  </r>
  <r>
    <x v="45"/>
    <x v="4"/>
    <s v="BCH"/>
    <x v="886"/>
    <n v="2297963404.8699999"/>
    <n v="17640325"/>
  </r>
  <r>
    <x v="46"/>
    <x v="4"/>
    <s v="BCH"/>
    <x v="887"/>
    <n v="2322338738.8800001"/>
    <n v="17652813"/>
  </r>
  <r>
    <x v="47"/>
    <x v="4"/>
    <s v="BCH"/>
    <x v="888"/>
    <n v="2346643091.6900001"/>
    <n v="17665475"/>
  </r>
  <r>
    <x v="48"/>
    <x v="4"/>
    <s v="BCH"/>
    <x v="889"/>
    <n v="2759201462.9400001"/>
    <n v="17678238"/>
  </r>
  <r>
    <x v="49"/>
    <x v="4"/>
    <s v="BCH"/>
    <x v="890"/>
    <n v="2935530185.4299998"/>
    <n v="17690713"/>
  </r>
  <r>
    <x v="50"/>
    <x v="4"/>
    <s v="BCH"/>
    <x v="891"/>
    <n v="2990730945.1799998"/>
    <n v="17703175"/>
  </r>
  <r>
    <x v="51"/>
    <x v="4"/>
    <s v="BCH"/>
    <x v="892"/>
    <n v="5662007844.3900003"/>
    <n v="17716113"/>
  </r>
  <r>
    <x v="52"/>
    <x v="4"/>
    <s v="BCH"/>
    <x v="893"/>
    <n v="5117349386.6199999"/>
    <n v="17728738"/>
  </r>
  <r>
    <x v="53"/>
    <x v="4"/>
    <s v="BCH"/>
    <x v="894"/>
    <n v="5153508007.3699999"/>
    <n v="17741338"/>
  </r>
  <r>
    <x v="54"/>
    <x v="4"/>
    <s v="BCH"/>
    <x v="895"/>
    <n v="4535543219.6899996"/>
    <n v="17753713"/>
  </r>
  <r>
    <x v="55"/>
    <x v="4"/>
    <s v="BCH"/>
    <x v="896"/>
    <n v="5222388151.3900003"/>
    <n v="17766400"/>
  </r>
  <r>
    <x v="56"/>
    <x v="4"/>
    <s v="BCH"/>
    <x v="897"/>
    <n v="6294245389.8000002"/>
    <n v="17778850"/>
  </r>
  <r>
    <x v="57"/>
    <x v="4"/>
    <s v="BCH"/>
    <x v="898"/>
    <n v="7498997883.9399996"/>
    <n v="17791500"/>
  </r>
  <r>
    <x v="58"/>
    <x v="4"/>
    <s v="BCH"/>
    <x v="899"/>
    <n v="7706274016.54"/>
    <n v="17803950"/>
  </r>
  <r>
    <x v="59"/>
    <x v="4"/>
    <s v="BCH"/>
    <x v="900"/>
    <n v="7906527803.3500004"/>
    <n v="17816663"/>
  </r>
  <r>
    <x v="60"/>
    <x v="4"/>
    <s v="BCH"/>
    <x v="901"/>
    <n v="6795928981.9399996"/>
    <n v="17829300"/>
  </r>
  <r>
    <x v="61"/>
    <x v="4"/>
    <s v="BCH"/>
    <x v="902"/>
    <n v="7642032028.3400002"/>
    <n v="17841838"/>
  </r>
  <r>
    <x v="62"/>
    <x v="4"/>
    <s v="BCH"/>
    <x v="903"/>
    <n v="8481134641.4499998"/>
    <n v="17854375"/>
  </r>
  <r>
    <x v="63"/>
    <x v="4"/>
    <s v="BCH"/>
    <x v="904"/>
    <n v="7137232211.4099998"/>
    <n v="17866738"/>
  </r>
  <r>
    <x v="64"/>
    <x v="4"/>
    <s v="BCH"/>
    <x v="905"/>
    <n v="7362894509.2700005"/>
    <n v="17879363"/>
  </r>
  <r>
    <x v="65"/>
    <x v="4"/>
    <s v="BCH"/>
    <x v="906"/>
    <n v="5060555564.4899998"/>
    <n v="17891713"/>
  </r>
  <r>
    <x v="66"/>
    <x v="4"/>
    <s v="BCH"/>
    <x v="907"/>
    <n v="5744869635.0100002"/>
    <n v="17904338"/>
  </r>
  <r>
    <x v="67"/>
    <x v="4"/>
    <s v="BCH"/>
    <x v="908"/>
    <n v="5562469265.8199997"/>
    <n v="17917013"/>
  </r>
  <r>
    <x v="68"/>
    <x v="4"/>
    <s v="BCH"/>
    <x v="909"/>
    <n v="5982644434.3000002"/>
    <n v="17929638"/>
  </r>
  <r>
    <x v="69"/>
    <x v="4"/>
    <s v="BCH"/>
    <x v="910"/>
    <n v="6032155087.54"/>
    <n v="17942350"/>
  </r>
  <r>
    <x v="70"/>
    <x v="4"/>
    <s v="BCH"/>
    <x v="911"/>
    <n v="5682902162.5100002"/>
    <n v="17954913"/>
  </r>
  <r>
    <x v="71"/>
    <x v="4"/>
    <s v="BCH"/>
    <x v="912"/>
    <n v="5490872606.3199997"/>
    <n v="17967400"/>
  </r>
  <r>
    <x v="72"/>
    <x v="4"/>
    <s v="BCH"/>
    <x v="913"/>
    <n v="5076312771.3800001"/>
    <n v="17980125"/>
  </r>
  <r>
    <x v="73"/>
    <x v="4"/>
    <s v="BCH"/>
    <x v="914"/>
    <n v="5523893244.04"/>
    <n v="17992563"/>
  </r>
  <r>
    <x v="74"/>
    <x v="4"/>
    <s v="BCH"/>
    <x v="915"/>
    <n v="5477821378.4899998"/>
    <n v="18005363"/>
  </r>
  <r>
    <x v="75"/>
    <x v="4"/>
    <s v="BCH"/>
    <x v="916"/>
    <n v="5554995552.2600002"/>
    <n v="18018038"/>
  </r>
  <r>
    <x v="76"/>
    <x v="4"/>
    <s v="BCH"/>
    <x v="917"/>
    <n v="3974487247.2600002"/>
    <n v="18030588"/>
  </r>
  <r>
    <x v="77"/>
    <x v="4"/>
    <s v="BCH"/>
    <x v="428"/>
    <n v="4031015784.73"/>
    <n v="18042975"/>
  </r>
  <r>
    <x v="78"/>
    <x v="4"/>
    <s v="BCH"/>
    <x v="918"/>
    <n v="4046676733.8800001"/>
    <n v="18055588"/>
  </r>
  <r>
    <x v="79"/>
    <x v="4"/>
    <s v="BCH"/>
    <x v="919"/>
    <n v="4063978003.77"/>
    <n v="18068088"/>
  </r>
  <r>
    <x v="80"/>
    <x v="4"/>
    <s v="BCH"/>
    <x v="920"/>
    <n v="4723673729.1999998"/>
    <n v="18080938"/>
  </r>
  <r>
    <x v="81"/>
    <x v="4"/>
    <s v="BCH"/>
    <x v="921"/>
    <n v="5296136970.2799997"/>
    <n v="18093425"/>
  </r>
  <r>
    <x v="82"/>
    <x v="4"/>
    <s v="BCH"/>
    <x v="922"/>
    <n v="5313685658.3599997"/>
    <n v="18106063"/>
  </r>
  <r>
    <x v="83"/>
    <x v="4"/>
    <s v="BCH"/>
    <x v="923"/>
    <n v="4869324517.0600004"/>
    <n v="18118875"/>
  </r>
  <r>
    <x v="84"/>
    <x v="4"/>
    <s v="BCH"/>
    <x v="924"/>
    <n v="3719555397.5100002"/>
    <n v="18131013"/>
  </r>
  <r>
    <x v="85"/>
    <x v="4"/>
    <s v="BCH"/>
    <x v="925"/>
    <n v="3922144119"/>
    <n v="18143825"/>
  </r>
  <r>
    <x v="86"/>
    <x v="4"/>
    <s v="BCH"/>
    <x v="926"/>
    <n v="3891948419.0799999"/>
    <n v="18156438"/>
  </r>
  <r>
    <x v="87"/>
    <x v="4"/>
    <s v="BCH"/>
    <x v="927"/>
    <n v="3767572455.3899999"/>
    <n v="18168813"/>
  </r>
  <r>
    <x v="88"/>
    <x v="4"/>
    <s v="BCH"/>
    <x v="928"/>
    <n v="3575561678.5599999"/>
    <n v="18181275"/>
  </r>
  <r>
    <x v="89"/>
    <x v="4"/>
    <s v="BCH"/>
    <x v="929"/>
    <n v="3874556156.1900001"/>
    <n v="18194175"/>
  </r>
  <r>
    <x v="90"/>
    <x v="4"/>
    <s v="BCH"/>
    <x v="930"/>
    <n v="4080035773.48"/>
    <n v="18206600"/>
  </r>
  <r>
    <x v="91"/>
    <x v="4"/>
    <s v="BCH"/>
    <x v="931"/>
    <n v="4887148233.1499996"/>
    <n v="18219513"/>
  </r>
  <r>
    <x v="92"/>
    <x v="4"/>
    <s v="BCH"/>
    <x v="932"/>
    <n v="6167961887.4399996"/>
    <n v="18231950"/>
  </r>
  <r>
    <x v="93"/>
    <x v="4"/>
    <s v="BCH"/>
    <x v="933"/>
    <n v="6330863260.0500002"/>
    <n v="18244675"/>
  </r>
  <r>
    <x v="94"/>
    <x v="4"/>
    <s v="BCH"/>
    <x v="934"/>
    <n v="6906342984.2600002"/>
    <n v="18257563"/>
  </r>
  <r>
    <x v="95"/>
    <x v="4"/>
    <s v="BCH"/>
    <x v="935"/>
    <n v="8218049195.1999998"/>
    <n v="18269900"/>
  </r>
  <r>
    <x v="96"/>
    <x v="4"/>
    <s v="BCH"/>
    <x v="936"/>
    <n v="7604392975.7200003"/>
    <n v="18282400"/>
  </r>
  <r>
    <x v="97"/>
    <x v="4"/>
    <s v="BCH"/>
    <x v="937"/>
    <n v="7347916975.0200005"/>
    <n v="18294988"/>
  </r>
  <r>
    <x v="98"/>
    <x v="4"/>
    <s v="BCH"/>
    <x v="938"/>
    <n v="5735791486.2600002"/>
    <n v="18307463"/>
  </r>
  <r>
    <x v="99"/>
    <x v="4"/>
    <s v="BCH"/>
    <x v="939"/>
    <n v="5060001279.9499998"/>
    <n v="18320075"/>
  </r>
  <r>
    <x v="100"/>
    <x v="4"/>
    <s v="BCH"/>
    <x v="940"/>
    <n v="3268904772.3499999"/>
    <n v="18332575"/>
  </r>
  <r>
    <x v="101"/>
    <x v="4"/>
    <s v="BCH"/>
    <x v="941"/>
    <n v="3736418940.6999998"/>
    <n v="18345250"/>
  </r>
  <r>
    <x v="102"/>
    <x v="4"/>
    <s v="BCH"/>
    <x v="942"/>
    <n v="3790187136.1199999"/>
    <n v="18357663"/>
  </r>
  <r>
    <x v="103"/>
    <x v="4"/>
    <s v="BCH"/>
    <x v="943"/>
    <n v="4261855110.5500002"/>
    <n v="18370225"/>
  </r>
  <r>
    <x v="104"/>
    <x v="4"/>
    <s v="BCH"/>
    <x v="944"/>
    <n v="4333473010.4300003"/>
    <n v="18378375"/>
  </r>
  <r>
    <x v="105"/>
    <x v="4"/>
    <s v="BCH"/>
    <x v="945"/>
    <n v="4294510926.1999998"/>
    <n v="18384919"/>
  </r>
  <r>
    <x v="106"/>
    <x v="4"/>
    <s v="BCH"/>
    <x v="946"/>
    <n v="4529068651.9300003"/>
    <n v="18390994"/>
  </r>
  <r>
    <x v="107"/>
    <x v="4"/>
    <s v="BCH"/>
    <x v="947"/>
    <n v="4646164981.0299997"/>
    <n v="18397413"/>
  </r>
  <r>
    <x v="108"/>
    <x v="4"/>
    <s v="BCH"/>
    <x v="948"/>
    <n v="4284298805.0100002"/>
    <n v="18403513"/>
  </r>
  <r>
    <x v="109"/>
    <x v="4"/>
    <s v="BCH"/>
    <x v="949"/>
    <n v="4440347514.9700003"/>
    <n v="18410006"/>
  </r>
  <r>
    <x v="110"/>
    <x v="4"/>
    <s v="BCH"/>
    <x v="950"/>
    <n v="4140554843.1700001"/>
    <n v="18416200"/>
  </r>
  <r>
    <x v="111"/>
    <x v="4"/>
    <s v="BCH"/>
    <x v="951"/>
    <n v="4419143462.3299999"/>
    <n v="18422538"/>
  </r>
  <r>
    <x v="112"/>
    <x v="4"/>
    <s v="BCH"/>
    <x v="952"/>
    <n v="4687107479.8100004"/>
    <n v="18428863"/>
  </r>
  <r>
    <x v="113"/>
    <x v="4"/>
    <s v="BCH"/>
    <x v="953"/>
    <n v="4401606562.4099998"/>
    <n v="18435125"/>
  </r>
  <r>
    <x v="114"/>
    <x v="4"/>
    <s v="BCH"/>
    <x v="954"/>
    <n v="4265282304.6300001"/>
    <n v="18441538"/>
  </r>
  <r>
    <x v="115"/>
    <x v="4"/>
    <s v="BCH"/>
    <x v="955"/>
    <n v="4108529537.4699998"/>
    <n v="18447706"/>
  </r>
  <r>
    <x v="116"/>
    <x v="4"/>
    <s v="BCH"/>
    <x v="956"/>
    <n v="4093899884.3299999"/>
    <n v="18454019"/>
  </r>
  <r>
    <x v="117"/>
    <x v="4"/>
    <s v="BCH"/>
    <x v="957"/>
    <n v="4370801099.75"/>
    <n v="18460188"/>
  </r>
  <r>
    <x v="118"/>
    <x v="4"/>
    <s v="BCH"/>
    <x v="958"/>
    <n v="4193704830.3299999"/>
    <n v="18466625"/>
  </r>
  <r>
    <x v="119"/>
    <x v="4"/>
    <s v="BCH"/>
    <x v="959"/>
    <n v="4559569200.5"/>
    <n v="18472925"/>
  </r>
  <r>
    <x v="120"/>
    <x v="4"/>
    <s v="BCH"/>
    <x v="960"/>
    <n v="5244023472.1099997"/>
    <n v="18479056"/>
  </r>
  <r>
    <x v="121"/>
    <x v="4"/>
    <s v="BCH"/>
    <x v="961"/>
    <n v="5553014744.1300001"/>
    <n v="18485350"/>
  </r>
  <r>
    <x v="122"/>
    <x v="4"/>
    <s v="BCH"/>
    <x v="962"/>
    <n v="5692960148.4700003"/>
    <n v="18491725"/>
  </r>
  <r>
    <x v="123"/>
    <x v="4"/>
    <s v="BCH"/>
    <x v="963"/>
    <n v="5271151843.6899996"/>
    <n v="18498056"/>
  </r>
  <r>
    <x v="124"/>
    <x v="4"/>
    <s v="BCH"/>
    <x v="964"/>
    <n v="5163998625.1999998"/>
    <n v="18504344"/>
  </r>
  <r>
    <x v="125"/>
    <x v="4"/>
    <s v="BCH"/>
    <x v="965"/>
    <n v="4228811551.5500002"/>
    <n v="18510619"/>
  </r>
  <r>
    <x v="126"/>
    <x v="4"/>
    <s v="BCH"/>
    <x v="966"/>
    <n v="4107511805.7399998"/>
    <n v="18516819"/>
  </r>
  <r>
    <x v="127"/>
    <x v="4"/>
    <s v="BCH"/>
    <x v="967"/>
    <n v="4193940565.3699999"/>
    <n v="18523188"/>
  </r>
  <r>
    <x v="128"/>
    <x v="4"/>
    <s v="BCH"/>
    <x v="968"/>
    <n v="4245976157.4299998"/>
    <n v="18556394"/>
  </r>
  <r>
    <x v="129"/>
    <x v="4"/>
    <s v="BCH"/>
    <x v="969"/>
    <n v="4108245727.71"/>
    <n v="18556400"/>
  </r>
  <r>
    <x v="130"/>
    <x v="4"/>
    <s v="BCH"/>
    <x v="970"/>
    <n v="4447414005.29"/>
    <n v="18556419"/>
  </r>
  <r>
    <x v="131"/>
    <x v="4"/>
    <s v="BCH"/>
    <x v="971"/>
    <n v="4635633151.8100004"/>
    <n v="18556475"/>
  </r>
  <r>
    <x v="132"/>
    <x v="4"/>
    <s v="BCH"/>
    <x v="972"/>
    <n v="5030282185.6000004"/>
    <n v="18556488"/>
  </r>
  <r>
    <x v="133"/>
    <x v="4"/>
    <s v="BCH"/>
    <x v="973"/>
    <n v="4966023215.6300001"/>
    <n v="18560700"/>
  </r>
  <r>
    <x v="134"/>
    <x v="4"/>
    <s v="BCH"/>
    <x v="974"/>
    <n v="5026016750.9499998"/>
    <n v="18566894"/>
  </r>
  <r>
    <x v="135"/>
    <x v="4"/>
    <s v="BCH"/>
    <x v="975"/>
    <n v="4482952486.6599998"/>
    <n v="18573100"/>
  </r>
  <r>
    <x v="136"/>
    <x v="4"/>
    <s v="BCH"/>
    <x v="976"/>
    <n v="5332294479.0699997"/>
    <n v="18579850"/>
  </r>
  <r>
    <x v="137"/>
    <x v="4"/>
    <s v="BCH"/>
    <x v="977"/>
    <n v="5277249777.3900003"/>
    <n v="18586350"/>
  </r>
  <r>
    <x v="138"/>
    <x v="4"/>
    <s v="BCH"/>
    <x v="978"/>
    <n v="5324074006.7200003"/>
    <n v="18592494"/>
  </r>
  <r>
    <x v="139"/>
    <x v="4"/>
    <s v="BCH"/>
    <x v="979"/>
    <n v="5121143076.2399998"/>
    <n v="18598769"/>
  </r>
  <r>
    <x v="140"/>
    <x v="4"/>
    <s v="BCH"/>
    <x v="980"/>
    <n v="6476086511.2600002"/>
    <n v="18600863"/>
  </r>
  <r>
    <x v="141"/>
    <x v="4"/>
    <s v="BCH"/>
    <x v="981"/>
    <n v="6290438770.71"/>
    <n v="18600863"/>
  </r>
  <r>
    <x v="142"/>
    <x v="4"/>
    <s v="BCH"/>
    <x v="982"/>
    <n v="7845655333.3800001"/>
    <n v="18600863"/>
  </r>
  <r>
    <x v="143"/>
    <x v="4"/>
    <s v="BCH"/>
    <x v="983"/>
    <n v="11227411339.17"/>
    <n v="18600863"/>
  </r>
  <r>
    <x v="144"/>
    <x v="4"/>
    <s v="BCH"/>
    <x v="984"/>
    <n v="8919517290.6499996"/>
    <n v="18630075"/>
  </r>
  <r>
    <x v="145"/>
    <x v="4"/>
    <s v="BCH"/>
    <x v="985"/>
    <n v="8201974858.1099997"/>
    <n v="18636475"/>
  </r>
  <r>
    <x v="146"/>
    <x v="4"/>
    <s v="BCH"/>
    <x v="986"/>
    <n v="7452675943.7700005"/>
    <n v="18642413"/>
  </r>
  <r>
    <x v="147"/>
    <x v="4"/>
    <s v="BCH"/>
    <x v="987"/>
    <n v="8301841440.0799999"/>
    <n v="18648713"/>
  </r>
  <r>
    <x v="148"/>
    <x v="4"/>
    <s v="BCH"/>
    <x v="988"/>
    <n v="13506911307.469999"/>
    <n v="18655550"/>
  </r>
  <r>
    <x v="149"/>
    <x v="4"/>
    <s v="BCH"/>
    <x v="989"/>
    <n v="13206381300.99"/>
    <n v="18663825"/>
  </r>
  <r>
    <x v="150"/>
    <x v="4"/>
    <s v="BCH"/>
    <x v="990"/>
    <n v="8585347124.75"/>
    <n v="18667269"/>
  </r>
  <r>
    <x v="151"/>
    <x v="4"/>
    <s v="BCH"/>
    <x v="991"/>
    <n v="9638804979.8500004"/>
    <n v="18673575"/>
  </r>
  <r>
    <x v="152"/>
    <x v="4"/>
    <s v="BCH"/>
    <x v="992"/>
    <n v="10418853978.440001"/>
    <n v="18679913"/>
  </r>
  <r>
    <x v="153"/>
    <x v="4"/>
    <s v="BCH"/>
    <x v="993"/>
    <n v="9839886405.5799999"/>
    <n v="18687075"/>
  </r>
  <r>
    <x v="154"/>
    <x v="4"/>
    <s v="BCH"/>
    <x v="994"/>
    <n v="9364900285.3099995"/>
    <n v="18692281"/>
  </r>
  <r>
    <x v="155"/>
    <x v="4"/>
    <s v="BCH"/>
    <x v="995"/>
    <n v="10593146374.15"/>
    <n v="18698856"/>
  </r>
  <r>
    <x v="156"/>
    <x v="4"/>
    <s v="BCH"/>
    <x v="996"/>
    <n v="13030518062.530001"/>
    <n v="18705656"/>
  </r>
  <r>
    <x v="157"/>
    <x v="4"/>
    <s v="BCH"/>
    <x v="997"/>
    <n v="18070348498.02"/>
    <n v="18712513"/>
  </r>
  <r>
    <x v="158"/>
    <x v="4"/>
    <s v="BCH"/>
    <x v="998"/>
    <n v="14183512109.469999"/>
    <n v="18718950"/>
  </r>
  <r>
    <x v="159"/>
    <x v="4"/>
    <s v="BCH"/>
    <x v="999"/>
    <n v="18250673622.110001"/>
    <n v="18725256"/>
  </r>
  <r>
    <x v="160"/>
    <x v="4"/>
    <s v="BCH"/>
    <x v="1000"/>
    <n v="26759773845.5"/>
    <n v="18732400"/>
  </r>
  <r>
    <x v="161"/>
    <x v="4"/>
    <s v="BCH"/>
    <x v="1001"/>
    <n v="21901141021.209999"/>
    <n v="18739281"/>
  </r>
  <r>
    <x v="162"/>
    <x v="4"/>
    <s v="BCH"/>
    <x v="1002"/>
    <n v="10424482331.719999"/>
    <n v="18744356"/>
  </r>
  <r>
    <x v="163"/>
    <x v="4"/>
    <s v="BCH"/>
    <x v="1003"/>
    <n v="12441347900.389999"/>
    <n v="18750750"/>
  </r>
  <r>
    <x v="164"/>
    <x v="4"/>
    <s v="BCH"/>
    <x v="1004"/>
    <n v="12332675566.51"/>
    <n v="18757044"/>
  </r>
  <r>
    <x v="165"/>
    <x v="4"/>
    <s v="BCH"/>
    <x v="1005"/>
    <n v="11527111106.219999"/>
    <n v="18762950"/>
  </r>
  <r>
    <x v="166"/>
    <x v="4"/>
    <s v="BCH"/>
    <x v="1006"/>
    <n v="10464300951.530001"/>
    <n v="18769050"/>
  </r>
  <r>
    <x v="167"/>
    <x v="4"/>
    <s v="BCH"/>
    <x v="1007"/>
    <n v="8953538053.9799995"/>
    <n v="18774956"/>
  </r>
  <r>
    <x v="168"/>
    <x v="4"/>
    <s v="BCH"/>
    <x v="1008"/>
    <n v="9886724704.5499992"/>
    <n v="18780713"/>
  </r>
  <r>
    <x v="169"/>
    <x v="4"/>
    <s v="BCH"/>
    <x v="1009"/>
    <n v="9359953643.6100006"/>
    <n v="18787025"/>
  </r>
  <r>
    <x v="170"/>
    <x v="4"/>
    <s v="BCH"/>
    <x v="1010"/>
    <n v="8262378761.4200001"/>
    <n v="18793056"/>
  </r>
  <r>
    <x v="171"/>
    <x v="4"/>
    <s v="BCH"/>
    <x v="1011"/>
    <n v="8572907551.2600002"/>
    <n v="18799219"/>
  </r>
  <r>
    <x v="172"/>
    <x v="4"/>
    <s v="BCH"/>
    <x v="1012"/>
    <n v="9926443814.5499992"/>
    <n v="18805725"/>
  </r>
  <r>
    <x v="173"/>
    <x v="4"/>
    <s v="BCH"/>
    <x v="1013"/>
    <n v="10461252669.52"/>
    <n v="18811944"/>
  </r>
  <r>
    <x v="174"/>
    <x v="4"/>
    <s v="BCH"/>
    <x v="1014"/>
    <n v="13233118496.35"/>
    <n v="18818794"/>
  </r>
  <r>
    <x v="175"/>
    <x v="4"/>
    <s v="BCH"/>
    <x v="1015"/>
    <n v="12661912984.57"/>
    <n v="18824813"/>
  </r>
  <r>
    <x v="176"/>
    <x v="4"/>
    <s v="BCH"/>
    <x v="1016"/>
    <n v="12432021418.809999"/>
    <n v="18831475"/>
  </r>
  <r>
    <x v="177"/>
    <x v="4"/>
    <s v="BCH"/>
    <x v="1017"/>
    <n v="14395929745.59"/>
    <n v="18837969"/>
  </r>
  <r>
    <x v="178"/>
    <x v="4"/>
    <s v="BCH"/>
    <x v="1018"/>
    <n v="12198494777.030001"/>
    <n v="18844338"/>
  </r>
  <r>
    <x v="179"/>
    <x v="4"/>
    <s v="BCH"/>
    <x v="1019"/>
    <n v="11485211571.690001"/>
    <n v="18850356"/>
  </r>
  <r>
    <x v="180"/>
    <x v="4"/>
    <s v="BCH"/>
    <x v="1020"/>
    <n v="9497413984.2199993"/>
    <n v="18856519"/>
  </r>
  <r>
    <x v="181"/>
    <x v="4"/>
    <s v="BCH"/>
    <x v="1021"/>
    <n v="10761235991.610001"/>
    <n v="18862838"/>
  </r>
  <r>
    <x v="182"/>
    <x v="4"/>
    <s v="BCH"/>
    <x v="1022"/>
    <n v="11069352861.43"/>
    <n v="18868988"/>
  </r>
  <r>
    <x v="183"/>
    <x v="4"/>
    <s v="BCH"/>
    <x v="1023"/>
    <n v="11546388666.1"/>
    <n v="18876163"/>
  </r>
  <r>
    <x v="184"/>
    <x v="4"/>
    <s v="BCH"/>
    <x v="1024"/>
    <n v="11666031637.01"/>
    <n v="18881450"/>
  </r>
  <r>
    <x v="187"/>
    <x v="4"/>
    <s v="BCH"/>
    <x v="1025"/>
    <n v="12828749038.110001"/>
    <n v="18900750"/>
  </r>
  <r>
    <x v="33"/>
    <x v="5"/>
    <s v="BSV"/>
    <x v="1026"/>
    <n v="1754285184.0799999"/>
    <n v="17477861"/>
  </r>
  <r>
    <x v="34"/>
    <x v="5"/>
    <s v="BSV"/>
    <x v="1027"/>
    <n v="1702607764.3299999"/>
    <n v="17477861"/>
  </r>
  <r>
    <x v="35"/>
    <x v="5"/>
    <s v="BSV"/>
    <x v="1028"/>
    <n v="1354525811.23"/>
    <n v="17513123"/>
  </r>
  <r>
    <x v="36"/>
    <x v="5"/>
    <s v="BSV"/>
    <x v="1029"/>
    <n v="1874808177.47"/>
    <n v="17526286"/>
  </r>
  <r>
    <x v="37"/>
    <x v="5"/>
    <s v="BSV"/>
    <x v="1030"/>
    <n v="1553228295.25"/>
    <n v="17538648"/>
  </r>
  <r>
    <x v="38"/>
    <x v="5"/>
    <s v="BSV"/>
    <x v="1031"/>
    <n v="1586211999.9000001"/>
    <n v="17551311"/>
  </r>
  <r>
    <x v="39"/>
    <x v="5"/>
    <s v="BSV"/>
    <x v="1032"/>
    <n v="1360198444.6500001"/>
    <n v="17563823"/>
  </r>
  <r>
    <x v="40"/>
    <x v="5"/>
    <s v="BSV"/>
    <x v="1033"/>
    <n v="1324247114.6300001"/>
    <n v="17576286"/>
  </r>
  <r>
    <x v="41"/>
    <x v="5"/>
    <s v="BSV"/>
    <x v="1034"/>
    <n v="1263392930.8499999"/>
    <n v="17588911"/>
  </r>
  <r>
    <x v="42"/>
    <x v="5"/>
    <s v="BSV"/>
    <x v="1035"/>
    <n v="1121559772.3499999"/>
    <n v="17601461"/>
  </r>
  <r>
    <x v="43"/>
    <x v="5"/>
    <s v="BSV"/>
    <x v="1036"/>
    <n v="1173301756.9000001"/>
    <n v="17613923"/>
  </r>
  <r>
    <x v="44"/>
    <x v="5"/>
    <s v="BSV"/>
    <x v="1037"/>
    <n v="1108140608.4200001"/>
    <n v="17626573"/>
  </r>
  <r>
    <x v="45"/>
    <x v="5"/>
    <s v="BSV"/>
    <x v="1038"/>
    <n v="1079526122.23"/>
    <n v="17638911"/>
  </r>
  <r>
    <x v="46"/>
    <x v="5"/>
    <s v="BSV"/>
    <x v="1039"/>
    <n v="1154648587.6900001"/>
    <n v="17651586"/>
  </r>
  <r>
    <x v="47"/>
    <x v="5"/>
    <s v="BSV"/>
    <x v="1040"/>
    <n v="1180167565.53"/>
    <n v="17664048"/>
  </r>
  <r>
    <x v="48"/>
    <x v="5"/>
    <s v="BSV"/>
    <x v="1041"/>
    <n v="1209844855.0699999"/>
    <n v="17670348"/>
  </r>
  <r>
    <x v="49"/>
    <x v="5"/>
    <s v="BSV"/>
    <x v="1042"/>
    <n v="1164798628.45"/>
    <n v="17670348"/>
  </r>
  <r>
    <x v="50"/>
    <x v="5"/>
    <s v="BSV"/>
    <x v="1043"/>
    <n v="1148254868.52"/>
    <n v="17670348"/>
  </r>
  <r>
    <x v="51"/>
    <x v="5"/>
    <s v="BSV"/>
    <x v="1044"/>
    <n v="1526953180.1800001"/>
    <n v="17670348"/>
  </r>
  <r>
    <x v="52"/>
    <x v="5"/>
    <s v="BSV"/>
    <x v="1045"/>
    <n v="1259417047.6300001"/>
    <n v="17726686"/>
  </r>
  <r>
    <x v="53"/>
    <x v="5"/>
    <s v="BSV"/>
    <x v="1046"/>
    <n v="1004489952.59"/>
    <n v="17739161"/>
  </r>
  <r>
    <x v="54"/>
    <x v="5"/>
    <s v="BSV"/>
    <x v="1047"/>
    <n v="963545504.26999998"/>
    <n v="17751398"/>
  </r>
  <r>
    <x v="55"/>
    <x v="5"/>
    <s v="BSV"/>
    <x v="1048"/>
    <n v="953140152.94000006"/>
    <n v="17764123"/>
  </r>
  <r>
    <x v="56"/>
    <x v="5"/>
    <s v="BSV"/>
    <x v="1049"/>
    <n v="1026678560.48"/>
    <n v="17776598"/>
  </r>
  <r>
    <x v="57"/>
    <x v="5"/>
    <s v="BSV"/>
    <x v="1050"/>
    <n v="1166554606.1400001"/>
    <n v="17788711"/>
  </r>
  <r>
    <x v="58"/>
    <x v="5"/>
    <s v="BSV"/>
    <x v="1051"/>
    <n v="1888474994.25"/>
    <n v="17801636"/>
  </r>
  <r>
    <x v="59"/>
    <x v="5"/>
    <s v="BSV"/>
    <x v="1052"/>
    <n v="3419756287.1700001"/>
    <n v="17814373"/>
  </r>
  <r>
    <x v="60"/>
    <x v="5"/>
    <s v="BSV"/>
    <x v="1053"/>
    <n v="3304678226.8899999"/>
    <n v="17827298"/>
  </r>
  <r>
    <x v="61"/>
    <x v="5"/>
    <s v="BSV"/>
    <x v="1054"/>
    <n v="3785005960.4000001"/>
    <n v="17839661"/>
  </r>
  <r>
    <x v="62"/>
    <x v="5"/>
    <s v="BSV"/>
    <x v="1055"/>
    <n v="4237495801.8400002"/>
    <n v="17852148"/>
  </r>
  <r>
    <x v="63"/>
    <x v="5"/>
    <s v="BSV"/>
    <x v="1056"/>
    <n v="3467494146.96"/>
    <n v="17854986"/>
  </r>
  <r>
    <x v="64"/>
    <x v="5"/>
    <s v="BSV"/>
    <x v="1057"/>
    <n v="3563006593.27"/>
    <n v="17854986"/>
  </r>
  <r>
    <x v="65"/>
    <x v="5"/>
    <s v="BSV"/>
    <x v="1058"/>
    <n v="2256919347.6900001"/>
    <n v="17854986"/>
  </r>
  <r>
    <x v="66"/>
    <x v="5"/>
    <s v="BSV"/>
    <x v="1059"/>
    <n v="3154961436.5599999"/>
    <n v="17854986"/>
  </r>
  <r>
    <x v="67"/>
    <x v="5"/>
    <s v="BSV"/>
    <x v="1060"/>
    <n v="2640158079.96"/>
    <n v="17854986"/>
  </r>
  <r>
    <x v="68"/>
    <x v="5"/>
    <s v="BSV"/>
    <x v="1061"/>
    <n v="2687245449.4000001"/>
    <n v="17854986"/>
  </r>
  <r>
    <x v="69"/>
    <x v="5"/>
    <s v="BSV"/>
    <x v="1062"/>
    <n v="2603968439.0900002"/>
    <n v="17854986"/>
  </r>
  <r>
    <x v="70"/>
    <x v="5"/>
    <s v="BSV"/>
    <x v="1063"/>
    <n v="2439016943.8699999"/>
    <n v="17854986"/>
  </r>
  <r>
    <x v="71"/>
    <x v="5"/>
    <s v="BSV"/>
    <x v="1064"/>
    <n v="2373713767.6900001"/>
    <n v="17854986"/>
  </r>
  <r>
    <x v="72"/>
    <x v="5"/>
    <s v="BSV"/>
    <x v="1065"/>
    <n v="2314946418.4200001"/>
    <n v="17854986"/>
  </r>
  <r>
    <x v="73"/>
    <x v="5"/>
    <s v="BSV"/>
    <x v="1066"/>
    <n v="2419929880.6700001"/>
    <n v="17854986"/>
  </r>
  <r>
    <x v="74"/>
    <x v="5"/>
    <s v="BSV"/>
    <x v="1067"/>
    <n v="2138947005.1400001"/>
    <n v="17854986"/>
  </r>
  <r>
    <x v="75"/>
    <x v="5"/>
    <s v="BSV"/>
    <x v="1068"/>
    <n v="2141659237.6600001"/>
    <n v="17854986"/>
  </r>
  <r>
    <x v="76"/>
    <x v="5"/>
    <s v="BSV"/>
    <x v="1069"/>
    <n v="1476698555.96"/>
    <n v="17854986"/>
  </r>
  <r>
    <x v="77"/>
    <x v="5"/>
    <s v="BSV"/>
    <x v="1070"/>
    <n v="1466721705.8499999"/>
    <n v="17854986"/>
  </r>
  <r>
    <x v="78"/>
    <x v="5"/>
    <s v="BSV"/>
    <x v="1071"/>
    <n v="1547249914.4100001"/>
    <n v="17854986"/>
  </r>
  <r>
    <x v="79"/>
    <x v="5"/>
    <s v="BSV"/>
    <x v="1072"/>
    <n v="1690943191.46"/>
    <n v="17854986"/>
  </r>
  <r>
    <x v="80"/>
    <x v="5"/>
    <s v="BSV"/>
    <x v="1073"/>
    <n v="2538038523.6100001"/>
    <n v="18068415"/>
  </r>
  <r>
    <x v="81"/>
    <x v="5"/>
    <s v="BSV"/>
    <x v="1074"/>
    <n v="2341224259.1399999"/>
    <n v="18068415"/>
  </r>
  <r>
    <x v="82"/>
    <x v="5"/>
    <s v="BSV"/>
    <x v="1075"/>
    <n v="2434718388.3899999"/>
    <n v="18068415"/>
  </r>
  <r>
    <x v="83"/>
    <x v="5"/>
    <s v="BSV"/>
    <x v="1076"/>
    <n v="2246662177.6500001"/>
    <n v="18068415"/>
  </r>
  <r>
    <x v="84"/>
    <x v="5"/>
    <s v="BSV"/>
    <x v="1077"/>
    <n v="1814217167.9200001"/>
    <n v="18068415"/>
  </r>
  <r>
    <x v="85"/>
    <x v="5"/>
    <s v="BSV"/>
    <x v="1078"/>
    <n v="1884411960.6800001"/>
    <n v="18068415"/>
  </r>
  <r>
    <x v="86"/>
    <x v="5"/>
    <s v="BSV"/>
    <x v="1079"/>
    <n v="1760696830.28"/>
    <n v="18068415"/>
  </r>
  <r>
    <x v="87"/>
    <x v="5"/>
    <s v="BSV"/>
    <x v="1080"/>
    <n v="1689052392.75"/>
    <n v="18068415"/>
  </r>
  <r>
    <x v="88"/>
    <x v="5"/>
    <s v="BSV"/>
    <x v="1081"/>
    <n v="1590712640.5799999"/>
    <n v="18068415"/>
  </r>
  <r>
    <x v="89"/>
    <x v="5"/>
    <s v="BSV"/>
    <x v="1082"/>
    <n v="1813274573.3499999"/>
    <n v="18068415"/>
  </r>
  <r>
    <x v="90"/>
    <x v="5"/>
    <s v="BSV"/>
    <x v="1083"/>
    <n v="2003156469.1400001"/>
    <n v="18068415"/>
  </r>
  <r>
    <x v="91"/>
    <x v="5"/>
    <s v="BSV"/>
    <x v="1084"/>
    <n v="2981519770.23"/>
    <n v="18068415"/>
  </r>
  <r>
    <x v="92"/>
    <x v="5"/>
    <s v="BSV"/>
    <x v="1085"/>
    <n v="5046171376.21"/>
    <n v="18222577"/>
  </r>
  <r>
    <x v="93"/>
    <x v="5"/>
    <s v="BSV"/>
    <x v="1086"/>
    <n v="4996615972.79"/>
    <n v="18222577"/>
  </r>
  <r>
    <x v="94"/>
    <x v="5"/>
    <s v="BSV"/>
    <x v="1087"/>
    <n v="5051860964.6000004"/>
    <n v="18254727"/>
  </r>
  <r>
    <x v="95"/>
    <x v="5"/>
    <s v="BSV"/>
    <x v="1088"/>
    <n v="6395258536.5799999"/>
    <n v="18267490"/>
  </r>
  <r>
    <x v="96"/>
    <x v="5"/>
    <s v="BSV"/>
    <x v="1089"/>
    <n v="5225615842.1700001"/>
    <n v="18279852"/>
  </r>
  <r>
    <x v="97"/>
    <x v="5"/>
    <s v="BSV"/>
    <x v="1090"/>
    <n v="5385055786.2200003"/>
    <n v="18292290"/>
  </r>
  <r>
    <x v="98"/>
    <x v="5"/>
    <s v="BSV"/>
    <x v="1091"/>
    <n v="4182980992.0300002"/>
    <n v="18304827"/>
  </r>
  <r>
    <x v="99"/>
    <x v="5"/>
    <s v="BSV"/>
    <x v="1092"/>
    <n v="3625901373.8299999"/>
    <n v="18317327"/>
  </r>
  <r>
    <x v="100"/>
    <x v="5"/>
    <s v="BSV"/>
    <x v="1093"/>
    <n v="2253595392.7199998"/>
    <n v="18329977"/>
  </r>
  <r>
    <x v="101"/>
    <x v="5"/>
    <s v="BSV"/>
    <x v="1094"/>
    <n v="2894145362.5100002"/>
    <n v="18342440"/>
  </r>
  <r>
    <x v="102"/>
    <x v="5"/>
    <s v="BSV"/>
    <x v="1095"/>
    <n v="2723746297.0700002"/>
    <n v="18355065"/>
  </r>
  <r>
    <x v="103"/>
    <x v="5"/>
    <s v="BSV"/>
    <x v="1096"/>
    <n v="3211817401.4099998"/>
    <n v="18367527"/>
  </r>
  <r>
    <x v="104"/>
    <x v="5"/>
    <s v="BSV"/>
    <x v="1097"/>
    <n v="3546256467.21"/>
    <n v="18377202"/>
  </r>
  <r>
    <x v="105"/>
    <x v="5"/>
    <s v="BSV"/>
    <x v="1098"/>
    <n v="3598945829.0999999"/>
    <n v="18383402"/>
  </r>
  <r>
    <x v="106"/>
    <x v="5"/>
    <s v="BSV"/>
    <x v="1099"/>
    <n v="3599743357.1999998"/>
    <n v="18389815"/>
  </r>
  <r>
    <x v="107"/>
    <x v="5"/>
    <s v="BSV"/>
    <x v="1100"/>
    <n v="3837664273.2199998"/>
    <n v="18395852"/>
  </r>
  <r>
    <x v="108"/>
    <x v="5"/>
    <s v="BSV"/>
    <x v="1101"/>
    <n v="3420862669.5900002"/>
    <n v="18402058"/>
  </r>
  <r>
    <x v="109"/>
    <x v="5"/>
    <s v="BSV"/>
    <x v="1102"/>
    <n v="3529408778.6599998"/>
    <n v="18408540"/>
  </r>
  <r>
    <x v="110"/>
    <x v="5"/>
    <s v="BSV"/>
    <x v="1103"/>
    <n v="3405577681.1700001"/>
    <n v="18414927"/>
  </r>
  <r>
    <x v="111"/>
    <x v="5"/>
    <s v="BSV"/>
    <x v="1104"/>
    <n v="3557790466.1599998"/>
    <n v="18421146"/>
  </r>
  <r>
    <x v="112"/>
    <x v="5"/>
    <s v="BSV"/>
    <x v="1105"/>
    <n v="3576181987.23"/>
    <n v="18427383"/>
  </r>
  <r>
    <x v="113"/>
    <x v="5"/>
    <s v="BSV"/>
    <x v="1106"/>
    <n v="3318372440.9000001"/>
    <n v="18433708"/>
  </r>
  <r>
    <x v="114"/>
    <x v="5"/>
    <s v="BSV"/>
    <x v="1107"/>
    <n v="3180782081.8000002"/>
    <n v="18440052"/>
  </r>
  <r>
    <x v="115"/>
    <x v="5"/>
    <s v="BSV"/>
    <x v="1108"/>
    <n v="2939839115.5700002"/>
    <n v="18446271"/>
  </r>
  <r>
    <x v="116"/>
    <x v="5"/>
    <s v="BSV"/>
    <x v="1109"/>
    <n v="2837147462.4299998"/>
    <n v="18452621"/>
  </r>
  <r>
    <x v="117"/>
    <x v="5"/>
    <s v="BSV"/>
    <x v="1110"/>
    <n v="3431722770.8400002"/>
    <n v="18458865"/>
  </r>
  <r>
    <x v="118"/>
    <x v="5"/>
    <s v="BSV"/>
    <x v="1111"/>
    <n v="3175901836.8800001"/>
    <n v="18465077"/>
  </r>
  <r>
    <x v="119"/>
    <x v="5"/>
    <s v="BSV"/>
    <x v="1112"/>
    <n v="3510240761.52"/>
    <n v="18471483"/>
  </r>
  <r>
    <x v="120"/>
    <x v="5"/>
    <s v="BSV"/>
    <x v="1113"/>
    <n v="4024751708.4000001"/>
    <n v="18477746"/>
  </r>
  <r>
    <x v="121"/>
    <x v="5"/>
    <s v="BSV"/>
    <x v="1114"/>
    <n v="4141285772.5700002"/>
    <n v="18484165"/>
  </r>
  <r>
    <x v="122"/>
    <x v="5"/>
    <s v="BSV"/>
    <x v="1115"/>
    <n v="4120229904.6700001"/>
    <n v="18490321"/>
  </r>
  <r>
    <x v="123"/>
    <x v="5"/>
    <s v="BSV"/>
    <x v="1116"/>
    <n v="3604258775.9000001"/>
    <n v="18496552"/>
  </r>
  <r>
    <x v="124"/>
    <x v="5"/>
    <s v="BSV"/>
    <x v="1117"/>
    <n v="3635826063.29"/>
    <n v="18502802"/>
  </r>
  <r>
    <x v="125"/>
    <x v="5"/>
    <s v="BSV"/>
    <x v="1118"/>
    <n v="3026277242.1700001"/>
    <n v="18509090"/>
  </r>
  <r>
    <x v="126"/>
    <x v="5"/>
    <s v="BSV"/>
    <x v="1119"/>
    <n v="3013571235.4699998"/>
    <n v="18515290"/>
  </r>
  <r>
    <x v="127"/>
    <x v="5"/>
    <s v="BSV"/>
    <x v="1120"/>
    <n v="2861106004.0999999"/>
    <n v="18521633"/>
  </r>
  <r>
    <x v="128"/>
    <x v="5"/>
    <s v="BSV"/>
    <x v="1121"/>
    <n v="3164484229.0900002"/>
    <n v="18554758"/>
  </r>
  <r>
    <x v="129"/>
    <x v="5"/>
    <s v="BSV"/>
    <x v="1122"/>
    <n v="3020789065.71"/>
    <n v="18554758"/>
  </r>
  <r>
    <x v="130"/>
    <x v="5"/>
    <s v="BSV"/>
    <x v="1123"/>
    <n v="3191988665.4000001"/>
    <n v="18554758"/>
  </r>
  <r>
    <x v="131"/>
    <x v="5"/>
    <s v="BSV"/>
    <x v="1124"/>
    <n v="2975705375.3099999"/>
    <n v="18554920"/>
  </r>
  <r>
    <x v="132"/>
    <x v="5"/>
    <s v="BSV"/>
    <x v="1125"/>
    <n v="3357213842.29"/>
    <n v="18554920"/>
  </r>
  <r>
    <x v="133"/>
    <x v="5"/>
    <s v="BSV"/>
    <x v="1126"/>
    <n v="3055524326.9699998"/>
    <n v="18559177"/>
  </r>
  <r>
    <x v="134"/>
    <x v="5"/>
    <s v="BSV"/>
    <x v="1127"/>
    <n v="3098111984.4299998"/>
    <n v="18565239"/>
  </r>
  <r>
    <x v="135"/>
    <x v="5"/>
    <s v="BSV"/>
    <x v="1128"/>
    <n v="2868014231.9099998"/>
    <n v="18571502"/>
  </r>
  <r>
    <x v="136"/>
    <x v="5"/>
    <s v="BSV"/>
    <x v="1129"/>
    <n v="3304390067.0300002"/>
    <n v="18577864"/>
  </r>
  <r>
    <x v="137"/>
    <x v="5"/>
    <s v="BSV"/>
    <x v="1130"/>
    <n v="3125816707.2399998"/>
    <n v="18584164"/>
  </r>
  <r>
    <x v="138"/>
    <x v="5"/>
    <s v="BSV"/>
    <x v="1131"/>
    <n v="3319363315.52"/>
    <n v="18590427"/>
  </r>
  <r>
    <x v="139"/>
    <x v="5"/>
    <s v="BSV"/>
    <x v="1132"/>
    <n v="3135308111.6999998"/>
    <n v="18596645"/>
  </r>
  <r>
    <x v="140"/>
    <x v="5"/>
    <s v="BSV"/>
    <x v="1133"/>
    <n v="3400418236.3099999"/>
    <n v="18602739"/>
  </r>
  <r>
    <x v="141"/>
    <x v="5"/>
    <s v="BSV"/>
    <x v="1134"/>
    <n v="3113350011.7399998"/>
    <n v="18609102"/>
  </r>
  <r>
    <x v="142"/>
    <x v="5"/>
    <s v="BSV"/>
    <x v="1135"/>
    <n v="3190473983.6700001"/>
    <n v="18615214"/>
  </r>
  <r>
    <x v="143"/>
    <x v="5"/>
    <s v="BSV"/>
    <x v="1136"/>
    <n v="4724425629.0699997"/>
    <n v="18621727"/>
  </r>
  <r>
    <x v="144"/>
    <x v="5"/>
    <s v="BSV"/>
    <x v="1137"/>
    <n v="3708781663.3499999"/>
    <n v="18627845"/>
  </r>
  <r>
    <x v="145"/>
    <x v="5"/>
    <s v="BSV"/>
    <x v="1138"/>
    <n v="3260068492.2199998"/>
    <n v="18634145"/>
  </r>
  <r>
    <x v="146"/>
    <x v="5"/>
    <s v="BSV"/>
    <x v="1139"/>
    <n v="3240799554.8899999"/>
    <n v="18640233"/>
  </r>
  <r>
    <x v="147"/>
    <x v="5"/>
    <s v="BSV"/>
    <x v="1140"/>
    <n v="3413439218.9000001"/>
    <n v="18646552"/>
  </r>
  <r>
    <x v="148"/>
    <x v="5"/>
    <s v="BSV"/>
    <x v="1141"/>
    <n v="4894524187.5900002"/>
    <n v="18652983"/>
  </r>
  <r>
    <x v="394"/>
    <x v="6"/>
    <s v="BLK"/>
    <x v="1142"/>
    <n v="11980876.32"/>
    <n v="74505744"/>
  </r>
  <r>
    <x v="395"/>
    <x v="6"/>
    <s v="BLK"/>
    <x v="1143"/>
    <n v="17752058.780000001"/>
    <n v="74511072"/>
  </r>
  <r>
    <x v="396"/>
    <x v="6"/>
    <s v="BLK"/>
    <x v="1144"/>
    <n v="10065265.26"/>
    <n v="74516680"/>
  </r>
  <r>
    <x v="397"/>
    <x v="6"/>
    <s v="BLK"/>
    <x v="1145"/>
    <n v="9885921.4199999999"/>
    <n v="74523368"/>
  </r>
  <r>
    <x v="398"/>
    <x v="6"/>
    <s v="BLK"/>
    <x v="1146"/>
    <n v="8709915.8699999992"/>
    <n v="74530048"/>
  </r>
  <r>
    <x v="399"/>
    <x v="6"/>
    <s v="BLK"/>
    <x v="1147"/>
    <n v="6301694.0099999998"/>
    <n v="74537360"/>
  </r>
  <r>
    <x v="400"/>
    <x v="6"/>
    <s v="BLK"/>
    <x v="1148"/>
    <n v="11503699.43"/>
    <n v="74543736"/>
  </r>
  <r>
    <x v="401"/>
    <x v="6"/>
    <s v="BLK"/>
    <x v="1149"/>
    <n v="15261384.800000001"/>
    <n v="74543768"/>
  </r>
  <r>
    <x v="402"/>
    <x v="6"/>
    <s v="BLK"/>
    <x v="1150"/>
    <n v="11803603.99"/>
    <n v="74543768"/>
  </r>
  <r>
    <x v="403"/>
    <x v="6"/>
    <s v="BLK"/>
    <x v="1151"/>
    <n v="9023648.6699999999"/>
    <n v="74544672"/>
  </r>
  <r>
    <x v="404"/>
    <x v="6"/>
    <s v="BLK"/>
    <x v="1152"/>
    <n v="9910765.2300000004"/>
    <n v="74572408"/>
  </r>
  <r>
    <x v="405"/>
    <x v="6"/>
    <s v="BLK"/>
    <x v="1153"/>
    <n v="9606417.9700000007"/>
    <n v="74578992"/>
  </r>
  <r>
    <x v="406"/>
    <x v="6"/>
    <s v="BLK"/>
    <x v="1154"/>
    <n v="9506946.6400000006"/>
    <n v="74586744"/>
  </r>
  <r>
    <x v="407"/>
    <x v="6"/>
    <s v="BLK"/>
    <x v="1155"/>
    <n v="8449434.8900000006"/>
    <n v="74616736"/>
  </r>
  <r>
    <x v="408"/>
    <x v="6"/>
    <s v="BLK"/>
    <x v="1156"/>
    <n v="7716406.6900000004"/>
    <n v="74624440"/>
  </r>
  <r>
    <x v="214"/>
    <x v="6"/>
    <s v="BLK"/>
    <x v="1157"/>
    <n v="7650830.6200000001"/>
    <n v="74635480"/>
  </r>
  <r>
    <x v="215"/>
    <x v="6"/>
    <s v="BLK"/>
    <x v="1158"/>
    <n v="6270239.3099999996"/>
    <n v="74642767"/>
  </r>
  <r>
    <x v="216"/>
    <x v="6"/>
    <s v="BLK"/>
    <x v="1159"/>
    <n v="4753749.99"/>
    <n v="74647338"/>
  </r>
  <r>
    <x v="217"/>
    <x v="6"/>
    <s v="BLK"/>
    <x v="1160"/>
    <n v="3623323.19"/>
    <n v="74651986"/>
  </r>
  <r>
    <x v="218"/>
    <x v="6"/>
    <s v="BLK"/>
    <x v="1161"/>
    <n v="3766674.75"/>
    <n v="74656689"/>
  </r>
  <r>
    <x v="219"/>
    <x v="6"/>
    <s v="BLK"/>
    <x v="1162"/>
    <n v="3129456.72"/>
    <n v="74660716"/>
  </r>
  <r>
    <x v="220"/>
    <x v="6"/>
    <s v="BLK"/>
    <x v="1163"/>
    <n v="3189201.52"/>
    <n v="74665839"/>
  </r>
  <r>
    <x v="221"/>
    <x v="6"/>
    <s v="BLK"/>
    <x v="1164"/>
    <n v="4050493"/>
    <n v="74670990"/>
  </r>
  <r>
    <x v="222"/>
    <x v="6"/>
    <s v="BLK"/>
    <x v="1165"/>
    <n v="4178248.29"/>
    <n v="74678695"/>
  </r>
  <r>
    <x v="223"/>
    <x v="6"/>
    <s v="BLK"/>
    <x v="1166"/>
    <n v="4164713.53"/>
    <n v="74682630"/>
  </r>
  <r>
    <x v="224"/>
    <x v="6"/>
    <s v="BLK"/>
    <x v="1167"/>
    <n v="3368722.21"/>
    <n v="74684537"/>
  </r>
  <r>
    <x v="225"/>
    <x v="6"/>
    <s v="BLK"/>
    <x v="1168"/>
    <n v="3311296.18"/>
    <n v="74690838"/>
  </r>
  <r>
    <x v="226"/>
    <x v="6"/>
    <s v="BLK"/>
    <x v="1169"/>
    <n v="2958952.7"/>
    <n v="74695198"/>
  </r>
  <r>
    <x v="227"/>
    <x v="6"/>
    <s v="BLK"/>
    <x v="1170"/>
    <n v="2436049.77"/>
    <n v="74700219"/>
  </r>
  <r>
    <x v="228"/>
    <x v="6"/>
    <s v="BLK"/>
    <x v="1171"/>
    <n v="2259691.94"/>
    <n v="74704213"/>
  </r>
  <r>
    <x v="229"/>
    <x v="6"/>
    <s v="BLK"/>
    <x v="1172"/>
    <n v="2616757.9700000002"/>
    <n v="74708414"/>
  </r>
  <r>
    <x v="230"/>
    <x v="6"/>
    <s v="BLK"/>
    <x v="1173"/>
    <n v="2380655.17"/>
    <n v="74713697"/>
  </r>
  <r>
    <x v="231"/>
    <x v="6"/>
    <s v="BLK"/>
    <x v="1174"/>
    <n v="2077888.55"/>
    <n v="74718402"/>
  </r>
  <r>
    <x v="232"/>
    <x v="6"/>
    <s v="BLK"/>
    <x v="1175"/>
    <n v="2055106.24"/>
    <n v="74722664"/>
  </r>
  <r>
    <x v="235"/>
    <x v="6"/>
    <s v="BLK"/>
    <x v="1176"/>
    <n v="2193904.23"/>
    <n v="74739408"/>
  </r>
  <r>
    <x v="257"/>
    <x v="6"/>
    <s v="BLK"/>
    <x v="1177"/>
    <n v="2800081.58"/>
    <n v="74911471"/>
  </r>
  <r>
    <x v="258"/>
    <x v="6"/>
    <s v="BLK"/>
    <x v="1178"/>
    <n v="2481636.91"/>
    <n v="74916494"/>
  </r>
  <r>
    <x v="259"/>
    <x v="6"/>
    <s v="BLK"/>
    <x v="1179"/>
    <n v="2463532.46"/>
    <n v="74920529"/>
  </r>
  <r>
    <x v="260"/>
    <x v="6"/>
    <s v="BLK"/>
    <x v="1180"/>
    <n v="2777351.62"/>
    <n v="74931387"/>
  </r>
  <r>
    <x v="261"/>
    <x v="6"/>
    <s v="BLK"/>
    <x v="1181"/>
    <n v="3932944.75"/>
    <n v="74938648"/>
  </r>
  <r>
    <x v="262"/>
    <x v="6"/>
    <s v="BLK"/>
    <x v="1182"/>
    <n v="3614763.39"/>
    <n v="74944466"/>
  </r>
  <r>
    <x v="263"/>
    <x v="6"/>
    <s v="BLK"/>
    <x v="1183"/>
    <n v="3603459.86"/>
    <n v="74949379"/>
  </r>
  <r>
    <x v="264"/>
    <x v="6"/>
    <s v="BLK"/>
    <x v="1184"/>
    <n v="3414823.42"/>
    <n v="74954851"/>
  </r>
  <r>
    <x v="265"/>
    <x v="6"/>
    <s v="BLK"/>
    <x v="1185"/>
    <n v="2454053.94"/>
    <n v="74958713"/>
  </r>
  <r>
    <x v="266"/>
    <x v="6"/>
    <s v="BLK"/>
    <x v="1186"/>
    <n v="2501655.7200000002"/>
    <n v="74964724"/>
  </r>
  <r>
    <x v="267"/>
    <x v="6"/>
    <s v="BLK"/>
    <x v="1187"/>
    <n v="2393743.7599999998"/>
    <n v="74968102"/>
  </r>
  <r>
    <x v="270"/>
    <x v="6"/>
    <s v="BLK"/>
    <x v="1188"/>
    <n v="2071085.6"/>
    <n v="74978557"/>
  </r>
  <r>
    <x v="271"/>
    <x v="6"/>
    <s v="BLK"/>
    <x v="1189"/>
    <n v="1698580.98"/>
    <n v="74982315"/>
  </r>
  <r>
    <x v="272"/>
    <x v="6"/>
    <s v="BLK"/>
    <x v="1190"/>
    <n v="1765810.87"/>
    <n v="74985629"/>
  </r>
  <r>
    <x v="273"/>
    <x v="6"/>
    <s v="BLK"/>
    <x v="1191"/>
    <n v="1938719.57"/>
    <n v="74991518"/>
  </r>
  <r>
    <x v="274"/>
    <x v="6"/>
    <s v="BLK"/>
    <x v="1192"/>
    <n v="1899468.46"/>
    <n v="74994952"/>
  </r>
  <r>
    <x v="275"/>
    <x v="6"/>
    <s v="BLK"/>
    <x v="1193"/>
    <n v="2045417.53"/>
    <n v="75001040"/>
  </r>
  <r>
    <x v="276"/>
    <x v="6"/>
    <s v="BLK"/>
    <x v="1194"/>
    <n v="2226930.84"/>
    <n v="75007570"/>
  </r>
  <r>
    <x v="277"/>
    <x v="6"/>
    <s v="BLK"/>
    <x v="1195"/>
    <n v="1965928.8"/>
    <n v="75020825"/>
  </r>
  <r>
    <x v="278"/>
    <x v="6"/>
    <s v="BLK"/>
    <x v="1196"/>
    <n v="1808826.85"/>
    <n v="75034393"/>
  </r>
  <r>
    <x v="279"/>
    <x v="6"/>
    <s v="BLK"/>
    <x v="1197"/>
    <n v="1995988.59"/>
    <n v="75047981"/>
  </r>
  <r>
    <x v="280"/>
    <x v="6"/>
    <s v="BLK"/>
    <x v="1188"/>
    <n v="2072928.36"/>
    <n v="75061583"/>
  </r>
  <r>
    <x v="281"/>
    <x v="6"/>
    <s v="BLK"/>
    <x v="1198"/>
    <n v="1857949.1"/>
    <n v="75075160"/>
  </r>
  <r>
    <x v="282"/>
    <x v="6"/>
    <s v="BLK"/>
    <x v="1199"/>
    <n v="1680922.56"/>
    <n v="75088717"/>
  </r>
  <r>
    <x v="284"/>
    <x v="6"/>
    <s v="BLK"/>
    <x v="1200"/>
    <n v="1841337.14"/>
    <n v="75115856"/>
  </r>
  <r>
    <x v="286"/>
    <x v="6"/>
    <s v="BLK"/>
    <x v="1201"/>
    <n v="2058062.08"/>
    <n v="75142955"/>
  </r>
  <r>
    <x v="287"/>
    <x v="6"/>
    <s v="BLK"/>
    <x v="1202"/>
    <n v="2023526.3"/>
    <n v="75156521"/>
  </r>
  <r>
    <x v="288"/>
    <x v="6"/>
    <s v="BLK"/>
    <x v="1203"/>
    <n v="1961088.04"/>
    <n v="75170120"/>
  </r>
  <r>
    <x v="289"/>
    <x v="6"/>
    <s v="BLK"/>
    <x v="1197"/>
    <n v="2000104.7"/>
    <n v="75183721"/>
  </r>
  <r>
    <x v="291"/>
    <x v="6"/>
    <s v="BLK"/>
    <x v="1204"/>
    <n v="1878739.61"/>
    <n v="75210881"/>
  </r>
  <r>
    <x v="352"/>
    <x v="7"/>
    <s v="BTE"/>
    <x v="1205"/>
    <n v="11370.84"/>
    <n v="918850"/>
  </r>
  <r>
    <x v="404"/>
    <x v="7"/>
    <s v="BCN"/>
    <x v="1206"/>
    <n v="12230385.92"/>
    <n v="156170059776"/>
  </r>
  <r>
    <x v="405"/>
    <x v="7"/>
    <s v="BCN"/>
    <x v="1207"/>
    <n v="8488301.1099999994"/>
    <n v="156594929664"/>
  </r>
  <r>
    <x v="406"/>
    <x v="7"/>
    <s v="BCN"/>
    <x v="1208"/>
    <n v="6985899.0499999998"/>
    <n v="157091430400"/>
  </r>
  <r>
    <x v="407"/>
    <x v="7"/>
    <s v="BCN"/>
    <x v="1209"/>
    <n v="5924638.6900000004"/>
    <n v="157510975488"/>
  </r>
  <r>
    <x v="408"/>
    <x v="7"/>
    <s v="BCN"/>
    <x v="1210"/>
    <n v="5921677.8300000001"/>
    <n v="158188109824"/>
  </r>
  <r>
    <x v="215"/>
    <x v="7"/>
    <s v="BCN"/>
    <x v="1211"/>
    <n v="3734020.27"/>
    <n v="159129388950"/>
  </r>
  <r>
    <x v="217"/>
    <x v="7"/>
    <s v="BCN"/>
    <x v="1212"/>
    <n v="2687201.33"/>
    <n v="160099016797"/>
  </r>
  <r>
    <x v="219"/>
    <x v="7"/>
    <s v="BCN"/>
    <x v="1213"/>
    <n v="2607405.4500000002"/>
    <n v="161013004164"/>
  </r>
  <r>
    <x v="220"/>
    <x v="7"/>
    <s v="BCN"/>
    <x v="1214"/>
    <n v="2864421.73"/>
    <n v="161454922088"/>
  </r>
  <r>
    <x v="221"/>
    <x v="7"/>
    <s v="BCN"/>
    <x v="1215"/>
    <n v="2775220.27"/>
    <n v="161888027274"/>
  </r>
  <r>
    <x v="222"/>
    <x v="7"/>
    <s v="BCN"/>
    <x v="1216"/>
    <n v="2711853.49"/>
    <n v="162319678268"/>
  </r>
  <r>
    <x v="223"/>
    <x v="7"/>
    <s v="BCN"/>
    <x v="1217"/>
    <n v="2455419.9"/>
    <n v="162747242245"/>
  </r>
  <r>
    <x v="225"/>
    <x v="7"/>
    <s v="BCN"/>
    <x v="1218"/>
    <n v="2387991.62"/>
    <n v="163552865621"/>
  </r>
  <r>
    <x v="240"/>
    <x v="7"/>
    <s v="BCN"/>
    <x v="1219"/>
    <n v="2228171.58"/>
    <n v="168742355013"/>
  </r>
  <r>
    <x v="241"/>
    <x v="7"/>
    <s v="BCN"/>
    <x v="1220"/>
    <n v="1630360.47"/>
    <n v="169040452566"/>
  </r>
  <r>
    <x v="242"/>
    <x v="7"/>
    <s v="BCN"/>
    <x v="1221"/>
    <n v="1916534.08"/>
    <n v="169342051630"/>
  </r>
  <r>
    <x v="243"/>
    <x v="7"/>
    <s v="BCN"/>
    <x v="1222"/>
    <n v="1662723.62"/>
    <n v="169631103601"/>
  </r>
  <r>
    <x v="249"/>
    <x v="7"/>
    <s v="BCN"/>
    <x v="1223"/>
    <n v="2100854.64"/>
    <n v="171240294729"/>
  </r>
  <r>
    <x v="250"/>
    <x v="7"/>
    <s v="BCN"/>
    <x v="1224"/>
    <n v="2688900.56"/>
    <n v="171490524117"/>
  </r>
  <r>
    <x v="252"/>
    <x v="7"/>
    <s v="BCN"/>
    <x v="1225"/>
    <n v="4386437.72"/>
    <n v="171985675869"/>
  </r>
  <r>
    <x v="253"/>
    <x v="7"/>
    <s v="BCN"/>
    <x v="1226"/>
    <n v="4140437.16"/>
    <n v="172220018456"/>
  </r>
  <r>
    <x v="254"/>
    <x v="7"/>
    <s v="BCN"/>
    <x v="1227"/>
    <n v="4556355.8"/>
    <n v="172326622560"/>
  </r>
  <r>
    <x v="255"/>
    <x v="7"/>
    <s v="BCN"/>
    <x v="1228"/>
    <n v="4568146.3"/>
    <n v="172684462195"/>
  </r>
  <r>
    <x v="256"/>
    <x v="7"/>
    <s v="BCN"/>
    <x v="1229"/>
    <n v="4526843.6100000003"/>
    <n v="172907505616"/>
  </r>
  <r>
    <x v="257"/>
    <x v="7"/>
    <s v="BCN"/>
    <x v="1230"/>
    <n v="4634331.95"/>
    <n v="173123504484"/>
  </r>
  <r>
    <x v="258"/>
    <x v="7"/>
    <s v="BCN"/>
    <x v="1231"/>
    <n v="6292826.1100000003"/>
    <n v="173342089382"/>
  </r>
  <r>
    <x v="259"/>
    <x v="7"/>
    <s v="BCN"/>
    <x v="1232"/>
    <n v="5040095"/>
    <n v="173553009808"/>
  </r>
  <r>
    <x v="260"/>
    <x v="7"/>
    <s v="BCN"/>
    <x v="1233"/>
    <n v="4934860.99"/>
    <n v="173758883836"/>
  </r>
  <r>
    <x v="261"/>
    <x v="7"/>
    <s v="BCN"/>
    <x v="1234"/>
    <n v="5086827.18"/>
    <n v="173955598772"/>
  </r>
  <r>
    <x v="262"/>
    <x v="7"/>
    <s v="BCN"/>
    <x v="1235"/>
    <n v="5093505.49"/>
    <n v="174155866569"/>
  </r>
  <r>
    <x v="263"/>
    <x v="7"/>
    <s v="BCN"/>
    <x v="1236"/>
    <n v="6498122.5300000003"/>
    <n v="174352776384"/>
  </r>
  <r>
    <x v="264"/>
    <x v="7"/>
    <s v="BCN"/>
    <x v="1237"/>
    <n v="8405102.3900000006"/>
    <n v="174446816576"/>
  </r>
  <r>
    <x v="265"/>
    <x v="7"/>
    <s v="BCN"/>
    <x v="1238"/>
    <n v="8783657.9700000007"/>
    <n v="174740904263"/>
  </r>
  <r>
    <x v="266"/>
    <x v="7"/>
    <s v="BCN"/>
    <x v="1239"/>
    <n v="10334669.109999999"/>
    <n v="174930644991"/>
  </r>
  <r>
    <x v="267"/>
    <x v="7"/>
    <s v="BCN"/>
    <x v="1240"/>
    <n v="12779532"/>
    <n v="175104345872"/>
  </r>
  <r>
    <x v="268"/>
    <x v="7"/>
    <s v="BCN"/>
    <x v="1241"/>
    <n v="13222786.789999999"/>
    <n v="175281265633"/>
  </r>
  <r>
    <x v="269"/>
    <x v="7"/>
    <s v="BCN"/>
    <x v="1242"/>
    <n v="13091675.08"/>
    <n v="175454196695"/>
  </r>
  <r>
    <x v="270"/>
    <x v="7"/>
    <s v="BCN"/>
    <x v="1243"/>
    <n v="10855524.6"/>
    <n v="175626569071"/>
  </r>
  <r>
    <x v="271"/>
    <x v="7"/>
    <s v="BCN"/>
    <x v="1244"/>
    <n v="10666421.869999999"/>
    <n v="175794738682"/>
  </r>
  <r>
    <x v="272"/>
    <x v="7"/>
    <s v="BCN"/>
    <x v="1245"/>
    <n v="11216099.810000001"/>
    <n v="175958667898"/>
  </r>
  <r>
    <x v="273"/>
    <x v="7"/>
    <s v="BCN"/>
    <x v="1246"/>
    <n v="9573460.4600000009"/>
    <n v="176119484069"/>
  </r>
  <r>
    <x v="274"/>
    <x v="7"/>
    <s v="BCN"/>
    <x v="1247"/>
    <n v="6296478.6699999999"/>
    <n v="176278133386"/>
  </r>
  <r>
    <x v="275"/>
    <x v="7"/>
    <s v="BCN"/>
    <x v="1248"/>
    <n v="5172315.1500000004"/>
    <n v="176430296446"/>
  </r>
  <r>
    <x v="276"/>
    <x v="7"/>
    <s v="BCN"/>
    <x v="1249"/>
    <n v="4919436.18"/>
    <n v="176585392990"/>
  </r>
  <r>
    <x v="277"/>
    <x v="7"/>
    <s v="BCN"/>
    <x v="1250"/>
    <n v="5015438.3499999996"/>
    <n v="176731169366"/>
  </r>
  <r>
    <x v="278"/>
    <x v="7"/>
    <s v="BCN"/>
    <x v="1251"/>
    <n v="5264770.3499999996"/>
    <n v="176876535199"/>
  </r>
  <r>
    <x v="279"/>
    <x v="7"/>
    <s v="BCN"/>
    <x v="1252"/>
    <n v="5867136.7000000002"/>
    <n v="177021910499"/>
  </r>
  <r>
    <x v="280"/>
    <x v="7"/>
    <s v="BCN"/>
    <x v="1253"/>
    <n v="6323254.0700000003"/>
    <n v="177162046571"/>
  </r>
  <r>
    <x v="281"/>
    <x v="7"/>
    <s v="BCN"/>
    <x v="1254"/>
    <n v="5345350.03"/>
    <n v="177299574307"/>
  </r>
  <r>
    <x v="282"/>
    <x v="7"/>
    <s v="BCN"/>
    <x v="1255"/>
    <n v="4657555.29"/>
    <n v="177434994716"/>
  </r>
  <r>
    <x v="283"/>
    <x v="7"/>
    <s v="BCN"/>
    <x v="1256"/>
    <n v="4316043.29"/>
    <n v="177568059797"/>
  </r>
  <r>
    <x v="284"/>
    <x v="7"/>
    <s v="BCN"/>
    <x v="1257"/>
    <n v="4620060.8499999996"/>
    <n v="177700368961"/>
  </r>
  <r>
    <x v="285"/>
    <x v="7"/>
    <s v="BCN"/>
    <x v="1258"/>
    <n v="4796969.45"/>
    <n v="177827651695"/>
  </r>
  <r>
    <x v="286"/>
    <x v="7"/>
    <s v="BCN"/>
    <x v="1259"/>
    <n v="5267029.18"/>
    <n v="177953681479"/>
  </r>
  <r>
    <x v="287"/>
    <x v="7"/>
    <s v="BCN"/>
    <x v="1260"/>
    <n v="5187029.3099999996"/>
    <n v="178077521776"/>
  </r>
  <r>
    <x v="288"/>
    <x v="7"/>
    <s v="BCN"/>
    <x v="1261"/>
    <n v="5575055.9199999999"/>
    <n v="178199681458"/>
  </r>
  <r>
    <x v="289"/>
    <x v="7"/>
    <s v="BCN"/>
    <x v="1262"/>
    <n v="5582979.1500000004"/>
    <n v="178318882394"/>
  </r>
  <r>
    <x v="290"/>
    <x v="7"/>
    <s v="BCN"/>
    <x v="1263"/>
    <n v="5983192.1200000001"/>
    <n v="178436797915"/>
  </r>
  <r>
    <x v="291"/>
    <x v="7"/>
    <s v="BCN"/>
    <x v="1264"/>
    <n v="6020015.8200000003"/>
    <n v="178549893755"/>
  </r>
  <r>
    <x v="292"/>
    <x v="7"/>
    <s v="BCN"/>
    <x v="1265"/>
    <n v="6051208.4100000001"/>
    <n v="178661090054"/>
  </r>
  <r>
    <x v="293"/>
    <x v="7"/>
    <s v="BCN"/>
    <x v="1266"/>
    <n v="6311417.5"/>
    <n v="178771626985"/>
  </r>
  <r>
    <x v="294"/>
    <x v="7"/>
    <s v="BCN"/>
    <x v="1267"/>
    <n v="6684806.8799999999"/>
    <n v="178876352850"/>
  </r>
  <r>
    <x v="295"/>
    <x v="7"/>
    <s v="BCN"/>
    <x v="1268"/>
    <n v="7600002.1500000004"/>
    <n v="178981782802"/>
  </r>
  <r>
    <x v="296"/>
    <x v="7"/>
    <s v="BCN"/>
    <x v="1269"/>
    <n v="6054484.25"/>
    <n v="179083350098"/>
  </r>
  <r>
    <x v="297"/>
    <x v="7"/>
    <s v="BCN"/>
    <x v="1270"/>
    <n v="5827785.0999999996"/>
    <n v="179185467779"/>
  </r>
  <r>
    <x v="298"/>
    <x v="7"/>
    <s v="BCN"/>
    <x v="1271"/>
    <n v="5403628.4699999997"/>
    <n v="179284248112"/>
  </r>
  <r>
    <x v="299"/>
    <x v="7"/>
    <s v="BCN"/>
    <x v="1272"/>
    <n v="5805158.9699999997"/>
    <n v="179382883456"/>
  </r>
  <r>
    <x v="300"/>
    <x v="7"/>
    <s v="BCN"/>
    <x v="1273"/>
    <n v="5945869.3499999996"/>
    <n v="179479564952"/>
  </r>
  <r>
    <x v="301"/>
    <x v="7"/>
    <s v="BCN"/>
    <x v="1274"/>
    <n v="8377381.1600000001"/>
    <n v="179573947563"/>
  </r>
  <r>
    <x v="302"/>
    <x v="7"/>
    <s v="BCN"/>
    <x v="1275"/>
    <n v="11300257.18"/>
    <n v="179667922925"/>
  </r>
  <r>
    <x v="303"/>
    <x v="7"/>
    <s v="BCN"/>
    <x v="1276"/>
    <n v="8268234.0300000003"/>
    <n v="179754563390"/>
  </r>
  <r>
    <x v="304"/>
    <x v="7"/>
    <s v="BCN"/>
    <x v="1277"/>
    <n v="6907176.9900000002"/>
    <n v="179843214469"/>
  </r>
  <r>
    <x v="305"/>
    <x v="7"/>
    <s v="BCN"/>
    <x v="1278"/>
    <n v="6638063.8700000001"/>
    <n v="179931057367"/>
  </r>
  <r>
    <x v="309"/>
    <x v="7"/>
    <s v="BCN"/>
    <x v="1279"/>
    <n v="7879094.0800000001"/>
    <n v="180146824004"/>
  </r>
  <r>
    <x v="311"/>
    <x v="7"/>
    <s v="BCN"/>
    <x v="1277"/>
    <n v="6931031.6100000003"/>
    <n v="180425252450"/>
  </r>
  <r>
    <x v="332"/>
    <x v="7"/>
    <s v="BCN"/>
    <x v="1280"/>
    <n v="110635845.09"/>
    <n v="182857516408"/>
  </r>
  <r>
    <x v="333"/>
    <x v="7"/>
    <s v="BCN"/>
    <x v="1281"/>
    <n v="699215148.48000002"/>
    <n v="182921264139"/>
  </r>
  <r>
    <x v="437"/>
    <x v="7"/>
    <s v="BCN"/>
    <x v="1282"/>
    <n v="464423066.67000002"/>
    <n v="182950636434"/>
  </r>
  <r>
    <x v="438"/>
    <x v="7"/>
    <s v="BCN"/>
    <x v="1283"/>
    <n v="460184392.54000002"/>
    <n v="182978235018"/>
  </r>
  <r>
    <x v="334"/>
    <x v="7"/>
    <s v="BCN"/>
    <x v="1284"/>
    <n v="622202238.65999997"/>
    <n v="183007097582"/>
  </r>
  <r>
    <x v="335"/>
    <x v="7"/>
    <s v="BCN"/>
    <x v="1285"/>
    <n v="480714196.80000001"/>
    <n v="183030840091"/>
  </r>
  <r>
    <x v="336"/>
    <x v="7"/>
    <s v="BCN"/>
    <x v="1283"/>
    <n v="460369810.98000002"/>
    <n v="183060993956"/>
  </r>
  <r>
    <x v="337"/>
    <x v="7"/>
    <s v="BCN"/>
    <x v="1286"/>
    <n v="402339915.66000003"/>
    <n v="183087501526"/>
  </r>
  <r>
    <x v="338"/>
    <x v="7"/>
    <s v="BCN"/>
    <x v="1287"/>
    <n v="284921631.04000002"/>
    <n v="183112440551"/>
  </r>
  <r>
    <x v="339"/>
    <x v="7"/>
    <s v="BCN"/>
    <x v="1288"/>
    <n v="209055550.38999999"/>
    <n v="183138440747"/>
  </r>
  <r>
    <x v="472"/>
    <x v="7"/>
    <s v="BCN"/>
    <x v="1289"/>
    <n v="2220524852.79"/>
    <n v="183888334879"/>
  </r>
  <r>
    <x v="5"/>
    <x v="7"/>
    <s v="BCN"/>
    <x v="1290"/>
    <n v="1737707806"/>
    <n v="183890481254"/>
  </r>
  <r>
    <x v="6"/>
    <x v="7"/>
    <s v="BCN"/>
    <x v="1291"/>
    <n v="1106610735.0599999"/>
    <n v="183890481254"/>
  </r>
  <r>
    <x v="446"/>
    <x v="8"/>
    <s v="ADA"/>
    <x v="1292"/>
    <n v="530913227.41000003"/>
    <n v="25927070538"/>
  </r>
  <r>
    <x v="447"/>
    <x v="8"/>
    <s v="ADA"/>
    <x v="1293"/>
    <n v="779073316.97000003"/>
    <n v="25927070538"/>
  </r>
  <r>
    <x v="448"/>
    <x v="8"/>
    <s v="ADA"/>
    <x v="1294"/>
    <n v="718925677.26999998"/>
    <n v="25927070538"/>
  </r>
  <r>
    <x v="449"/>
    <x v="8"/>
    <s v="ADA"/>
    <x v="1295"/>
    <n v="741692124.52999997"/>
    <n v="25927070538"/>
  </r>
  <r>
    <x v="450"/>
    <x v="8"/>
    <s v="ADA"/>
    <x v="1296"/>
    <n v="535005811.94999999"/>
    <n v="25927070538"/>
  </r>
  <r>
    <x v="451"/>
    <x v="8"/>
    <s v="ADA"/>
    <x v="1297"/>
    <n v="621653135.73000002"/>
    <n v="25927070538"/>
  </r>
  <r>
    <x v="452"/>
    <x v="8"/>
    <s v="ADA"/>
    <x v="1298"/>
    <n v="728149530.73000002"/>
    <n v="25927070538"/>
  </r>
  <r>
    <x v="453"/>
    <x v="8"/>
    <s v="ADA"/>
    <x v="1299"/>
    <n v="941982424.59000003"/>
    <n v="25927070538"/>
  </r>
  <r>
    <x v="454"/>
    <x v="8"/>
    <s v="ADA"/>
    <x v="1300"/>
    <n v="3417380962.3200002"/>
    <n v="25927070538"/>
  </r>
  <r>
    <x v="455"/>
    <x v="8"/>
    <s v="ADA"/>
    <x v="1301"/>
    <n v="2859272487.7199998"/>
    <n v="25927070538"/>
  </r>
  <r>
    <x v="456"/>
    <x v="8"/>
    <s v="ADA"/>
    <x v="1302"/>
    <n v="13300876467.610001"/>
    <n v="25927070538"/>
  </r>
  <r>
    <x v="457"/>
    <x v="8"/>
    <s v="ADA"/>
    <x v="1303"/>
    <n v="10112315917.48"/>
    <n v="25927070538"/>
  </r>
  <r>
    <x v="458"/>
    <x v="8"/>
    <s v="ADA"/>
    <x v="1304"/>
    <n v="18659588487.380001"/>
    <n v="25927070538"/>
  </r>
  <r>
    <x v="459"/>
    <x v="8"/>
    <s v="ADA"/>
    <x v="1305"/>
    <n v="26147944637.950001"/>
    <n v="25927070538"/>
  </r>
  <r>
    <x v="460"/>
    <x v="8"/>
    <s v="ADA"/>
    <x v="1306"/>
    <n v="20800295949.43"/>
    <n v="25927070538"/>
  </r>
  <r>
    <x v="461"/>
    <x v="8"/>
    <s v="ADA"/>
    <x v="1307"/>
    <n v="15897526388.200001"/>
    <n v="25927070538"/>
  </r>
  <r>
    <x v="462"/>
    <x v="8"/>
    <s v="ADA"/>
    <x v="1308"/>
    <n v="17378564759.790001"/>
    <n v="25927070538"/>
  </r>
  <r>
    <x v="463"/>
    <x v="8"/>
    <s v="ADA"/>
    <x v="1309"/>
    <n v="9834219715.3700008"/>
    <n v="25927070538"/>
  </r>
  <r>
    <x v="464"/>
    <x v="8"/>
    <s v="ADA"/>
    <x v="1310"/>
    <n v="9587021717.6100006"/>
    <n v="25927070538"/>
  </r>
  <r>
    <x v="465"/>
    <x v="8"/>
    <s v="ADA"/>
    <x v="1311"/>
    <n v="9997956708.7199993"/>
    <n v="25927070538"/>
  </r>
  <r>
    <x v="466"/>
    <x v="8"/>
    <s v="ADA"/>
    <x v="1312"/>
    <n v="8919771023.1299992"/>
    <n v="25927070538"/>
  </r>
  <r>
    <x v="467"/>
    <x v="8"/>
    <s v="ADA"/>
    <x v="1313"/>
    <n v="7798526586.5200005"/>
    <n v="25927070538"/>
  </r>
  <r>
    <x v="468"/>
    <x v="8"/>
    <s v="ADA"/>
    <x v="1314"/>
    <n v="5794636092.0500002"/>
    <n v="25927070538"/>
  </r>
  <r>
    <x v="469"/>
    <x v="8"/>
    <s v="ADA"/>
    <x v="1315"/>
    <n v="4048641445.6799998"/>
    <n v="25927070538"/>
  </r>
  <r>
    <x v="0"/>
    <x v="8"/>
    <s v="ADA"/>
    <x v="1316"/>
    <n v="4786259578.4499998"/>
    <n v="25927070538"/>
  </r>
  <r>
    <x v="1"/>
    <x v="8"/>
    <s v="ADA"/>
    <x v="1317"/>
    <n v="3908969399.9400001"/>
    <n v="25927070538"/>
  </r>
  <r>
    <x v="2"/>
    <x v="8"/>
    <s v="ADA"/>
    <x v="1318"/>
    <n v="4060161048.5500002"/>
    <n v="25927070538"/>
  </r>
  <r>
    <x v="3"/>
    <x v="8"/>
    <s v="ADA"/>
    <x v="1319"/>
    <n v="5739987810"/>
    <n v="25927070538"/>
  </r>
  <r>
    <x v="4"/>
    <x v="8"/>
    <s v="ADA"/>
    <x v="1320"/>
    <n v="7403090922.2200003"/>
    <n v="25927070538"/>
  </r>
  <r>
    <x v="470"/>
    <x v="8"/>
    <s v="ADA"/>
    <x v="1321"/>
    <n v="9464859143.7000008"/>
    <n v="25927070538"/>
  </r>
  <r>
    <x v="471"/>
    <x v="8"/>
    <s v="ADA"/>
    <x v="1322"/>
    <n v="9075008460.4200001"/>
    <n v="25927070538"/>
  </r>
  <r>
    <x v="472"/>
    <x v="8"/>
    <s v="ADA"/>
    <x v="1323"/>
    <n v="7412297486.8100004"/>
    <n v="25927070538"/>
  </r>
  <r>
    <x v="5"/>
    <x v="8"/>
    <s v="ADA"/>
    <x v="1324"/>
    <n v="6640859234.1199999"/>
    <n v="25927070538"/>
  </r>
  <r>
    <x v="6"/>
    <x v="8"/>
    <s v="ADA"/>
    <x v="1325"/>
    <n v="5018366614.4300003"/>
    <n v="25927070538"/>
  </r>
  <r>
    <x v="7"/>
    <x v="8"/>
    <s v="ADA"/>
    <x v="1326"/>
    <n v="5915377308.3800001"/>
    <n v="25927070538"/>
  </r>
  <r>
    <x v="8"/>
    <x v="8"/>
    <s v="ADA"/>
    <x v="1327"/>
    <n v="4585665032.9200001"/>
    <n v="25927070538"/>
  </r>
  <r>
    <x v="9"/>
    <x v="8"/>
    <s v="ADA"/>
    <x v="1328"/>
    <n v="4184110460.9400001"/>
    <n v="25927070538"/>
  </r>
  <r>
    <x v="10"/>
    <x v="8"/>
    <s v="ADA"/>
    <x v="1145"/>
    <n v="3440601749.48"/>
    <n v="25927070538"/>
  </r>
  <r>
    <x v="11"/>
    <x v="8"/>
    <s v="ADA"/>
    <x v="1329"/>
    <n v="3687036718.9099998"/>
    <n v="25927070538"/>
  </r>
  <r>
    <x v="12"/>
    <x v="8"/>
    <s v="ADA"/>
    <x v="1330"/>
    <n v="3769511002.1300001"/>
    <n v="25927070538"/>
  </r>
  <r>
    <x v="13"/>
    <x v="8"/>
    <s v="ADA"/>
    <x v="1331"/>
    <n v="3688436827.5999999"/>
    <n v="25927070538"/>
  </r>
  <r>
    <x v="14"/>
    <x v="8"/>
    <s v="ADA"/>
    <x v="1332"/>
    <n v="4414783776.3500004"/>
    <n v="25927070538"/>
  </r>
  <r>
    <x v="15"/>
    <x v="8"/>
    <s v="ADA"/>
    <x v="1333"/>
    <n v="4234227706.9200001"/>
    <n v="25927070538"/>
  </r>
  <r>
    <x v="16"/>
    <x v="8"/>
    <s v="ADA"/>
    <x v="1334"/>
    <n v="3415148669.8200002"/>
    <n v="25927070538"/>
  </r>
  <r>
    <x v="17"/>
    <x v="8"/>
    <s v="ADA"/>
    <x v="1335"/>
    <n v="2928981017.25"/>
    <n v="25927070538"/>
  </r>
  <r>
    <x v="18"/>
    <x v="8"/>
    <s v="ADA"/>
    <x v="1336"/>
    <n v="2655883326.79"/>
    <n v="25927070538"/>
  </r>
  <r>
    <x v="19"/>
    <x v="8"/>
    <s v="ADA"/>
    <x v="1337"/>
    <n v="2419973705.3299999"/>
    <n v="25927070538"/>
  </r>
  <r>
    <x v="20"/>
    <x v="8"/>
    <s v="ADA"/>
    <x v="1338"/>
    <n v="2707627078.7199998"/>
    <n v="25927070538"/>
  </r>
  <r>
    <x v="21"/>
    <x v="8"/>
    <s v="ADA"/>
    <x v="1339"/>
    <n v="1987129756.26"/>
    <n v="25927070538"/>
  </r>
  <r>
    <x v="22"/>
    <x v="8"/>
    <s v="ADA"/>
    <x v="1340"/>
    <n v="1813923484.76"/>
    <n v="25927070538"/>
  </r>
  <r>
    <x v="23"/>
    <x v="8"/>
    <s v="ADA"/>
    <x v="1341"/>
    <n v="2327045354.5"/>
    <n v="25927070538"/>
  </r>
  <r>
    <x v="24"/>
    <x v="8"/>
    <s v="ADA"/>
    <x v="1342"/>
    <n v="2208861152.3400002"/>
    <n v="25927070538"/>
  </r>
  <r>
    <x v="25"/>
    <x v="8"/>
    <s v="ADA"/>
    <x v="1343"/>
    <n v="2194940618.0599999"/>
    <n v="25927070538"/>
  </r>
  <r>
    <x v="26"/>
    <x v="8"/>
    <s v="ADA"/>
    <x v="1344"/>
    <n v="1848415069.6099999"/>
    <n v="25927070538"/>
  </r>
  <r>
    <x v="27"/>
    <x v="8"/>
    <s v="ADA"/>
    <x v="1345"/>
    <n v="1967169707.8800001"/>
    <n v="25927070538"/>
  </r>
  <r>
    <x v="28"/>
    <x v="8"/>
    <s v="ADA"/>
    <x v="1346"/>
    <n v="1896990418.8499999"/>
    <n v="25927070538"/>
  </r>
  <r>
    <x v="29"/>
    <x v="8"/>
    <s v="ADA"/>
    <x v="1347"/>
    <n v="1976402599.95"/>
    <n v="25927070538"/>
  </r>
  <r>
    <x v="30"/>
    <x v="8"/>
    <s v="ADA"/>
    <x v="1348"/>
    <n v="1982925939.3399999"/>
    <n v="25927070538"/>
  </r>
  <r>
    <x v="31"/>
    <x v="8"/>
    <s v="ADA"/>
    <x v="1349"/>
    <n v="1605295596.9000001"/>
    <n v="25927070538"/>
  </r>
  <r>
    <x v="32"/>
    <x v="8"/>
    <s v="ADA"/>
    <x v="1350"/>
    <n v="978107355.25"/>
    <n v="25927070538"/>
  </r>
  <r>
    <x v="33"/>
    <x v="8"/>
    <s v="ADA"/>
    <x v="1351"/>
    <n v="1080429209.0799999"/>
    <n v="25927070538"/>
  </r>
  <r>
    <x v="34"/>
    <x v="8"/>
    <s v="ADA"/>
    <x v="1352"/>
    <n v="821695909.73000002"/>
    <n v="25927070538"/>
  </r>
  <r>
    <x v="35"/>
    <x v="8"/>
    <s v="ADA"/>
    <x v="1353"/>
    <n v="754560639.02999997"/>
    <n v="25927070538"/>
  </r>
  <r>
    <x v="36"/>
    <x v="8"/>
    <s v="ADA"/>
    <x v="1354"/>
    <n v="1146761807.24"/>
    <n v="25927070538"/>
  </r>
  <r>
    <x v="37"/>
    <x v="8"/>
    <s v="ADA"/>
    <x v="1355"/>
    <n v="1122116467.72"/>
    <n v="25927070538"/>
  </r>
  <r>
    <x v="38"/>
    <x v="8"/>
    <s v="ADA"/>
    <x v="1356"/>
    <n v="1277183981.1099999"/>
    <n v="25927070538"/>
  </r>
  <r>
    <x v="39"/>
    <x v="8"/>
    <s v="ADA"/>
    <x v="1357"/>
    <n v="1043328639.9"/>
    <n v="25927070538"/>
  </r>
  <r>
    <x v="40"/>
    <x v="8"/>
    <s v="ADA"/>
    <x v="1358"/>
    <n v="1127226431.1800001"/>
    <n v="25927070538"/>
  </r>
  <r>
    <x v="41"/>
    <x v="8"/>
    <s v="ADA"/>
    <x v="1359"/>
    <n v="1067363755.41"/>
    <n v="25927070538"/>
  </r>
  <r>
    <x v="42"/>
    <x v="8"/>
    <s v="ADA"/>
    <x v="1360"/>
    <n v="985988168.04999995"/>
    <n v="25927070538"/>
  </r>
  <r>
    <x v="43"/>
    <x v="8"/>
    <s v="ADA"/>
    <x v="1361"/>
    <n v="1110446759.76"/>
    <n v="25927070538"/>
  </r>
  <r>
    <x v="44"/>
    <x v="8"/>
    <s v="ADA"/>
    <x v="1362"/>
    <n v="1074721071.3900001"/>
    <n v="25927070538"/>
  </r>
  <r>
    <x v="45"/>
    <x v="8"/>
    <s v="ADA"/>
    <x v="1363"/>
    <n v="1100757851.6800001"/>
    <n v="25927070538"/>
  </r>
  <r>
    <x v="46"/>
    <x v="8"/>
    <s v="ADA"/>
    <x v="1364"/>
    <n v="1097017920.3699999"/>
    <n v="25927070538"/>
  </r>
  <r>
    <x v="47"/>
    <x v="8"/>
    <s v="ADA"/>
    <x v="1365"/>
    <n v="1184820250"/>
    <n v="25927070538"/>
  </r>
  <r>
    <x v="48"/>
    <x v="8"/>
    <s v="ADA"/>
    <x v="1366"/>
    <n v="1301710901.53"/>
    <n v="25927070538"/>
  </r>
  <r>
    <x v="49"/>
    <x v="8"/>
    <s v="ADA"/>
    <x v="1367"/>
    <n v="1599795321.3399999"/>
    <n v="25927070538"/>
  </r>
  <r>
    <x v="50"/>
    <x v="8"/>
    <s v="ADA"/>
    <x v="1368"/>
    <n v="1808312386.75"/>
    <n v="25927070538"/>
  </r>
  <r>
    <x v="51"/>
    <x v="8"/>
    <s v="ADA"/>
    <x v="1369"/>
    <n v="2345996894.4400001"/>
    <n v="25927070538"/>
  </r>
  <r>
    <x v="52"/>
    <x v="8"/>
    <s v="ADA"/>
    <x v="1370"/>
    <n v="2194550263.9400001"/>
    <n v="25927070538"/>
  </r>
  <r>
    <x v="53"/>
    <x v="8"/>
    <s v="ADA"/>
    <x v="1371"/>
    <n v="1921361011.54"/>
    <n v="25927070538"/>
  </r>
  <r>
    <x v="54"/>
    <x v="8"/>
    <s v="ADA"/>
    <x v="1372"/>
    <n v="1778363781.6400001"/>
    <n v="25927070538"/>
  </r>
  <r>
    <x v="55"/>
    <x v="8"/>
    <s v="ADA"/>
    <x v="1373"/>
    <n v="1714978393.8"/>
    <n v="25927070538"/>
  </r>
  <r>
    <x v="56"/>
    <x v="8"/>
    <s v="ADA"/>
    <x v="1374"/>
    <n v="1817119314.8399999"/>
    <n v="25927070538"/>
  </r>
  <r>
    <x v="57"/>
    <x v="8"/>
    <s v="ADA"/>
    <x v="1375"/>
    <n v="2255549028.0300002"/>
    <n v="25927070538"/>
  </r>
  <r>
    <x v="58"/>
    <x v="8"/>
    <s v="ADA"/>
    <x v="1376"/>
    <n v="2230096451.6300001"/>
    <n v="25927070538"/>
  </r>
  <r>
    <x v="59"/>
    <x v="8"/>
    <s v="ADA"/>
    <x v="1377"/>
    <n v="2503977776.9899998"/>
    <n v="25927070538"/>
  </r>
  <r>
    <x v="60"/>
    <x v="8"/>
    <s v="ADA"/>
    <x v="1378"/>
    <n v="2060434301.6700001"/>
    <n v="25927070538"/>
  </r>
  <r>
    <x v="61"/>
    <x v="8"/>
    <s v="ADA"/>
    <x v="1379"/>
    <n v="2393611253.6599998"/>
    <n v="25927070538"/>
  </r>
  <r>
    <x v="62"/>
    <x v="8"/>
    <s v="ADA"/>
    <x v="1380"/>
    <n v="2505704184.52"/>
    <n v="25927070538"/>
  </r>
  <r>
    <x v="63"/>
    <x v="8"/>
    <s v="ADA"/>
    <x v="1381"/>
    <n v="2128549912.3299999"/>
    <n v="25927070538"/>
  </r>
  <r>
    <x v="64"/>
    <x v="8"/>
    <s v="ADA"/>
    <x v="1382"/>
    <n v="2073226940.3099999"/>
    <n v="25927070538"/>
  </r>
  <r>
    <x v="65"/>
    <x v="8"/>
    <s v="ADA"/>
    <x v="1383"/>
    <n v="1540824931.3"/>
    <n v="25927070538"/>
  </r>
  <r>
    <x v="66"/>
    <x v="8"/>
    <s v="ADA"/>
    <x v="1384"/>
    <n v="1586808067.1500001"/>
    <n v="25927070538"/>
  </r>
  <r>
    <x v="67"/>
    <x v="8"/>
    <s v="ADA"/>
    <x v="1385"/>
    <n v="1541995847.3699999"/>
    <n v="25927070538"/>
  </r>
  <r>
    <x v="68"/>
    <x v="8"/>
    <s v="ADA"/>
    <x v="1386"/>
    <n v="1458935743.8"/>
    <n v="25927070538"/>
  </r>
  <r>
    <x v="69"/>
    <x v="8"/>
    <s v="ADA"/>
    <x v="1387"/>
    <n v="1425499839.1400001"/>
    <n v="25927070538"/>
  </r>
  <r>
    <x v="70"/>
    <x v="8"/>
    <s v="ADA"/>
    <x v="1388"/>
    <n v="1315314322.73"/>
    <n v="25927070538"/>
  </r>
  <r>
    <x v="71"/>
    <x v="8"/>
    <s v="ADA"/>
    <x v="1389"/>
    <n v="1281808184.5699999"/>
    <n v="25927070538"/>
  </r>
  <r>
    <x v="72"/>
    <x v="8"/>
    <s v="ADA"/>
    <x v="1390"/>
    <n v="1154858194.54"/>
    <n v="25927070538"/>
  </r>
  <r>
    <x v="73"/>
    <x v="8"/>
    <s v="ADA"/>
    <x v="1391"/>
    <n v="1211284020.1900001"/>
    <n v="25927070538"/>
  </r>
  <r>
    <x v="74"/>
    <x v="8"/>
    <s v="ADA"/>
    <x v="1392"/>
    <n v="1213352353.76"/>
    <n v="25927070538"/>
  </r>
  <r>
    <x v="75"/>
    <x v="8"/>
    <s v="ADA"/>
    <x v="1393"/>
    <n v="1273314002.4300001"/>
    <n v="25927070538"/>
  </r>
  <r>
    <x v="76"/>
    <x v="8"/>
    <s v="ADA"/>
    <x v="1394"/>
    <n v="971890056.52999997"/>
    <n v="25927070538"/>
  </r>
  <r>
    <x v="77"/>
    <x v="8"/>
    <s v="ADA"/>
    <x v="1395"/>
    <n v="1019553042.08"/>
    <n v="25927070538"/>
  </r>
  <r>
    <x v="78"/>
    <x v="8"/>
    <s v="ADA"/>
    <x v="1396"/>
    <n v="1071428262.4"/>
    <n v="25927070538"/>
  </r>
  <r>
    <x v="79"/>
    <x v="8"/>
    <s v="ADA"/>
    <x v="1397"/>
    <n v="1024858733.34"/>
    <n v="25927070538"/>
  </r>
  <r>
    <x v="80"/>
    <x v="8"/>
    <s v="ADA"/>
    <x v="1398"/>
    <n v="1097616330.0899999"/>
    <n v="25927070538"/>
  </r>
  <r>
    <x v="81"/>
    <x v="8"/>
    <s v="ADA"/>
    <x v="1399"/>
    <n v="1087128847.8199999"/>
    <n v="25927070538"/>
  </r>
  <r>
    <x v="82"/>
    <x v="8"/>
    <s v="ADA"/>
    <x v="1400"/>
    <n v="1139696015.6199999"/>
    <n v="25927070538"/>
  </r>
  <r>
    <x v="83"/>
    <x v="8"/>
    <s v="ADA"/>
    <x v="1401"/>
    <n v="1177627885.3800001"/>
    <n v="25927070538"/>
  </r>
  <r>
    <x v="84"/>
    <x v="8"/>
    <s v="ADA"/>
    <x v="1402"/>
    <n v="922680695.48000002"/>
    <n v="25927070538"/>
  </r>
  <r>
    <x v="85"/>
    <x v="8"/>
    <s v="ADA"/>
    <x v="1403"/>
    <n v="1026365437.17"/>
    <n v="25927070538"/>
  </r>
  <r>
    <x v="86"/>
    <x v="8"/>
    <s v="ADA"/>
    <x v="1404"/>
    <n v="1009798192.45"/>
    <n v="25927070538"/>
  </r>
  <r>
    <x v="87"/>
    <x v="8"/>
    <s v="ADA"/>
    <x v="1405"/>
    <n v="950315361.17999995"/>
    <n v="25927070538"/>
  </r>
  <r>
    <x v="88"/>
    <x v="8"/>
    <s v="ADA"/>
    <x v="1406"/>
    <n v="893609680.12"/>
    <n v="25927070538"/>
  </r>
  <r>
    <x v="89"/>
    <x v="8"/>
    <s v="ADA"/>
    <x v="1407"/>
    <n v="888882223.75999999"/>
    <n v="25927070538"/>
  </r>
  <r>
    <x v="90"/>
    <x v="8"/>
    <s v="ADA"/>
    <x v="1408"/>
    <n v="900224705.77999997"/>
    <n v="25927070538"/>
  </r>
  <r>
    <x v="91"/>
    <x v="8"/>
    <s v="ADA"/>
    <x v="1409"/>
    <n v="977200921.91999996"/>
    <n v="25927070538"/>
  </r>
  <r>
    <x v="92"/>
    <x v="8"/>
    <s v="ADA"/>
    <x v="1410"/>
    <n v="1088389472.2"/>
    <n v="25927070538"/>
  </r>
  <r>
    <x v="93"/>
    <x v="8"/>
    <s v="ADA"/>
    <x v="1411"/>
    <n v="1155846118.73"/>
    <n v="25927070538"/>
  </r>
  <r>
    <x v="94"/>
    <x v="8"/>
    <s v="ADA"/>
    <x v="1166"/>
    <n v="1445896374.5999999"/>
    <n v="25927070538"/>
  </r>
  <r>
    <x v="95"/>
    <x v="8"/>
    <s v="ADA"/>
    <x v="1412"/>
    <n v="1602530106"/>
    <n v="25927070538"/>
  </r>
  <r>
    <x v="96"/>
    <x v="8"/>
    <s v="ADA"/>
    <x v="1413"/>
    <n v="1624425324.75"/>
    <n v="25927070538"/>
  </r>
  <r>
    <x v="97"/>
    <x v="8"/>
    <s v="ADA"/>
    <x v="1414"/>
    <n v="1594775788.4200001"/>
    <n v="25927070538"/>
  </r>
  <r>
    <x v="98"/>
    <x v="8"/>
    <s v="ADA"/>
    <x v="1415"/>
    <n v="1190893585.98"/>
    <n v="25927070538"/>
  </r>
  <r>
    <x v="99"/>
    <x v="8"/>
    <s v="ADA"/>
    <x v="1416"/>
    <n v="1122415113.3599999"/>
    <n v="25927070538"/>
  </r>
  <r>
    <x v="100"/>
    <x v="8"/>
    <s v="ADA"/>
    <x v="1417"/>
    <n v="703131371.73000002"/>
    <n v="25927070538"/>
  </r>
  <r>
    <x v="101"/>
    <x v="8"/>
    <s v="ADA"/>
    <x v="1418"/>
    <n v="702337218.05999994"/>
    <n v="25927070538"/>
  </r>
  <r>
    <x v="102"/>
    <x v="8"/>
    <s v="ADA"/>
    <x v="1419"/>
    <n v="732404420.32000005"/>
    <n v="25927070538"/>
  </r>
  <r>
    <x v="103"/>
    <x v="8"/>
    <s v="ADA"/>
    <x v="1420"/>
    <n v="829738785.58000004"/>
    <n v="25927070538"/>
  </r>
  <r>
    <x v="104"/>
    <x v="8"/>
    <s v="ADA"/>
    <x v="1421"/>
    <n v="876484999.52999997"/>
    <n v="25927070538"/>
  </r>
  <r>
    <x v="105"/>
    <x v="8"/>
    <s v="ADA"/>
    <x v="1422"/>
    <n v="928606734.71000004"/>
    <n v="25927070538"/>
  </r>
  <r>
    <x v="106"/>
    <x v="8"/>
    <s v="ADA"/>
    <x v="1423"/>
    <n v="1189500870.6400001"/>
    <n v="25927070538"/>
  </r>
  <r>
    <x v="107"/>
    <x v="8"/>
    <s v="ADA"/>
    <x v="1424"/>
    <n v="1268581579.9100001"/>
    <n v="25927070538"/>
  </r>
  <r>
    <x v="108"/>
    <x v="8"/>
    <s v="ADA"/>
    <x v="1425"/>
    <n v="1236120365.3900001"/>
    <n v="25927070538"/>
  </r>
  <r>
    <x v="109"/>
    <x v="8"/>
    <s v="ADA"/>
    <x v="1426"/>
    <n v="1331182502.8499999"/>
    <n v="25927070538"/>
  </r>
  <r>
    <x v="110"/>
    <x v="8"/>
    <s v="ADA"/>
    <x v="1427"/>
    <n v="1364837948.6400001"/>
    <n v="25927070538"/>
  </r>
  <r>
    <x v="111"/>
    <x v="8"/>
    <s v="ADA"/>
    <x v="1428"/>
    <n v="1927728436.1199999"/>
    <n v="25927070538"/>
  </r>
  <r>
    <x v="112"/>
    <x v="8"/>
    <s v="ADA"/>
    <x v="1429"/>
    <n v="2246692653.2800002"/>
    <n v="25927070538"/>
  </r>
  <r>
    <x v="113"/>
    <x v="8"/>
    <s v="ADA"/>
    <x v="1430"/>
    <n v="1989844415.9400001"/>
    <n v="25927070538"/>
  </r>
  <r>
    <x v="114"/>
    <x v="8"/>
    <s v="ADA"/>
    <x v="1431"/>
    <n v="2034638633.77"/>
    <n v="25927070538"/>
  </r>
  <r>
    <x v="115"/>
    <x v="8"/>
    <s v="ADA"/>
    <x v="1432"/>
    <n v="2084324972.04"/>
    <n v="25927070538"/>
  </r>
  <r>
    <x v="116"/>
    <x v="8"/>
    <s v="ADA"/>
    <x v="1433"/>
    <n v="2546315062.6700001"/>
    <n v="25927070538"/>
  </r>
  <r>
    <x v="117"/>
    <x v="8"/>
    <s v="ADA"/>
    <x v="1434"/>
    <n v="3287118881.4000001"/>
    <n v="25927070538"/>
  </r>
  <r>
    <x v="118"/>
    <x v="8"/>
    <s v="ADA"/>
    <x v="1435"/>
    <n v="3207480247.1700001"/>
    <n v="25927070538"/>
  </r>
  <r>
    <x v="119"/>
    <x v="8"/>
    <s v="ADA"/>
    <x v="1436"/>
    <n v="3839996381.1399999"/>
    <n v="25927070538"/>
  </r>
  <r>
    <x v="120"/>
    <x v="8"/>
    <s v="ADA"/>
    <x v="1437"/>
    <n v="3461382969.29"/>
    <n v="25927070538"/>
  </r>
  <r>
    <x v="121"/>
    <x v="8"/>
    <s v="ADA"/>
    <x v="1438"/>
    <n v="3765758411.8600001"/>
    <n v="25927070538"/>
  </r>
  <r>
    <x v="122"/>
    <x v="8"/>
    <s v="ADA"/>
    <x v="1439"/>
    <n v="3590147102.4299998"/>
    <n v="25927070538"/>
  </r>
  <r>
    <x v="123"/>
    <x v="8"/>
    <s v="ADA"/>
    <x v="1440"/>
    <n v="3152604458.5700002"/>
    <n v="25927070538"/>
  </r>
  <r>
    <x v="124"/>
    <x v="8"/>
    <s v="ADA"/>
    <x v="1441"/>
    <n v="3044806864.8499999"/>
    <n v="25927070538"/>
  </r>
  <r>
    <x v="125"/>
    <x v="8"/>
    <s v="ADA"/>
    <x v="1442"/>
    <n v="2412763133.8699999"/>
    <n v="25927070538"/>
  </r>
  <r>
    <x v="126"/>
    <x v="8"/>
    <s v="ADA"/>
    <x v="1443"/>
    <n v="2459337148.6900001"/>
    <n v="25927070538"/>
  </r>
  <r>
    <x v="127"/>
    <x v="8"/>
    <s v="ADA"/>
    <x v="1444"/>
    <n v="2782473260.4299998"/>
    <n v="31112484646"/>
  </r>
  <r>
    <x v="128"/>
    <x v="8"/>
    <s v="ADA"/>
    <x v="1445"/>
    <n v="3151289578.8600001"/>
    <n v="31112484646"/>
  </r>
  <r>
    <x v="129"/>
    <x v="8"/>
    <s v="ADA"/>
    <x v="1446"/>
    <n v="2997634376.5799999"/>
    <n v="31112484646"/>
  </r>
  <r>
    <x v="130"/>
    <x v="8"/>
    <s v="ADA"/>
    <x v="1447"/>
    <n v="3314647790.96"/>
    <n v="31112484646"/>
  </r>
  <r>
    <x v="131"/>
    <x v="8"/>
    <s v="ADA"/>
    <x v="1448"/>
    <n v="3341113201.23"/>
    <n v="31112484646"/>
  </r>
  <r>
    <x v="132"/>
    <x v="8"/>
    <s v="ADA"/>
    <x v="1449"/>
    <n v="3308833126.52"/>
    <n v="31112484646"/>
  </r>
  <r>
    <x v="133"/>
    <x v="8"/>
    <s v="ADA"/>
    <x v="1450"/>
    <n v="3055149296.5599999"/>
    <n v="31112484646"/>
  </r>
  <r>
    <x v="134"/>
    <x v="8"/>
    <s v="ADA"/>
    <x v="1451"/>
    <n v="3317245142.7800002"/>
    <n v="31112484646"/>
  </r>
  <r>
    <x v="135"/>
    <x v="8"/>
    <s v="ADA"/>
    <x v="1452"/>
    <n v="3127773189.3899999"/>
    <n v="31112484646"/>
  </r>
  <r>
    <x v="136"/>
    <x v="8"/>
    <s v="ADA"/>
    <x v="1453"/>
    <n v="4503848489.46"/>
    <n v="31112484646"/>
  </r>
  <r>
    <x v="137"/>
    <x v="8"/>
    <s v="ADA"/>
    <x v="1454"/>
    <n v="5184554213.2600002"/>
    <n v="31112484646"/>
  </r>
  <r>
    <x v="138"/>
    <x v="8"/>
    <s v="ADA"/>
    <x v="1455"/>
    <n v="4942739300.7700005"/>
    <n v="31112484646"/>
  </r>
  <r>
    <x v="139"/>
    <x v="8"/>
    <s v="ADA"/>
    <x v="1456"/>
    <n v="4790208946.2399998"/>
    <n v="31112484646"/>
  </r>
  <r>
    <x v="140"/>
    <x v="8"/>
    <s v="ADA"/>
    <x v="1457"/>
    <n v="5039863586.8100004"/>
    <n v="31112484646"/>
  </r>
  <r>
    <x v="141"/>
    <x v="8"/>
    <s v="ADA"/>
    <x v="1458"/>
    <n v="4804453143.5600004"/>
    <n v="31112484646"/>
  </r>
  <r>
    <x v="142"/>
    <x v="8"/>
    <s v="ADA"/>
    <x v="1459"/>
    <n v="6377915101.9099998"/>
    <n v="31112484646"/>
  </r>
  <r>
    <x v="143"/>
    <x v="8"/>
    <s v="ADA"/>
    <x v="1460"/>
    <n v="9486050469.1499996"/>
    <n v="31112484646"/>
  </r>
  <r>
    <x v="144"/>
    <x v="8"/>
    <s v="ADA"/>
    <x v="1461"/>
    <n v="11818146766.16"/>
    <n v="31112484646"/>
  </r>
  <r>
    <x v="145"/>
    <x v="8"/>
    <s v="ADA"/>
    <x v="1462"/>
    <n v="11010118426.549999"/>
    <n v="31112484646"/>
  </r>
  <r>
    <x v="146"/>
    <x v="8"/>
    <s v="ADA"/>
    <x v="1463"/>
    <n v="10730622858.42"/>
    <n v="31112484646"/>
  </r>
  <r>
    <x v="147"/>
    <x v="8"/>
    <s v="ADA"/>
    <x v="1464"/>
    <n v="20634977898.630001"/>
    <n v="31112484646"/>
  </r>
  <r>
    <x v="148"/>
    <x v="8"/>
    <s v="ADA"/>
    <x v="1465"/>
    <n v="26396411404.869999"/>
    <n v="31112484646"/>
  </r>
  <r>
    <x v="149"/>
    <x v="8"/>
    <s v="ADA"/>
    <x v="1466"/>
    <n v="34239897894.759998"/>
    <n v="31112484646"/>
  </r>
  <r>
    <x v="150"/>
    <x v="8"/>
    <s v="ADA"/>
    <x v="1467"/>
    <n v="40696967234.709999"/>
    <n v="31112484646"/>
  </r>
  <r>
    <x v="151"/>
    <x v="8"/>
    <s v="ADA"/>
    <x v="1468"/>
    <n v="36209148044.410004"/>
    <n v="31948309441"/>
  </r>
  <r>
    <x v="152"/>
    <x v="8"/>
    <s v="ADA"/>
    <x v="1469"/>
    <n v="33838166627.220001"/>
    <n v="31948309441"/>
  </r>
  <r>
    <x v="153"/>
    <x v="8"/>
    <s v="ADA"/>
    <x v="1470"/>
    <n v="37991018691.370003"/>
    <n v="31948309441"/>
  </r>
  <r>
    <x v="154"/>
    <x v="8"/>
    <s v="ADA"/>
    <x v="1470"/>
    <n v="38054391213"/>
    <n v="31948309441"/>
  </r>
  <r>
    <x v="155"/>
    <x v="8"/>
    <s v="ADA"/>
    <x v="1470"/>
    <n v="38063850600.580002"/>
    <n v="31948309441"/>
  </r>
  <r>
    <x v="156"/>
    <x v="8"/>
    <s v="ADA"/>
    <x v="1471"/>
    <n v="40470031448.360001"/>
    <n v="31948309441"/>
  </r>
  <r>
    <x v="157"/>
    <x v="8"/>
    <s v="ADA"/>
    <x v="1472"/>
    <n v="40750096835.489998"/>
    <n v="31948309441"/>
  </r>
  <r>
    <x v="158"/>
    <x v="8"/>
    <s v="ADA"/>
    <x v="1473"/>
    <n v="34767757835.279999"/>
    <n v="31948309441"/>
  </r>
  <r>
    <x v="159"/>
    <x v="8"/>
    <s v="ADA"/>
    <x v="1474"/>
    <n v="42389411930.290001"/>
    <n v="31948309441"/>
  </r>
  <r>
    <x v="160"/>
    <x v="8"/>
    <s v="ADA"/>
    <x v="1475"/>
    <n v="56566463236.900002"/>
    <n v="31948309441"/>
  </r>
  <r>
    <x v="161"/>
    <x v="8"/>
    <s v="ADA"/>
    <x v="1476"/>
    <n v="73772243227.059998"/>
    <n v="31948309441"/>
  </r>
  <r>
    <x v="162"/>
    <x v="8"/>
    <s v="ADA"/>
    <x v="1474"/>
    <n v="42345452943.900002"/>
    <n v="31948309441"/>
  </r>
  <r>
    <x v="163"/>
    <x v="8"/>
    <s v="ADA"/>
    <x v="1477"/>
    <n v="50391384963.260002"/>
    <n v="31948309441"/>
  </r>
  <r>
    <x v="164"/>
    <x v="8"/>
    <s v="ADA"/>
    <x v="1478"/>
    <n v="53617195304.139999"/>
    <n v="31948309441"/>
  </r>
  <r>
    <x v="165"/>
    <x v="8"/>
    <s v="ADA"/>
    <x v="1479"/>
    <n v="49783857547.190002"/>
    <n v="31946342227"/>
  </r>
  <r>
    <x v="166"/>
    <x v="8"/>
    <s v="ADA"/>
    <x v="1480"/>
    <n v="45657297092.32"/>
    <n v="31946328269"/>
  </r>
  <r>
    <x v="167"/>
    <x v="8"/>
    <s v="ADA"/>
    <x v="1481"/>
    <n v="42654792252.720001"/>
    <n v="31946328269"/>
  </r>
  <r>
    <x v="168"/>
    <x v="8"/>
    <s v="ADA"/>
    <x v="1482"/>
    <n v="46583637655.559998"/>
    <n v="31946328269"/>
  </r>
  <r>
    <x v="169"/>
    <x v="8"/>
    <s v="ADA"/>
    <x v="1483"/>
    <n v="43068287170.480003"/>
    <n v="31946328269"/>
  </r>
  <r>
    <x v="170"/>
    <x v="8"/>
    <s v="ADA"/>
    <x v="1484"/>
    <n v="37926948421.57"/>
    <n v="32041069499"/>
  </r>
  <r>
    <x v="171"/>
    <x v="8"/>
    <s v="ADA"/>
    <x v="1485"/>
    <n v="39362500129.5"/>
    <n v="32041069499"/>
  </r>
  <r>
    <x v="172"/>
    <x v="8"/>
    <s v="ADA"/>
    <x v="1486"/>
    <n v="42274401646.459999"/>
    <n v="32081226995"/>
  </r>
  <r>
    <x v="173"/>
    <x v="8"/>
    <s v="ADA"/>
    <x v="1480"/>
    <n v="45828707112.809998"/>
    <n v="32096753647"/>
  </r>
  <r>
    <x v="174"/>
    <x v="8"/>
    <s v="ADA"/>
    <x v="1487"/>
    <n v="69656279630.580002"/>
    <n v="32112195710"/>
  </r>
  <r>
    <x v="175"/>
    <x v="8"/>
    <s v="ADA"/>
    <x v="1488"/>
    <n v="87185854706.509995"/>
    <n v="32127741925"/>
  </r>
  <r>
    <x v="176"/>
    <x v="8"/>
    <s v="ADA"/>
    <x v="1489"/>
    <n v="91806666152.880005"/>
    <n v="32145348141"/>
  </r>
  <r>
    <x v="177"/>
    <x v="8"/>
    <s v="ADA"/>
    <x v="1490"/>
    <n v="93187277515.330002"/>
    <n v="32014049408"/>
  </r>
  <r>
    <x v="178"/>
    <x v="8"/>
    <s v="ADA"/>
    <x v="1491"/>
    <n v="82681831819.460007"/>
    <n v="32025787327"/>
  </r>
  <r>
    <x v="179"/>
    <x v="8"/>
    <s v="ADA"/>
    <x v="1492"/>
    <n v="73092414722.889999"/>
    <n v="32025787327"/>
  </r>
  <r>
    <x v="180"/>
    <x v="8"/>
    <s v="ADA"/>
    <x v="1493"/>
    <n v="70755984056.520004"/>
    <n v="32038100544"/>
  </r>
  <r>
    <x v="181"/>
    <x v="8"/>
    <s v="ADA"/>
    <x v="1494"/>
    <n v="72177771731.759995"/>
    <n v="32038100544"/>
  </r>
  <r>
    <x v="182"/>
    <x v="8"/>
    <s v="ADA"/>
    <x v="1495"/>
    <n v="70394554935.839996"/>
    <n v="32038100544"/>
  </r>
  <r>
    <x v="183"/>
    <x v="8"/>
    <s v="ADA"/>
    <x v="1496"/>
    <n v="70973835949.630005"/>
    <n v="32904527669"/>
  </r>
  <r>
    <x v="184"/>
    <x v="8"/>
    <s v="ADA"/>
    <x v="1497"/>
    <n v="69870632222.320007"/>
    <n v="32904527669"/>
  </r>
  <r>
    <x v="185"/>
    <x v="8"/>
    <s v="ADA"/>
    <x v="1498"/>
    <n v="65378981994.980003"/>
    <n v="33271310416"/>
  </r>
  <r>
    <x v="186"/>
    <x v="8"/>
    <s v="ADA"/>
    <x v="1499"/>
    <n v="67297292605.330002"/>
    <n v="33284645198"/>
  </r>
  <r>
    <x v="187"/>
    <x v="8"/>
    <s v="ADA"/>
    <x v="1500"/>
    <n v="67957824618.309998"/>
    <n v="33298738703"/>
  </r>
  <r>
    <x v="188"/>
    <x v="8"/>
    <s v="ADA"/>
    <x v="1501"/>
    <n v="61288481315.910004"/>
    <n v="33313246915"/>
  </r>
  <r>
    <x v="189"/>
    <x v="8"/>
    <s v="ADA"/>
    <x v="1502"/>
    <n v="53063159815.760002"/>
    <n v="33313246915"/>
  </r>
  <r>
    <x v="190"/>
    <x v="8"/>
    <s v="ADA"/>
    <x v="1503"/>
    <n v="45909141522.150002"/>
    <n v="33313246915"/>
  </r>
  <r>
    <x v="191"/>
    <x v="8"/>
    <s v="ADA"/>
    <x v="1483"/>
    <n v="45038273235.440002"/>
    <n v="33428994929"/>
  </r>
  <r>
    <x v="192"/>
    <x v="8"/>
    <s v="ADA"/>
    <x v="1504"/>
    <n v="42517012629.669998"/>
    <n v="34159510418"/>
  </r>
  <r>
    <x v="193"/>
    <x v="8"/>
    <s v="ADA"/>
    <x v="1482"/>
    <n v="48735884302.660004"/>
    <n v="33471413723"/>
  </r>
  <r>
    <x v="194"/>
    <x v="8"/>
    <s v="ADA"/>
    <x v="1503"/>
    <n v="46129061735.769997"/>
    <n v="33485491062"/>
  </r>
  <r>
    <x v="195"/>
    <x v="8"/>
    <s v="ADA"/>
    <x v="1505"/>
    <n v="39340035970.110001"/>
    <n v="33513387744"/>
  </r>
  <r>
    <x v="196"/>
    <x v="8"/>
    <s v="ADA"/>
    <x v="1506"/>
    <n v="47180439513.25"/>
    <n v="33526676951"/>
  </r>
  <r>
    <x v="197"/>
    <x v="8"/>
    <s v="ADA"/>
    <x v="1507"/>
    <n v="37644141351.370003"/>
    <n v="33539825364"/>
  </r>
  <r>
    <x v="198"/>
    <x v="8"/>
    <s v="ADA"/>
    <x v="1508"/>
    <n v="34824144096.379997"/>
    <n v="33566307384"/>
  </r>
  <r>
    <x v="199"/>
    <x v="8"/>
    <s v="ADA"/>
    <x v="1509"/>
    <n v="38433324420.139999"/>
    <n v="33579503408"/>
  </r>
  <r>
    <x v="200"/>
    <x v="8"/>
    <s v="ADA"/>
    <x v="1510"/>
    <n v="35153676037.029999"/>
    <n v="33613521329"/>
  </r>
  <r>
    <x v="201"/>
    <x v="8"/>
    <s v="ADA"/>
    <x v="1511"/>
    <n v="31370229673.299999"/>
    <n v="33626509428"/>
  </r>
  <r>
    <x v="202"/>
    <x v="8"/>
    <s v="ADA"/>
    <x v="1512"/>
    <n v="28881334293.490002"/>
    <n v="33648103490"/>
  </r>
  <r>
    <x v="203"/>
    <x v="8"/>
    <s v="ADA"/>
    <x v="1513"/>
    <n v="27739380365.389999"/>
    <n v="33674446475"/>
  </r>
  <r>
    <x v="204"/>
    <x v="8"/>
    <s v="ADA"/>
    <x v="1514"/>
    <n v="26646535268.330002"/>
    <n v="33687369574"/>
  </r>
  <r>
    <x v="205"/>
    <x v="8"/>
    <s v="ADA"/>
    <x v="1515"/>
    <n v="29569834894.150002"/>
    <n v="33713492092"/>
  </r>
  <r>
    <x v="206"/>
    <x v="8"/>
    <s v="ADA"/>
    <x v="1484"/>
    <n v="39869330421.370003"/>
    <n v="33726172421"/>
  </r>
  <r>
    <x v="207"/>
    <x v="8"/>
    <s v="ADA"/>
    <x v="1470"/>
    <n v="40012506060.120003"/>
    <n v="33739028516"/>
  </r>
  <r>
    <x v="208"/>
    <x v="8"/>
    <s v="ADA"/>
    <x v="1516"/>
    <n v="34795020604.400002"/>
    <n v="33752565071"/>
  </r>
  <r>
    <x v="209"/>
    <x v="8"/>
    <s v="ADA"/>
    <x v="1517"/>
    <n v="30966833579.450001"/>
    <n v="33752555544"/>
  </r>
  <r>
    <x v="210"/>
    <x v="8"/>
    <s v="ADA"/>
    <x v="1518"/>
    <n v="29916574843.119999"/>
    <n v="33752565071"/>
  </r>
  <r>
    <x v="211"/>
    <x v="8"/>
    <s v="ADA"/>
    <x v="1519"/>
    <n v="26676154076.970001"/>
    <n v="33752565071"/>
  </r>
  <r>
    <x v="212"/>
    <x v="8"/>
    <s v="ADA"/>
    <x v="1520"/>
    <n v="25012203839.580002"/>
    <n v="33820262544"/>
  </r>
  <r>
    <x v="213"/>
    <x v="8"/>
    <s v="ADA"/>
    <x v="1521"/>
    <n v="20167153400.049999"/>
    <n v="33752565071"/>
  </r>
  <r>
    <x v="63"/>
    <x v="9"/>
    <s v="LINK"/>
    <x v="1522"/>
    <n v="1206411074.6300001"/>
    <n v="350000000"/>
  </r>
  <r>
    <x v="64"/>
    <x v="9"/>
    <s v="LINK"/>
    <x v="1523"/>
    <n v="1160024637.02"/>
    <n v="350000000"/>
  </r>
  <r>
    <x v="65"/>
    <x v="9"/>
    <s v="LINK"/>
    <x v="1524"/>
    <n v="975583149.25999999"/>
    <n v="350000000"/>
  </r>
  <r>
    <x v="66"/>
    <x v="9"/>
    <s v="LINK"/>
    <x v="1525"/>
    <n v="892624348.16999996"/>
    <n v="350000000"/>
  </r>
  <r>
    <x v="67"/>
    <x v="9"/>
    <s v="LINK"/>
    <x v="1526"/>
    <n v="776205287.20000005"/>
    <n v="350000000"/>
  </r>
  <r>
    <x v="68"/>
    <x v="9"/>
    <s v="LINK"/>
    <x v="1527"/>
    <n v="874189200.66999996"/>
    <n v="350000000"/>
  </r>
  <r>
    <x v="69"/>
    <x v="9"/>
    <s v="LINK"/>
    <x v="1528"/>
    <n v="838892496.38999999"/>
    <n v="350000000"/>
  </r>
  <r>
    <x v="70"/>
    <x v="9"/>
    <s v="LINK"/>
    <x v="1527"/>
    <n v="874873977.29999995"/>
    <n v="350000000"/>
  </r>
  <r>
    <x v="71"/>
    <x v="9"/>
    <s v="LINK"/>
    <x v="1529"/>
    <n v="729777072.65999997"/>
    <n v="350000000"/>
  </r>
  <r>
    <x v="72"/>
    <x v="9"/>
    <s v="LINK"/>
    <x v="1530"/>
    <n v="621326044.22000003"/>
    <n v="350000000"/>
  </r>
  <r>
    <x v="76"/>
    <x v="9"/>
    <s v="LINK"/>
    <x v="1531"/>
    <n v="601027004.32000005"/>
    <n v="350000000"/>
  </r>
  <r>
    <x v="77"/>
    <x v="9"/>
    <s v="LINK"/>
    <x v="1532"/>
    <n v="765835879.32000005"/>
    <n v="350000000"/>
  </r>
  <r>
    <x v="78"/>
    <x v="9"/>
    <s v="LINK"/>
    <x v="1527"/>
    <n v="874110353.86000001"/>
    <n v="350000000"/>
  </r>
  <r>
    <x v="79"/>
    <x v="9"/>
    <s v="LINK"/>
    <x v="1533"/>
    <n v="854512428.63999999"/>
    <n v="350000000"/>
  </r>
  <r>
    <x v="80"/>
    <x v="9"/>
    <s v="LINK"/>
    <x v="1534"/>
    <n v="936411527.67999995"/>
    <n v="350000000"/>
  </r>
  <r>
    <x v="81"/>
    <x v="9"/>
    <s v="LINK"/>
    <x v="1535"/>
    <n v="935129238.52999997"/>
    <n v="350000000"/>
  </r>
  <r>
    <x v="82"/>
    <x v="9"/>
    <s v="LINK"/>
    <x v="1536"/>
    <n v="973925990.97000003"/>
    <n v="350000000"/>
  </r>
  <r>
    <x v="83"/>
    <x v="9"/>
    <s v="LINK"/>
    <x v="1537"/>
    <n v="1026161955.0700001"/>
    <n v="350000000"/>
  </r>
  <r>
    <x v="84"/>
    <x v="9"/>
    <s v="LINK"/>
    <x v="1538"/>
    <n v="789526614.88999999"/>
    <n v="350000000"/>
  </r>
  <r>
    <x v="85"/>
    <x v="9"/>
    <s v="LINK"/>
    <x v="1487"/>
    <n v="758496044.00999999"/>
    <n v="350000000"/>
  </r>
  <r>
    <x v="86"/>
    <x v="9"/>
    <s v="LINK"/>
    <x v="1539"/>
    <n v="720652032.49000001"/>
    <n v="350000000"/>
  </r>
  <r>
    <x v="87"/>
    <x v="9"/>
    <s v="LINK"/>
    <x v="1529"/>
    <n v="730394059.42999995"/>
    <n v="350000000"/>
  </r>
  <r>
    <x v="88"/>
    <x v="9"/>
    <s v="LINK"/>
    <x v="1540"/>
    <n v="677398756.24000001"/>
    <n v="350000000"/>
  </r>
  <r>
    <x v="89"/>
    <x v="9"/>
    <s v="LINK"/>
    <x v="1541"/>
    <n v="665841558.76999998"/>
    <n v="350000000"/>
  </r>
  <r>
    <x v="90"/>
    <x v="9"/>
    <s v="LINK"/>
    <x v="1542"/>
    <n v="632725379.19000006"/>
    <n v="350000000"/>
  </r>
  <r>
    <x v="91"/>
    <x v="9"/>
    <s v="LINK"/>
    <x v="1494"/>
    <n v="785817531.63999999"/>
    <n v="350000000"/>
  </r>
  <r>
    <x v="92"/>
    <x v="9"/>
    <s v="LINK"/>
    <x v="1543"/>
    <n v="916632783.60000002"/>
    <n v="350000000"/>
  </r>
  <r>
    <x v="93"/>
    <x v="9"/>
    <s v="LINK"/>
    <x v="1544"/>
    <n v="900053582.19000006"/>
    <n v="350000000"/>
  </r>
  <r>
    <x v="94"/>
    <x v="9"/>
    <s v="LINK"/>
    <x v="1545"/>
    <n v="991403500.41999996"/>
    <n v="350000000"/>
  </r>
  <r>
    <x v="95"/>
    <x v="9"/>
    <s v="LINK"/>
    <x v="1546"/>
    <n v="1217059506.1800001"/>
    <n v="350000000"/>
  </r>
  <r>
    <x v="96"/>
    <x v="9"/>
    <s v="LINK"/>
    <x v="1547"/>
    <n v="1576459991.97"/>
    <n v="350000000"/>
  </r>
  <r>
    <x v="97"/>
    <x v="9"/>
    <s v="LINK"/>
    <x v="1548"/>
    <n v="1485218289.5"/>
    <n v="350000000"/>
  </r>
  <r>
    <x v="98"/>
    <x v="9"/>
    <s v="LINK"/>
    <x v="1549"/>
    <n v="1357836407.04"/>
    <n v="350000000"/>
  </r>
  <r>
    <x v="99"/>
    <x v="9"/>
    <s v="LINK"/>
    <x v="1550"/>
    <n v="1431384727.76"/>
    <n v="350000000"/>
  </r>
  <r>
    <x v="100"/>
    <x v="9"/>
    <s v="LINK"/>
    <x v="1551"/>
    <n v="738223860.62"/>
    <n v="350000000"/>
  </r>
  <r>
    <x v="101"/>
    <x v="9"/>
    <s v="LINK"/>
    <x v="1552"/>
    <n v="696102883.94000006"/>
    <n v="350000000"/>
  </r>
  <r>
    <x v="102"/>
    <x v="9"/>
    <s v="LINK"/>
    <x v="1553"/>
    <n v="708808881.10000002"/>
    <n v="350000000"/>
  </r>
  <r>
    <x v="103"/>
    <x v="9"/>
    <s v="LINK"/>
    <x v="1492"/>
    <n v="797063756.76999998"/>
    <n v="350000000"/>
  </r>
  <r>
    <x v="104"/>
    <x v="9"/>
    <s v="LINK"/>
    <x v="1554"/>
    <n v="1211914054.95"/>
    <n v="350000000"/>
  </r>
  <r>
    <x v="105"/>
    <x v="9"/>
    <s v="LINK"/>
    <x v="1555"/>
    <n v="1273148902.9000001"/>
    <n v="350000000"/>
  </r>
  <r>
    <x v="106"/>
    <x v="9"/>
    <s v="LINK"/>
    <x v="1556"/>
    <n v="1300872242.8299999"/>
    <n v="350000000"/>
  </r>
  <r>
    <x v="107"/>
    <x v="9"/>
    <s v="LINK"/>
    <x v="1556"/>
    <n v="1302759277.6199999"/>
    <n v="350000000"/>
  </r>
  <r>
    <x v="108"/>
    <x v="9"/>
    <s v="LINK"/>
    <x v="1557"/>
    <n v="1316463850.77"/>
    <n v="350000000"/>
  </r>
  <r>
    <x v="109"/>
    <x v="9"/>
    <s v="LINK"/>
    <x v="1558"/>
    <n v="1324515312.0999999"/>
    <n v="350000000"/>
  </r>
  <r>
    <x v="110"/>
    <x v="9"/>
    <s v="LINK"/>
    <x v="1559"/>
    <n v="1342712781.8399999"/>
    <n v="350000000"/>
  </r>
  <r>
    <x v="111"/>
    <x v="9"/>
    <s v="LINK"/>
    <x v="1560"/>
    <n v="1445478259.4400001"/>
    <n v="350000000"/>
  </r>
  <r>
    <x v="112"/>
    <x v="9"/>
    <s v="LINK"/>
    <x v="1561"/>
    <n v="1522476590.6500001"/>
    <n v="350000000"/>
  </r>
  <r>
    <x v="113"/>
    <x v="9"/>
    <s v="LINK"/>
    <x v="1562"/>
    <n v="1384254617.73"/>
    <n v="350000000"/>
  </r>
  <r>
    <x v="114"/>
    <x v="9"/>
    <s v="LINK"/>
    <x v="1563"/>
    <n v="1466202330.5599999"/>
    <n v="350000000"/>
  </r>
  <r>
    <x v="115"/>
    <x v="9"/>
    <s v="LINK"/>
    <x v="1564"/>
    <n v="1597219156.04"/>
    <n v="350000000"/>
  </r>
  <r>
    <x v="116"/>
    <x v="9"/>
    <s v="LINK"/>
    <x v="1565"/>
    <n v="1659759414.79"/>
    <n v="350000000"/>
  </r>
  <r>
    <x v="117"/>
    <x v="9"/>
    <s v="LINK"/>
    <x v="1566"/>
    <n v="2558214203.73"/>
    <n v="350000000"/>
  </r>
  <r>
    <x v="118"/>
    <x v="9"/>
    <s v="LINK"/>
    <x v="1567"/>
    <n v="2822816495.0999999"/>
    <n v="350000000"/>
  </r>
  <r>
    <x v="119"/>
    <x v="9"/>
    <s v="LINK"/>
    <x v="1568"/>
    <n v="2624651695.1199999"/>
    <n v="350000000"/>
  </r>
  <r>
    <x v="120"/>
    <x v="9"/>
    <s v="LINK"/>
    <x v="1569"/>
    <n v="2895121578.0500002"/>
    <n v="350000000"/>
  </r>
  <r>
    <x v="121"/>
    <x v="9"/>
    <s v="LINK"/>
    <x v="1570"/>
    <n v="4848621841.1800003"/>
    <n v="350000000"/>
  </r>
  <r>
    <x v="122"/>
    <x v="9"/>
    <s v="LINK"/>
    <x v="1571"/>
    <n v="6581464920.1999998"/>
    <n v="350000000"/>
  </r>
  <r>
    <x v="123"/>
    <x v="9"/>
    <s v="LINK"/>
    <x v="1572"/>
    <n v="5311136483.8000002"/>
    <n v="350000000"/>
  </r>
  <r>
    <x v="124"/>
    <x v="9"/>
    <s v="LINK"/>
    <x v="1573"/>
    <n v="5765537479.1400003"/>
    <n v="350000000"/>
  </r>
  <r>
    <x v="125"/>
    <x v="9"/>
    <s v="LINK"/>
    <x v="1574"/>
    <n v="4519805323.9799995"/>
    <n v="350000000"/>
  </r>
  <r>
    <x v="126"/>
    <x v="9"/>
    <s v="LINK"/>
    <x v="1575"/>
    <n v="4197741154.1100001"/>
    <n v="350000000"/>
  </r>
  <r>
    <x v="127"/>
    <x v="9"/>
    <s v="LINK"/>
    <x v="1576"/>
    <n v="3418842856.6999998"/>
    <n v="350000000"/>
  </r>
  <r>
    <x v="128"/>
    <x v="9"/>
    <s v="LINK"/>
    <x v="1577"/>
    <n v="4194659474.8000002"/>
    <n v="389509556"/>
  </r>
  <r>
    <x v="129"/>
    <x v="9"/>
    <s v="LINK"/>
    <x v="1578"/>
    <n v="3663302289.9099998"/>
    <n v="389509556"/>
  </r>
  <r>
    <x v="130"/>
    <x v="9"/>
    <s v="LINK"/>
    <x v="1579"/>
    <n v="4225168583.23"/>
    <n v="389509556"/>
  </r>
  <r>
    <x v="131"/>
    <x v="9"/>
    <s v="LINK"/>
    <x v="1580"/>
    <n v="4238141501.8899999"/>
    <n v="389509556"/>
  </r>
  <r>
    <x v="132"/>
    <x v="9"/>
    <s v="LINK"/>
    <x v="1581"/>
    <n v="4736459161.9099998"/>
    <n v="389509556"/>
  </r>
  <r>
    <x v="133"/>
    <x v="9"/>
    <s v="LINK"/>
    <x v="45"/>
    <n v="4505164094"/>
    <n v="390509556"/>
  </r>
  <r>
    <x v="134"/>
    <x v="9"/>
    <s v="LINK"/>
    <x v="1582"/>
    <n v="4954958452.6599998"/>
    <n v="391509556"/>
  </r>
  <r>
    <x v="135"/>
    <x v="9"/>
    <s v="LINK"/>
    <x v="2"/>
    <n v="4757927484.1099997"/>
    <n v="392509556"/>
  </r>
  <r>
    <x v="136"/>
    <x v="9"/>
    <s v="LINK"/>
    <x v="1583"/>
    <n v="5684167330.6099997"/>
    <n v="393509556"/>
  </r>
  <r>
    <x v="137"/>
    <x v="9"/>
    <s v="LINK"/>
    <x v="1584"/>
    <n v="5275744093.4099998"/>
    <n v="394509556"/>
  </r>
  <r>
    <x v="138"/>
    <x v="9"/>
    <s v="LINK"/>
    <x v="1585"/>
    <n v="5336371894.3800001"/>
    <n v="395509556"/>
  </r>
  <r>
    <x v="139"/>
    <x v="9"/>
    <s v="LINK"/>
    <x v="1586"/>
    <n v="5128336927.5600004"/>
    <n v="396509556"/>
  </r>
  <r>
    <x v="140"/>
    <x v="9"/>
    <s v="LINK"/>
    <x v="1587"/>
    <n v="5195479300.2200003"/>
    <n v="397509556"/>
  </r>
  <r>
    <x v="141"/>
    <x v="9"/>
    <s v="LINK"/>
    <x v="1588"/>
    <n v="4833804693.4799995"/>
    <n v="398509556"/>
  </r>
  <r>
    <x v="142"/>
    <x v="9"/>
    <s v="LINK"/>
    <x v="1589"/>
    <n v="5453374284.8900003"/>
    <n v="399509556"/>
  </r>
  <r>
    <x v="143"/>
    <x v="9"/>
    <s v="LINK"/>
    <x v="1590"/>
    <n v="6507250898.1700001"/>
    <n v="400509556"/>
  </r>
  <r>
    <x v="144"/>
    <x v="9"/>
    <s v="LINK"/>
    <x v="1591"/>
    <n v="9301680726.2700005"/>
    <n v="401509556"/>
  </r>
  <r>
    <x v="145"/>
    <x v="9"/>
    <s v="LINK"/>
    <x v="1592"/>
    <n v="9942734312.5499992"/>
    <n v="402509556"/>
  </r>
  <r>
    <x v="146"/>
    <x v="9"/>
    <s v="LINK"/>
    <x v="1593"/>
    <n v="9129983491.1399994"/>
    <n v="404009556"/>
  </r>
  <r>
    <x v="147"/>
    <x v="9"/>
    <s v="LINK"/>
    <x v="1594"/>
    <n v="10052631510.17"/>
    <n v="405509556"/>
  </r>
  <r>
    <x v="148"/>
    <x v="9"/>
    <s v="LINK"/>
    <x v="1595"/>
    <n v="13549479222.07"/>
    <n v="407009556"/>
  </r>
  <r>
    <x v="149"/>
    <x v="9"/>
    <s v="LINK"/>
    <x v="1596"/>
    <n v="13951721504.700001"/>
    <n v="408509556"/>
  </r>
  <r>
    <x v="150"/>
    <x v="9"/>
    <s v="LINK"/>
    <x v="1597"/>
    <n v="10112284118.01"/>
    <n v="410009556"/>
  </r>
  <r>
    <x v="151"/>
    <x v="9"/>
    <s v="LINK"/>
    <x v="1598"/>
    <n v="11747862015.92"/>
    <n v="411509556"/>
  </r>
  <r>
    <x v="152"/>
    <x v="9"/>
    <s v="LINK"/>
    <x v="1599"/>
    <n v="11890307546.33"/>
    <n v="413009556"/>
  </r>
  <r>
    <x v="153"/>
    <x v="9"/>
    <s v="LINK"/>
    <x v="1600"/>
    <n v="12133871198.309999"/>
    <n v="414509556"/>
  </r>
  <r>
    <x v="154"/>
    <x v="9"/>
    <s v="LINK"/>
    <x v="1601"/>
    <n v="11106204678.959999"/>
    <n v="416009556"/>
  </r>
  <r>
    <x v="155"/>
    <x v="9"/>
    <s v="LINK"/>
    <x v="1602"/>
    <n v="12924960735.92"/>
    <n v="417509556"/>
  </r>
  <r>
    <x v="156"/>
    <x v="9"/>
    <s v="LINK"/>
    <x v="1603"/>
    <n v="14212461608.280001"/>
    <n v="419009556"/>
  </r>
  <r>
    <x v="157"/>
    <x v="9"/>
    <s v="LINK"/>
    <x v="1604"/>
    <n v="16368990661.75"/>
    <n v="419009556"/>
  </r>
  <r>
    <x v="158"/>
    <x v="9"/>
    <s v="LINK"/>
    <x v="1605"/>
    <n v="13215821773.1"/>
    <n v="419009556"/>
  </r>
  <r>
    <x v="159"/>
    <x v="9"/>
    <s v="LINK"/>
    <x v="1606"/>
    <n v="16552912459.35"/>
    <n v="419009556"/>
  </r>
  <r>
    <x v="160"/>
    <x v="9"/>
    <s v="LINK"/>
    <x v="1607"/>
    <n v="21871752692.130001"/>
    <n v="419009556"/>
  </r>
  <r>
    <x v="161"/>
    <x v="9"/>
    <s v="LINK"/>
    <x v="1608"/>
    <n v="17374783655.689999"/>
    <n v="426509554"/>
  </r>
  <r>
    <x v="162"/>
    <x v="9"/>
    <s v="LINK"/>
    <x v="1609"/>
    <n v="8563775060.46"/>
    <n v="428009554"/>
  </r>
  <r>
    <x v="163"/>
    <x v="9"/>
    <s v="LINK"/>
    <x v="1610"/>
    <n v="11540751230.459999"/>
    <n v="429509554"/>
  </r>
  <r>
    <x v="164"/>
    <x v="9"/>
    <s v="LINK"/>
    <x v="1611"/>
    <n v="11874992855.91"/>
    <n v="431009554"/>
  </r>
  <r>
    <x v="165"/>
    <x v="9"/>
    <s v="LINK"/>
    <x v="1612"/>
    <n v="10093735516.629999"/>
    <n v="432509554"/>
  </r>
  <r>
    <x v="166"/>
    <x v="9"/>
    <s v="LINK"/>
    <x v="1613"/>
    <n v="9433378389.7000008"/>
    <n v="434009554"/>
  </r>
  <r>
    <x v="167"/>
    <x v="9"/>
    <s v="LINK"/>
    <x v="1614"/>
    <n v="7989048357.7299995"/>
    <n v="435509554"/>
  </r>
  <r>
    <x v="168"/>
    <x v="9"/>
    <s v="LINK"/>
    <x v="1615"/>
    <n v="8418044028.4799995"/>
    <n v="437009554"/>
  </r>
  <r>
    <x v="169"/>
    <x v="9"/>
    <s v="LINK"/>
    <x v="1616"/>
    <n v="8052775502.3299999"/>
    <n v="438509554"/>
  </r>
  <r>
    <x v="170"/>
    <x v="9"/>
    <s v="LINK"/>
    <x v="84"/>
    <n v="6821209438.1599998"/>
    <n v="440009554"/>
  </r>
  <r>
    <x v="171"/>
    <x v="9"/>
    <s v="LINK"/>
    <x v="1617"/>
    <n v="7399549666.8999996"/>
    <n v="441509554"/>
  </r>
  <r>
    <x v="172"/>
    <x v="9"/>
    <s v="LINK"/>
    <x v="1618"/>
    <n v="9802400540.3299999"/>
    <n v="443009554"/>
  </r>
  <r>
    <x v="173"/>
    <x v="9"/>
    <s v="LINK"/>
    <x v="1619"/>
    <n v="10243993226.040001"/>
    <n v="444509554"/>
  </r>
  <r>
    <x v="174"/>
    <x v="9"/>
    <s v="LINK"/>
    <x v="1620"/>
    <n v="12445456024.01"/>
    <n v="446009554"/>
  </r>
  <r>
    <x v="175"/>
    <x v="9"/>
    <s v="LINK"/>
    <x v="1621"/>
    <n v="12540478208.27"/>
    <n v="447509554"/>
  </r>
  <r>
    <x v="176"/>
    <x v="9"/>
    <s v="LINK"/>
    <x v="1622"/>
    <n v="11564767021.48"/>
    <n v="448009554"/>
  </r>
  <r>
    <x v="177"/>
    <x v="9"/>
    <s v="LINK"/>
    <x v="1623"/>
    <n v="15093614987.860001"/>
    <n v="450509554"/>
  </r>
  <r>
    <x v="178"/>
    <x v="9"/>
    <s v="LINK"/>
    <x v="1624"/>
    <n v="13279698402.99"/>
    <n v="452009554"/>
  </r>
  <r>
    <x v="179"/>
    <x v="9"/>
    <s v="LINK"/>
    <x v="1625"/>
    <n v="12424233355.610001"/>
    <n v="453509554"/>
  </r>
  <r>
    <x v="180"/>
    <x v="9"/>
    <s v="LINK"/>
    <x v="1626"/>
    <n v="11194215992.030001"/>
    <n v="455009554"/>
  </r>
  <r>
    <x v="181"/>
    <x v="9"/>
    <s v="LINK"/>
    <x v="67"/>
    <n v="12580965599.799999"/>
    <n v="456509554"/>
  </r>
  <r>
    <x v="182"/>
    <x v="9"/>
    <s v="LINK"/>
    <x v="1627"/>
    <n v="11747457930.040001"/>
    <n v="458009554"/>
  </r>
  <r>
    <x v="183"/>
    <x v="9"/>
    <s v="LINK"/>
    <x v="1628"/>
    <n v="12195790144.139999"/>
    <n v="459509554"/>
  </r>
  <r>
    <x v="184"/>
    <x v="9"/>
    <s v="LINK"/>
    <x v="1629"/>
    <n v="13724649241.129999"/>
    <n v="461009554"/>
  </r>
  <r>
    <x v="185"/>
    <x v="9"/>
    <s v="LINK"/>
    <x v="1630"/>
    <n v="13868352159.950001"/>
    <n v="462509554"/>
  </r>
  <r>
    <x v="186"/>
    <x v="9"/>
    <s v="LINK"/>
    <x v="1631"/>
    <n v="15010507436"/>
    <n v="464009554"/>
  </r>
  <r>
    <x v="187"/>
    <x v="9"/>
    <s v="LINK"/>
    <x v="1632"/>
    <n v="15723322069.040001"/>
    <n v="465509554"/>
  </r>
  <r>
    <x v="188"/>
    <x v="9"/>
    <s v="LINK"/>
    <x v="1633"/>
    <n v="13560165105.32"/>
    <n v="467009554"/>
  </r>
  <r>
    <x v="189"/>
    <x v="9"/>
    <s v="LINK"/>
    <x v="1634"/>
    <n v="11593002817.85"/>
    <n v="467009554"/>
  </r>
  <r>
    <x v="193"/>
    <x v="9"/>
    <s v="LINK"/>
    <x v="1635"/>
    <n v="10745755661.49"/>
    <n v="467009550"/>
  </r>
  <r>
    <x v="195"/>
    <x v="9"/>
    <s v="LINK"/>
    <x v="1636"/>
    <n v="12873687002.84"/>
    <n v="467009550"/>
  </r>
  <r>
    <x v="196"/>
    <x v="9"/>
    <s v="LINK"/>
    <x v="1637"/>
    <n v="11933568002.75"/>
    <n v="467009550"/>
  </r>
  <r>
    <x v="198"/>
    <x v="9"/>
    <s v="LINK"/>
    <x v="1638"/>
    <n v="8298074554.8000002"/>
    <n v="467009550"/>
  </r>
  <r>
    <x v="386"/>
    <x v="10"/>
    <s v="XCP"/>
    <x v="1639"/>
    <n v="24517503.27"/>
    <n v="2648756"/>
  </r>
  <r>
    <x v="387"/>
    <x v="10"/>
    <s v="XCP"/>
    <x v="1640"/>
    <n v="14682641.35"/>
    <n v="2648741"/>
  </r>
  <r>
    <x v="388"/>
    <x v="10"/>
    <s v="XCP"/>
    <x v="1641"/>
    <n v="12469808.779999999"/>
    <n v="2648736"/>
  </r>
  <r>
    <x v="389"/>
    <x v="10"/>
    <s v="XCP"/>
    <x v="1642"/>
    <n v="14048900.539999999"/>
    <n v="2648721"/>
  </r>
  <r>
    <x v="390"/>
    <x v="10"/>
    <s v="XCP"/>
    <x v="1643"/>
    <n v="14341291.42"/>
    <n v="2648646"/>
  </r>
  <r>
    <x v="391"/>
    <x v="10"/>
    <s v="XCP"/>
    <x v="1644"/>
    <n v="9270141.4800000004"/>
    <n v="2648511"/>
  </r>
  <r>
    <x v="392"/>
    <x v="10"/>
    <s v="XCP"/>
    <x v="1645"/>
    <n v="5898455.96"/>
    <n v="2648624"/>
  </r>
  <r>
    <x v="393"/>
    <x v="10"/>
    <s v="XCP"/>
    <x v="1646"/>
    <n v="7268562.4100000001"/>
    <n v="2649656"/>
  </r>
  <r>
    <x v="394"/>
    <x v="10"/>
    <s v="XCP"/>
    <x v="1647"/>
    <n v="4398111.3899999997"/>
    <n v="2649470"/>
  </r>
  <r>
    <x v="395"/>
    <x v="10"/>
    <s v="XCP"/>
    <x v="1478"/>
    <n v="4462409.75"/>
    <n v="2649428"/>
  </r>
  <r>
    <x v="396"/>
    <x v="10"/>
    <s v="XCP"/>
    <x v="1648"/>
    <n v="4108026.94"/>
    <n v="2649302"/>
  </r>
  <r>
    <x v="397"/>
    <x v="10"/>
    <s v="XCP"/>
    <x v="1507"/>
    <n v="2954872.01"/>
    <n v="2649295"/>
  </r>
  <r>
    <x v="398"/>
    <x v="10"/>
    <s v="XCP"/>
    <x v="1649"/>
    <n v="4991020.3600000003"/>
    <n v="2649284"/>
  </r>
  <r>
    <x v="399"/>
    <x v="10"/>
    <s v="XCP"/>
    <x v="1650"/>
    <n v="4636830.57"/>
    <n v="2649274"/>
  </r>
  <r>
    <x v="400"/>
    <x v="10"/>
    <s v="XCP"/>
    <x v="1651"/>
    <n v="8432266.2100000009"/>
    <n v="2649267"/>
  </r>
  <r>
    <x v="401"/>
    <x v="10"/>
    <s v="XCP"/>
    <x v="1535"/>
    <n v="7060670.6100000003"/>
    <n v="2649260"/>
  </r>
  <r>
    <x v="402"/>
    <x v="10"/>
    <s v="XCP"/>
    <x v="1652"/>
    <n v="8984367.8100000005"/>
    <n v="2649244"/>
  </r>
  <r>
    <x v="403"/>
    <x v="10"/>
    <s v="XCP"/>
    <x v="1533"/>
    <n v="6471128.0999999996"/>
    <n v="2649229"/>
  </r>
  <r>
    <x v="404"/>
    <x v="10"/>
    <s v="XCP"/>
    <x v="1653"/>
    <n v="4894980.45"/>
    <n v="2649215"/>
  </r>
  <r>
    <x v="405"/>
    <x v="10"/>
    <s v="XCP"/>
    <x v="1653"/>
    <n v="4903121.49"/>
    <n v="2649171"/>
  </r>
  <r>
    <x v="406"/>
    <x v="10"/>
    <s v="XCP"/>
    <x v="1544"/>
    <n v="6818848.0599999996"/>
    <n v="2649112"/>
  </r>
  <r>
    <x v="407"/>
    <x v="10"/>
    <s v="XCP"/>
    <x v="1654"/>
    <n v="6263945.1500000004"/>
    <n v="2649067"/>
  </r>
  <r>
    <x v="408"/>
    <x v="10"/>
    <s v="XCP"/>
    <x v="1655"/>
    <n v="6435234.2999999998"/>
    <n v="2648999"/>
  </r>
  <r>
    <x v="214"/>
    <x v="10"/>
    <s v="XCP"/>
    <x v="1496"/>
    <n v="5712674.5300000003"/>
    <n v="2648957"/>
  </r>
  <r>
    <x v="215"/>
    <x v="10"/>
    <s v="XCP"/>
    <x v="1656"/>
    <n v="6420056.3200000003"/>
    <n v="2648842"/>
  </r>
  <r>
    <x v="216"/>
    <x v="10"/>
    <s v="XCP"/>
    <x v="1657"/>
    <n v="5933431.3200000003"/>
    <n v="2648739"/>
  </r>
  <r>
    <x v="217"/>
    <x v="10"/>
    <s v="XCP"/>
    <x v="1502"/>
    <n v="4204684.17"/>
    <n v="2648533"/>
  </r>
  <r>
    <x v="218"/>
    <x v="10"/>
    <s v="XCP"/>
    <x v="1658"/>
    <n v="4583368.74"/>
    <n v="2648351"/>
  </r>
  <r>
    <x v="219"/>
    <x v="10"/>
    <s v="XCP"/>
    <x v="1499"/>
    <n v="5343938.37"/>
    <n v="2648165"/>
  </r>
  <r>
    <x v="220"/>
    <x v="10"/>
    <s v="XCP"/>
    <x v="1656"/>
    <n v="6406205.1699999999"/>
    <n v="2647982"/>
  </r>
  <r>
    <x v="221"/>
    <x v="10"/>
    <s v="XCP"/>
    <x v="1533"/>
    <n v="6448916.0899999999"/>
    <n v="2647958"/>
  </r>
  <r>
    <x v="222"/>
    <x v="10"/>
    <s v="XCP"/>
    <x v="1659"/>
    <n v="5559597.4900000002"/>
    <n v="2647856"/>
  </r>
  <r>
    <x v="223"/>
    <x v="10"/>
    <s v="XCP"/>
    <x v="1541"/>
    <n v="5043266.97"/>
    <n v="2647757"/>
  </r>
  <r>
    <x v="224"/>
    <x v="10"/>
    <s v="XCP"/>
    <x v="1660"/>
    <n v="4926101.37"/>
    <n v="2647723"/>
  </r>
  <r>
    <x v="225"/>
    <x v="10"/>
    <s v="XCP"/>
    <x v="1661"/>
    <n v="10212436.42"/>
    <n v="2647510"/>
  </r>
  <r>
    <x v="226"/>
    <x v="10"/>
    <s v="XCP"/>
    <x v="1662"/>
    <n v="11742393.99"/>
    <n v="2647446"/>
  </r>
  <r>
    <x v="227"/>
    <x v="10"/>
    <s v="XCP"/>
    <x v="1663"/>
    <n v="9327497.8399999999"/>
    <n v="2647329"/>
  </r>
  <r>
    <x v="228"/>
    <x v="10"/>
    <s v="XCP"/>
    <x v="1664"/>
    <n v="9701752.4499999993"/>
    <n v="2647291"/>
  </r>
  <r>
    <x v="229"/>
    <x v="10"/>
    <s v="XCP"/>
    <x v="32"/>
    <n v="13902044.859999999"/>
    <n v="2647116"/>
  </r>
  <r>
    <x v="230"/>
    <x v="10"/>
    <s v="XCP"/>
    <x v="1665"/>
    <n v="20794521.620000001"/>
    <n v="2647030"/>
  </r>
  <r>
    <x v="231"/>
    <x v="10"/>
    <s v="XCP"/>
    <x v="1666"/>
    <n v="18491694.210000001"/>
    <n v="2646946"/>
  </r>
  <r>
    <x v="232"/>
    <x v="10"/>
    <s v="XCP"/>
    <x v="1667"/>
    <n v="15184989.77"/>
    <n v="2646903"/>
  </r>
  <r>
    <x v="233"/>
    <x v="10"/>
    <s v="XCP"/>
    <x v="1640"/>
    <n v="14666565.33"/>
    <n v="2646826"/>
  </r>
  <r>
    <x v="234"/>
    <x v="10"/>
    <s v="XCP"/>
    <x v="1668"/>
    <n v="11143383.23"/>
    <n v="2646719"/>
  </r>
  <r>
    <x v="235"/>
    <x v="10"/>
    <s v="XCP"/>
    <x v="1669"/>
    <n v="9492290.4499999993"/>
    <n v="2646688"/>
  </r>
  <r>
    <x v="236"/>
    <x v="10"/>
    <s v="XCP"/>
    <x v="1670"/>
    <n v="11292237"/>
    <n v="2646648"/>
  </r>
  <r>
    <x v="237"/>
    <x v="10"/>
    <s v="XCP"/>
    <x v="1671"/>
    <n v="9247939.6199999992"/>
    <n v="2646575"/>
  </r>
  <r>
    <x v="238"/>
    <x v="10"/>
    <s v="XCP"/>
    <x v="1672"/>
    <n v="8253577.3200000003"/>
    <n v="2646494"/>
  </r>
  <r>
    <x v="239"/>
    <x v="10"/>
    <s v="XCP"/>
    <x v="1529"/>
    <n v="5536214.9800000004"/>
    <n v="2646359"/>
  </r>
  <r>
    <x v="240"/>
    <x v="10"/>
    <s v="XCP"/>
    <x v="1673"/>
    <n v="6161806.9100000001"/>
    <n v="2646359"/>
  </r>
  <r>
    <x v="241"/>
    <x v="10"/>
    <s v="XCP"/>
    <x v="1498"/>
    <n v="5210856.97"/>
    <n v="2646359"/>
  </r>
  <r>
    <x v="242"/>
    <x v="10"/>
    <s v="XCP"/>
    <x v="1471"/>
    <n v="3364300.72"/>
    <n v="2646359"/>
  </r>
  <r>
    <x v="243"/>
    <x v="10"/>
    <s v="XCP"/>
    <x v="1674"/>
    <n v="3667714.6"/>
    <n v="2646359"/>
  </r>
  <r>
    <x v="244"/>
    <x v="10"/>
    <s v="XCP"/>
    <x v="1675"/>
    <n v="3311522.19"/>
    <n v="2646359"/>
  </r>
  <r>
    <x v="245"/>
    <x v="10"/>
    <s v="XCP"/>
    <x v="1675"/>
    <n v="3316135.31"/>
    <n v="2646359"/>
  </r>
  <r>
    <x v="246"/>
    <x v="10"/>
    <s v="XCP"/>
    <x v="1506"/>
    <n v="3737978.72"/>
    <n v="2646359"/>
  </r>
  <r>
    <x v="247"/>
    <x v="10"/>
    <s v="XCP"/>
    <x v="1471"/>
    <n v="3371348.65"/>
    <n v="2646359"/>
  </r>
  <r>
    <x v="248"/>
    <x v="10"/>
    <s v="XCP"/>
    <x v="1472"/>
    <n v="3376738.78"/>
    <n v="2646359"/>
  </r>
  <r>
    <x v="249"/>
    <x v="10"/>
    <s v="XCP"/>
    <x v="1468"/>
    <n v="2996941.6"/>
    <n v="2646359"/>
  </r>
  <r>
    <x v="250"/>
    <x v="10"/>
    <s v="XCP"/>
    <x v="1484"/>
    <n v="3114438.29"/>
    <n v="2646359"/>
  </r>
  <r>
    <x v="251"/>
    <x v="10"/>
    <s v="XCP"/>
    <x v="1676"/>
    <n v="2626847.2000000002"/>
    <n v="2646359"/>
  </r>
  <r>
    <x v="252"/>
    <x v="10"/>
    <s v="XCP"/>
    <x v="1677"/>
    <n v="2495700.27"/>
    <n v="2646359"/>
  </r>
  <r>
    <x v="253"/>
    <x v="10"/>
    <s v="XCP"/>
    <x v="1678"/>
    <n v="2217172.6"/>
    <n v="2646359"/>
  </r>
  <r>
    <x v="254"/>
    <x v="10"/>
    <s v="XCP"/>
    <x v="1679"/>
    <n v="2493632.46"/>
    <n v="2641498"/>
  </r>
  <r>
    <x v="255"/>
    <x v="10"/>
    <s v="XCP"/>
    <x v="1680"/>
    <n v="2505748.19"/>
    <n v="2641454"/>
  </r>
  <r>
    <x v="256"/>
    <x v="10"/>
    <s v="XCP"/>
    <x v="1681"/>
    <n v="2291615.67"/>
    <n v="2641373"/>
  </r>
  <r>
    <x v="257"/>
    <x v="10"/>
    <s v="XCP"/>
    <x v="1682"/>
    <n v="2601243.9300000002"/>
    <n v="2641094"/>
  </r>
  <r>
    <x v="258"/>
    <x v="10"/>
    <s v="XCP"/>
    <x v="1683"/>
    <n v="2396341.48"/>
    <n v="2640771"/>
  </r>
  <r>
    <x v="259"/>
    <x v="10"/>
    <s v="XCP"/>
    <x v="1684"/>
    <n v="2387597.8199999998"/>
    <n v="2640481"/>
  </r>
  <r>
    <x v="260"/>
    <x v="10"/>
    <s v="XCP"/>
    <x v="1685"/>
    <n v="3614437.85"/>
    <n v="2640412"/>
  </r>
  <r>
    <x v="261"/>
    <x v="10"/>
    <s v="XCP"/>
    <x v="1471"/>
    <n v="3358114.93"/>
    <n v="2640365"/>
  </r>
  <r>
    <x v="262"/>
    <x v="10"/>
    <s v="XCP"/>
    <x v="1507"/>
    <n v="2961837.48"/>
    <n v="2640179"/>
  </r>
  <r>
    <x v="263"/>
    <x v="10"/>
    <s v="XCP"/>
    <x v="1467"/>
    <n v="3449716.56"/>
    <n v="2640096"/>
  </r>
  <r>
    <x v="264"/>
    <x v="10"/>
    <s v="XCP"/>
    <x v="1686"/>
    <n v="4056498.84"/>
    <n v="2640056"/>
  </r>
  <r>
    <x v="265"/>
    <x v="10"/>
    <s v="XCP"/>
    <x v="1687"/>
    <n v="3888335.55"/>
    <n v="2639923"/>
  </r>
  <r>
    <x v="266"/>
    <x v="10"/>
    <s v="XCP"/>
    <x v="1647"/>
    <n v="4391461.04"/>
    <n v="2639846"/>
  </r>
  <r>
    <x v="267"/>
    <x v="10"/>
    <s v="XCP"/>
    <x v="1660"/>
    <n v="4914851.37"/>
    <n v="2639790"/>
  </r>
  <r>
    <x v="268"/>
    <x v="10"/>
    <s v="XCP"/>
    <x v="1688"/>
    <n v="4363693.8899999997"/>
    <n v="2639726"/>
  </r>
  <r>
    <x v="269"/>
    <x v="10"/>
    <s v="XCP"/>
    <x v="1479"/>
    <n v="4105563.41"/>
    <n v="2639685"/>
  </r>
  <r>
    <x v="270"/>
    <x v="10"/>
    <s v="XCP"/>
    <x v="201"/>
    <n v="2639323.7000000002"/>
    <n v="2639601"/>
  </r>
  <r>
    <x v="271"/>
    <x v="10"/>
    <s v="XCP"/>
    <x v="1689"/>
    <n v="2441752.06"/>
    <n v="2639574"/>
  </r>
  <r>
    <x v="272"/>
    <x v="10"/>
    <s v="XCP"/>
    <x v="1690"/>
    <n v="2249199.4900000002"/>
    <n v="2639376"/>
  </r>
  <r>
    <x v="273"/>
    <x v="10"/>
    <s v="XCP"/>
    <x v="1691"/>
    <n v="2477882.9"/>
    <n v="2639274"/>
  </r>
  <r>
    <x v="275"/>
    <x v="10"/>
    <s v="XCP"/>
    <x v="1692"/>
    <n v="2270112.14"/>
    <n v="2639153"/>
  </r>
  <r>
    <x v="279"/>
    <x v="10"/>
    <s v="XCP"/>
    <x v="1693"/>
    <n v="2145929.63"/>
    <n v="2637556"/>
  </r>
  <r>
    <x v="280"/>
    <x v="10"/>
    <s v="XCP"/>
    <x v="1694"/>
    <n v="2832257.47"/>
    <n v="2637242"/>
  </r>
  <r>
    <x v="282"/>
    <x v="10"/>
    <s v="XCP"/>
    <x v="1695"/>
    <n v="2425192.7799999998"/>
    <n v="2636655"/>
  </r>
  <r>
    <x v="283"/>
    <x v="10"/>
    <s v="XCP"/>
    <x v="1696"/>
    <n v="2053896.25"/>
    <n v="2634102"/>
  </r>
  <r>
    <x v="285"/>
    <x v="10"/>
    <s v="XCP"/>
    <x v="1697"/>
    <n v="1986967.48"/>
    <n v="2633560"/>
  </r>
  <r>
    <x v="287"/>
    <x v="10"/>
    <s v="XCP"/>
    <x v="1698"/>
    <n v="2071045.46"/>
    <n v="2629005"/>
  </r>
  <r>
    <x v="302"/>
    <x v="10"/>
    <s v="XCP"/>
    <x v="1699"/>
    <n v="8725608.8300000001"/>
    <n v="2627630"/>
  </r>
  <r>
    <x v="327"/>
    <x v="10"/>
    <s v="XCP"/>
    <x v="1700"/>
    <n v="13239642.939999999"/>
    <n v="2623077"/>
  </r>
  <r>
    <x v="99"/>
    <x v="11"/>
    <s v="CRO"/>
    <x v="1701"/>
    <n v="726968495.22000003"/>
    <n v="14187214612"/>
  </r>
  <r>
    <x v="102"/>
    <x v="11"/>
    <s v="CRO"/>
    <x v="1702"/>
    <n v="590201799.42999995"/>
    <n v="14231050228"/>
  </r>
  <r>
    <x v="103"/>
    <x v="11"/>
    <s v="CRO"/>
    <x v="1703"/>
    <n v="693009654.23000002"/>
    <n v="14231050228"/>
  </r>
  <r>
    <x v="104"/>
    <x v="11"/>
    <s v="CRO"/>
    <x v="1704"/>
    <n v="717779628.15999997"/>
    <n v="14231050228"/>
  </r>
  <r>
    <x v="105"/>
    <x v="11"/>
    <s v="CRO"/>
    <x v="1705"/>
    <n v="729594799.64999998"/>
    <n v="14231050228"/>
  </r>
  <r>
    <x v="106"/>
    <x v="11"/>
    <s v="CRO"/>
    <x v="1706"/>
    <n v="787115977.36000001"/>
    <n v="14231050228"/>
  </r>
  <r>
    <x v="107"/>
    <x v="11"/>
    <s v="CRO"/>
    <x v="1707"/>
    <n v="993835265.26999998"/>
    <n v="16581278539"/>
  </r>
  <r>
    <x v="108"/>
    <x v="11"/>
    <s v="CRO"/>
    <x v="1708"/>
    <n v="1055362971.89"/>
    <n v="16603196347"/>
  </r>
  <r>
    <x v="109"/>
    <x v="11"/>
    <s v="CRO"/>
    <x v="1709"/>
    <n v="1113725099.6400001"/>
    <n v="16603196347"/>
  </r>
  <r>
    <x v="110"/>
    <x v="11"/>
    <s v="CRO"/>
    <x v="1710"/>
    <n v="1223655902.05"/>
    <n v="16603196347"/>
  </r>
  <r>
    <x v="111"/>
    <x v="11"/>
    <s v="CRO"/>
    <x v="1711"/>
    <n v="1464765905.45"/>
    <n v="17194977169"/>
  </r>
  <r>
    <x v="112"/>
    <x v="11"/>
    <s v="CRO"/>
    <x v="1712"/>
    <n v="1873371767.3599999"/>
    <n v="17348401826"/>
  </r>
  <r>
    <x v="113"/>
    <x v="11"/>
    <s v="CRO"/>
    <x v="1713"/>
    <n v="1954113590.1500001"/>
    <n v="17436073059"/>
  </r>
  <r>
    <x v="114"/>
    <x v="11"/>
    <s v="CRO"/>
    <x v="1714"/>
    <n v="2077221684.2"/>
    <n v="17436073059"/>
  </r>
  <r>
    <x v="115"/>
    <x v="11"/>
    <s v="CRO"/>
    <x v="1715"/>
    <n v="2110591692.3299999"/>
    <n v="17677168950"/>
  </r>
  <r>
    <x v="116"/>
    <x v="11"/>
    <s v="CRO"/>
    <x v="1716"/>
    <n v="2339156569.5500002"/>
    <n v="17962100457"/>
  </r>
  <r>
    <x v="117"/>
    <x v="11"/>
    <s v="CRO"/>
    <x v="1717"/>
    <n v="2617693018.8000002"/>
    <n v="18115525114"/>
  </r>
  <r>
    <x v="118"/>
    <x v="11"/>
    <s v="CRO"/>
    <x v="1718"/>
    <n v="2641383957.3200002"/>
    <n v="18268949772"/>
  </r>
  <r>
    <x v="119"/>
    <x v="11"/>
    <s v="CRO"/>
    <x v="1719"/>
    <n v="2824396975.4400001"/>
    <n v="18422374429"/>
  </r>
  <r>
    <x v="120"/>
    <x v="11"/>
    <s v="CRO"/>
    <x v="1720"/>
    <n v="3041187799.1700001"/>
    <n v="18575799087"/>
  </r>
  <r>
    <x v="121"/>
    <x v="11"/>
    <s v="CRO"/>
    <x v="1721"/>
    <n v="3132581940.9899998"/>
    <n v="18729223744"/>
  </r>
  <r>
    <x v="122"/>
    <x v="11"/>
    <s v="CRO"/>
    <x v="1722"/>
    <n v="3182173951.3299999"/>
    <n v="18882648402"/>
  </r>
  <r>
    <x v="123"/>
    <x v="11"/>
    <s v="CRO"/>
    <x v="1723"/>
    <n v="3347205763.8299999"/>
    <n v="19536073059"/>
  </r>
  <r>
    <x v="124"/>
    <x v="11"/>
    <s v="CRO"/>
    <x v="1724"/>
    <n v="3511392721.8200002"/>
    <n v="19689497717"/>
  </r>
  <r>
    <x v="125"/>
    <x v="11"/>
    <s v="CRO"/>
    <x v="1317"/>
    <n v="2992005645.5599999"/>
    <n v="19842922374"/>
  </r>
  <r>
    <x v="126"/>
    <x v="11"/>
    <s v="CRO"/>
    <x v="1725"/>
    <n v="3198579994.73"/>
    <n v="19996347032"/>
  </r>
  <r>
    <x v="127"/>
    <x v="11"/>
    <s v="CRO"/>
    <x v="1726"/>
    <n v="3215260619.3600001"/>
    <n v="20149771689"/>
  </r>
  <r>
    <x v="128"/>
    <x v="11"/>
    <s v="CRO"/>
    <x v="1727"/>
    <n v="3240349682.0599999"/>
    <n v="20960730594"/>
  </r>
  <r>
    <x v="129"/>
    <x v="11"/>
    <s v="CRO"/>
    <x v="1728"/>
    <n v="3120909886.2800002"/>
    <n v="20960730594"/>
  </r>
  <r>
    <x v="130"/>
    <x v="11"/>
    <s v="CRO"/>
    <x v="1729"/>
    <n v="3231239412.9400001"/>
    <n v="20960730594"/>
  </r>
  <r>
    <x v="131"/>
    <x v="11"/>
    <s v="CRO"/>
    <x v="1151"/>
    <n v="2538525320.0799999"/>
    <n v="20960730594"/>
  </r>
  <r>
    <x v="132"/>
    <x v="11"/>
    <s v="CRO"/>
    <x v="1730"/>
    <n v="2026048398.9200001"/>
    <n v="20960730594"/>
  </r>
  <r>
    <x v="133"/>
    <x v="11"/>
    <s v="CRO"/>
    <x v="1731"/>
    <n v="1774246996.23"/>
    <n v="21070319635"/>
  </r>
  <r>
    <x v="134"/>
    <x v="11"/>
    <s v="CRO"/>
    <x v="1732"/>
    <n v="1586909490.9200001"/>
    <n v="21223744292"/>
  </r>
  <r>
    <x v="135"/>
    <x v="11"/>
    <s v="CRO"/>
    <x v="1733"/>
    <n v="1366432411.6600001"/>
    <n v="21366210046"/>
  </r>
  <r>
    <x v="136"/>
    <x v="11"/>
    <s v="CRO"/>
    <x v="1734"/>
    <n v="1547614858.23"/>
    <n v="21814611871"/>
  </r>
  <r>
    <x v="137"/>
    <x v="11"/>
    <s v="CRO"/>
    <x v="1735"/>
    <n v="1451288944.6900001"/>
    <n v="21929680364"/>
  </r>
  <r>
    <x v="138"/>
    <x v="11"/>
    <s v="CRO"/>
    <x v="1736"/>
    <n v="1406517049.51"/>
    <n v="22044748857"/>
  </r>
  <r>
    <x v="140"/>
    <x v="11"/>
    <s v="CRO"/>
    <x v="1737"/>
    <n v="1471282845.8900001"/>
    <n v="22274885843"/>
  </r>
  <r>
    <x v="151"/>
    <x v="11"/>
    <s v="CRO"/>
    <x v="1738"/>
    <n v="3858154401.4000001"/>
    <n v="24143835615"/>
  </r>
  <r>
    <x v="152"/>
    <x v="11"/>
    <s v="CRO"/>
    <x v="1739"/>
    <n v="4489606938.6199999"/>
    <n v="24143835615"/>
  </r>
  <r>
    <x v="153"/>
    <x v="11"/>
    <s v="CRO"/>
    <x v="1740"/>
    <n v="5620703362.3500004"/>
    <n v="25263013692"/>
  </r>
  <r>
    <x v="188"/>
    <x v="11"/>
    <s v="CRO"/>
    <x v="1741"/>
    <n v="18427179115.599998"/>
    <n v="25263013692"/>
  </r>
  <r>
    <x v="189"/>
    <x v="11"/>
    <s v="CRO"/>
    <x v="1742"/>
    <n v="19045906344.66"/>
    <n v="25263013692"/>
  </r>
  <r>
    <x v="190"/>
    <x v="11"/>
    <s v="CRO"/>
    <x v="1743"/>
    <n v="14246995016.6"/>
    <n v="25263013692"/>
  </r>
  <r>
    <x v="191"/>
    <x v="11"/>
    <s v="CRO"/>
    <x v="1744"/>
    <n v="15253257112.440001"/>
    <n v="25263013692"/>
  </r>
  <r>
    <x v="192"/>
    <x v="11"/>
    <s v="CRO"/>
    <x v="1745"/>
    <n v="12988488249.77"/>
    <n v="25263013692"/>
  </r>
  <r>
    <x v="193"/>
    <x v="11"/>
    <s v="CRO"/>
    <x v="1746"/>
    <n v="15811859284.42"/>
    <n v="25263013692"/>
  </r>
  <r>
    <x v="194"/>
    <x v="11"/>
    <s v="CRO"/>
    <x v="1747"/>
    <n v="14847022636.66"/>
    <n v="25263013692"/>
  </r>
  <r>
    <x v="195"/>
    <x v="11"/>
    <s v="CRO"/>
    <x v="1748"/>
    <n v="11657369434.110001"/>
    <n v="25263013692"/>
  </r>
  <r>
    <x v="196"/>
    <x v="11"/>
    <s v="CRO"/>
    <x v="1749"/>
    <n v="11718174784.27"/>
    <n v="25263013692"/>
  </r>
  <r>
    <x v="197"/>
    <x v="11"/>
    <s v="CRO"/>
    <x v="1750"/>
    <n v="9546822477.6900005"/>
    <n v="25263013692"/>
  </r>
  <r>
    <x v="198"/>
    <x v="11"/>
    <s v="CRO"/>
    <x v="1751"/>
    <n v="10714256823.59"/>
    <n v="25263013692"/>
  </r>
  <r>
    <x v="199"/>
    <x v="11"/>
    <s v="CRO"/>
    <x v="1752"/>
    <n v="11661744341.530001"/>
    <n v="25263013692"/>
  </r>
  <r>
    <x v="200"/>
    <x v="11"/>
    <s v="CRO"/>
    <x v="1753"/>
    <n v="12749364798.950001"/>
    <n v="25263013692"/>
  </r>
  <r>
    <x v="201"/>
    <x v="11"/>
    <s v="CRO"/>
    <x v="1754"/>
    <n v="10220452260.139999"/>
    <n v="25263013692"/>
  </r>
  <r>
    <x v="387"/>
    <x v="12"/>
    <s v="DASH"/>
    <x v="1755"/>
    <n v="3965887.32"/>
    <n v="3445428"/>
  </r>
  <r>
    <x v="388"/>
    <x v="12"/>
    <s v="DASH"/>
    <x v="1516"/>
    <n v="3637723.8"/>
    <n v="3536463"/>
  </r>
  <r>
    <x v="389"/>
    <x v="12"/>
    <s v="DASH"/>
    <x v="1756"/>
    <n v="3162069.95"/>
    <n v="3622224"/>
  </r>
  <r>
    <x v="392"/>
    <x v="12"/>
    <s v="DASH"/>
    <x v="1757"/>
    <n v="2561406.2999999998"/>
    <n v="3866357"/>
  </r>
  <r>
    <x v="394"/>
    <x v="12"/>
    <s v="DASH"/>
    <x v="1758"/>
    <n v="2164284.8199999998"/>
    <n v="4015172"/>
  </r>
  <r>
    <x v="395"/>
    <x v="12"/>
    <s v="DASH"/>
    <x v="1759"/>
    <n v="2958105.09"/>
    <n v="4091849"/>
  </r>
  <r>
    <x v="396"/>
    <x v="12"/>
    <s v="DASH"/>
    <x v="1760"/>
    <n v="7100813.2599999998"/>
    <n v="4160508"/>
  </r>
  <r>
    <x v="397"/>
    <x v="12"/>
    <s v="DASH"/>
    <x v="1648"/>
    <n v="6537964.3899999997"/>
    <n v="4217081"/>
  </r>
  <r>
    <x v="398"/>
    <x v="12"/>
    <s v="DASH"/>
    <x v="1544"/>
    <n v="10967002.390000001"/>
    <n v="4266030"/>
  </r>
  <r>
    <x v="399"/>
    <x v="12"/>
    <s v="DASH"/>
    <x v="1761"/>
    <n v="27439485.609999999"/>
    <n v="4301024"/>
  </r>
  <r>
    <x v="400"/>
    <x v="12"/>
    <s v="DASH"/>
    <x v="1762"/>
    <n v="65445424.090000004"/>
    <n v="4325709"/>
  </r>
  <r>
    <x v="401"/>
    <x v="12"/>
    <s v="DASH"/>
    <x v="1586"/>
    <n v="56209180.93"/>
    <n v="4347579"/>
  </r>
  <r>
    <x v="402"/>
    <x v="12"/>
    <s v="DASH"/>
    <x v="25"/>
    <n v="41481508.520000003"/>
    <n v="4367048"/>
  </r>
  <r>
    <x v="403"/>
    <x v="12"/>
    <s v="DASH"/>
    <x v="1763"/>
    <n v="45394479.880000003"/>
    <n v="4387092"/>
  </r>
  <r>
    <x v="404"/>
    <x v="12"/>
    <s v="DASH"/>
    <x v="1764"/>
    <n v="41683308.990000002"/>
    <n v="4407270"/>
  </r>
  <r>
    <x v="405"/>
    <x v="12"/>
    <s v="DASH"/>
    <x v="1765"/>
    <n v="40861687.899999999"/>
    <n v="4426671"/>
  </r>
  <r>
    <x v="406"/>
    <x v="12"/>
    <s v="DASH"/>
    <x v="1766"/>
    <n v="29617771.23"/>
    <n v="4446184"/>
  </r>
  <r>
    <x v="407"/>
    <x v="12"/>
    <s v="DASH"/>
    <x v="1767"/>
    <n v="28387008.550000001"/>
    <n v="4466913"/>
  </r>
  <r>
    <x v="408"/>
    <x v="12"/>
    <s v="DASH"/>
    <x v="1768"/>
    <n v="31911764.77"/>
    <n v="4488133"/>
  </r>
  <r>
    <x v="214"/>
    <x v="12"/>
    <s v="DASH"/>
    <x v="1769"/>
    <n v="26301201.109999999"/>
    <n v="4508122"/>
  </r>
  <r>
    <x v="215"/>
    <x v="12"/>
    <s v="DASH"/>
    <x v="1770"/>
    <n v="26266328.73"/>
    <n v="4529346"/>
  </r>
  <r>
    <x v="216"/>
    <x v="12"/>
    <s v="DASH"/>
    <x v="1771"/>
    <n v="26010564.600000001"/>
    <n v="4548644"/>
  </r>
  <r>
    <x v="217"/>
    <x v="12"/>
    <s v="DASH"/>
    <x v="1654"/>
    <n v="10795686.17"/>
    <n v="4568039"/>
  </r>
  <r>
    <x v="218"/>
    <x v="12"/>
    <s v="DASH"/>
    <x v="1772"/>
    <n v="14168313.140000001"/>
    <n v="4587779"/>
  </r>
  <r>
    <x v="219"/>
    <x v="12"/>
    <s v="DASH"/>
    <x v="1773"/>
    <n v="11087255.810000001"/>
    <n v="4608509"/>
  </r>
  <r>
    <x v="220"/>
    <x v="12"/>
    <s v="DASH"/>
    <x v="1774"/>
    <n v="13444558.029999999"/>
    <n v="4629609"/>
  </r>
  <r>
    <x v="221"/>
    <x v="12"/>
    <s v="DASH"/>
    <x v="1775"/>
    <n v="13024353.939999999"/>
    <n v="4651081"/>
  </r>
  <r>
    <x v="222"/>
    <x v="12"/>
    <s v="DASH"/>
    <x v="1776"/>
    <n v="13874335.09"/>
    <n v="4670689"/>
  </r>
  <r>
    <x v="223"/>
    <x v="12"/>
    <s v="DASH"/>
    <x v="1774"/>
    <n v="13617927.59"/>
    <n v="4691492"/>
  </r>
  <r>
    <x v="224"/>
    <x v="12"/>
    <s v="DASH"/>
    <x v="1494"/>
    <n v="10625187.119999999"/>
    <n v="4714224"/>
  </r>
  <r>
    <x v="225"/>
    <x v="12"/>
    <s v="DASH"/>
    <x v="1777"/>
    <n v="10135152.869999999"/>
    <n v="4740174"/>
  </r>
  <r>
    <x v="226"/>
    <x v="12"/>
    <s v="DASH"/>
    <x v="1778"/>
    <n v="10799823.060000001"/>
    <n v="4766453"/>
  </r>
  <r>
    <x v="227"/>
    <x v="12"/>
    <s v="DASH"/>
    <x v="1779"/>
    <n v="9235022.5999999996"/>
    <n v="4793486"/>
  </r>
  <r>
    <x v="228"/>
    <x v="12"/>
    <s v="DASH"/>
    <x v="1647"/>
    <n v="8005087.1299999999"/>
    <n v="4820570"/>
  </r>
  <r>
    <x v="229"/>
    <x v="12"/>
    <s v="DASH"/>
    <x v="1780"/>
    <n v="14489432.109999999"/>
    <n v="4843911"/>
  </r>
  <r>
    <x v="230"/>
    <x v="12"/>
    <s v="DASH"/>
    <x v="1646"/>
    <n v="13315530.109999999"/>
    <n v="4863451"/>
  </r>
  <r>
    <x v="231"/>
    <x v="12"/>
    <s v="DASH"/>
    <x v="1476"/>
    <n v="11263765.859999999"/>
    <n v="4883071"/>
  </r>
  <r>
    <x v="232"/>
    <x v="12"/>
    <s v="DASH"/>
    <x v="1781"/>
    <n v="11695805.939999999"/>
    <n v="4903621"/>
  </r>
  <r>
    <x v="233"/>
    <x v="12"/>
    <s v="DASH"/>
    <x v="1782"/>
    <n v="11664878.9"/>
    <n v="4924140"/>
  </r>
  <r>
    <x v="234"/>
    <x v="12"/>
    <s v="DASH"/>
    <x v="1657"/>
    <n v="11065101.710000001"/>
    <n v="4944218"/>
  </r>
  <r>
    <x v="235"/>
    <x v="12"/>
    <s v="DASH"/>
    <x v="1783"/>
    <n v="9490148.9600000009"/>
    <n v="4965626"/>
  </r>
  <r>
    <x v="236"/>
    <x v="12"/>
    <s v="DASH"/>
    <x v="1784"/>
    <n v="9727859.9299999997"/>
    <n v="4986968"/>
  </r>
  <r>
    <x v="237"/>
    <x v="12"/>
    <s v="DASH"/>
    <x v="1785"/>
    <n v="8152158.1900000004"/>
    <n v="5008126"/>
  </r>
  <r>
    <x v="238"/>
    <x v="12"/>
    <s v="DASH"/>
    <x v="1786"/>
    <n v="8234998.9299999997"/>
    <n v="5030049"/>
  </r>
  <r>
    <x v="239"/>
    <x v="12"/>
    <s v="DASH"/>
    <x v="1467"/>
    <n v="6621034.1100000003"/>
    <n v="5051351"/>
  </r>
  <r>
    <x v="240"/>
    <x v="12"/>
    <s v="DASH"/>
    <x v="1542"/>
    <n v="9161231.7599999998"/>
    <n v="5071928"/>
  </r>
  <r>
    <x v="241"/>
    <x v="12"/>
    <s v="DASH"/>
    <x v="1649"/>
    <n v="9588423.1099999994"/>
    <n v="5090573"/>
  </r>
  <r>
    <x v="242"/>
    <x v="12"/>
    <s v="DASH"/>
    <x v="1501"/>
    <n v="9389048.1300000008"/>
    <n v="5109966"/>
  </r>
  <r>
    <x v="243"/>
    <x v="12"/>
    <s v="DASH"/>
    <x v="1787"/>
    <n v="14165257.75"/>
    <n v="5128668"/>
  </r>
  <r>
    <x v="244"/>
    <x v="12"/>
    <s v="DASH"/>
    <x v="1788"/>
    <n v="12999946.810000001"/>
    <n v="5147108"/>
  </r>
  <r>
    <x v="245"/>
    <x v="12"/>
    <s v="DASH"/>
    <x v="1789"/>
    <n v="17199121.16"/>
    <n v="5165780"/>
  </r>
  <r>
    <x v="246"/>
    <x v="12"/>
    <s v="DASH"/>
    <x v="1652"/>
    <n v="17570324.530000001"/>
    <n v="5184139"/>
  </r>
  <r>
    <x v="247"/>
    <x v="12"/>
    <s v="DASH"/>
    <x v="1672"/>
    <n v="16245688.33"/>
    <n v="5202317"/>
  </r>
  <r>
    <x v="248"/>
    <x v="12"/>
    <s v="DASH"/>
    <x v="1790"/>
    <n v="24047777.649999999"/>
    <n v="5220586"/>
  </r>
  <r>
    <x v="249"/>
    <x v="12"/>
    <s v="DASH"/>
    <x v="1791"/>
    <n v="24101447.649999999"/>
    <n v="5238589"/>
  </r>
  <r>
    <x v="250"/>
    <x v="12"/>
    <s v="DASH"/>
    <x v="1792"/>
    <n v="21939785.25"/>
    <n v="5258071"/>
  </r>
  <r>
    <x v="251"/>
    <x v="12"/>
    <s v="DASH"/>
    <x v="1793"/>
    <n v="17401249.890000001"/>
    <n v="5277208"/>
  </r>
  <r>
    <x v="252"/>
    <x v="12"/>
    <s v="DASH"/>
    <x v="1775"/>
    <n v="14838968.27"/>
    <n v="5296335"/>
  </r>
  <r>
    <x v="253"/>
    <x v="12"/>
    <s v="DASH"/>
    <x v="1794"/>
    <n v="16223706.07"/>
    <n v="5316290"/>
  </r>
  <r>
    <x v="254"/>
    <x v="12"/>
    <s v="DASH"/>
    <x v="1795"/>
    <n v="14424045.710000001"/>
    <n v="5336255"/>
  </r>
  <r>
    <x v="255"/>
    <x v="12"/>
    <s v="DASH"/>
    <x v="1534"/>
    <n v="14376352.949999999"/>
    <n v="5355806"/>
  </r>
  <r>
    <x v="256"/>
    <x v="12"/>
    <s v="DASH"/>
    <x v="1537"/>
    <n v="15746928.4"/>
    <n v="5374899"/>
  </r>
  <r>
    <x v="257"/>
    <x v="12"/>
    <s v="DASH"/>
    <x v="1774"/>
    <n v="15648535.73"/>
    <n v="5395178"/>
  </r>
  <r>
    <x v="258"/>
    <x v="12"/>
    <s v="DASH"/>
    <x v="1787"/>
    <n v="14938814.300000001"/>
    <n v="5415857"/>
  </r>
  <r>
    <x v="259"/>
    <x v="12"/>
    <s v="DASH"/>
    <x v="1796"/>
    <n v="15278947.689999999"/>
    <n v="5436880"/>
  </r>
  <r>
    <x v="260"/>
    <x v="12"/>
    <s v="DASH"/>
    <x v="1796"/>
    <n v="15337249.699999999"/>
    <n v="5459413"/>
  </r>
  <r>
    <x v="261"/>
    <x v="12"/>
    <s v="DASH"/>
    <x v="1797"/>
    <n v="15581959.93"/>
    <n v="5482231"/>
  </r>
  <r>
    <x v="262"/>
    <x v="12"/>
    <s v="DASH"/>
    <x v="1798"/>
    <n v="15062423.640000001"/>
    <n v="5509643"/>
  </r>
  <r>
    <x v="263"/>
    <x v="12"/>
    <s v="DASH"/>
    <x v="1772"/>
    <n v="17135822.760000002"/>
    <n v="5538286"/>
  </r>
  <r>
    <x v="264"/>
    <x v="12"/>
    <s v="DASH"/>
    <x v="1799"/>
    <n v="22803395.449999999"/>
    <n v="5566488"/>
  </r>
  <r>
    <x v="265"/>
    <x v="12"/>
    <s v="DASH"/>
    <x v="1800"/>
    <n v="20242257.460000001"/>
    <n v="5591980"/>
  </r>
  <r>
    <x v="266"/>
    <x v="12"/>
    <s v="DASH"/>
    <x v="1558"/>
    <n v="21209965.289999999"/>
    <n v="5614199"/>
  </r>
  <r>
    <x v="267"/>
    <x v="12"/>
    <s v="DASH"/>
    <x v="1800"/>
    <n v="20390786.09"/>
    <n v="5636377"/>
  </r>
  <r>
    <x v="268"/>
    <x v="12"/>
    <s v="DASH"/>
    <x v="1801"/>
    <n v="17591317.469999999"/>
    <n v="5659192"/>
  </r>
  <r>
    <x v="269"/>
    <x v="12"/>
    <s v="DASH"/>
    <x v="1802"/>
    <n v="16700490.1"/>
    <n v="5682891"/>
  </r>
  <r>
    <x v="270"/>
    <x v="12"/>
    <s v="DASH"/>
    <x v="1803"/>
    <n v="15049643.02"/>
    <n v="5706797"/>
  </r>
  <r>
    <x v="271"/>
    <x v="12"/>
    <s v="DASH"/>
    <x v="1804"/>
    <n v="14650286.41"/>
    <n v="5731574"/>
  </r>
  <r>
    <x v="272"/>
    <x v="12"/>
    <s v="DASH"/>
    <x v="1805"/>
    <n v="14304072.77"/>
    <n v="5753391"/>
  </r>
  <r>
    <x v="273"/>
    <x v="12"/>
    <s v="DASH"/>
    <x v="1806"/>
    <n v="13505956.960000001"/>
    <n v="5782325"/>
  </r>
  <r>
    <x v="274"/>
    <x v="12"/>
    <s v="DASH"/>
    <x v="1781"/>
    <n v="13889314.77"/>
    <n v="5803820"/>
  </r>
  <r>
    <x v="275"/>
    <x v="12"/>
    <s v="DASH"/>
    <x v="1654"/>
    <n v="13777765.119999999"/>
    <n v="5826095"/>
  </r>
  <r>
    <x v="276"/>
    <x v="12"/>
    <s v="DASH"/>
    <x v="1487"/>
    <n v="12708658.26"/>
    <n v="5849971"/>
  </r>
  <r>
    <x v="277"/>
    <x v="12"/>
    <s v="DASH"/>
    <x v="1781"/>
    <n v="14050057.210000001"/>
    <n v="5882569"/>
  </r>
  <r>
    <x v="278"/>
    <x v="12"/>
    <s v="DASH"/>
    <x v="1782"/>
    <n v="14003636.279999999"/>
    <n v="5905035"/>
  </r>
  <r>
    <x v="279"/>
    <x v="12"/>
    <s v="DASH"/>
    <x v="1487"/>
    <n v="12869225.640000001"/>
    <n v="5927932"/>
  </r>
  <r>
    <x v="280"/>
    <x v="12"/>
    <s v="DASH"/>
    <x v="1807"/>
    <n v="15842369.859999999"/>
    <n v="5947516"/>
  </r>
  <r>
    <x v="281"/>
    <x v="12"/>
    <s v="DASH"/>
    <x v="1788"/>
    <n v="15118039"/>
    <n v="5974036"/>
  </r>
  <r>
    <x v="282"/>
    <x v="12"/>
    <s v="DASH"/>
    <x v="1476"/>
    <n v="13818386.119999999"/>
    <n v="5991160"/>
  </r>
  <r>
    <x v="283"/>
    <x v="12"/>
    <s v="DASH"/>
    <x v="1539"/>
    <n v="12398408.279999999"/>
    <n v="6007558"/>
  </r>
  <r>
    <x v="284"/>
    <x v="12"/>
    <s v="DASH"/>
    <x v="1808"/>
    <n v="12969494.4"/>
    <n v="6024448"/>
  </r>
  <r>
    <x v="285"/>
    <x v="12"/>
    <s v="DASH"/>
    <x v="1806"/>
    <n v="14154013.93"/>
    <n v="6040920"/>
  </r>
  <r>
    <x v="286"/>
    <x v="12"/>
    <s v="DASH"/>
    <x v="1798"/>
    <n v="16551876.949999999"/>
    <n v="6058257"/>
  </r>
  <r>
    <x v="287"/>
    <x v="12"/>
    <s v="DASH"/>
    <x v="1805"/>
    <n v="15152197.890000001"/>
    <n v="6075184"/>
  </r>
  <r>
    <x v="288"/>
    <x v="12"/>
    <s v="DASH"/>
    <x v="1809"/>
    <n v="16121933.07"/>
    <n v="6092314"/>
  </r>
  <r>
    <x v="289"/>
    <x v="12"/>
    <s v="DASH"/>
    <x v="1810"/>
    <n v="19794713.109999999"/>
    <n v="6109219"/>
  </r>
  <r>
    <x v="290"/>
    <x v="12"/>
    <s v="DASH"/>
    <x v="1811"/>
    <n v="20209347.559999999"/>
    <n v="6133882"/>
  </r>
  <r>
    <x v="291"/>
    <x v="12"/>
    <s v="DASH"/>
    <x v="1812"/>
    <n v="30466572.18"/>
    <n v="6150529"/>
  </r>
  <r>
    <x v="292"/>
    <x v="12"/>
    <s v="DASH"/>
    <x v="1813"/>
    <n v="27109155.59"/>
    <n v="6167062"/>
  </r>
  <r>
    <x v="293"/>
    <x v="12"/>
    <s v="DASH"/>
    <x v="1814"/>
    <n v="25420327.760000002"/>
    <n v="6183641"/>
  </r>
  <r>
    <x v="294"/>
    <x v="12"/>
    <s v="DASH"/>
    <x v="1668"/>
    <n v="26137313.91"/>
    <n v="6207076"/>
  </r>
  <r>
    <x v="295"/>
    <x v="12"/>
    <s v="DASH"/>
    <x v="1815"/>
    <n v="23662295.82"/>
    <n v="6223509"/>
  </r>
  <r>
    <x v="296"/>
    <x v="12"/>
    <s v="DASH"/>
    <x v="1816"/>
    <n v="24969430.52"/>
    <n v="6238558"/>
  </r>
  <r>
    <x v="297"/>
    <x v="12"/>
    <s v="DASH"/>
    <x v="1816"/>
    <n v="25029680.109999999"/>
    <n v="6253721"/>
  </r>
  <r>
    <x v="298"/>
    <x v="12"/>
    <s v="DASH"/>
    <x v="1817"/>
    <n v="28733381.170000002"/>
    <n v="6269953"/>
  </r>
  <r>
    <x v="299"/>
    <x v="12"/>
    <s v="DASH"/>
    <x v="1818"/>
    <n v="35745345.560000002"/>
    <n v="6292759"/>
  </r>
  <r>
    <x v="300"/>
    <x v="12"/>
    <s v="DASH"/>
    <x v="1819"/>
    <n v="38640112.329999998"/>
    <n v="6309019"/>
  </r>
  <r>
    <x v="301"/>
    <x v="12"/>
    <s v="DASH"/>
    <x v="1820"/>
    <n v="44599540.880000003"/>
    <n v="6325208"/>
  </r>
  <r>
    <x v="302"/>
    <x v="12"/>
    <s v="DASH"/>
    <x v="1821"/>
    <n v="44369450.600000001"/>
    <n v="6341922"/>
  </r>
  <r>
    <x v="303"/>
    <x v="12"/>
    <s v="DASH"/>
    <x v="1822"/>
    <n v="41637211.380000003"/>
    <n v="6365549"/>
  </r>
  <r>
    <x v="304"/>
    <x v="12"/>
    <s v="DASH"/>
    <x v="37"/>
    <n v="40828203.420000002"/>
    <n v="6382434"/>
  </r>
  <r>
    <x v="305"/>
    <x v="12"/>
    <s v="DASH"/>
    <x v="1823"/>
    <n v="41233704.479999997"/>
    <n v="6398319"/>
  </r>
  <r>
    <x v="306"/>
    <x v="12"/>
    <s v="DASH"/>
    <x v="1824"/>
    <n v="43576666.469999999"/>
    <n v="6413491"/>
  </r>
  <r>
    <x v="307"/>
    <x v="12"/>
    <s v="DASH"/>
    <x v="1825"/>
    <n v="43072011.439999998"/>
    <n v="6435882"/>
  </r>
  <r>
    <x v="308"/>
    <x v="12"/>
    <s v="DASH"/>
    <x v="1821"/>
    <n v="45151175.600000001"/>
    <n v="6450869"/>
  </r>
  <r>
    <x v="309"/>
    <x v="12"/>
    <s v="DASH"/>
    <x v="1826"/>
    <n v="52345239.75"/>
    <n v="6465778"/>
  </r>
  <r>
    <x v="310"/>
    <x v="12"/>
    <s v="DASH"/>
    <x v="1827"/>
    <n v="53072131.659999996"/>
    <n v="6480703"/>
  </r>
  <r>
    <x v="311"/>
    <x v="12"/>
    <s v="DASH"/>
    <x v="1828"/>
    <n v="49244454.310000002"/>
    <n v="6495605"/>
  </r>
  <r>
    <x v="312"/>
    <x v="12"/>
    <s v="DASH"/>
    <x v="1829"/>
    <n v="49901720.57"/>
    <n v="6517874"/>
  </r>
  <r>
    <x v="313"/>
    <x v="12"/>
    <s v="DASH"/>
    <x v="1830"/>
    <n v="52191421.82"/>
    <n v="6532723"/>
  </r>
  <r>
    <x v="314"/>
    <x v="12"/>
    <s v="DASH"/>
    <x v="1831"/>
    <n v="44384031.640000001"/>
    <n v="6547607"/>
  </r>
  <r>
    <x v="315"/>
    <x v="12"/>
    <s v="DASH"/>
    <x v="1832"/>
    <n v="46014335.659999996"/>
    <n v="6562509"/>
  </r>
  <r>
    <x v="316"/>
    <x v="12"/>
    <s v="DASH"/>
    <x v="1833"/>
    <n v="48860024.719999999"/>
    <n v="6584815"/>
  </r>
  <r>
    <x v="317"/>
    <x v="12"/>
    <s v="DASH"/>
    <x v="1834"/>
    <n v="53579405.549999997"/>
    <n v="6599700"/>
  </r>
  <r>
    <x v="318"/>
    <x v="12"/>
    <s v="DASH"/>
    <x v="42"/>
    <n v="60893882.100000001"/>
    <n v="6614570"/>
  </r>
  <r>
    <x v="319"/>
    <x v="12"/>
    <s v="DASH"/>
    <x v="20"/>
    <n v="63022072.890000001"/>
    <n v="6629448"/>
  </r>
  <r>
    <x v="320"/>
    <x v="12"/>
    <s v="DASH"/>
    <x v="1763"/>
    <n v="68835573.219999999"/>
    <n v="6651656"/>
  </r>
  <r>
    <x v="321"/>
    <x v="12"/>
    <s v="DASH"/>
    <x v="1835"/>
    <n v="96545088.579999998"/>
    <n v="6666581"/>
  </r>
  <r>
    <x v="322"/>
    <x v="12"/>
    <s v="DASH"/>
    <x v="1836"/>
    <n v="89617608.75"/>
    <n v="6681419"/>
  </r>
  <r>
    <x v="323"/>
    <x v="12"/>
    <s v="DASH"/>
    <x v="1837"/>
    <n v="83140741.310000002"/>
    <n v="6696325"/>
  </r>
  <r>
    <x v="324"/>
    <x v="12"/>
    <s v="DASH"/>
    <x v="1838"/>
    <n v="76412752.450000003"/>
    <n v="6711170"/>
  </r>
  <r>
    <x v="325"/>
    <x v="12"/>
    <s v="DASH"/>
    <x v="1839"/>
    <n v="75009259.609999999"/>
    <n v="6733438"/>
  </r>
  <r>
    <x v="326"/>
    <x v="12"/>
    <s v="DASH"/>
    <x v="1840"/>
    <n v="78547263.459999993"/>
    <n v="6748331"/>
  </r>
  <r>
    <x v="327"/>
    <x v="12"/>
    <s v="DASH"/>
    <x v="1841"/>
    <n v="78119492.659999996"/>
    <n v="6763187"/>
  </r>
  <r>
    <x v="328"/>
    <x v="12"/>
    <s v="DASH"/>
    <x v="1842"/>
    <n v="79826346.609999999"/>
    <n v="6778019"/>
  </r>
  <r>
    <x v="409"/>
    <x v="12"/>
    <s v="DASH"/>
    <x v="1843"/>
    <n v="78800070.75"/>
    <n v="6800253"/>
  </r>
  <r>
    <x v="329"/>
    <x v="12"/>
    <s v="DASH"/>
    <x v="1579"/>
    <n v="73947329.799999997"/>
    <n v="6815136"/>
  </r>
  <r>
    <x v="410"/>
    <x v="12"/>
    <s v="DASH"/>
    <x v="1844"/>
    <n v="68053852.230000004"/>
    <n v="6829986"/>
  </r>
  <r>
    <x v="411"/>
    <x v="12"/>
    <s v="DASH"/>
    <x v="27"/>
    <n v="66171134.880000003"/>
    <n v="6844843"/>
  </r>
  <r>
    <x v="330"/>
    <x v="12"/>
    <s v="DASH"/>
    <x v="1578"/>
    <n v="64522830.439999998"/>
    <n v="6866339"/>
  </r>
  <r>
    <x v="331"/>
    <x v="12"/>
    <s v="DASH"/>
    <x v="1845"/>
    <n v="65299972.899999999"/>
    <n v="6881268"/>
  </r>
  <r>
    <x v="412"/>
    <x v="12"/>
    <s v="DASH"/>
    <x v="1846"/>
    <n v="58696740.950000003"/>
    <n v="6896141"/>
  </r>
  <r>
    <x v="413"/>
    <x v="12"/>
    <s v="DASH"/>
    <x v="1847"/>
    <n v="62802357.210000001"/>
    <n v="6911032"/>
  </r>
  <r>
    <x v="414"/>
    <x v="12"/>
    <s v="DASH"/>
    <x v="1848"/>
    <n v="61121636.850000001"/>
    <n v="6933323"/>
  </r>
  <r>
    <x v="415"/>
    <x v="12"/>
    <s v="DASH"/>
    <x v="1849"/>
    <n v="66303816.25"/>
    <n v="6948239"/>
  </r>
  <r>
    <x v="416"/>
    <x v="12"/>
    <s v="DASH"/>
    <x v="1850"/>
    <n v="68843108.469999999"/>
    <n v="6963119"/>
  </r>
  <r>
    <x v="417"/>
    <x v="12"/>
    <s v="DASH"/>
    <x v="1851"/>
    <n v="69834088.359999999"/>
    <n v="6977968"/>
  </r>
  <r>
    <x v="418"/>
    <x v="12"/>
    <s v="DASH"/>
    <x v="1852"/>
    <n v="78524019.739999995"/>
    <n v="6992839"/>
  </r>
  <r>
    <x v="419"/>
    <x v="12"/>
    <s v="DASH"/>
    <x v="1853"/>
    <n v="87970406.090000004"/>
    <n v="7014802"/>
  </r>
  <r>
    <x v="420"/>
    <x v="12"/>
    <s v="DASH"/>
    <x v="1854"/>
    <n v="87076315.060000002"/>
    <n v="7029697"/>
  </r>
  <r>
    <x v="421"/>
    <x v="12"/>
    <s v="DASH"/>
    <x v="1855"/>
    <n v="106448353.91"/>
    <n v="7044541"/>
  </r>
  <r>
    <x v="422"/>
    <x v="12"/>
    <s v="DASH"/>
    <x v="1856"/>
    <n v="109461591.67"/>
    <n v="7059399"/>
  </r>
  <r>
    <x v="423"/>
    <x v="12"/>
    <s v="DASH"/>
    <x v="1857"/>
    <n v="120801544.72"/>
    <n v="7081443"/>
  </r>
  <r>
    <x v="424"/>
    <x v="12"/>
    <s v="DASH"/>
    <x v="1858"/>
    <n v="119972080.79000001"/>
    <n v="7096304"/>
  </r>
  <r>
    <x v="425"/>
    <x v="12"/>
    <s v="DASH"/>
    <x v="1859"/>
    <n v="160337876.75999999"/>
    <n v="7111189"/>
  </r>
  <r>
    <x v="426"/>
    <x v="12"/>
    <s v="DASH"/>
    <x v="1860"/>
    <n v="200284954.59"/>
    <n v="7126008"/>
  </r>
  <r>
    <x v="427"/>
    <x v="12"/>
    <s v="DASH"/>
    <x v="1861"/>
    <n v="302400532.82999998"/>
    <n v="7147118"/>
  </r>
  <r>
    <x v="428"/>
    <x v="12"/>
    <s v="DASH"/>
    <x v="1862"/>
    <n v="551935416.70000005"/>
    <n v="7160950"/>
  </r>
  <r>
    <x v="429"/>
    <x v="12"/>
    <s v="DASH"/>
    <x v="1863"/>
    <n v="776515978.37"/>
    <n v="7174758"/>
  </r>
  <r>
    <x v="430"/>
    <x v="12"/>
    <s v="DASH"/>
    <x v="1864"/>
    <n v="673067501.24000001"/>
    <n v="7188567"/>
  </r>
  <r>
    <x v="431"/>
    <x v="12"/>
    <s v="DASH"/>
    <x v="1865"/>
    <n v="411019230.38"/>
    <n v="7202346"/>
  </r>
  <r>
    <x v="432"/>
    <x v="12"/>
    <s v="DASH"/>
    <x v="1866"/>
    <n v="467186996.10000002"/>
    <n v="7221350"/>
  </r>
  <r>
    <x v="433"/>
    <x v="12"/>
    <s v="DASH"/>
    <x v="1033"/>
    <n v="545099764.30999994"/>
    <n v="7235158"/>
  </r>
  <r>
    <x v="434"/>
    <x v="12"/>
    <s v="DASH"/>
    <x v="1867"/>
    <n v="499348346.19"/>
    <n v="7248956"/>
  </r>
  <r>
    <x v="435"/>
    <x v="12"/>
    <s v="DASH"/>
    <x v="1868"/>
    <n v="664882750.13999999"/>
    <n v="7262717"/>
  </r>
  <r>
    <x v="332"/>
    <x v="12"/>
    <s v="DASH"/>
    <x v="1869"/>
    <n v="774009624.98000002"/>
    <n v="7282607"/>
  </r>
  <r>
    <x v="436"/>
    <x v="12"/>
    <s v="DASH"/>
    <x v="1870"/>
    <n v="655214305.65999997"/>
    <n v="7296404"/>
  </r>
  <r>
    <x v="333"/>
    <x v="12"/>
    <s v="DASH"/>
    <x v="1871"/>
    <n v="745882848.54999995"/>
    <n v="7310215"/>
  </r>
  <r>
    <x v="437"/>
    <x v="12"/>
    <s v="DASH"/>
    <x v="1872"/>
    <n v="792047347.07000005"/>
    <n v="7324037"/>
  </r>
  <r>
    <x v="438"/>
    <x v="12"/>
    <s v="DASH"/>
    <x v="1873"/>
    <n v="1052615780.55"/>
    <n v="7343159"/>
  </r>
  <r>
    <x v="334"/>
    <x v="12"/>
    <s v="DASH"/>
    <x v="1874"/>
    <n v="1385073979.22"/>
    <n v="7356917"/>
  </r>
  <r>
    <x v="335"/>
    <x v="12"/>
    <s v="DASH"/>
    <x v="1875"/>
    <n v="1426442711.6099999"/>
    <n v="7370766"/>
  </r>
  <r>
    <x v="336"/>
    <x v="12"/>
    <s v="DASH"/>
    <x v="1876"/>
    <n v="1276617820.9400001"/>
    <n v="7384532"/>
  </r>
  <r>
    <x v="337"/>
    <x v="12"/>
    <s v="DASH"/>
    <x v="1877"/>
    <n v="1283557618.23"/>
    <n v="7398351"/>
  </r>
  <r>
    <x v="338"/>
    <x v="12"/>
    <s v="DASH"/>
    <x v="1878"/>
    <n v="1450959008.54"/>
    <n v="7416627"/>
  </r>
  <r>
    <x v="339"/>
    <x v="12"/>
    <s v="DASH"/>
    <x v="1879"/>
    <n v="985597400.58000004"/>
    <n v="7430433"/>
  </r>
  <r>
    <x v="340"/>
    <x v="12"/>
    <s v="DASH"/>
    <x v="1880"/>
    <n v="1422096913.71"/>
    <n v="7444274"/>
  </r>
  <r>
    <x v="341"/>
    <x v="12"/>
    <s v="DASH"/>
    <x v="1881"/>
    <n v="1288933998.5799999"/>
    <n v="7458079"/>
  </r>
  <r>
    <x v="342"/>
    <x v="12"/>
    <s v="DASH"/>
    <x v="1882"/>
    <n v="1414046355.6300001"/>
    <n v="7476442"/>
  </r>
  <r>
    <x v="343"/>
    <x v="12"/>
    <s v="DASH"/>
    <x v="1883"/>
    <n v="1484312177.21"/>
    <n v="7490259"/>
  </r>
  <r>
    <x v="439"/>
    <x v="12"/>
    <s v="DASH"/>
    <x v="1884"/>
    <n v="2207685200.1199999"/>
    <n v="7504078"/>
  </r>
  <r>
    <x v="440"/>
    <x v="12"/>
    <s v="DASH"/>
    <x v="1885"/>
    <n v="2728163507.5799999"/>
    <n v="7517880"/>
  </r>
  <r>
    <x v="441"/>
    <x v="12"/>
    <s v="DASH"/>
    <x v="1886"/>
    <n v="2685795201.4699998"/>
    <n v="7536105"/>
  </r>
  <r>
    <x v="442"/>
    <x v="12"/>
    <s v="DASH"/>
    <x v="1887"/>
    <n v="2416792514.1799998"/>
    <n v="7549938"/>
  </r>
  <r>
    <x v="443"/>
    <x v="12"/>
    <s v="DASH"/>
    <x v="1888"/>
    <n v="2373797302.1999998"/>
    <n v="7563712"/>
  </r>
  <r>
    <x v="444"/>
    <x v="12"/>
    <s v="DASH"/>
    <x v="1889"/>
    <n v="2514577587.79"/>
    <n v="7577532"/>
  </r>
  <r>
    <x v="445"/>
    <x v="12"/>
    <s v="DASH"/>
    <x v="1890"/>
    <n v="2397361020.98"/>
    <n v="7591342"/>
  </r>
  <r>
    <x v="446"/>
    <x v="12"/>
    <s v="DASH"/>
    <x v="168"/>
    <n v="2301845842.5900002"/>
    <n v="7609811"/>
  </r>
  <r>
    <x v="447"/>
    <x v="12"/>
    <s v="DASH"/>
    <x v="1891"/>
    <n v="2359592289.5100002"/>
    <n v="7623631"/>
  </r>
  <r>
    <x v="448"/>
    <x v="12"/>
    <s v="DASH"/>
    <x v="1892"/>
    <n v="2105679307.6199999"/>
    <n v="7637437"/>
  </r>
  <r>
    <x v="449"/>
    <x v="12"/>
    <s v="DASH"/>
    <x v="977"/>
    <n v="2172392016.98"/>
    <n v="7651216"/>
  </r>
  <r>
    <x v="450"/>
    <x v="12"/>
    <s v="DASH"/>
    <x v="1893"/>
    <n v="2095468228.8800001"/>
    <n v="7671066"/>
  </r>
  <r>
    <x v="451"/>
    <x v="12"/>
    <s v="DASH"/>
    <x v="1894"/>
    <n v="4120001306.23"/>
    <n v="7684901"/>
  </r>
  <r>
    <x v="452"/>
    <x v="12"/>
    <s v="DASH"/>
    <x v="1895"/>
    <n v="3405228769.2600002"/>
    <n v="7698724"/>
  </r>
  <r>
    <x v="453"/>
    <x v="12"/>
    <s v="DASH"/>
    <x v="1896"/>
    <n v="4794261359.8599997"/>
    <n v="7712487"/>
  </r>
  <r>
    <x v="454"/>
    <x v="12"/>
    <s v="DASH"/>
    <x v="1897"/>
    <n v="5944766230.6499996"/>
    <n v="7731760"/>
  </r>
  <r>
    <x v="455"/>
    <x v="12"/>
    <s v="DASH"/>
    <x v="1898"/>
    <n v="5334096639.6199999"/>
    <n v="7745554"/>
  </r>
  <r>
    <x v="456"/>
    <x v="12"/>
    <s v="DASH"/>
    <x v="1899"/>
    <n v="8581257771.9700003"/>
    <n v="7759383"/>
  </r>
  <r>
    <x v="457"/>
    <x v="12"/>
    <s v="DASH"/>
    <x v="1900"/>
    <n v="9208779480.6800003"/>
    <n v="7773155"/>
  </r>
  <r>
    <x v="458"/>
    <x v="12"/>
    <s v="DASH"/>
    <x v="1901"/>
    <n v="8189388164"/>
    <n v="7786970"/>
  </r>
  <r>
    <x v="459"/>
    <x v="12"/>
    <s v="DASH"/>
    <x v="1902"/>
    <n v="10032309521.82"/>
    <n v="7804616"/>
  </r>
  <r>
    <x v="460"/>
    <x v="12"/>
    <s v="DASH"/>
    <x v="1903"/>
    <n v="7928357240.8800001"/>
    <n v="7818390"/>
  </r>
  <r>
    <x v="461"/>
    <x v="12"/>
    <s v="DASH"/>
    <x v="1904"/>
    <n v="6408817301.21"/>
    <n v="7832119"/>
  </r>
  <r>
    <x v="462"/>
    <x v="12"/>
    <s v="DASH"/>
    <x v="1905"/>
    <n v="6372785452.75"/>
    <n v="7845924"/>
  </r>
  <r>
    <x v="463"/>
    <x v="12"/>
    <s v="DASH"/>
    <x v="1906"/>
    <n v="4325431341.9300003"/>
    <n v="7864939"/>
  </r>
  <r>
    <x v="464"/>
    <x v="12"/>
    <s v="DASH"/>
    <x v="1907"/>
    <n v="4569770533.04"/>
    <n v="7878688"/>
  </r>
  <r>
    <x v="465"/>
    <x v="12"/>
    <s v="DASH"/>
    <x v="1908"/>
    <n v="5440153558.0299997"/>
    <n v="7892482"/>
  </r>
  <r>
    <x v="466"/>
    <x v="12"/>
    <s v="DASH"/>
    <x v="1909"/>
    <n v="4678037137.3199997"/>
    <n v="7906252"/>
  </r>
  <r>
    <x v="467"/>
    <x v="12"/>
    <s v="DASH"/>
    <x v="1910"/>
    <n v="4918412648.25"/>
    <n v="7926727"/>
  </r>
  <r>
    <x v="468"/>
    <x v="12"/>
    <s v="DASH"/>
    <x v="1911"/>
    <n v="4222765631.4099998"/>
    <n v="7940462"/>
  </r>
  <r>
    <x v="469"/>
    <x v="12"/>
    <s v="DASH"/>
    <x v="1912"/>
    <n v="3135133773.3600001"/>
    <n v="7954218"/>
  </r>
  <r>
    <x v="0"/>
    <x v="12"/>
    <s v="DASH"/>
    <x v="1913"/>
    <n v="3280915328.8400002"/>
    <n v="7967528"/>
  </r>
  <r>
    <x v="1"/>
    <x v="12"/>
    <s v="DASH"/>
    <x v="1914"/>
    <n v="2326517507.3800001"/>
    <n v="7980378"/>
  </r>
  <r>
    <x v="2"/>
    <x v="12"/>
    <s v="DASH"/>
    <x v="1915"/>
    <n v="2486593844.0300002"/>
    <n v="7999306"/>
  </r>
  <r>
    <x v="3"/>
    <x v="12"/>
    <s v="DASH"/>
    <x v="1916"/>
    <n v="3058232386.1199999"/>
    <n v="8012035"/>
  </r>
  <r>
    <x v="4"/>
    <x v="12"/>
    <s v="DASH"/>
    <x v="1917"/>
    <n v="3753277809.52"/>
    <n v="8024847"/>
  </r>
  <r>
    <x v="470"/>
    <x v="12"/>
    <s v="DASH"/>
    <x v="1918"/>
    <n v="4008356129.6500001"/>
    <n v="8037706"/>
  </r>
  <r>
    <x v="471"/>
    <x v="12"/>
    <s v="DASH"/>
    <x v="1919"/>
    <n v="3909158826.3400002"/>
    <n v="8056430"/>
  </r>
  <r>
    <x v="472"/>
    <x v="12"/>
    <s v="DASH"/>
    <x v="1920"/>
    <n v="3363601328.4299998"/>
    <n v="8069249"/>
  </r>
  <r>
    <x v="5"/>
    <x v="12"/>
    <s v="DASH"/>
    <x v="1921"/>
    <n v="3249624562.1599998"/>
    <n v="8082017"/>
  </r>
  <r>
    <x v="6"/>
    <x v="12"/>
    <s v="DASH"/>
    <x v="1922"/>
    <n v="2557739732.5799999"/>
    <n v="8094801"/>
  </r>
  <r>
    <x v="7"/>
    <x v="12"/>
    <s v="DASH"/>
    <x v="1923"/>
    <n v="2687149049.5599999"/>
    <n v="8113552"/>
  </r>
  <r>
    <x v="8"/>
    <x v="12"/>
    <s v="DASH"/>
    <x v="1924"/>
    <n v="2226958950.98"/>
    <n v="8126367"/>
  </r>
  <r>
    <x v="9"/>
    <x v="12"/>
    <s v="DASH"/>
    <x v="1925"/>
    <n v="2163127617.4699998"/>
    <n v="8139176"/>
  </r>
  <r>
    <x v="10"/>
    <x v="12"/>
    <s v="DASH"/>
    <x v="1926"/>
    <n v="1940518460.3499999"/>
    <n v="8152005"/>
  </r>
  <r>
    <x v="11"/>
    <x v="12"/>
    <s v="DASH"/>
    <x v="1927"/>
    <n v="1924453982.6800001"/>
    <n v="8164845"/>
  </r>
  <r>
    <x v="12"/>
    <x v="12"/>
    <s v="DASH"/>
    <x v="1928"/>
    <n v="1993066066.6900001"/>
    <n v="8183833"/>
  </r>
  <r>
    <x v="13"/>
    <x v="12"/>
    <s v="DASH"/>
    <x v="1929"/>
    <n v="1898637626.3699999"/>
    <n v="8196643"/>
  </r>
  <r>
    <x v="14"/>
    <x v="12"/>
    <s v="DASH"/>
    <x v="1930"/>
    <n v="2057154661.9400001"/>
    <n v="8209507"/>
  </r>
  <r>
    <x v="15"/>
    <x v="12"/>
    <s v="DASH"/>
    <x v="1931"/>
    <n v="1976847984.8399999"/>
    <n v="8222341"/>
  </r>
  <r>
    <x v="16"/>
    <x v="12"/>
    <s v="DASH"/>
    <x v="1932"/>
    <n v="1706102302.9200001"/>
    <n v="8241303"/>
  </r>
  <r>
    <x v="17"/>
    <x v="12"/>
    <s v="DASH"/>
    <x v="1933"/>
    <n v="1385980810.7"/>
    <n v="8254110"/>
  </r>
  <r>
    <x v="18"/>
    <x v="12"/>
    <s v="DASH"/>
    <x v="1934"/>
    <n v="1277748378.47"/>
    <n v="8266927"/>
  </r>
  <r>
    <x v="19"/>
    <x v="12"/>
    <s v="DASH"/>
    <x v="1935"/>
    <n v="1173573923.6099999"/>
    <n v="8279758"/>
  </r>
  <r>
    <x v="20"/>
    <x v="12"/>
    <s v="DASH"/>
    <x v="1936"/>
    <n v="1762067924.05"/>
    <n v="8298780"/>
  </r>
  <r>
    <x v="21"/>
    <x v="12"/>
    <s v="DASH"/>
    <x v="1937"/>
    <n v="1607093646.3399999"/>
    <n v="8311549"/>
  </r>
  <r>
    <x v="22"/>
    <x v="12"/>
    <s v="DASH"/>
    <x v="1938"/>
    <n v="1603461718.55"/>
    <n v="8324346"/>
  </r>
  <r>
    <x v="23"/>
    <x v="12"/>
    <s v="DASH"/>
    <x v="1939"/>
    <n v="1708246707.52"/>
    <n v="8337151"/>
  </r>
  <r>
    <x v="24"/>
    <x v="12"/>
    <s v="DASH"/>
    <x v="1940"/>
    <n v="1566844510.7"/>
    <n v="8349991"/>
  </r>
  <r>
    <x v="25"/>
    <x v="12"/>
    <s v="DASH"/>
    <x v="1941"/>
    <n v="1508482116.1400001"/>
    <n v="8368783"/>
  </r>
  <r>
    <x v="26"/>
    <x v="12"/>
    <s v="DASH"/>
    <x v="1942"/>
    <n v="1319412402.4100001"/>
    <n v="8381586"/>
  </r>
  <r>
    <x v="27"/>
    <x v="12"/>
    <s v="DASH"/>
    <x v="1934"/>
    <n v="1297464062.74"/>
    <n v="8394408"/>
  </r>
  <r>
    <x v="28"/>
    <x v="12"/>
    <s v="DASH"/>
    <x v="1943"/>
    <n v="1315195142.74"/>
    <n v="8407257"/>
  </r>
  <r>
    <x v="29"/>
    <x v="12"/>
    <s v="DASH"/>
    <x v="1944"/>
    <n v="1373102041.48"/>
    <n v="8426105"/>
  </r>
  <r>
    <x v="30"/>
    <x v="12"/>
    <s v="DASH"/>
    <x v="1945"/>
    <n v="1350880073.4300001"/>
    <n v="8437465"/>
  </r>
  <r>
    <x v="31"/>
    <x v="12"/>
    <s v="DASH"/>
    <x v="1946"/>
    <n v="1122195145.1199999"/>
    <n v="8451738"/>
  </r>
  <r>
    <x v="32"/>
    <x v="12"/>
    <s v="DASH"/>
    <x v="1947"/>
    <n v="774065078.91999996"/>
    <n v="8464583"/>
  </r>
  <r>
    <x v="33"/>
    <x v="12"/>
    <s v="DASH"/>
    <x v="1948"/>
    <n v="789324066.53999996"/>
    <n v="8483534"/>
  </r>
  <r>
    <x v="34"/>
    <x v="12"/>
    <s v="DASH"/>
    <x v="1949"/>
    <n v="650016794.29999995"/>
    <n v="8496339"/>
  </r>
  <r>
    <x v="35"/>
    <x v="12"/>
    <s v="DASH"/>
    <x v="1950"/>
    <n v="537290072.83000004"/>
    <n v="8509151"/>
  </r>
  <r>
    <x v="36"/>
    <x v="12"/>
    <s v="DASH"/>
    <x v="1951"/>
    <n v="768904931.83000004"/>
    <n v="8521995"/>
  </r>
  <r>
    <x v="37"/>
    <x v="12"/>
    <s v="DASH"/>
    <x v="1952"/>
    <n v="698091182.88"/>
    <n v="8534832"/>
  </r>
  <r>
    <x v="38"/>
    <x v="12"/>
    <s v="DASH"/>
    <x v="1953"/>
    <n v="734199903.57000005"/>
    <n v="8553619"/>
  </r>
  <r>
    <x v="39"/>
    <x v="12"/>
    <s v="DASH"/>
    <x v="1954"/>
    <n v="601912035.98000002"/>
    <n v="8566436"/>
  </r>
  <r>
    <x v="40"/>
    <x v="12"/>
    <s v="DASH"/>
    <x v="1955"/>
    <n v="599612574.23000002"/>
    <n v="8579273"/>
  </r>
  <r>
    <x v="41"/>
    <x v="12"/>
    <s v="DASH"/>
    <x v="1956"/>
    <n v="613474381.20000005"/>
    <n v="8592090"/>
  </r>
  <r>
    <x v="42"/>
    <x v="12"/>
    <s v="DASH"/>
    <x v="1957"/>
    <n v="576039391.35000002"/>
    <n v="8611031"/>
  </r>
  <r>
    <x v="43"/>
    <x v="12"/>
    <s v="DASH"/>
    <x v="1958"/>
    <n v="651066069.10000002"/>
    <n v="8623852"/>
  </r>
  <r>
    <x v="44"/>
    <x v="12"/>
    <s v="DASH"/>
    <x v="1959"/>
    <n v="688790081.40999997"/>
    <n v="8636689"/>
  </r>
  <r>
    <x v="45"/>
    <x v="12"/>
    <s v="DASH"/>
    <x v="1960"/>
    <n v="705066678.79999995"/>
    <n v="8649506"/>
  </r>
  <r>
    <x v="46"/>
    <x v="12"/>
    <s v="DASH"/>
    <x v="1961"/>
    <n v="710428399.75999999"/>
    <n v="8668531"/>
  </r>
  <r>
    <x v="47"/>
    <x v="12"/>
    <s v="DASH"/>
    <x v="1962"/>
    <n v="726887779"/>
    <n v="8681342"/>
  </r>
  <r>
    <x v="48"/>
    <x v="12"/>
    <s v="DASH"/>
    <x v="1963"/>
    <n v="813463649.53999996"/>
    <n v="8694187"/>
  </r>
  <r>
    <x v="49"/>
    <x v="12"/>
    <s v="DASH"/>
    <x v="1964"/>
    <n v="806372694.80999994"/>
    <n v="8707034"/>
  </r>
  <r>
    <x v="50"/>
    <x v="12"/>
    <s v="DASH"/>
    <x v="1965"/>
    <n v="943250362.51999998"/>
    <n v="8719865"/>
  </r>
  <r>
    <x v="51"/>
    <x v="12"/>
    <s v="DASH"/>
    <x v="1966"/>
    <n v="1182064053.6300001"/>
    <n v="8738892"/>
  </r>
  <r>
    <x v="52"/>
    <x v="12"/>
    <s v="DASH"/>
    <x v="1967"/>
    <n v="1078878135.8299999"/>
    <n v="8751064"/>
  </r>
  <r>
    <x v="53"/>
    <x v="12"/>
    <s v="DASH"/>
    <x v="1968"/>
    <n v="1065247639.65"/>
    <n v="8762978"/>
  </r>
  <r>
    <x v="54"/>
    <x v="12"/>
    <s v="DASH"/>
    <x v="1969"/>
    <n v="967305377.58000004"/>
    <n v="8774913"/>
  </r>
  <r>
    <x v="55"/>
    <x v="12"/>
    <s v="DASH"/>
    <x v="1970"/>
    <n v="1048975845.36"/>
    <n v="8791925"/>
  </r>
  <r>
    <x v="56"/>
    <x v="12"/>
    <s v="DASH"/>
    <x v="1971"/>
    <n v="1094291042.3900001"/>
    <n v="8803817"/>
  </r>
  <r>
    <x v="57"/>
    <x v="12"/>
    <s v="DASH"/>
    <x v="1972"/>
    <n v="1496694584.77"/>
    <n v="8815719"/>
  </r>
  <r>
    <x v="58"/>
    <x v="12"/>
    <s v="DASH"/>
    <x v="1973"/>
    <n v="1435374453.26"/>
    <n v="8827639"/>
  </r>
  <r>
    <x v="59"/>
    <x v="12"/>
    <s v="DASH"/>
    <x v="1974"/>
    <n v="1461466315.8"/>
    <n v="8844966"/>
  </r>
  <r>
    <x v="60"/>
    <x v="12"/>
    <s v="DASH"/>
    <x v="1975"/>
    <n v="1265537507.1400001"/>
    <n v="8856878"/>
  </r>
  <r>
    <x v="61"/>
    <x v="12"/>
    <s v="DASH"/>
    <x v="1976"/>
    <n v="1389627506.5699999"/>
    <n v="8868780"/>
  </r>
  <r>
    <x v="62"/>
    <x v="12"/>
    <s v="DASH"/>
    <x v="1977"/>
    <n v="1548410613"/>
    <n v="8880693"/>
  </r>
  <r>
    <x v="63"/>
    <x v="12"/>
    <s v="DASH"/>
    <x v="1978"/>
    <n v="1391438029.6700001"/>
    <n v="8892578"/>
  </r>
  <r>
    <x v="64"/>
    <x v="12"/>
    <s v="DASH"/>
    <x v="1979"/>
    <n v="1404511671.6800001"/>
    <n v="8910239"/>
  </r>
  <r>
    <x v="65"/>
    <x v="12"/>
    <s v="DASH"/>
    <x v="1980"/>
    <n v="1107983488.3"/>
    <n v="8922110"/>
  </r>
  <r>
    <x v="66"/>
    <x v="12"/>
    <s v="DASH"/>
    <x v="1981"/>
    <n v="1063550858.72"/>
    <n v="8934040"/>
  </r>
  <r>
    <x v="67"/>
    <x v="12"/>
    <s v="DASH"/>
    <x v="1982"/>
    <n v="969657236.46000004"/>
    <n v="8945957"/>
  </r>
  <r>
    <x v="68"/>
    <x v="12"/>
    <s v="DASH"/>
    <x v="1983"/>
    <n v="960930851.96000004"/>
    <n v="8963542"/>
  </r>
  <r>
    <x v="69"/>
    <x v="12"/>
    <s v="DASH"/>
    <x v="1984"/>
    <n v="959670387.14999998"/>
    <n v="8975441"/>
  </r>
  <r>
    <x v="70"/>
    <x v="12"/>
    <s v="DASH"/>
    <x v="1985"/>
    <n v="854767038.59000003"/>
    <n v="8987307"/>
  </r>
  <r>
    <x v="71"/>
    <x v="12"/>
    <s v="DASH"/>
    <x v="1986"/>
    <n v="822765307.61000001"/>
    <n v="8999233"/>
  </r>
  <r>
    <x v="72"/>
    <x v="12"/>
    <s v="DASH"/>
    <x v="1987"/>
    <n v="721956272.69000006"/>
    <n v="9016711"/>
  </r>
  <r>
    <x v="73"/>
    <x v="12"/>
    <s v="DASH"/>
    <x v="1988"/>
    <n v="792223214.41999996"/>
    <n v="9028628"/>
  </r>
  <r>
    <x v="74"/>
    <x v="12"/>
    <s v="DASH"/>
    <x v="1989"/>
    <n v="806313555.21000004"/>
    <n v="9040513"/>
  </r>
  <r>
    <x v="75"/>
    <x v="12"/>
    <s v="DASH"/>
    <x v="1990"/>
    <n v="830609846.38999999"/>
    <n v="9052417"/>
  </r>
  <r>
    <x v="76"/>
    <x v="12"/>
    <s v="DASH"/>
    <x v="1991"/>
    <n v="629405016.77999997"/>
    <n v="9064336"/>
  </r>
  <r>
    <x v="77"/>
    <x v="12"/>
    <s v="DASH"/>
    <x v="1992"/>
    <n v="640641899.09000003"/>
    <n v="9081946"/>
  </r>
  <r>
    <x v="78"/>
    <x v="12"/>
    <s v="DASH"/>
    <x v="1993"/>
    <n v="644877127.29999995"/>
    <n v="9093803"/>
  </r>
  <r>
    <x v="79"/>
    <x v="12"/>
    <s v="DASH"/>
    <x v="1994"/>
    <n v="631038167"/>
    <n v="9105708"/>
  </r>
  <r>
    <x v="80"/>
    <x v="12"/>
    <s v="DASH"/>
    <x v="1995"/>
    <n v="654270106.88"/>
    <n v="9117609"/>
  </r>
  <r>
    <x v="81"/>
    <x v="12"/>
    <s v="DASH"/>
    <x v="1996"/>
    <n v="652416407.25"/>
    <n v="9135186"/>
  </r>
  <r>
    <x v="92"/>
    <x v="12"/>
    <s v="DASH"/>
    <x v="1997"/>
    <n v="972138554.78999996"/>
    <n v="9276586"/>
  </r>
  <r>
    <x v="93"/>
    <x v="12"/>
    <s v="DASH"/>
    <x v="1998"/>
    <n v="1031071645.26"/>
    <n v="9288521"/>
  </r>
  <r>
    <x v="94"/>
    <x v="12"/>
    <s v="DASH"/>
    <x v="1999"/>
    <n v="1075967932.8499999"/>
    <n v="9306112"/>
  </r>
  <r>
    <x v="95"/>
    <x v="12"/>
    <s v="DASH"/>
    <x v="2000"/>
    <n v="1188529428"/>
    <n v="9318014"/>
  </r>
  <r>
    <x v="96"/>
    <x v="12"/>
    <s v="DASH"/>
    <x v="2001"/>
    <n v="1042859779.2"/>
    <n v="9329937"/>
  </r>
  <r>
    <x v="97"/>
    <x v="12"/>
    <s v="DASH"/>
    <x v="2002"/>
    <n v="1010273473.53"/>
    <n v="9341830"/>
  </r>
  <r>
    <x v="98"/>
    <x v="12"/>
    <s v="DASH"/>
    <x v="2003"/>
    <n v="796493790.00999999"/>
    <n v="9358888"/>
  </r>
  <r>
    <x v="101"/>
    <x v="12"/>
    <s v="DASH"/>
    <x v="2004"/>
    <n v="599672686.83000004"/>
    <n v="9394619"/>
  </r>
  <r>
    <x v="105"/>
    <x v="12"/>
    <s v="DASH"/>
    <x v="2005"/>
    <n v="763803356.05999994"/>
    <n v="9447760"/>
  </r>
  <r>
    <x v="106"/>
    <x v="12"/>
    <s v="DASH"/>
    <x v="2006"/>
    <n v="793997922.50999999"/>
    <n v="9459683"/>
  </r>
  <r>
    <x v="378"/>
    <x v="13"/>
    <s v="DOGE"/>
    <x v="2007"/>
    <n v="3706589.8"/>
    <n v="11775856640"/>
  </r>
  <r>
    <x v="379"/>
    <x v="13"/>
    <s v="DOGE"/>
    <x v="2008"/>
    <n v="7634725.5300000003"/>
    <n v="16798796800"/>
  </r>
  <r>
    <x v="380"/>
    <x v="13"/>
    <s v="DOGE"/>
    <x v="2009"/>
    <n v="5883637.71"/>
    <n v="21732997120"/>
  </r>
  <r>
    <x v="381"/>
    <x v="13"/>
    <s v="DOGE"/>
    <x v="2010"/>
    <n v="9207367.6500000004"/>
    <n v="26665762816"/>
  </r>
  <r>
    <x v="382"/>
    <x v="13"/>
    <s v="DOGE"/>
    <x v="2011"/>
    <n v="22169605.93"/>
    <n v="31817773056"/>
  </r>
  <r>
    <x v="383"/>
    <x v="13"/>
    <s v="DOGE"/>
    <x v="2012"/>
    <n v="58716783.759999998"/>
    <n v="36847591424"/>
  </r>
  <r>
    <x v="384"/>
    <x v="13"/>
    <s v="DOGE"/>
    <x v="2013"/>
    <n v="53548741.649999999"/>
    <n v="41857077248"/>
  </r>
  <r>
    <x v="385"/>
    <x v="13"/>
    <s v="DOGE"/>
    <x v="2014"/>
    <n v="60542522.210000001"/>
    <n v="46906470400"/>
  </r>
  <r>
    <x v="386"/>
    <x v="13"/>
    <s v="DOGE"/>
    <x v="2015"/>
    <n v="71890531.769999996"/>
    <n v="50877566976"/>
  </r>
  <r>
    <x v="387"/>
    <x v="13"/>
    <s v="DOGE"/>
    <x v="2016"/>
    <n v="63277850.990000002"/>
    <n v="53395607552"/>
  </r>
  <r>
    <x v="388"/>
    <x v="13"/>
    <s v="DOGE"/>
    <x v="2017"/>
    <n v="53288533.340000004"/>
    <n v="55903633408"/>
  </r>
  <r>
    <x v="389"/>
    <x v="13"/>
    <s v="DOGE"/>
    <x v="2018"/>
    <n v="50869830.229999997"/>
    <n v="58390913024"/>
  </r>
  <r>
    <x v="390"/>
    <x v="13"/>
    <s v="DOGE"/>
    <x v="2019"/>
    <n v="50285326.109999999"/>
    <n v="60853096448"/>
  </r>
  <r>
    <x v="391"/>
    <x v="13"/>
    <s v="DOGE"/>
    <x v="2020"/>
    <n v="47012111.950000003"/>
    <n v="63203540992"/>
  </r>
  <r>
    <x v="392"/>
    <x v="13"/>
    <s v="DOGE"/>
    <x v="2021"/>
    <n v="34736765.649999999"/>
    <n v="65526542336"/>
  </r>
  <r>
    <x v="393"/>
    <x v="13"/>
    <s v="DOGE"/>
    <x v="2022"/>
    <n v="31183528.199999999"/>
    <n v="67799293952"/>
  </r>
  <r>
    <x v="394"/>
    <x v="13"/>
    <s v="DOGE"/>
    <x v="2023"/>
    <n v="27278919.27"/>
    <n v="70071287808"/>
  </r>
  <r>
    <x v="395"/>
    <x v="13"/>
    <s v="DOGE"/>
    <x v="2024"/>
    <n v="45497438.969999999"/>
    <n v="72389541888"/>
  </r>
  <r>
    <x v="396"/>
    <x v="13"/>
    <s v="DOGE"/>
    <x v="2025"/>
    <n v="32876232.539999999"/>
    <n v="74722787328"/>
  </r>
  <r>
    <x v="397"/>
    <x v="13"/>
    <s v="DOGE"/>
    <x v="2026"/>
    <n v="35579309.450000003"/>
    <n v="75990417408"/>
  </r>
  <r>
    <x v="398"/>
    <x v="13"/>
    <s v="DOGE"/>
    <x v="2027"/>
    <n v="35195711.229999997"/>
    <n v="77153173504"/>
  </r>
  <r>
    <x v="399"/>
    <x v="13"/>
    <s v="DOGE"/>
    <x v="2028"/>
    <n v="35125175.5"/>
    <n v="78300807168"/>
  </r>
  <r>
    <x v="400"/>
    <x v="13"/>
    <s v="DOGE"/>
    <x v="2029"/>
    <n v="33755000.649999999"/>
    <n v="79396823040"/>
  </r>
  <r>
    <x v="401"/>
    <x v="13"/>
    <s v="DOGE"/>
    <x v="2030"/>
    <n v="32411576.039999999"/>
    <n v="80494583808"/>
  </r>
  <r>
    <x v="402"/>
    <x v="13"/>
    <s v="DOGE"/>
    <x v="2031"/>
    <n v="29346408.09"/>
    <n v="81594957824"/>
  </r>
  <r>
    <x v="403"/>
    <x v="13"/>
    <s v="DOGE"/>
    <x v="2032"/>
    <n v="30894916.91"/>
    <n v="82692579328"/>
  </r>
  <r>
    <x v="404"/>
    <x v="13"/>
    <s v="DOGE"/>
    <x v="2033"/>
    <n v="28678383.879999999"/>
    <n v="83821330432"/>
  </r>
  <r>
    <x v="405"/>
    <x v="13"/>
    <s v="DOGE"/>
    <x v="2034"/>
    <n v="22979347"/>
    <n v="84949704704"/>
  </r>
  <r>
    <x v="406"/>
    <x v="13"/>
    <s v="DOGE"/>
    <x v="2035"/>
    <n v="19475936.789999999"/>
    <n v="86077079552"/>
  </r>
  <r>
    <x v="407"/>
    <x v="13"/>
    <s v="DOGE"/>
    <x v="2036"/>
    <n v="23560797"/>
    <n v="87158456320"/>
  </r>
  <r>
    <x v="408"/>
    <x v="13"/>
    <s v="DOGE"/>
    <x v="2037"/>
    <n v="21117037.219999999"/>
    <n v="87847518208"/>
  </r>
  <r>
    <x v="214"/>
    <x v="13"/>
    <s v="DOGE"/>
    <x v="2038"/>
    <n v="19176791.690000001"/>
    <n v="88400330752"/>
  </r>
  <r>
    <x v="215"/>
    <x v="13"/>
    <s v="DOGE"/>
    <x v="2039"/>
    <n v="18035618.77"/>
    <n v="88920716277"/>
  </r>
  <r>
    <x v="216"/>
    <x v="13"/>
    <s v="DOGE"/>
    <x v="2040"/>
    <n v="14272385.42"/>
    <n v="89456278777"/>
  </r>
  <r>
    <x v="217"/>
    <x v="13"/>
    <s v="DOGE"/>
    <x v="2041"/>
    <n v="11304323.119999999"/>
    <n v="89984278777"/>
  </r>
  <r>
    <x v="218"/>
    <x v="13"/>
    <s v="DOGE"/>
    <x v="2042"/>
    <n v="11429879.4"/>
    <n v="90526038777"/>
  </r>
  <r>
    <x v="219"/>
    <x v="13"/>
    <s v="DOGE"/>
    <x v="2043"/>
    <n v="11927776.6"/>
    <n v="91066726277"/>
  </r>
  <r>
    <x v="220"/>
    <x v="13"/>
    <s v="DOGE"/>
    <x v="2044"/>
    <n v="17232428.780000001"/>
    <n v="91600663777"/>
  </r>
  <r>
    <x v="221"/>
    <x v="13"/>
    <s v="DOGE"/>
    <x v="2045"/>
    <n v="31808831.66"/>
    <n v="92160038777"/>
  </r>
  <r>
    <x v="222"/>
    <x v="13"/>
    <s v="DOGE"/>
    <x v="2046"/>
    <n v="26546580.82"/>
    <n v="92233720369"/>
  </r>
  <r>
    <x v="223"/>
    <x v="13"/>
    <s v="DOGE"/>
    <x v="2047"/>
    <n v="36602445.479999997"/>
    <n v="93366476277"/>
  </r>
  <r>
    <x v="224"/>
    <x v="13"/>
    <s v="DOGE"/>
    <x v="2048"/>
    <n v="25629202.370000001"/>
    <n v="93820476277"/>
  </r>
  <r>
    <x v="225"/>
    <x v="13"/>
    <s v="DOGE"/>
    <x v="2049"/>
    <n v="27299802.109999999"/>
    <n v="94120757527"/>
  </r>
  <r>
    <x v="226"/>
    <x v="13"/>
    <s v="DOGE"/>
    <x v="2050"/>
    <n v="22993774.870000001"/>
    <n v="94420663777"/>
  </r>
  <r>
    <x v="227"/>
    <x v="13"/>
    <s v="DOGE"/>
    <x v="2051"/>
    <n v="23574314.890000001"/>
    <n v="94718507527"/>
  </r>
  <r>
    <x v="228"/>
    <x v="13"/>
    <s v="DOGE"/>
    <x v="2052"/>
    <n v="21045216.530000001"/>
    <n v="95018288777"/>
  </r>
  <r>
    <x v="229"/>
    <x v="13"/>
    <s v="DOGE"/>
    <x v="2053"/>
    <n v="20888043.899999999"/>
    <n v="95317851277"/>
  </r>
  <r>
    <x v="230"/>
    <x v="13"/>
    <s v="DOGE"/>
    <x v="2054"/>
    <n v="21515079.109999999"/>
    <n v="95618976277"/>
  </r>
  <r>
    <x v="231"/>
    <x v="13"/>
    <s v="DOGE"/>
    <x v="2055"/>
    <n v="24029014.949999999"/>
    <n v="95918131883"/>
  </r>
  <r>
    <x v="232"/>
    <x v="13"/>
    <s v="DOGE"/>
    <x v="2056"/>
    <n v="23290366.699999999"/>
    <n v="96217725633"/>
  </r>
  <r>
    <x v="233"/>
    <x v="13"/>
    <s v="DOGE"/>
    <x v="2057"/>
    <n v="22101696.5"/>
    <n v="96515413133"/>
  </r>
  <r>
    <x v="234"/>
    <x v="13"/>
    <s v="DOGE"/>
    <x v="2058"/>
    <n v="18946396.890000001"/>
    <n v="96807100633"/>
  </r>
  <r>
    <x v="235"/>
    <x v="13"/>
    <s v="DOGE"/>
    <x v="2059"/>
    <n v="18753450.030000001"/>
    <n v="96956725633"/>
  </r>
  <r>
    <x v="236"/>
    <x v="13"/>
    <s v="DOGE"/>
    <x v="2060"/>
    <n v="17877559.510000002"/>
    <n v="97140165884"/>
  </r>
  <r>
    <x v="237"/>
    <x v="13"/>
    <s v="DOGE"/>
    <x v="2061"/>
    <n v="15405093.439999999"/>
    <n v="97289978241"/>
  </r>
  <r>
    <x v="238"/>
    <x v="13"/>
    <s v="DOGE"/>
    <x v="2062"/>
    <n v="15637449.32"/>
    <n v="97439759387"/>
  </r>
  <r>
    <x v="239"/>
    <x v="13"/>
    <s v="DOGE"/>
    <x v="2063"/>
    <n v="13667184.6"/>
    <n v="97580195870"/>
  </r>
  <r>
    <x v="240"/>
    <x v="13"/>
    <s v="DOGE"/>
    <x v="2064"/>
    <n v="16260251.630000001"/>
    <n v="97741714222"/>
  </r>
  <r>
    <x v="241"/>
    <x v="13"/>
    <s v="DOGE"/>
    <x v="2065"/>
    <n v="14084122.949999999"/>
    <n v="97889649072"/>
  </r>
  <r>
    <x v="242"/>
    <x v="13"/>
    <s v="DOGE"/>
    <x v="2066"/>
    <n v="13823871.99"/>
    <n v="98039644130"/>
  </r>
  <r>
    <x v="243"/>
    <x v="13"/>
    <s v="DOGE"/>
    <x v="2067"/>
    <n v="13856119.9"/>
    <n v="98189823692"/>
  </r>
  <r>
    <x v="244"/>
    <x v="13"/>
    <s v="DOGE"/>
    <x v="2068"/>
    <n v="13868638.960000001"/>
    <n v="98232650596"/>
  </r>
  <r>
    <x v="245"/>
    <x v="13"/>
    <s v="DOGE"/>
    <x v="2069"/>
    <n v="14350879.65"/>
    <n v="98455559915"/>
  </r>
  <r>
    <x v="246"/>
    <x v="13"/>
    <s v="DOGE"/>
    <x v="2070"/>
    <n v="13753712.380000001"/>
    <n v="98537619708"/>
  </r>
  <r>
    <x v="247"/>
    <x v="13"/>
    <s v="DOGE"/>
    <x v="2071"/>
    <n v="14092405.699999999"/>
    <n v="98628435527"/>
  </r>
  <r>
    <x v="248"/>
    <x v="13"/>
    <s v="DOGE"/>
    <x v="2072"/>
    <n v="13081131.199999999"/>
    <n v="98727076246"/>
  </r>
  <r>
    <x v="249"/>
    <x v="13"/>
    <s v="DOGE"/>
    <x v="2073"/>
    <n v="12536967.789999999"/>
    <n v="98817739684"/>
  </r>
  <r>
    <x v="250"/>
    <x v="13"/>
    <s v="DOGE"/>
    <x v="2074"/>
    <n v="12536740.98"/>
    <n v="98908286969"/>
  </r>
  <r>
    <x v="251"/>
    <x v="13"/>
    <s v="DOGE"/>
    <x v="2075"/>
    <n v="11274866.09"/>
    <n v="98997860983"/>
  </r>
  <r>
    <x v="252"/>
    <x v="13"/>
    <s v="DOGE"/>
    <x v="2076"/>
    <n v="10520510.380000001"/>
    <n v="99087984396"/>
  </r>
  <r>
    <x v="253"/>
    <x v="13"/>
    <s v="DOGE"/>
    <x v="2077"/>
    <n v="9960166.4000000004"/>
    <n v="99178013519"/>
  </r>
  <r>
    <x v="254"/>
    <x v="13"/>
    <s v="DOGE"/>
    <x v="2078"/>
    <n v="8916780.2699999996"/>
    <n v="99267618305"/>
  </r>
  <r>
    <x v="255"/>
    <x v="13"/>
    <s v="DOGE"/>
    <x v="2079"/>
    <n v="8961295.6199999992"/>
    <n v="99357186796"/>
  </r>
  <r>
    <x v="256"/>
    <x v="13"/>
    <s v="DOGE"/>
    <x v="2080"/>
    <n v="11438212.01"/>
    <n v="99447176079"/>
  </r>
  <r>
    <x v="257"/>
    <x v="13"/>
    <s v="DOGE"/>
    <x v="2081"/>
    <n v="14262196.130000001"/>
    <n v="99537422819"/>
  </r>
  <r>
    <x v="258"/>
    <x v="13"/>
    <s v="DOGE"/>
    <x v="2082"/>
    <n v="15311628.92"/>
    <n v="99625703357"/>
  </r>
  <r>
    <x v="259"/>
    <x v="13"/>
    <s v="DOGE"/>
    <x v="2083"/>
    <n v="15188401.199999999"/>
    <n v="99715537387"/>
  </r>
  <r>
    <x v="260"/>
    <x v="13"/>
    <s v="DOGE"/>
    <x v="2084"/>
    <n v="16626608.210000001"/>
    <n v="99801450482"/>
  </r>
  <r>
    <x v="261"/>
    <x v="13"/>
    <s v="DOGE"/>
    <x v="2085"/>
    <n v="20882626.129999999"/>
    <n v="99890370337"/>
  </r>
  <r>
    <x v="262"/>
    <x v="13"/>
    <s v="DOGE"/>
    <x v="2086"/>
    <n v="20368000.420000002"/>
    <n v="99979316048"/>
  </r>
  <r>
    <x v="263"/>
    <x v="13"/>
    <s v="DOGE"/>
    <x v="2087"/>
    <n v="19395798.489999998"/>
    <n v="100067420606"/>
  </r>
  <r>
    <x v="264"/>
    <x v="13"/>
    <s v="DOGE"/>
    <x v="2088"/>
    <n v="21133428.699999999"/>
    <n v="100154241214"/>
  </r>
  <r>
    <x v="265"/>
    <x v="13"/>
    <s v="DOGE"/>
    <x v="2089"/>
    <n v="16913520.170000002"/>
    <n v="100243254322"/>
  </r>
  <r>
    <x v="266"/>
    <x v="13"/>
    <s v="DOGE"/>
    <x v="2090"/>
    <n v="18777311.77"/>
    <n v="100334823875"/>
  </r>
  <r>
    <x v="267"/>
    <x v="13"/>
    <s v="DOGE"/>
    <x v="2091"/>
    <n v="17321510.449999999"/>
    <n v="100425733867"/>
  </r>
  <r>
    <x v="268"/>
    <x v="13"/>
    <s v="DOGE"/>
    <x v="2092"/>
    <n v="16260247.939999999"/>
    <n v="100516720332"/>
  </r>
  <r>
    <x v="269"/>
    <x v="13"/>
    <s v="DOGE"/>
    <x v="2093"/>
    <n v="14863582.93"/>
    <n v="100607370942"/>
  </r>
  <r>
    <x v="270"/>
    <x v="13"/>
    <s v="DOGE"/>
    <x v="2094"/>
    <n v="13868015.390000001"/>
    <n v="100698001092"/>
  </r>
  <r>
    <x v="271"/>
    <x v="13"/>
    <s v="DOGE"/>
    <x v="2095"/>
    <n v="13009747.720000001"/>
    <n v="100789026489"/>
  </r>
  <r>
    <x v="272"/>
    <x v="13"/>
    <s v="DOGE"/>
    <x v="2096"/>
    <n v="13316931.779999999"/>
    <n v="100880007398"/>
  </r>
  <r>
    <x v="273"/>
    <x v="13"/>
    <s v="DOGE"/>
    <x v="2097"/>
    <n v="12702607.880000001"/>
    <n v="100971684098"/>
  </r>
  <r>
    <x v="274"/>
    <x v="13"/>
    <s v="DOGE"/>
    <x v="2098"/>
    <n v="12739976.470000001"/>
    <n v="101063688628"/>
  </r>
  <r>
    <x v="275"/>
    <x v="13"/>
    <s v="DOGE"/>
    <x v="2099"/>
    <n v="12312055.710000001"/>
    <n v="101155472286"/>
  </r>
  <r>
    <x v="276"/>
    <x v="13"/>
    <s v="DOGE"/>
    <x v="2100"/>
    <n v="11991399.289999999"/>
    <n v="101248360146"/>
  </r>
  <r>
    <x v="277"/>
    <x v="13"/>
    <s v="DOGE"/>
    <x v="2101"/>
    <n v="12206174.23"/>
    <n v="101345379306"/>
  </r>
  <r>
    <x v="278"/>
    <x v="13"/>
    <s v="DOGE"/>
    <x v="2102"/>
    <n v="12062334.26"/>
    <n v="101442400161"/>
  </r>
  <r>
    <x v="279"/>
    <x v="13"/>
    <s v="DOGE"/>
    <x v="2103"/>
    <n v="11732834.560000001"/>
    <n v="101536259017"/>
  </r>
  <r>
    <x v="280"/>
    <x v="13"/>
    <s v="DOGE"/>
    <x v="2104"/>
    <n v="14362087.9"/>
    <n v="101633622633"/>
  </r>
  <r>
    <x v="281"/>
    <x v="13"/>
    <s v="DOGE"/>
    <x v="2105"/>
    <n v="13839504.08"/>
    <n v="101730057002"/>
  </r>
  <r>
    <x v="282"/>
    <x v="13"/>
    <s v="DOGE"/>
    <x v="2106"/>
    <n v="12714395.82"/>
    <n v="101827255513"/>
  </r>
  <r>
    <x v="283"/>
    <x v="13"/>
    <s v="DOGE"/>
    <x v="2107"/>
    <n v="13039862.65"/>
    <n v="101924552896"/>
  </r>
  <r>
    <x v="284"/>
    <x v="13"/>
    <s v="DOGE"/>
    <x v="2108"/>
    <n v="13291040.960000001"/>
    <n v="102021919886"/>
  </r>
  <r>
    <x v="285"/>
    <x v="13"/>
    <s v="DOGE"/>
    <x v="2109"/>
    <n v="13028375.24"/>
    <n v="102120283551"/>
  </r>
  <r>
    <x v="286"/>
    <x v="13"/>
    <s v="DOGE"/>
    <x v="2110"/>
    <n v="14659965.99"/>
    <n v="102221780814"/>
  </r>
  <r>
    <x v="287"/>
    <x v="13"/>
    <s v="DOGE"/>
    <x v="2081"/>
    <n v="14662215.779999999"/>
    <n v="102306158222"/>
  </r>
  <r>
    <x v="288"/>
    <x v="13"/>
    <s v="DOGE"/>
    <x v="2111"/>
    <n v="14837666.779999999"/>
    <n v="102404438876"/>
  </r>
  <r>
    <x v="289"/>
    <x v="13"/>
    <s v="DOGE"/>
    <x v="2069"/>
    <n v="14940681.5"/>
    <n v="102502370532"/>
  </r>
  <r>
    <x v="290"/>
    <x v="13"/>
    <s v="DOGE"/>
    <x v="2112"/>
    <n v="17113888.239999998"/>
    <n v="102608443130"/>
  </r>
  <r>
    <x v="291"/>
    <x v="13"/>
    <s v="DOGE"/>
    <x v="2113"/>
    <n v="15626952.07"/>
    <n v="102705607764"/>
  </r>
  <r>
    <x v="292"/>
    <x v="13"/>
    <s v="DOGE"/>
    <x v="2114"/>
    <n v="19860109.390000001"/>
    <n v="102803169367"/>
  </r>
  <r>
    <x v="293"/>
    <x v="13"/>
    <s v="DOGE"/>
    <x v="2115"/>
    <n v="28502900.059999999"/>
    <n v="102886627536"/>
  </r>
  <r>
    <x v="294"/>
    <x v="13"/>
    <s v="DOGE"/>
    <x v="2116"/>
    <n v="29359873.530000001"/>
    <n v="102996805129"/>
  </r>
  <r>
    <x v="295"/>
    <x v="13"/>
    <s v="DOGE"/>
    <x v="2117"/>
    <n v="31030988.010000002"/>
    <n v="103093364691"/>
  </r>
  <r>
    <x v="296"/>
    <x v="13"/>
    <s v="DOGE"/>
    <x v="2118"/>
    <n v="29460406.969999999"/>
    <n v="103189892168"/>
  </r>
  <r>
    <x v="297"/>
    <x v="13"/>
    <s v="DOGE"/>
    <x v="2119"/>
    <n v="26276095.440000001"/>
    <n v="103282219341"/>
  </r>
  <r>
    <x v="298"/>
    <x v="13"/>
    <s v="DOGE"/>
    <x v="2120"/>
    <n v="22859343"/>
    <n v="103378839217"/>
  </r>
  <r>
    <x v="299"/>
    <x v="13"/>
    <s v="DOGE"/>
    <x v="2121"/>
    <n v="25315182.859999999"/>
    <n v="103475775457"/>
  </r>
  <r>
    <x v="300"/>
    <x v="13"/>
    <s v="DOGE"/>
    <x v="2122"/>
    <n v="22166741.23"/>
    <n v="103572881015"/>
  </r>
  <r>
    <x v="301"/>
    <x v="13"/>
    <s v="DOGE"/>
    <x v="2123"/>
    <n v="22380397.789999999"/>
    <n v="103669999897"/>
  </r>
  <r>
    <x v="302"/>
    <x v="13"/>
    <s v="DOGE"/>
    <x v="2124"/>
    <n v="22952795.739999998"/>
    <n v="103766675950"/>
  </r>
  <r>
    <x v="303"/>
    <x v="13"/>
    <s v="DOGE"/>
    <x v="2125"/>
    <n v="21208834.370000001"/>
    <n v="103863567043"/>
  </r>
  <r>
    <x v="304"/>
    <x v="13"/>
    <s v="DOGE"/>
    <x v="2126"/>
    <n v="23544107.879999999"/>
    <n v="103960490287"/>
  </r>
  <r>
    <x v="305"/>
    <x v="13"/>
    <s v="DOGE"/>
    <x v="2127"/>
    <n v="23587009.219999999"/>
    <n v="104057607362"/>
  </r>
  <r>
    <x v="306"/>
    <x v="13"/>
    <s v="DOGE"/>
    <x v="2128"/>
    <n v="23547329.920000002"/>
    <n v="104144897082"/>
  </r>
  <r>
    <x v="307"/>
    <x v="13"/>
    <s v="DOGE"/>
    <x v="2129"/>
    <n v="23175322.82"/>
    <n v="104248476792"/>
  </r>
  <r>
    <x v="308"/>
    <x v="13"/>
    <s v="DOGE"/>
    <x v="2130"/>
    <n v="24094643.170000002"/>
    <n v="104345136610"/>
  </r>
  <r>
    <x v="309"/>
    <x v="13"/>
    <s v="DOGE"/>
    <x v="2131"/>
    <n v="23430354.620000001"/>
    <n v="104442011720"/>
  </r>
  <r>
    <x v="310"/>
    <x v="13"/>
    <s v="DOGE"/>
    <x v="2132"/>
    <n v="24869504.91"/>
    <n v="104534121583"/>
  </r>
  <r>
    <x v="311"/>
    <x v="13"/>
    <s v="DOGE"/>
    <x v="2133"/>
    <n v="24756873.780000001"/>
    <n v="104630952757"/>
  </r>
  <r>
    <x v="312"/>
    <x v="13"/>
    <s v="DOGE"/>
    <x v="2134"/>
    <n v="28298566.690000001"/>
    <n v="104727587566"/>
  </r>
  <r>
    <x v="313"/>
    <x v="13"/>
    <s v="DOGE"/>
    <x v="2135"/>
    <n v="35437171.390000001"/>
    <n v="104821206310"/>
  </r>
  <r>
    <x v="314"/>
    <x v="13"/>
    <s v="DOGE"/>
    <x v="2136"/>
    <n v="29890409.43"/>
    <n v="104918222876"/>
  </r>
  <r>
    <x v="315"/>
    <x v="13"/>
    <s v="DOGE"/>
    <x v="2137"/>
    <n v="29637430.98"/>
    <n v="105016389699"/>
  </r>
  <r>
    <x v="316"/>
    <x v="13"/>
    <s v="DOGE"/>
    <x v="2138"/>
    <n v="28604049.370000001"/>
    <n v="105113255889"/>
  </r>
  <r>
    <x v="317"/>
    <x v="13"/>
    <s v="DOGE"/>
    <x v="2139"/>
    <n v="27676704.899999999"/>
    <n v="105209904311"/>
  </r>
  <r>
    <x v="318"/>
    <x v="13"/>
    <s v="DOGE"/>
    <x v="2140"/>
    <n v="26220793.48"/>
    <n v="105307011398"/>
  </r>
  <r>
    <x v="319"/>
    <x v="13"/>
    <s v="DOGE"/>
    <x v="2141"/>
    <n v="24291479.260000002"/>
    <n v="105404795194"/>
  </r>
  <r>
    <x v="320"/>
    <x v="13"/>
    <s v="DOGE"/>
    <x v="2142"/>
    <n v="27819005.030000001"/>
    <n v="105501653175"/>
  </r>
  <r>
    <x v="321"/>
    <x v="13"/>
    <s v="DOGE"/>
    <x v="2143"/>
    <n v="25850726.559999999"/>
    <n v="105598757436"/>
  </r>
  <r>
    <x v="322"/>
    <x v="13"/>
    <s v="DOGE"/>
    <x v="2144"/>
    <n v="24475365.75"/>
    <n v="105695794678"/>
  </r>
  <r>
    <x v="323"/>
    <x v="13"/>
    <s v="DOGE"/>
    <x v="2145"/>
    <n v="24257404.399999999"/>
    <n v="105791788757"/>
  </r>
  <r>
    <x v="324"/>
    <x v="13"/>
    <s v="DOGE"/>
    <x v="2146"/>
    <n v="24926705.609999999"/>
    <n v="105889459087"/>
  </r>
  <r>
    <x v="325"/>
    <x v="13"/>
    <s v="DOGE"/>
    <x v="2035"/>
    <n v="23981379.960000001"/>
    <n v="105986546321"/>
  </r>
  <r>
    <x v="326"/>
    <x v="13"/>
    <s v="DOGE"/>
    <x v="2147"/>
    <n v="25462878.050000001"/>
    <n v="106084393128"/>
  </r>
  <r>
    <x v="327"/>
    <x v="13"/>
    <s v="DOGE"/>
    <x v="2148"/>
    <n v="23848185.699999999"/>
    <n v="106186051049"/>
  </r>
  <r>
    <x v="328"/>
    <x v="13"/>
    <s v="DOGE"/>
    <x v="2149"/>
    <n v="24472522.170000002"/>
    <n v="106283238380"/>
  </r>
  <r>
    <x v="409"/>
    <x v="13"/>
    <s v="DOGE"/>
    <x v="2150"/>
    <n v="24254577.109999999"/>
    <n v="106380543640"/>
  </r>
  <r>
    <x v="329"/>
    <x v="13"/>
    <s v="DOGE"/>
    <x v="2151"/>
    <n v="23706825.52"/>
    <n v="106477735836"/>
  </r>
  <r>
    <x v="410"/>
    <x v="13"/>
    <s v="DOGE"/>
    <x v="2152"/>
    <n v="23592517.57"/>
    <n v="106575160397"/>
  </r>
  <r>
    <x v="411"/>
    <x v="13"/>
    <s v="DOGE"/>
    <x v="2153"/>
    <n v="23840431.93"/>
    <n v="106672273695"/>
  </r>
  <r>
    <x v="330"/>
    <x v="13"/>
    <s v="DOGE"/>
    <x v="2154"/>
    <n v="23631396.379999999"/>
    <n v="106767899802"/>
  </r>
  <r>
    <x v="331"/>
    <x v="13"/>
    <s v="DOGE"/>
    <x v="2155"/>
    <n v="24094815.379999999"/>
    <n v="106864683821"/>
  </r>
  <r>
    <x v="412"/>
    <x v="13"/>
    <s v="DOGE"/>
    <x v="2156"/>
    <n v="23392331.079999998"/>
    <n v="106961299702"/>
  </r>
  <r>
    <x v="413"/>
    <x v="13"/>
    <s v="DOGE"/>
    <x v="2157"/>
    <n v="23280834.899999999"/>
    <n v="107057991647"/>
  </r>
  <r>
    <x v="414"/>
    <x v="13"/>
    <s v="DOGE"/>
    <x v="2158"/>
    <n v="23213430.329999998"/>
    <n v="107154878637"/>
  </r>
  <r>
    <x v="415"/>
    <x v="13"/>
    <s v="DOGE"/>
    <x v="2159"/>
    <n v="23963547.449999999"/>
    <n v="107251923413"/>
  </r>
  <r>
    <x v="416"/>
    <x v="13"/>
    <s v="DOGE"/>
    <x v="2160"/>
    <n v="23430735.640000001"/>
    <n v="107349290302"/>
  </r>
  <r>
    <x v="417"/>
    <x v="13"/>
    <s v="DOGE"/>
    <x v="2161"/>
    <n v="24708711.859999999"/>
    <n v="107446392255"/>
  </r>
  <r>
    <x v="418"/>
    <x v="13"/>
    <s v="DOGE"/>
    <x v="2162"/>
    <n v="24501946.09"/>
    <n v="107543546602"/>
  </r>
  <r>
    <x v="419"/>
    <x v="13"/>
    <s v="DOGE"/>
    <x v="2163"/>
    <n v="23791227.989999998"/>
    <n v="107640618433"/>
  </r>
  <r>
    <x v="420"/>
    <x v="13"/>
    <s v="DOGE"/>
    <x v="2164"/>
    <n v="22205626.59"/>
    <n v="107736982531"/>
  </r>
  <r>
    <x v="421"/>
    <x v="13"/>
    <s v="DOGE"/>
    <x v="2165"/>
    <n v="22362116.68"/>
    <n v="107833686495"/>
  </r>
  <r>
    <x v="422"/>
    <x v="13"/>
    <s v="DOGE"/>
    <x v="2166"/>
    <n v="22045119.219999999"/>
    <n v="107930649364"/>
  </r>
  <r>
    <x v="423"/>
    <x v="13"/>
    <s v="DOGE"/>
    <x v="2167"/>
    <n v="22783987.18"/>
    <n v="108026223812"/>
  </r>
  <r>
    <x v="424"/>
    <x v="13"/>
    <s v="DOGE"/>
    <x v="2168"/>
    <n v="22517000.41"/>
    <n v="108122857526"/>
  </r>
  <r>
    <x v="425"/>
    <x v="13"/>
    <s v="DOGE"/>
    <x v="2169"/>
    <n v="22470828.399999999"/>
    <n v="108219481805"/>
  </r>
  <r>
    <x v="426"/>
    <x v="13"/>
    <s v="DOGE"/>
    <x v="2170"/>
    <n v="21996634.370000001"/>
    <n v="108315882266"/>
  </r>
  <r>
    <x v="427"/>
    <x v="13"/>
    <s v="DOGE"/>
    <x v="2164"/>
    <n v="22347527.190000001"/>
    <n v="108412533732"/>
  </r>
  <r>
    <x v="428"/>
    <x v="13"/>
    <s v="DOGE"/>
    <x v="2171"/>
    <n v="24888490.48"/>
    <n v="108508819514"/>
  </r>
  <r>
    <x v="429"/>
    <x v="13"/>
    <s v="DOGE"/>
    <x v="2172"/>
    <n v="25530585.940000001"/>
    <n v="108605813690"/>
  </r>
  <r>
    <x v="430"/>
    <x v="13"/>
    <s v="DOGE"/>
    <x v="2138"/>
    <n v="29578988.210000001"/>
    <n v="108700568877"/>
  </r>
  <r>
    <x v="431"/>
    <x v="13"/>
    <s v="DOGE"/>
    <x v="2173"/>
    <n v="53237744.829999998"/>
    <n v="108797499190"/>
  </r>
  <r>
    <x v="432"/>
    <x v="13"/>
    <s v="DOGE"/>
    <x v="2174"/>
    <n v="41443383.509999998"/>
    <n v="108894229574"/>
  </r>
  <r>
    <x v="433"/>
    <x v="13"/>
    <s v="DOGE"/>
    <x v="2175"/>
    <n v="49424566.799999997"/>
    <n v="108982504127"/>
  </r>
  <r>
    <x v="434"/>
    <x v="13"/>
    <s v="DOGE"/>
    <x v="2176"/>
    <n v="56922988.439999998"/>
    <n v="109078907760"/>
  </r>
  <r>
    <x v="435"/>
    <x v="13"/>
    <s v="DOGE"/>
    <x v="2177"/>
    <n v="81479210.239999995"/>
    <n v="109175371038"/>
  </r>
  <r>
    <x v="332"/>
    <x v="13"/>
    <s v="DOGE"/>
    <x v="2178"/>
    <n v="142548797.47"/>
    <n v="109272523914"/>
  </r>
  <r>
    <x v="436"/>
    <x v="13"/>
    <s v="DOGE"/>
    <x v="2179"/>
    <n v="139315466.36000001"/>
    <n v="109369286025"/>
  </r>
  <r>
    <x v="333"/>
    <x v="13"/>
    <s v="DOGE"/>
    <x v="2180"/>
    <n v="335148799.73000002"/>
    <n v="109466297666"/>
  </r>
  <r>
    <x v="437"/>
    <x v="13"/>
    <s v="DOGE"/>
    <x v="2181"/>
    <n v="282586858.43000001"/>
    <n v="109563730212"/>
  </r>
  <r>
    <x v="438"/>
    <x v="13"/>
    <s v="DOGE"/>
    <x v="2182"/>
    <n v="348600941.97000003"/>
    <n v="109661107970"/>
  </r>
  <r>
    <x v="334"/>
    <x v="13"/>
    <s v="DOGE"/>
    <x v="2183"/>
    <n v="395265628.86000001"/>
    <n v="109757989706"/>
  </r>
  <r>
    <x v="335"/>
    <x v="13"/>
    <s v="DOGE"/>
    <x v="2184"/>
    <n v="354811913.16000003"/>
    <n v="109855092820"/>
  </r>
  <r>
    <x v="21"/>
    <x v="13"/>
    <s v="DOGE"/>
    <x v="2185"/>
    <n v="676577738.71000004"/>
    <n v="116072566701"/>
  </r>
  <r>
    <x v="22"/>
    <x v="13"/>
    <s v="DOGE"/>
    <x v="2186"/>
    <n v="758704551.84000003"/>
    <n v="116169825592"/>
  </r>
  <r>
    <x v="23"/>
    <x v="13"/>
    <s v="DOGE"/>
    <x v="2187"/>
    <n v="686080959.39999998"/>
    <n v="116266771373"/>
  </r>
  <r>
    <x v="24"/>
    <x v="13"/>
    <s v="DOGE"/>
    <x v="2188"/>
    <n v="687215492.15999997"/>
    <n v="116363737525"/>
  </r>
  <r>
    <x v="25"/>
    <x v="13"/>
    <s v="DOGE"/>
    <x v="2189"/>
    <n v="647783256.69000006"/>
    <n v="116460621101"/>
  </r>
  <r>
    <x v="26"/>
    <x v="13"/>
    <s v="DOGE"/>
    <x v="2190"/>
    <n v="601233048.73000002"/>
    <n v="116557621040"/>
  </r>
  <r>
    <x v="146"/>
    <x v="13"/>
    <s v="DOGE"/>
    <x v="2191"/>
    <n v="4767745805.2700005"/>
    <n v="128178256703"/>
  </r>
  <r>
    <x v="147"/>
    <x v="13"/>
    <s v="DOGE"/>
    <x v="2192"/>
    <n v="10105792829.48"/>
    <n v="128275738389"/>
  </r>
  <r>
    <x v="148"/>
    <x v="13"/>
    <s v="DOGE"/>
    <x v="2193"/>
    <n v="8028048753.8199997"/>
    <n v="128372844601"/>
  </r>
  <r>
    <x v="149"/>
    <x v="13"/>
    <s v="DOGE"/>
    <x v="2194"/>
    <n v="7193949909.46"/>
    <n v="128509684256"/>
  </r>
  <r>
    <x v="150"/>
    <x v="13"/>
    <s v="DOGE"/>
    <x v="2195"/>
    <n v="6177710993.5799999"/>
    <n v="128564334555"/>
  </r>
  <r>
    <x v="151"/>
    <x v="13"/>
    <s v="DOGE"/>
    <x v="2196"/>
    <n v="6706005852.25"/>
    <n v="128660436438"/>
  </r>
  <r>
    <x v="152"/>
    <x v="13"/>
    <s v="DOGE"/>
    <x v="2197"/>
    <n v="7544115603.3299999"/>
    <n v="128756977746"/>
  </r>
  <r>
    <x v="153"/>
    <x v="13"/>
    <s v="DOGE"/>
    <x v="2198"/>
    <n v="7375557455.1599998"/>
    <n v="128866135183"/>
  </r>
  <r>
    <x v="154"/>
    <x v="13"/>
    <s v="DOGE"/>
    <x v="2199"/>
    <n v="6924335587.9300003"/>
    <n v="128948608768"/>
  </r>
  <r>
    <x v="155"/>
    <x v="13"/>
    <s v="DOGE"/>
    <x v="2200"/>
    <n v="7407664647.5100002"/>
    <n v="129045078153"/>
  </r>
  <r>
    <x v="156"/>
    <x v="13"/>
    <s v="DOGE"/>
    <x v="2201"/>
    <n v="9640258365.9200001"/>
    <n v="129141280838"/>
  </r>
  <r>
    <x v="157"/>
    <x v="13"/>
    <s v="DOGE"/>
    <x v="2202"/>
    <n v="41417581075.57"/>
    <n v="129237971710"/>
  </r>
  <r>
    <x v="158"/>
    <x v="13"/>
    <s v="DOGE"/>
    <x v="2203"/>
    <n v="32477418138.130001"/>
    <n v="129334992638"/>
  </r>
  <r>
    <x v="159"/>
    <x v="13"/>
    <s v="DOGE"/>
    <x v="2204"/>
    <n v="48672985630.279999"/>
    <n v="129433561915"/>
  </r>
  <r>
    <x v="160"/>
    <x v="13"/>
    <s v="DOGE"/>
    <x v="2205"/>
    <n v="73841942943.119995"/>
    <n v="129531248765"/>
  </r>
  <r>
    <x v="161"/>
    <x v="13"/>
    <s v="DOGE"/>
    <x v="2206"/>
    <n v="66742824281.730003"/>
    <n v="129624091405"/>
  </r>
  <r>
    <x v="162"/>
    <x v="13"/>
    <s v="DOGE"/>
    <x v="2207"/>
    <n v="39963404928.93"/>
    <n v="129721566471"/>
  </r>
  <r>
    <x v="163"/>
    <x v="13"/>
    <s v="DOGE"/>
    <x v="2208"/>
    <n v="39232589725.879997"/>
    <n v="129813129789"/>
  </r>
  <r>
    <x v="164"/>
    <x v="13"/>
    <s v="DOGE"/>
    <x v="2209"/>
    <n v="48302113585.760002"/>
    <n v="129911764841"/>
  </r>
  <r>
    <x v="165"/>
    <x v="13"/>
    <s v="DOGE"/>
    <x v="2210"/>
    <n v="42172193661.720001"/>
    <n v="130007902538"/>
  </r>
  <r>
    <x v="166"/>
    <x v="13"/>
    <s v="DOGE"/>
    <x v="2211"/>
    <n v="36545750821.57"/>
    <n v="130102210569"/>
  </r>
  <r>
    <x v="167"/>
    <x v="13"/>
    <s v="DOGE"/>
    <x v="2212"/>
    <n v="34431598885.980003"/>
    <n v="130200947235"/>
  </r>
  <r>
    <x v="168"/>
    <x v="13"/>
    <s v="DOGE"/>
    <x v="2213"/>
    <n v="32117665810.75"/>
    <n v="130303772350"/>
  </r>
  <r>
    <x v="169"/>
    <x v="13"/>
    <s v="DOGE"/>
    <x v="2214"/>
    <n v="28147268915.959999"/>
    <n v="130398548260"/>
  </r>
  <r>
    <x v="170"/>
    <x v="13"/>
    <s v="DOGE"/>
    <x v="2215"/>
    <n v="23780392195.529999"/>
    <n v="130494243044"/>
  </r>
  <r>
    <x v="171"/>
    <x v="13"/>
    <s v="DOGE"/>
    <x v="2216"/>
    <n v="25838253837.41"/>
    <n v="130586131924"/>
  </r>
  <r>
    <x v="172"/>
    <x v="13"/>
    <s v="DOGE"/>
    <x v="2217"/>
    <n v="26715951374.75"/>
    <n v="130680456088"/>
  </r>
  <r>
    <x v="173"/>
    <x v="13"/>
    <s v="DOGE"/>
    <x v="2218"/>
    <n v="31391121978.5"/>
    <n v="130771840468"/>
  </r>
  <r>
    <x v="174"/>
    <x v="13"/>
    <s v="DOGE"/>
    <x v="2219"/>
    <n v="44683830216.5"/>
    <n v="130868317236"/>
  </r>
  <r>
    <x v="175"/>
    <x v="13"/>
    <s v="DOGE"/>
    <x v="2220"/>
    <n v="41248734626.279999"/>
    <n v="130963771834"/>
  </r>
  <r>
    <x v="176"/>
    <x v="13"/>
    <s v="DOGE"/>
    <x v="2221"/>
    <n v="36844303304.739998"/>
    <n v="131060005023"/>
  </r>
  <r>
    <x v="177"/>
    <x v="13"/>
    <s v="DOGE"/>
    <x v="2222"/>
    <n v="41252120931.82"/>
    <n v="131155870131"/>
  </r>
  <r>
    <x v="178"/>
    <x v="13"/>
    <s v="DOGE"/>
    <x v="2223"/>
    <n v="32894764663.200001"/>
    <n v="131255374699"/>
  </r>
  <r>
    <x v="179"/>
    <x v="13"/>
    <s v="DOGE"/>
    <x v="2224"/>
    <n v="30623676761.57"/>
    <n v="131351872546"/>
  </r>
  <r>
    <x v="180"/>
    <x v="13"/>
    <s v="DOGE"/>
    <x v="1459"/>
    <n v="26941578027.040001"/>
    <n v="131446897047"/>
  </r>
  <r>
    <x v="181"/>
    <x v="13"/>
    <s v="DOGE"/>
    <x v="2225"/>
    <n v="29169261268.220001"/>
    <n v="131542299403"/>
  </r>
  <r>
    <x v="182"/>
    <x v="13"/>
    <s v="DOGE"/>
    <x v="2226"/>
    <n v="30251025151.75"/>
    <n v="131637804279"/>
  </r>
  <r>
    <x v="183"/>
    <x v="13"/>
    <s v="DOGE"/>
    <x v="2227"/>
    <n v="31342242303.529999"/>
    <n v="131746758768"/>
  </r>
  <r>
    <x v="184"/>
    <x v="13"/>
    <s v="DOGE"/>
    <x v="2228"/>
    <n v="36522677815.620003"/>
    <n v="131827955812"/>
  </r>
  <r>
    <x v="185"/>
    <x v="13"/>
    <s v="DOGE"/>
    <x v="2229"/>
    <n v="36972572649.669998"/>
    <n v="131929723836"/>
  </r>
  <r>
    <x v="186"/>
    <x v="13"/>
    <s v="DOGE"/>
    <x v="2230"/>
    <n v="35160145471.209999"/>
    <n v="132024846344"/>
  </r>
  <r>
    <x v="187"/>
    <x v="13"/>
    <s v="DOGE"/>
    <x v="2231"/>
    <n v="34734180476.449997"/>
    <n v="132113581229"/>
  </r>
  <r>
    <x v="188"/>
    <x v="13"/>
    <s v="DOGE"/>
    <x v="2232"/>
    <n v="29944164019.25"/>
    <n v="132304152845"/>
  </r>
  <r>
    <x v="189"/>
    <x v="13"/>
    <s v="DOGE"/>
    <x v="2233"/>
    <n v="27449446663.880001"/>
    <n v="132304152845"/>
  </r>
  <r>
    <x v="190"/>
    <x v="13"/>
    <s v="DOGE"/>
    <x v="1723"/>
    <n v="22674128031.09"/>
    <n v="132399926783"/>
  </r>
  <r>
    <x v="191"/>
    <x v="13"/>
    <s v="DOGE"/>
    <x v="2234"/>
    <n v="22509584243.400002"/>
    <n v="132494539275"/>
  </r>
  <r>
    <x v="192"/>
    <x v="13"/>
    <s v="DOGE"/>
    <x v="2235"/>
    <n v="22484087905.959999"/>
    <n v="132589974327"/>
  </r>
  <r>
    <x v="193"/>
    <x v="13"/>
    <s v="DOGE"/>
    <x v="2236"/>
    <n v="25210069507.959999"/>
    <n v="132670764300"/>
  </r>
  <r>
    <x v="194"/>
    <x v="13"/>
    <s v="DOGE"/>
    <x v="2237"/>
    <n v="23138181422.900002"/>
    <n v="132670764300"/>
  </r>
  <r>
    <x v="195"/>
    <x v="13"/>
    <s v="DOGE"/>
    <x v="2238"/>
    <n v="20041892126.470001"/>
    <n v="132670764300"/>
  </r>
  <r>
    <x v="196"/>
    <x v="13"/>
    <s v="DOGE"/>
    <x v="2239"/>
    <n v="23506016725.990002"/>
    <n v="132670764300"/>
  </r>
  <r>
    <x v="197"/>
    <x v="13"/>
    <s v="DOGE"/>
    <x v="2240"/>
    <n v="18821109378.43"/>
    <n v="132670764300"/>
  </r>
  <r>
    <x v="198"/>
    <x v="13"/>
    <s v="DOGE"/>
    <x v="2241"/>
    <n v="18503745857.41"/>
    <n v="132670764300"/>
  </r>
  <r>
    <x v="199"/>
    <x v="13"/>
    <s v="DOGE"/>
    <x v="2242"/>
    <n v="20400845319.459999"/>
    <n v="132670764300"/>
  </r>
  <r>
    <x v="200"/>
    <x v="13"/>
    <s v="DOGE"/>
    <x v="1728"/>
    <n v="19761029254.18"/>
    <n v="132670764300"/>
  </r>
  <r>
    <x v="201"/>
    <x v="13"/>
    <s v="DOGE"/>
    <x v="2243"/>
    <n v="18158368479.330002"/>
    <n v="132670764300"/>
  </r>
  <r>
    <x v="202"/>
    <x v="13"/>
    <s v="DOGE"/>
    <x v="2244"/>
    <n v="16333292542.719999"/>
    <n v="132670764300"/>
  </r>
  <r>
    <x v="203"/>
    <x v="13"/>
    <s v="DOGE"/>
    <x v="2245"/>
    <n v="16022053796.040001"/>
    <n v="132670764300"/>
  </r>
  <r>
    <x v="204"/>
    <x v="13"/>
    <s v="DOGE"/>
    <x v="2246"/>
    <n v="14807135517"/>
    <n v="132670764300"/>
  </r>
  <r>
    <x v="205"/>
    <x v="13"/>
    <s v="DOGE"/>
    <x v="2247"/>
    <n v="15808231747.9"/>
    <n v="132670764300"/>
  </r>
  <r>
    <x v="206"/>
    <x v="13"/>
    <s v="DOGE"/>
    <x v="2248"/>
    <n v="19201643339.560001"/>
    <n v="132670764300"/>
  </r>
  <r>
    <x v="207"/>
    <x v="13"/>
    <s v="DOGE"/>
    <x v="2249"/>
    <n v="19430050406.189999"/>
    <n v="132670764300"/>
  </r>
  <r>
    <x v="208"/>
    <x v="13"/>
    <s v="DOGE"/>
    <x v="2250"/>
    <n v="19838945900.650002"/>
    <n v="132670764300"/>
  </r>
  <r>
    <x v="209"/>
    <x v="13"/>
    <s v="DOGE"/>
    <x v="2241"/>
    <n v="18502130208.75"/>
    <n v="132670764300"/>
  </r>
  <r>
    <x v="210"/>
    <x v="13"/>
    <s v="DOGE"/>
    <x v="2251"/>
    <n v="17505501096.169998"/>
    <n v="132670764300"/>
  </r>
  <r>
    <x v="211"/>
    <x v="13"/>
    <s v="DOGE"/>
    <x v="2252"/>
    <n v="17615033707.189999"/>
    <n v="132670764300"/>
  </r>
  <r>
    <x v="212"/>
    <x v="13"/>
    <s v="DOGE"/>
    <x v="2253"/>
    <n v="16478661440.15"/>
    <n v="132670764300"/>
  </r>
  <r>
    <x v="213"/>
    <x v="13"/>
    <s v="DOGE"/>
    <x v="2254"/>
    <n v="12317527158.07"/>
    <n v="132670764300"/>
  </r>
  <r>
    <x v="338"/>
    <x v="14"/>
    <s v="EOS"/>
    <x v="2255"/>
    <n v="472683216.26999998"/>
    <n v="206211065"/>
  </r>
  <r>
    <x v="339"/>
    <x v="14"/>
    <s v="EOS"/>
    <x v="1675"/>
    <n v="278729136.22000003"/>
    <n v="222258737"/>
  </r>
  <r>
    <x v="340"/>
    <x v="14"/>
    <s v="EOS"/>
    <x v="2256"/>
    <n v="441892028.85000002"/>
    <n v="236929505"/>
  </r>
  <r>
    <x v="341"/>
    <x v="14"/>
    <s v="EOS"/>
    <x v="1530"/>
    <n v="448515202.14999998"/>
    <n v="251663858"/>
  </r>
  <r>
    <x v="342"/>
    <x v="14"/>
    <s v="EOS"/>
    <x v="2257"/>
    <n v="463463563.42000002"/>
    <n v="267073104"/>
  </r>
  <r>
    <x v="343"/>
    <x v="14"/>
    <s v="EOS"/>
    <x v="2258"/>
    <n v="455026090.11000001"/>
    <n v="281489450"/>
  </r>
  <r>
    <x v="439"/>
    <x v="14"/>
    <s v="EOS"/>
    <x v="1685"/>
    <n v="405019933.11000001"/>
    <n v="295557242"/>
  </r>
  <r>
    <x v="440"/>
    <x v="14"/>
    <s v="EOS"/>
    <x v="1483"/>
    <n v="416977476.51999998"/>
    <n v="309372019"/>
  </r>
  <r>
    <x v="441"/>
    <x v="14"/>
    <s v="EOS"/>
    <x v="1675"/>
    <n v="407130154.94999999"/>
    <n v="325259619"/>
  </r>
  <r>
    <x v="450"/>
    <x v="14"/>
    <s v="EOS"/>
    <x v="1473"/>
    <n v="492068067.63"/>
    <n v="449752669"/>
  </r>
  <r>
    <x v="451"/>
    <x v="14"/>
    <s v="EOS"/>
    <x v="1473"/>
    <n v="512888723.13"/>
    <n v="468830972"/>
  </r>
  <r>
    <x v="452"/>
    <x v="14"/>
    <s v="EOS"/>
    <x v="1649"/>
    <n v="915390418.24000001"/>
    <n v="486509099"/>
  </r>
  <r>
    <x v="453"/>
    <x v="14"/>
    <s v="EOS"/>
    <x v="2259"/>
    <n v="1229361529.3299999"/>
    <n v="500699488"/>
  </r>
  <r>
    <x v="454"/>
    <x v="14"/>
    <s v="EOS"/>
    <x v="2260"/>
    <n v="1862159182.7"/>
    <n v="516306092"/>
  </r>
  <r>
    <x v="455"/>
    <x v="14"/>
    <s v="EOS"/>
    <x v="2261"/>
    <n v="2001413293.6199999"/>
    <n v="530662401"/>
  </r>
  <r>
    <x v="456"/>
    <x v="14"/>
    <s v="EOS"/>
    <x v="2262"/>
    <n v="4482553930.79"/>
    <n v="545178759"/>
  </r>
  <r>
    <x v="457"/>
    <x v="14"/>
    <s v="EOS"/>
    <x v="2263"/>
    <n v="4564056647.3000002"/>
    <n v="560452341"/>
  </r>
  <r>
    <x v="458"/>
    <x v="14"/>
    <s v="EOS"/>
    <x v="2264"/>
    <n v="5041642753.3999996"/>
    <n v="575139270"/>
  </r>
  <r>
    <x v="459"/>
    <x v="14"/>
    <s v="EOS"/>
    <x v="2265"/>
    <n v="7375464636.6599998"/>
    <n v="589006616"/>
  </r>
  <r>
    <x v="460"/>
    <x v="14"/>
    <s v="EOS"/>
    <x v="2266"/>
    <n v="8121887637.96"/>
    <n v="604498313"/>
  </r>
  <r>
    <x v="461"/>
    <x v="14"/>
    <s v="EOS"/>
    <x v="2266"/>
    <n v="8322848983.1000004"/>
    <n v="619441851"/>
  </r>
  <r>
    <x v="462"/>
    <x v="14"/>
    <s v="EOS"/>
    <x v="2267"/>
    <n v="9516593397.7800007"/>
    <n v="633575599"/>
  </r>
  <r>
    <x v="463"/>
    <x v="14"/>
    <s v="EOS"/>
    <x v="2268"/>
    <n v="5572991596.9399996"/>
    <n v="647596109"/>
  </r>
  <r>
    <x v="464"/>
    <x v="14"/>
    <s v="EOS"/>
    <x v="2269"/>
    <n v="5585036388.2399998"/>
    <n v="663738697"/>
  </r>
  <r>
    <x v="465"/>
    <x v="14"/>
    <s v="EOS"/>
    <x v="2270"/>
    <n v="6359355552.1300001"/>
    <n v="678107968"/>
  </r>
  <r>
    <x v="466"/>
    <x v="14"/>
    <s v="EOS"/>
    <x v="2271"/>
    <n v="5467130032.1300001"/>
    <n v="692443713"/>
  </r>
  <r>
    <x v="467"/>
    <x v="14"/>
    <s v="EOS"/>
    <x v="2272"/>
    <n v="5783550071.96"/>
    <n v="707168090"/>
  </r>
  <r>
    <x v="468"/>
    <x v="14"/>
    <s v="EOS"/>
    <x v="2273"/>
    <n v="4431180556.96"/>
    <n v="721824918"/>
  </r>
  <r>
    <x v="469"/>
    <x v="14"/>
    <s v="EOS"/>
    <x v="34"/>
    <n v="3424564644.48"/>
    <n v="736535741"/>
  </r>
  <r>
    <x v="0"/>
    <x v="14"/>
    <s v="EOS"/>
    <x v="2274"/>
    <n v="4901279855.3400002"/>
    <n v="751941819"/>
  </r>
  <r>
    <x v="1"/>
    <x v="14"/>
    <s v="EOS"/>
    <x v="2275"/>
    <n v="4335133899.1300001"/>
    <n v="765408485"/>
  </r>
  <r>
    <x v="2"/>
    <x v="14"/>
    <s v="EOS"/>
    <x v="2276"/>
    <n v="4663651798.6899996"/>
    <n v="780668935"/>
  </r>
  <r>
    <x v="3"/>
    <x v="14"/>
    <s v="EOS"/>
    <x v="2277"/>
    <n v="6677275078.79"/>
    <n v="794946859"/>
  </r>
  <r>
    <x v="4"/>
    <x v="14"/>
    <s v="EOS"/>
    <x v="2278"/>
    <n v="9199187412.9500008"/>
    <n v="810531305"/>
  </r>
  <r>
    <x v="470"/>
    <x v="14"/>
    <s v="EOS"/>
    <x v="2279"/>
    <n v="17769418732.360001"/>
    <n v="824851747"/>
  </r>
  <r>
    <x v="471"/>
    <x v="14"/>
    <s v="EOS"/>
    <x v="2280"/>
    <n v="14658768268.23"/>
    <n v="838907514"/>
  </r>
  <r>
    <x v="472"/>
    <x v="14"/>
    <s v="EOS"/>
    <x v="2281"/>
    <n v="12764870761.84"/>
    <n v="854534614"/>
  </r>
  <r>
    <x v="5"/>
    <x v="14"/>
    <s v="EOS"/>
    <x v="2282"/>
    <n v="12169885821.48"/>
    <n v="868906795"/>
  </r>
  <r>
    <x v="6"/>
    <x v="14"/>
    <s v="EOS"/>
    <x v="2283"/>
    <n v="11049148501.389999"/>
    <n v="883327571"/>
  </r>
  <r>
    <x v="7"/>
    <x v="14"/>
    <s v="EOS"/>
    <x v="2284"/>
    <n v="13102392599.23"/>
    <n v="896149492"/>
  </r>
  <r>
    <x v="8"/>
    <x v="14"/>
    <s v="EOS"/>
    <x v="1838"/>
    <n v="10204700477.299999"/>
    <n v="896149492"/>
  </r>
  <r>
    <x v="9"/>
    <x v="14"/>
    <s v="EOS"/>
    <x v="98"/>
    <n v="9359095793.7700005"/>
    <n v="896149492"/>
  </r>
  <r>
    <x v="10"/>
    <x v="14"/>
    <s v="EOS"/>
    <x v="2285"/>
    <n v="7250008490.4200001"/>
    <n v="896149492"/>
  </r>
  <r>
    <x v="11"/>
    <x v="14"/>
    <s v="EOS"/>
    <x v="2286"/>
    <n v="7286573183.75"/>
    <n v="896149492"/>
  </r>
  <r>
    <x v="12"/>
    <x v="14"/>
    <s v="EOS"/>
    <x v="2287"/>
    <n v="7809915612.6499996"/>
    <n v="896149492"/>
  </r>
  <r>
    <x v="13"/>
    <x v="14"/>
    <s v="EOS"/>
    <x v="2288"/>
    <n v="6634803935.6800003"/>
    <n v="896149492"/>
  </r>
  <r>
    <x v="14"/>
    <x v="14"/>
    <s v="EOS"/>
    <x v="2271"/>
    <n v="7076309959.04"/>
    <n v="896149492"/>
  </r>
  <r>
    <x v="15"/>
    <x v="14"/>
    <s v="EOS"/>
    <x v="2289"/>
    <n v="7478152383.4499998"/>
    <n v="896149492"/>
  </r>
  <r>
    <x v="16"/>
    <x v="14"/>
    <s v="EOS"/>
    <x v="2290"/>
    <n v="6394252719.9099998"/>
    <n v="906245118"/>
  </r>
  <r>
    <x v="17"/>
    <x v="14"/>
    <s v="EOS"/>
    <x v="2291"/>
    <n v="4544058160.4700003"/>
    <n v="906245118"/>
  </r>
  <r>
    <x v="18"/>
    <x v="14"/>
    <s v="EOS"/>
    <x v="2292"/>
    <n v="4809090365.1199999"/>
    <n v="906245118"/>
  </r>
  <r>
    <x v="19"/>
    <x v="14"/>
    <s v="EOS"/>
    <x v="1812"/>
    <n v="4489856789.9399996"/>
    <n v="906245118"/>
  </r>
  <r>
    <x v="20"/>
    <x v="14"/>
    <s v="EOS"/>
    <x v="2293"/>
    <n v="5980466213.3199997"/>
    <n v="906245118"/>
  </r>
  <r>
    <x v="21"/>
    <x v="14"/>
    <s v="EOS"/>
    <x v="2294"/>
    <n v="4502061475.5600004"/>
    <n v="906245118"/>
  </r>
  <r>
    <x v="22"/>
    <x v="14"/>
    <s v="EOS"/>
    <x v="2295"/>
    <n v="4911144232.4399996"/>
    <n v="906245118"/>
  </r>
  <r>
    <x v="23"/>
    <x v="14"/>
    <s v="EOS"/>
    <x v="2296"/>
    <n v="5456168596.8299999"/>
    <n v="906245118"/>
  </r>
  <r>
    <x v="24"/>
    <x v="14"/>
    <s v="EOS"/>
    <x v="1771"/>
    <n v="5182995901.8699999"/>
    <n v="906245118"/>
  </r>
  <r>
    <x v="25"/>
    <x v="14"/>
    <s v="EOS"/>
    <x v="2297"/>
    <n v="5219176098.8599997"/>
    <n v="906245118"/>
  </r>
  <r>
    <x v="26"/>
    <x v="14"/>
    <s v="EOS"/>
    <x v="2298"/>
    <n v="4682828931.8999996"/>
    <n v="906245118"/>
  </r>
  <r>
    <x v="27"/>
    <x v="14"/>
    <s v="EOS"/>
    <x v="2295"/>
    <n v="4914616839.9399996"/>
    <n v="906245118"/>
  </r>
  <r>
    <x v="28"/>
    <x v="14"/>
    <s v="EOS"/>
    <x v="2299"/>
    <n v="4916585630.3500004"/>
    <n v="906245118"/>
  </r>
  <r>
    <x v="29"/>
    <x v="14"/>
    <s v="EOS"/>
    <x v="2300"/>
    <n v="4938414323.5100002"/>
    <n v="906245118"/>
  </r>
  <r>
    <x v="30"/>
    <x v="14"/>
    <s v="EOS"/>
    <x v="2301"/>
    <n v="4933410533.79"/>
    <n v="906245118"/>
  </r>
  <r>
    <x v="31"/>
    <x v="14"/>
    <s v="EOS"/>
    <x v="2302"/>
    <n v="4157283331.54"/>
    <n v="906245118"/>
  </r>
  <r>
    <x v="32"/>
    <x v="14"/>
    <s v="EOS"/>
    <x v="2303"/>
    <n v="3035989939.5100002"/>
    <n v="906245118"/>
  </r>
  <r>
    <x v="33"/>
    <x v="14"/>
    <s v="EOS"/>
    <x v="2304"/>
    <n v="2582234217.9899998"/>
    <n v="906245118"/>
  </r>
  <r>
    <x v="34"/>
    <x v="14"/>
    <s v="EOS"/>
    <x v="1553"/>
    <n v="1841702983.6900001"/>
    <n v="906245118"/>
  </r>
  <r>
    <x v="35"/>
    <x v="14"/>
    <s v="EOS"/>
    <x v="2305"/>
    <n v="1735542212.8099999"/>
    <n v="906245118"/>
  </r>
  <r>
    <x v="36"/>
    <x v="14"/>
    <s v="EOS"/>
    <x v="2306"/>
    <n v="2556251263.6700001"/>
    <n v="906245118"/>
  </r>
  <r>
    <x v="37"/>
    <x v="14"/>
    <s v="EOS"/>
    <x v="1534"/>
    <n v="2430234521.4699998"/>
    <n v="906245118"/>
  </r>
  <r>
    <x v="38"/>
    <x v="14"/>
    <s v="EOS"/>
    <x v="2307"/>
    <n v="2605701210.9000001"/>
    <n v="906245118"/>
  </r>
  <r>
    <x v="39"/>
    <x v="14"/>
    <s v="EOS"/>
    <x v="1538"/>
    <n v="2048265249.27"/>
    <n v="906245118"/>
  </r>
  <r>
    <x v="40"/>
    <x v="14"/>
    <s v="EOS"/>
    <x v="1782"/>
    <n v="2145396773.0699999"/>
    <n v="906245118"/>
  </r>
  <r>
    <x v="41"/>
    <x v="14"/>
    <s v="EOS"/>
    <x v="2308"/>
    <n v="2153656961.6100001"/>
    <n v="906245118"/>
  </r>
  <r>
    <x v="42"/>
    <x v="14"/>
    <s v="EOS"/>
    <x v="2308"/>
    <n v="2152844813.25"/>
    <n v="906245118"/>
  </r>
  <r>
    <x v="43"/>
    <x v="14"/>
    <s v="EOS"/>
    <x v="1797"/>
    <n v="2572785405.0500002"/>
    <n v="906245118"/>
  </r>
  <r>
    <x v="44"/>
    <x v="14"/>
    <s v="EOS"/>
    <x v="2307"/>
    <n v="2611983793.6399999"/>
    <n v="906245118"/>
  </r>
  <r>
    <x v="45"/>
    <x v="14"/>
    <s v="EOS"/>
    <x v="1669"/>
    <n v="3254300690.4699998"/>
    <n v="906245118"/>
  </r>
  <r>
    <x v="46"/>
    <x v="14"/>
    <s v="EOS"/>
    <x v="2309"/>
    <n v="3220736331.6500001"/>
    <n v="906245118"/>
  </r>
  <r>
    <x v="47"/>
    <x v="14"/>
    <s v="EOS"/>
    <x v="2310"/>
    <n v="3385724370.0999999"/>
    <n v="906245118"/>
  </r>
  <r>
    <x v="48"/>
    <x v="14"/>
    <s v="EOS"/>
    <x v="1558"/>
    <n v="3421714410.25"/>
    <n v="906245118"/>
  </r>
  <r>
    <x v="49"/>
    <x v="14"/>
    <s v="EOS"/>
    <x v="1664"/>
    <n v="3313261400.54"/>
    <n v="906245118"/>
  </r>
  <r>
    <x v="50"/>
    <x v="14"/>
    <s v="EOS"/>
    <x v="2311"/>
    <n v="3786438262.77"/>
    <n v="906245118"/>
  </r>
  <r>
    <x v="51"/>
    <x v="14"/>
    <s v="EOS"/>
    <x v="2312"/>
    <n v="4943668665.75"/>
    <n v="906245118"/>
  </r>
  <r>
    <x v="52"/>
    <x v="14"/>
    <s v="EOS"/>
    <x v="2313"/>
    <n v="5025377119.8299999"/>
    <n v="906245118"/>
  </r>
  <r>
    <x v="53"/>
    <x v="14"/>
    <s v="EOS"/>
    <x v="32"/>
    <n v="4753646754.2799997"/>
    <n v="906245118"/>
  </r>
  <r>
    <x v="54"/>
    <x v="14"/>
    <s v="EOS"/>
    <x v="2314"/>
    <n v="4453565070.0699997"/>
    <n v="943594295"/>
  </r>
  <r>
    <x v="55"/>
    <x v="14"/>
    <s v="EOS"/>
    <x v="2315"/>
    <n v="4624937769.96"/>
    <n v="944573944"/>
  </r>
  <r>
    <x v="56"/>
    <x v="14"/>
    <s v="EOS"/>
    <x v="2316"/>
    <n v="4852039931.5699997"/>
    <n v="911360783"/>
  </r>
  <r>
    <x v="57"/>
    <x v="14"/>
    <s v="EOS"/>
    <x v="39"/>
    <n v="5924726752.0699997"/>
    <n v="912310172"/>
  </r>
  <r>
    <x v="58"/>
    <x v="14"/>
    <s v="EOS"/>
    <x v="2317"/>
    <n v="6309219233.0600004"/>
    <n v="913260389"/>
  </r>
  <r>
    <x v="59"/>
    <x v="14"/>
    <s v="EOS"/>
    <x v="2318"/>
    <n v="7132765224.4200001"/>
    <n v="917511591"/>
  </r>
  <r>
    <x v="60"/>
    <x v="14"/>
    <s v="EOS"/>
    <x v="2319"/>
    <n v="5668525580.8800001"/>
    <n v="918463645"/>
  </r>
  <r>
    <x v="61"/>
    <x v="14"/>
    <s v="EOS"/>
    <x v="1666"/>
    <n v="6429801584.9700003"/>
    <n v="919416593"/>
  </r>
  <r>
    <x v="62"/>
    <x v="14"/>
    <s v="EOS"/>
    <x v="2320"/>
    <n v="6669765157.2799997"/>
    <n v="920365887"/>
  </r>
  <r>
    <x v="63"/>
    <x v="14"/>
    <s v="EOS"/>
    <x v="2321"/>
    <n v="5312121571.8400002"/>
    <n v="921320682"/>
  </r>
  <r>
    <x v="64"/>
    <x v="14"/>
    <s v="EOS"/>
    <x v="2322"/>
    <n v="5495328927.9899998"/>
    <n v="922278076"/>
  </r>
  <r>
    <x v="65"/>
    <x v="14"/>
    <s v="EOS"/>
    <x v="2323"/>
    <n v="3801248934.8600001"/>
    <n v="923235084"/>
  </r>
  <r>
    <x v="66"/>
    <x v="14"/>
    <s v="EOS"/>
    <x v="2324"/>
    <n v="3997599996.77"/>
    <n v="924192816"/>
  </r>
  <r>
    <x v="67"/>
    <x v="14"/>
    <s v="EOS"/>
    <x v="2325"/>
    <n v="3933409664.5500002"/>
    <n v="925151605"/>
  </r>
  <r>
    <x v="68"/>
    <x v="14"/>
    <s v="EOS"/>
    <x v="1548"/>
    <n v="3928841375.2399998"/>
    <n v="926112021"/>
  </r>
  <r>
    <x v="69"/>
    <x v="14"/>
    <s v="EOS"/>
    <x v="1563"/>
    <n v="3885696388.6799998"/>
    <n v="927071821"/>
  </r>
  <r>
    <x v="70"/>
    <x v="14"/>
    <s v="EOS"/>
    <x v="2326"/>
    <n v="3436755575.1900001"/>
    <n v="928033272"/>
  </r>
  <r>
    <x v="71"/>
    <x v="14"/>
    <s v="EOS"/>
    <x v="2327"/>
    <n v="3305131642.3899999"/>
    <n v="928991811"/>
  </r>
  <r>
    <x v="72"/>
    <x v="14"/>
    <s v="EOS"/>
    <x v="2328"/>
    <n v="3047908479.8600001"/>
    <n v="929953584"/>
  </r>
  <r>
    <x v="73"/>
    <x v="14"/>
    <s v="EOS"/>
    <x v="1558"/>
    <n v="3514317859.5300002"/>
    <n v="930917384"/>
  </r>
  <r>
    <x v="74"/>
    <x v="14"/>
    <s v="EOS"/>
    <x v="2329"/>
    <n v="3790231233.46"/>
    <n v="931880981"/>
  </r>
  <r>
    <x v="75"/>
    <x v="14"/>
    <s v="EOS"/>
    <x v="2330"/>
    <n v="3575680045.0599999"/>
    <n v="932847190"/>
  </r>
  <r>
    <x v="76"/>
    <x v="14"/>
    <s v="EOS"/>
    <x v="1775"/>
    <n v="2611476257.4200001"/>
    <n v="933817036"/>
  </r>
  <r>
    <x v="77"/>
    <x v="14"/>
    <s v="EOS"/>
    <x v="2331"/>
    <n v="2760544953.5900002"/>
    <n v="934784447"/>
  </r>
  <r>
    <x v="78"/>
    <x v="14"/>
    <s v="EOS"/>
    <x v="1672"/>
    <n v="2920280356.3299999"/>
    <n v="935752765"/>
  </r>
  <r>
    <x v="79"/>
    <x v="14"/>
    <s v="EOS"/>
    <x v="1537"/>
    <n v="2740115299.6599998"/>
    <n v="936722563"/>
  </r>
  <r>
    <x v="80"/>
    <x v="14"/>
    <s v="EOS"/>
    <x v="2332"/>
    <n v="3130088274.71"/>
    <n v="937692132"/>
  </r>
  <r>
    <x v="81"/>
    <x v="14"/>
    <s v="EOS"/>
    <x v="2328"/>
    <n v="3083125736.8200002"/>
    <n v="938664398"/>
  </r>
  <r>
    <x v="82"/>
    <x v="14"/>
    <s v="EOS"/>
    <x v="2333"/>
    <n v="3368114310.1999998"/>
    <n v="939630194"/>
  </r>
  <r>
    <x v="83"/>
    <x v="14"/>
    <s v="EOS"/>
    <x v="2334"/>
    <n v="3218347132.48"/>
    <n v="940608996"/>
  </r>
  <r>
    <x v="84"/>
    <x v="14"/>
    <s v="EOS"/>
    <x v="2335"/>
    <n v="2307205604.79"/>
    <n v="941580899"/>
  </r>
  <r>
    <x v="85"/>
    <x v="14"/>
    <s v="EOS"/>
    <x v="1536"/>
    <n v="2618290742.23"/>
    <n v="942556942"/>
  </r>
  <r>
    <x v="86"/>
    <x v="14"/>
    <s v="EOS"/>
    <x v="1787"/>
    <n v="2603139257.6100001"/>
    <n v="943527147"/>
  </r>
  <r>
    <x v="87"/>
    <x v="14"/>
    <s v="EOS"/>
    <x v="1544"/>
    <n v="2430995703.1700001"/>
    <n v="944504388"/>
  </r>
  <r>
    <x v="88"/>
    <x v="14"/>
    <s v="EOS"/>
    <x v="2336"/>
    <n v="2402901553.75"/>
    <n v="945485663"/>
  </r>
  <r>
    <x v="89"/>
    <x v="14"/>
    <s v="EOS"/>
    <x v="2337"/>
    <n v="2548344835.5500002"/>
    <n v="946461537"/>
  </r>
  <r>
    <x v="90"/>
    <x v="14"/>
    <s v="EOS"/>
    <x v="1795"/>
    <n v="2559643917.9299998"/>
    <n v="947443787"/>
  </r>
  <r>
    <x v="91"/>
    <x v="14"/>
    <s v="EOS"/>
    <x v="2338"/>
    <n v="3027171393.4400001"/>
    <n v="948423407"/>
  </r>
  <r>
    <x v="92"/>
    <x v="14"/>
    <s v="EOS"/>
    <x v="1800"/>
    <n v="3432470109.4899998"/>
    <n v="949405509"/>
  </r>
  <r>
    <x v="93"/>
    <x v="14"/>
    <s v="EOS"/>
    <x v="2339"/>
    <n v="3469183865.0599999"/>
    <n v="950386962"/>
  </r>
  <r>
    <x v="94"/>
    <x v="14"/>
    <s v="EOS"/>
    <x v="2340"/>
    <n v="4017311929.48"/>
    <n v="951370481"/>
  </r>
  <r>
    <x v="95"/>
    <x v="14"/>
    <s v="EOS"/>
    <x v="2291"/>
    <n v="4766420166.4399996"/>
    <n v="951977462"/>
  </r>
  <r>
    <x v="96"/>
    <x v="14"/>
    <s v="EOS"/>
    <x v="2341"/>
    <n v="4206364673.1399999"/>
    <n v="953337786"/>
  </r>
  <r>
    <x v="97"/>
    <x v="14"/>
    <s v="EOS"/>
    <x v="2342"/>
    <n v="4181807799.5"/>
    <n v="954322744"/>
  </r>
  <r>
    <x v="98"/>
    <x v="14"/>
    <s v="EOS"/>
    <x v="2343"/>
    <n v="3253825123.5500002"/>
    <n v="920569793"/>
  </r>
  <r>
    <x v="99"/>
    <x v="14"/>
    <s v="EOS"/>
    <x v="2344"/>
    <n v="2832740555.25"/>
    <n v="920764587"/>
  </r>
  <r>
    <x v="100"/>
    <x v="14"/>
    <s v="EOS"/>
    <x v="2345"/>
    <n v="1888733327.3"/>
    <n v="920959040"/>
  </r>
  <r>
    <x v="101"/>
    <x v="14"/>
    <s v="EOS"/>
    <x v="2346"/>
    <n v="1965191547.22"/>
    <n v="921045767"/>
  </r>
  <r>
    <x v="102"/>
    <x v="14"/>
    <s v="EOS"/>
    <x v="2346"/>
    <n v="1963629943.96"/>
    <n v="921347741"/>
  </r>
  <r>
    <x v="103"/>
    <x v="14"/>
    <s v="EOS"/>
    <x v="1654"/>
    <n v="2177343710.71"/>
    <n v="921542573"/>
  </r>
  <r>
    <x v="104"/>
    <x v="14"/>
    <s v="EOS"/>
    <x v="1788"/>
    <n v="2335554643.4499998"/>
    <n v="921737493"/>
  </r>
  <r>
    <x v="105"/>
    <x v="14"/>
    <s v="EOS"/>
    <x v="1543"/>
    <n v="2415551517.2399998"/>
    <n v="921932528"/>
  </r>
  <r>
    <x v="106"/>
    <x v="14"/>
    <s v="EOS"/>
    <x v="1646"/>
    <n v="2522135021.9099998"/>
    <n v="922127928"/>
  </r>
  <r>
    <x v="107"/>
    <x v="14"/>
    <s v="EOS"/>
    <x v="1797"/>
    <n v="2621533307.9400001"/>
    <n v="922323058"/>
  </r>
  <r>
    <x v="108"/>
    <x v="14"/>
    <s v="EOS"/>
    <x v="2335"/>
    <n v="2262421180.6900001"/>
    <n v="922517855"/>
  </r>
  <r>
    <x v="109"/>
    <x v="14"/>
    <s v="EOS"/>
    <x v="1543"/>
    <n v="2413634125.5999999"/>
    <n v="922713039"/>
  </r>
  <r>
    <x v="110"/>
    <x v="14"/>
    <s v="EOS"/>
    <x v="2347"/>
    <n v="2340299894.1500001"/>
    <n v="932908261"/>
  </r>
  <r>
    <x v="111"/>
    <x v="14"/>
    <s v="EOS"/>
    <x v="1535"/>
    <n v="2491563530.52"/>
    <n v="933103520"/>
  </r>
  <r>
    <x v="112"/>
    <x v="14"/>
    <s v="EOS"/>
    <x v="2306"/>
    <n v="2628357333.9699998"/>
    <n v="933298819"/>
  </r>
  <r>
    <x v="113"/>
    <x v="14"/>
    <s v="EOS"/>
    <x v="1491"/>
    <n v="2405339450.79"/>
    <n v="933493413"/>
  </r>
  <r>
    <x v="114"/>
    <x v="14"/>
    <s v="EOS"/>
    <x v="2348"/>
    <n v="2349397862.7800002"/>
    <n v="933688764"/>
  </r>
  <r>
    <x v="115"/>
    <x v="14"/>
    <s v="EOS"/>
    <x v="1654"/>
    <n v="2204774960.0300002"/>
    <n v="933884327"/>
  </r>
  <r>
    <x v="116"/>
    <x v="14"/>
    <s v="EOS"/>
    <x v="1773"/>
    <n v="2248407010.23"/>
    <n v="934078941"/>
  </r>
  <r>
    <x v="117"/>
    <x v="14"/>
    <s v="EOS"/>
    <x v="2349"/>
    <n v="2440896878.23"/>
    <n v="934274355"/>
  </r>
  <r>
    <x v="118"/>
    <x v="14"/>
    <s v="EOS"/>
    <x v="1491"/>
    <n v="2408456950.7399998"/>
    <n v="934470397"/>
  </r>
  <r>
    <x v="119"/>
    <x v="14"/>
    <s v="EOS"/>
    <x v="1488"/>
    <n v="2536659504.1799998"/>
    <n v="934665827"/>
  </r>
  <r>
    <x v="120"/>
    <x v="14"/>
    <s v="EOS"/>
    <x v="1802"/>
    <n v="2748482971.2800002"/>
    <n v="934861292"/>
  </r>
  <r>
    <x v="121"/>
    <x v="14"/>
    <s v="EOS"/>
    <x v="2350"/>
    <n v="2836228730.48"/>
    <n v="935056853"/>
  </r>
  <r>
    <x v="122"/>
    <x v="14"/>
    <s v="EOS"/>
    <x v="1549"/>
    <n v="3627677085.71"/>
    <n v="935252394"/>
  </r>
  <r>
    <x v="123"/>
    <x v="14"/>
    <s v="EOS"/>
    <x v="1789"/>
    <n v="3110701508.7399998"/>
    <n v="935447698"/>
  </r>
  <r>
    <x v="124"/>
    <x v="14"/>
    <s v="EOS"/>
    <x v="2351"/>
    <n v="3056250509.8400002"/>
    <n v="935643424"/>
  </r>
  <r>
    <x v="125"/>
    <x v="14"/>
    <s v="EOS"/>
    <x v="1490"/>
    <n v="2725257761.0999999"/>
    <n v="935839187"/>
  </r>
  <r>
    <x v="126"/>
    <x v="14"/>
    <s v="EOS"/>
    <x v="2352"/>
    <n v="2545692153.1599998"/>
    <n v="936034948"/>
  </r>
  <r>
    <x v="127"/>
    <x v="14"/>
    <s v="EOS"/>
    <x v="1535"/>
    <n v="2502855509.0999999"/>
    <n v="936227967"/>
  </r>
  <r>
    <x v="128"/>
    <x v="14"/>
    <s v="EOS"/>
    <x v="2353"/>
    <n v="2431194008.6100001"/>
    <n v="937268290"/>
  </r>
  <r>
    <x v="129"/>
    <x v="14"/>
    <s v="EOS"/>
    <x v="1788"/>
    <n v="2367647982.48"/>
    <n v="937268290"/>
  </r>
  <r>
    <x v="130"/>
    <x v="14"/>
    <s v="EOS"/>
    <x v="1535"/>
    <n v="2497846111.1399999"/>
    <n v="937268290"/>
  </r>
  <r>
    <x v="131"/>
    <x v="14"/>
    <s v="EOS"/>
    <x v="1804"/>
    <n v="2395970786.0300002"/>
    <n v="937270545"/>
  </r>
  <r>
    <x v="132"/>
    <x v="14"/>
    <s v="EOS"/>
    <x v="2337"/>
    <n v="2525350721.9200001"/>
    <n v="937270545"/>
  </r>
  <r>
    <x v="133"/>
    <x v="14"/>
    <s v="EOS"/>
    <x v="2347"/>
    <n v="2354568950.5799999"/>
    <n v="937403631"/>
  </r>
  <r>
    <x v="134"/>
    <x v="14"/>
    <s v="EOS"/>
    <x v="2336"/>
    <n v="2381133944.6500001"/>
    <n v="937599576"/>
  </r>
  <r>
    <x v="135"/>
    <x v="14"/>
    <s v="EOS"/>
    <x v="1527"/>
    <n v="2342491068.5900002"/>
    <n v="937795598"/>
  </r>
  <r>
    <x v="136"/>
    <x v="14"/>
    <s v="EOS"/>
    <x v="1794"/>
    <n v="2862279200.75"/>
    <n v="937991694"/>
  </r>
  <r>
    <x v="137"/>
    <x v="14"/>
    <s v="EOS"/>
    <x v="2350"/>
    <n v="2845455531.96"/>
    <n v="938187808"/>
  </r>
  <r>
    <x v="138"/>
    <x v="14"/>
    <s v="EOS"/>
    <x v="2354"/>
    <n v="2811548431.1799998"/>
    <n v="938383887"/>
  </r>
  <r>
    <x v="139"/>
    <x v="14"/>
    <s v="EOS"/>
    <x v="2304"/>
    <n v="2673149023.9000001"/>
    <n v="938579629"/>
  </r>
  <r>
    <x v="140"/>
    <x v="14"/>
    <s v="EOS"/>
    <x v="2355"/>
    <n v="2943075513.4299998"/>
    <n v="938776322"/>
  </r>
  <r>
    <x v="141"/>
    <x v="14"/>
    <s v="EOS"/>
    <x v="1488"/>
    <n v="2549025780.0500002"/>
    <n v="938972219"/>
  </r>
  <r>
    <x v="142"/>
    <x v="14"/>
    <s v="EOS"/>
    <x v="1775"/>
    <n v="2625024378.6300001"/>
    <n v="939168384"/>
  </r>
  <r>
    <x v="143"/>
    <x v="14"/>
    <s v="EOS"/>
    <x v="1772"/>
    <n v="2900090457.8299999"/>
    <n v="939365114"/>
  </r>
  <r>
    <x v="144"/>
    <x v="14"/>
    <s v="EOS"/>
    <x v="1787"/>
    <n v="2596855040.1599998"/>
    <n v="939561446"/>
  </r>
  <r>
    <x v="145"/>
    <x v="14"/>
    <s v="EOS"/>
    <x v="1488"/>
    <n v="2551291495.5799999"/>
    <n v="939757474"/>
  </r>
  <r>
    <x v="146"/>
    <x v="14"/>
    <s v="EOS"/>
    <x v="1490"/>
    <n v="2769206402.1300001"/>
    <n v="950153513"/>
  </r>
  <r>
    <x v="147"/>
    <x v="14"/>
    <s v="EOS"/>
    <x v="2356"/>
    <n v="3272792711.5599999"/>
    <n v="950348329"/>
  </r>
  <r>
    <x v="148"/>
    <x v="14"/>
    <s v="EOS"/>
    <x v="2357"/>
    <n v="4843256697.4399996"/>
    <n v="950545338"/>
  </r>
  <r>
    <x v="149"/>
    <x v="14"/>
    <s v="EOS"/>
    <x v="2358"/>
    <n v="4861758696.9399996"/>
    <n v="950832528"/>
  </r>
  <r>
    <x v="161"/>
    <x v="14"/>
    <s v="EOS"/>
    <x v="2359"/>
    <n v="9649778824.8099995"/>
    <n v="953438431"/>
  </r>
  <r>
    <x v="268"/>
    <x v="15"/>
    <s v="ETH"/>
    <x v="2360"/>
    <n v="42399549.810000002"/>
    <n v="60407116"/>
  </r>
  <r>
    <x v="269"/>
    <x v="15"/>
    <s v="ETH"/>
    <x v="2361"/>
    <n v="94901122.480000004"/>
    <n v="60599736"/>
  </r>
  <r>
    <x v="270"/>
    <x v="15"/>
    <s v="ETH"/>
    <x v="1483"/>
    <n v="98300028.239999995"/>
    <n v="72675645"/>
  </r>
  <r>
    <x v="271"/>
    <x v="15"/>
    <s v="ETH"/>
    <x v="1486"/>
    <n v="96097176.510000005"/>
    <n v="72841305"/>
  </r>
  <r>
    <x v="272"/>
    <x v="15"/>
    <s v="ETH"/>
    <x v="2362"/>
    <n v="94579877.489999995"/>
    <n v="72988095"/>
  </r>
  <r>
    <x v="273"/>
    <x v="15"/>
    <s v="ETH"/>
    <x v="2363"/>
    <n v="68480606.310000002"/>
    <n v="73162785"/>
  </r>
  <r>
    <x v="274"/>
    <x v="15"/>
    <s v="ETH"/>
    <x v="2364"/>
    <n v="68822215.980000004"/>
    <n v="73336405"/>
  </r>
  <r>
    <x v="275"/>
    <x v="15"/>
    <s v="ETH"/>
    <x v="2365"/>
    <n v="52990397.950000003"/>
    <n v="73512110"/>
  </r>
  <r>
    <x v="276"/>
    <x v="15"/>
    <s v="ETH"/>
    <x v="2366"/>
    <n v="49249083.170000002"/>
    <n v="73684365"/>
  </r>
  <r>
    <x v="277"/>
    <x v="15"/>
    <s v="ETH"/>
    <x v="2367"/>
    <n v="46897220.549999997"/>
    <n v="73858245"/>
  </r>
  <r>
    <x v="278"/>
    <x v="15"/>
    <s v="ETH"/>
    <x v="2368"/>
    <n v="38329718.759999998"/>
    <n v="74033580"/>
  </r>
  <r>
    <x v="279"/>
    <x v="15"/>
    <s v="ETH"/>
    <x v="2369"/>
    <n v="45716354.359999999"/>
    <n v="74210215"/>
  </r>
  <r>
    <x v="280"/>
    <x v="15"/>
    <s v="ETH"/>
    <x v="1469"/>
    <n v="78530175.579999998"/>
    <n v="74389025"/>
  </r>
  <r>
    <x v="281"/>
    <x v="15"/>
    <s v="ETH"/>
    <x v="1516"/>
    <n v="76614193.909999996"/>
    <n v="74566155"/>
  </r>
  <r>
    <x v="282"/>
    <x v="15"/>
    <s v="ETH"/>
    <x v="2370"/>
    <n v="67745798.200000003"/>
    <n v="74744255"/>
  </r>
  <r>
    <x v="283"/>
    <x v="15"/>
    <s v="ETH"/>
    <x v="2371"/>
    <n v="72523493.569999993"/>
    <n v="74919585"/>
  </r>
  <r>
    <x v="284"/>
    <x v="15"/>
    <s v="ETH"/>
    <x v="2372"/>
    <n v="65980024.270000003"/>
    <n v="75095595"/>
  </r>
  <r>
    <x v="285"/>
    <x v="15"/>
    <s v="ETH"/>
    <x v="2373"/>
    <n v="62889059.539999999"/>
    <n v="75271155"/>
  </r>
  <r>
    <x v="286"/>
    <x v="15"/>
    <s v="ETH"/>
    <x v="2374"/>
    <n v="71894519.209999993"/>
    <n v="75449405"/>
  </r>
  <r>
    <x v="287"/>
    <x v="15"/>
    <s v="ETH"/>
    <x v="2375"/>
    <n v="68356286.090000004"/>
    <n v="75625010"/>
  </r>
  <r>
    <x v="288"/>
    <x v="15"/>
    <s v="ETH"/>
    <x v="2376"/>
    <n v="64913889.240000002"/>
    <n v="75801695"/>
  </r>
  <r>
    <x v="289"/>
    <x v="15"/>
    <s v="ETH"/>
    <x v="2377"/>
    <n v="73843277.549999997"/>
    <n v="75977890"/>
  </r>
  <r>
    <x v="290"/>
    <x v="15"/>
    <s v="ETH"/>
    <x v="204"/>
    <n v="76097622.219999999"/>
    <n v="76156210"/>
  </r>
  <r>
    <x v="291"/>
    <x v="15"/>
    <s v="ETH"/>
    <x v="1474"/>
    <n v="101329062.02"/>
    <n v="76332670"/>
  </r>
  <r>
    <x v="292"/>
    <x v="15"/>
    <s v="ETH"/>
    <x v="1777"/>
    <n v="163819815.56"/>
    <n v="76508445"/>
  </r>
  <r>
    <x v="293"/>
    <x v="15"/>
    <s v="ETH"/>
    <x v="1476"/>
    <n v="176834647.03"/>
    <n v="76683155"/>
  </r>
  <r>
    <x v="294"/>
    <x v="15"/>
    <s v="ETH"/>
    <x v="2378"/>
    <n v="227838725.16"/>
    <n v="76859905"/>
  </r>
  <r>
    <x v="295"/>
    <x v="15"/>
    <s v="ETH"/>
    <x v="2379"/>
    <n v="403647718.42000002"/>
    <n v="77035985"/>
  </r>
  <r>
    <x v="296"/>
    <x v="15"/>
    <s v="ETH"/>
    <x v="34"/>
    <n v="359310397.75"/>
    <n v="77210980"/>
  </r>
  <r>
    <x v="297"/>
    <x v="15"/>
    <s v="ETH"/>
    <x v="2380"/>
    <n v="500569512.50999999"/>
    <n v="77387535"/>
  </r>
  <r>
    <x v="298"/>
    <x v="15"/>
    <s v="ETH"/>
    <x v="2381"/>
    <n v="882886700.57000005"/>
    <n v="77562550"/>
  </r>
  <r>
    <x v="299"/>
    <x v="15"/>
    <s v="ETH"/>
    <x v="1835"/>
    <n v="1125288282.7"/>
    <n v="77740095"/>
  </r>
  <r>
    <x v="300"/>
    <x v="15"/>
    <s v="ETH"/>
    <x v="2382"/>
    <n v="807254965.25999999"/>
    <n v="78224052"/>
  </r>
  <r>
    <x v="301"/>
    <x v="15"/>
    <s v="ETH"/>
    <x v="2383"/>
    <n v="818049037"/>
    <n v="78513606"/>
  </r>
  <r>
    <x v="302"/>
    <x v="15"/>
    <s v="ETH"/>
    <x v="2384"/>
    <n v="914759786.01999998"/>
    <n v="78734169"/>
  </r>
  <r>
    <x v="303"/>
    <x v="15"/>
    <s v="ETH"/>
    <x v="2385"/>
    <n v="705565906.71000004"/>
    <n v="78954665"/>
  </r>
  <r>
    <x v="304"/>
    <x v="15"/>
    <s v="ETH"/>
    <x v="2386"/>
    <n v="737045001.36000001"/>
    <n v="79174694"/>
  </r>
  <r>
    <x v="305"/>
    <x v="15"/>
    <s v="ETH"/>
    <x v="30"/>
    <n v="635274261.82000005"/>
    <n v="79395862"/>
  </r>
  <r>
    <x v="306"/>
    <x v="15"/>
    <s v="ETH"/>
    <x v="2387"/>
    <n v="704335908.13999999"/>
    <n v="79617445"/>
  </r>
  <r>
    <x v="307"/>
    <x v="15"/>
    <s v="ETH"/>
    <x v="2388"/>
    <n v="757112783.98000002"/>
    <n v="79839540"/>
  </r>
  <r>
    <x v="308"/>
    <x v="15"/>
    <s v="ETH"/>
    <x v="1844"/>
    <n v="797608026.65999997"/>
    <n v="80062223"/>
  </r>
  <r>
    <x v="309"/>
    <x v="15"/>
    <s v="ETH"/>
    <x v="2389"/>
    <n v="1146980280.45"/>
    <n v="80286396"/>
  </r>
  <r>
    <x v="310"/>
    <x v="15"/>
    <s v="ETH"/>
    <x v="2390"/>
    <n v="994351514.53999996"/>
    <n v="80511511"/>
  </r>
  <r>
    <x v="311"/>
    <x v="15"/>
    <s v="ETH"/>
    <x v="2391"/>
    <n v="1128278858.3699999"/>
    <n v="80735361"/>
  </r>
  <r>
    <x v="312"/>
    <x v="15"/>
    <s v="ETH"/>
    <x v="2392"/>
    <n v="1274610934.22"/>
    <n v="80959984"/>
  </r>
  <r>
    <x v="313"/>
    <x v="15"/>
    <s v="ETH"/>
    <x v="2393"/>
    <n v="993284254.98000002"/>
    <n v="81189099"/>
  </r>
  <r>
    <x v="314"/>
    <x v="15"/>
    <s v="ETH"/>
    <x v="1570"/>
    <n v="1127592626.8599999"/>
    <n v="81413484"/>
  </r>
  <r>
    <x v="315"/>
    <x v="15"/>
    <s v="ETH"/>
    <x v="2394"/>
    <n v="956817431.60000002"/>
    <n v="81638196"/>
  </r>
  <r>
    <x v="316"/>
    <x v="15"/>
    <s v="ETH"/>
    <x v="2395"/>
    <n v="896203756.86000001"/>
    <n v="81862861"/>
  </r>
  <r>
    <x v="317"/>
    <x v="15"/>
    <s v="ETH"/>
    <x v="99"/>
    <n v="915977161.38999999"/>
    <n v="82086397"/>
  </r>
  <r>
    <x v="318"/>
    <x v="15"/>
    <s v="ETH"/>
    <x v="2396"/>
    <n v="1049421834.74"/>
    <n v="82310956"/>
  </r>
  <r>
    <x v="319"/>
    <x v="15"/>
    <s v="ETH"/>
    <x v="2397"/>
    <n v="980178574.36000001"/>
    <n v="82534792"/>
  </r>
  <r>
    <x v="320"/>
    <x v="15"/>
    <s v="ETH"/>
    <x v="2398"/>
    <n v="903023196.94000006"/>
    <n v="82758431"/>
  </r>
  <r>
    <x v="321"/>
    <x v="15"/>
    <s v="ETH"/>
    <x v="2399"/>
    <n v="928982349.14999998"/>
    <n v="82983675"/>
  </r>
  <r>
    <x v="322"/>
    <x v="15"/>
    <s v="ETH"/>
    <x v="2400"/>
    <n v="930214377.38"/>
    <n v="83209627"/>
  </r>
  <r>
    <x v="323"/>
    <x v="15"/>
    <s v="ETH"/>
    <x v="2401"/>
    <n v="911880561.38"/>
    <n v="83434734"/>
  </r>
  <r>
    <x v="324"/>
    <x v="15"/>
    <s v="ETH"/>
    <x v="2402"/>
    <n v="977119977.5"/>
    <n v="83658124"/>
  </r>
  <r>
    <x v="325"/>
    <x v="15"/>
    <s v="ETH"/>
    <x v="1840"/>
    <n v="976262002.26999998"/>
    <n v="83882609"/>
  </r>
  <r>
    <x v="326"/>
    <x v="15"/>
    <s v="ETH"/>
    <x v="2403"/>
    <n v="1045465786.96"/>
    <n v="84099911"/>
  </r>
  <r>
    <x v="327"/>
    <x v="15"/>
    <s v="ETH"/>
    <x v="2404"/>
    <n v="1104897747.3299999"/>
    <n v="84337836"/>
  </r>
  <r>
    <x v="328"/>
    <x v="15"/>
    <s v="ETH"/>
    <x v="2405"/>
    <n v="1116323951.45"/>
    <n v="84571855"/>
  </r>
  <r>
    <x v="409"/>
    <x v="15"/>
    <s v="ETH"/>
    <x v="2406"/>
    <n v="1022262663.9299999"/>
    <n v="84809153"/>
  </r>
  <r>
    <x v="329"/>
    <x v="15"/>
    <s v="ETH"/>
    <x v="2407"/>
    <n v="1016370475.99"/>
    <n v="85040773"/>
  </r>
  <r>
    <x v="410"/>
    <x v="15"/>
    <s v="ETH"/>
    <x v="2408"/>
    <n v="1026304096.98"/>
    <n v="85269295"/>
  </r>
  <r>
    <x v="411"/>
    <x v="15"/>
    <s v="ETH"/>
    <x v="2400"/>
    <n v="956004706.72000003"/>
    <n v="85489095"/>
  </r>
  <r>
    <x v="330"/>
    <x v="15"/>
    <s v="ETH"/>
    <x v="2409"/>
    <n v="931948028.46000004"/>
    <n v="85708141"/>
  </r>
  <r>
    <x v="331"/>
    <x v="15"/>
    <s v="ETH"/>
    <x v="2410"/>
    <n v="868041283.88"/>
    <n v="85931623"/>
  </r>
  <r>
    <x v="412"/>
    <x v="15"/>
    <s v="ETH"/>
    <x v="2411"/>
    <n v="825305664.17999995"/>
    <n v="86155250"/>
  </r>
  <r>
    <x v="413"/>
    <x v="15"/>
    <s v="ETH"/>
    <x v="2412"/>
    <n v="777313948.25"/>
    <n v="86382899"/>
  </r>
  <r>
    <x v="414"/>
    <x v="15"/>
    <s v="ETH"/>
    <x v="2413"/>
    <n v="644685657.47000003"/>
    <n v="86608467"/>
  </r>
  <r>
    <x v="415"/>
    <x v="15"/>
    <s v="ETH"/>
    <x v="1827"/>
    <n v="711457466.28999996"/>
    <n v="86830627"/>
  </r>
  <r>
    <x v="416"/>
    <x v="15"/>
    <s v="ETH"/>
    <x v="2414"/>
    <n v="684696572.75"/>
    <n v="87052600"/>
  </r>
  <r>
    <x v="417"/>
    <x v="15"/>
    <s v="ETH"/>
    <x v="2415"/>
    <n v="626189615.98000002"/>
    <n v="87272843"/>
  </r>
  <r>
    <x v="418"/>
    <x v="15"/>
    <s v="ETH"/>
    <x v="2416"/>
    <n v="715049311.30999994"/>
    <n v="87493800"/>
  </r>
  <r>
    <x v="419"/>
    <x v="15"/>
    <s v="ETH"/>
    <x v="2417"/>
    <n v="902575821.65999997"/>
    <n v="87715677"/>
  </r>
  <r>
    <x v="420"/>
    <x v="15"/>
    <s v="ETH"/>
    <x v="2418"/>
    <n v="870948697.90999997"/>
    <n v="87936805"/>
  </r>
  <r>
    <x v="421"/>
    <x v="15"/>
    <s v="ETH"/>
    <x v="2419"/>
    <n v="943569735.64999998"/>
    <n v="88157547"/>
  </r>
  <r>
    <x v="422"/>
    <x v="15"/>
    <s v="ETH"/>
    <x v="2420"/>
    <n v="926552552.24000001"/>
    <n v="88377400"/>
  </r>
  <r>
    <x v="423"/>
    <x v="15"/>
    <s v="ETH"/>
    <x v="2278"/>
    <n v="1005857527.91"/>
    <n v="88598170"/>
  </r>
  <r>
    <x v="424"/>
    <x v="15"/>
    <s v="ETH"/>
    <x v="2421"/>
    <n v="1012462599.71"/>
    <n v="88819080"/>
  </r>
  <r>
    <x v="425"/>
    <x v="15"/>
    <s v="ETH"/>
    <x v="2422"/>
    <n v="1136005587.4100001"/>
    <n v="89039377"/>
  </r>
  <r>
    <x v="426"/>
    <x v="15"/>
    <s v="ETH"/>
    <x v="2423"/>
    <n v="1296037259.53"/>
    <n v="89259008"/>
  </r>
  <r>
    <x v="427"/>
    <x v="15"/>
    <s v="ETH"/>
    <x v="2424"/>
    <n v="1727144314.8699999"/>
    <n v="89478903"/>
  </r>
  <r>
    <x v="428"/>
    <x v="15"/>
    <s v="ETH"/>
    <x v="2425"/>
    <n v="2102277995.48"/>
    <n v="89696355"/>
  </r>
  <r>
    <x v="429"/>
    <x v="15"/>
    <s v="ETH"/>
    <x v="2426"/>
    <n v="4022864776.5300002"/>
    <n v="89916364"/>
  </r>
  <r>
    <x v="430"/>
    <x v="15"/>
    <s v="ETH"/>
    <x v="2427"/>
    <n v="4553738355.3299999"/>
    <n v="90134486"/>
  </r>
  <r>
    <x v="431"/>
    <x v="15"/>
    <s v="ETH"/>
    <x v="2428"/>
    <n v="4404479830.25"/>
    <n v="90350623"/>
  </r>
  <r>
    <x v="432"/>
    <x v="15"/>
    <s v="ETH"/>
    <x v="2429"/>
    <n v="3918560858.25"/>
    <n v="90567024"/>
  </r>
  <r>
    <x v="433"/>
    <x v="15"/>
    <s v="ETH"/>
    <x v="2430"/>
    <n v="4422648656.2299995"/>
    <n v="90779567"/>
  </r>
  <r>
    <x v="434"/>
    <x v="15"/>
    <s v="ETH"/>
    <x v="2431"/>
    <n v="4412125233.1800003"/>
    <n v="90991751"/>
  </r>
  <r>
    <x v="435"/>
    <x v="15"/>
    <s v="ETH"/>
    <x v="2432"/>
    <n v="7206674281.8999996"/>
    <n v="91199196"/>
  </r>
  <r>
    <x v="332"/>
    <x v="15"/>
    <s v="ETH"/>
    <x v="2433"/>
    <n v="8592855814.8099995"/>
    <n v="91406245"/>
  </r>
  <r>
    <x v="436"/>
    <x v="15"/>
    <s v="ETH"/>
    <x v="2434"/>
    <n v="8317152704.9200001"/>
    <n v="91612174"/>
  </r>
  <r>
    <x v="333"/>
    <x v="15"/>
    <s v="ETH"/>
    <x v="2435"/>
    <n v="14500384779.34"/>
    <n v="91811428"/>
  </r>
  <r>
    <x v="437"/>
    <x v="15"/>
    <s v="ETH"/>
    <x v="2436"/>
    <n v="15689184269.780001"/>
    <n v="92012788"/>
  </r>
  <r>
    <x v="438"/>
    <x v="15"/>
    <s v="ETH"/>
    <x v="2437"/>
    <n v="22622230133.209999"/>
    <n v="92210586"/>
  </r>
  <r>
    <x v="334"/>
    <x v="15"/>
    <s v="ETH"/>
    <x v="2438"/>
    <n v="31473955353.02"/>
    <n v="92404974"/>
  </r>
  <r>
    <x v="335"/>
    <x v="15"/>
    <s v="ETH"/>
    <x v="2439"/>
    <n v="34398156576.120003"/>
    <n v="92603067"/>
  </r>
  <r>
    <x v="336"/>
    <x v="15"/>
    <s v="ETH"/>
    <x v="2440"/>
    <n v="28138433535.279999"/>
    <n v="92790090"/>
  </r>
  <r>
    <x v="337"/>
    <x v="15"/>
    <s v="ETH"/>
    <x v="2441"/>
    <n v="26776232589.099998"/>
    <n v="92977266"/>
  </r>
  <r>
    <x v="338"/>
    <x v="15"/>
    <s v="ETH"/>
    <x v="2442"/>
    <n v="22559148764.400002"/>
    <n v="93166765"/>
  </r>
  <r>
    <x v="339"/>
    <x v="15"/>
    <s v="ETH"/>
    <x v="2443"/>
    <n v="14687420857.209999"/>
    <n v="93334784"/>
  </r>
  <r>
    <x v="340"/>
    <x v="15"/>
    <s v="ETH"/>
    <x v="2444"/>
    <n v="21127274383.880001"/>
    <n v="93503881"/>
  </r>
  <r>
    <x v="341"/>
    <x v="15"/>
    <s v="ETH"/>
    <x v="2445"/>
    <n v="18545654962.57"/>
    <n v="93675406"/>
  </r>
  <r>
    <x v="342"/>
    <x v="15"/>
    <s v="ETH"/>
    <x v="2446"/>
    <n v="24541942939.869999"/>
    <n v="93826454"/>
  </r>
  <r>
    <x v="343"/>
    <x v="15"/>
    <s v="ETH"/>
    <x v="2447"/>
    <n v="28011768698.66"/>
    <n v="93979013"/>
  </r>
  <r>
    <x v="439"/>
    <x v="15"/>
    <s v="ETH"/>
    <x v="2448"/>
    <n v="28375090432.799999"/>
    <n v="94135404"/>
  </r>
  <r>
    <x v="440"/>
    <x v="15"/>
    <s v="ETH"/>
    <x v="2449"/>
    <n v="32799992245.189999"/>
    <n v="94281839"/>
  </r>
  <r>
    <x v="441"/>
    <x v="15"/>
    <s v="ETH"/>
    <x v="2450"/>
    <n v="32807154396.119999"/>
    <n v="94413389"/>
  </r>
  <r>
    <x v="442"/>
    <x v="15"/>
    <s v="ETH"/>
    <x v="2451"/>
    <n v="27300079135.16"/>
    <n v="94546748"/>
  </r>
  <r>
    <x v="443"/>
    <x v="15"/>
    <s v="ETH"/>
    <x v="2452"/>
    <n v="23835922185.459999"/>
    <n v="94681163"/>
  </r>
  <r>
    <x v="444"/>
    <x v="15"/>
    <s v="ETH"/>
    <x v="2453"/>
    <n v="26780648759.740002"/>
    <n v="94804328"/>
  </r>
  <r>
    <x v="445"/>
    <x v="15"/>
    <s v="ETH"/>
    <x v="2454"/>
    <n v="28694713713.82"/>
    <n v="94909755"/>
  </r>
  <r>
    <x v="446"/>
    <x v="15"/>
    <s v="ETH"/>
    <x v="2455"/>
    <n v="29322704975.169998"/>
    <n v="95016042"/>
  </r>
  <r>
    <x v="447"/>
    <x v="15"/>
    <s v="ETH"/>
    <x v="2456"/>
    <n v="32018241280.27"/>
    <n v="95123944"/>
  </r>
  <r>
    <x v="448"/>
    <x v="15"/>
    <s v="ETH"/>
    <x v="2457"/>
    <n v="28144819411.110001"/>
    <n v="95262061"/>
  </r>
  <r>
    <x v="449"/>
    <x v="15"/>
    <s v="ETH"/>
    <x v="2458"/>
    <n v="29106822642.330002"/>
    <n v="95404694"/>
  </r>
  <r>
    <x v="450"/>
    <x v="15"/>
    <s v="ETH"/>
    <x v="2459"/>
    <n v="28307017397.18"/>
    <n v="95547039"/>
  </r>
  <r>
    <x v="451"/>
    <x v="15"/>
    <s v="ETH"/>
    <x v="2460"/>
    <n v="29463562936.279999"/>
    <n v="95689429"/>
  </r>
  <r>
    <x v="452"/>
    <x v="15"/>
    <s v="ETH"/>
    <x v="2461"/>
    <n v="33961408307.939999"/>
    <n v="95831749"/>
  </r>
  <r>
    <x v="453"/>
    <x v="15"/>
    <s v="ETH"/>
    <x v="2462"/>
    <n v="45235669733.099998"/>
    <n v="95974465"/>
  </r>
  <r>
    <x v="454"/>
    <x v="15"/>
    <s v="ETH"/>
    <x v="2463"/>
    <n v="44776400551.169998"/>
    <n v="96116935"/>
  </r>
  <r>
    <x v="455"/>
    <x v="15"/>
    <s v="ETH"/>
    <x v="2464"/>
    <n v="42520468650.610001"/>
    <n v="96260942"/>
  </r>
  <r>
    <x v="456"/>
    <x v="15"/>
    <s v="ETH"/>
    <x v="2465"/>
    <n v="69409040636.139999"/>
    <n v="96404771"/>
  </r>
  <r>
    <x v="457"/>
    <x v="15"/>
    <s v="ETH"/>
    <x v="2466"/>
    <n v="67019273767.370003"/>
    <n v="96548917"/>
  </r>
  <r>
    <x v="458"/>
    <x v="15"/>
    <s v="ETH"/>
    <x v="2467"/>
    <n v="73170132771.990005"/>
    <n v="96692190"/>
  </r>
  <r>
    <x v="459"/>
    <x v="15"/>
    <s v="ETH"/>
    <x v="2468"/>
    <n v="111670506535.05"/>
    <n v="96837992"/>
  </r>
  <r>
    <x v="460"/>
    <x v="15"/>
    <s v="ETH"/>
    <x v="2469"/>
    <n v="132555121156.21001"/>
    <n v="96984062"/>
  </r>
  <r>
    <x v="461"/>
    <x v="15"/>
    <s v="ETH"/>
    <x v="2470"/>
    <n v="101943840318.53"/>
    <n v="97128114"/>
  </r>
  <r>
    <x v="462"/>
    <x v="15"/>
    <s v="ETH"/>
    <x v="2471"/>
    <n v="121201215540.25"/>
    <n v="97271786"/>
  </r>
  <r>
    <x v="463"/>
    <x v="15"/>
    <s v="ETH"/>
    <x v="2472"/>
    <n v="81310528443.949997"/>
    <n v="97414970"/>
  </r>
  <r>
    <x v="464"/>
    <x v="15"/>
    <s v="ETH"/>
    <x v="2473"/>
    <n v="79476533544.779999"/>
    <n v="97557892"/>
  </r>
  <r>
    <x v="465"/>
    <x v="15"/>
    <s v="ETH"/>
    <x v="2474"/>
    <n v="90267837295.229996"/>
    <n v="97700783"/>
  </r>
  <r>
    <x v="466"/>
    <x v="15"/>
    <s v="ETH"/>
    <x v="2475"/>
    <n v="82659638141.619995"/>
    <n v="97844015"/>
  </r>
  <r>
    <x v="467"/>
    <x v="15"/>
    <s v="ETH"/>
    <x v="2476"/>
    <n v="84923238672.529999"/>
    <n v="97987073"/>
  </r>
  <r>
    <x v="468"/>
    <x v="15"/>
    <s v="ETH"/>
    <x v="2477"/>
    <n v="70981360552.529999"/>
    <n v="98130121"/>
  </r>
  <r>
    <x v="469"/>
    <x v="15"/>
    <s v="ETH"/>
    <x v="2478"/>
    <n v="52934152416.050003"/>
    <n v="98273042"/>
  </r>
  <r>
    <x v="0"/>
    <x v="15"/>
    <s v="ETH"/>
    <x v="2479"/>
    <n v="51598040699.169998"/>
    <n v="98415654"/>
  </r>
  <r>
    <x v="1"/>
    <x v="15"/>
    <s v="ETH"/>
    <x v="2480"/>
    <n v="37413358766.580002"/>
    <n v="98558265"/>
  </r>
  <r>
    <x v="2"/>
    <x v="15"/>
    <s v="ETH"/>
    <x v="2481"/>
    <n v="39530578422.779999"/>
    <n v="98701052"/>
  </r>
  <r>
    <x v="3"/>
    <x v="15"/>
    <s v="ETH"/>
    <x v="2482"/>
    <n v="52555416035.620003"/>
    <n v="98843750"/>
  </r>
  <r>
    <x v="4"/>
    <x v="15"/>
    <s v="ETH"/>
    <x v="2483"/>
    <n v="61556074857.199997"/>
    <n v="98986965"/>
  </r>
  <r>
    <x v="470"/>
    <x v="15"/>
    <s v="ETH"/>
    <x v="2484"/>
    <n v="68289133714.830002"/>
    <n v="99130552"/>
  </r>
  <r>
    <x v="471"/>
    <x v="15"/>
    <s v="ETH"/>
    <x v="2485"/>
    <n v="78656648100.440002"/>
    <n v="99274985"/>
  </r>
  <r>
    <x v="472"/>
    <x v="15"/>
    <s v="ETH"/>
    <x v="2486"/>
    <n v="72923323847.669998"/>
    <n v="99418781"/>
  </r>
  <r>
    <x v="5"/>
    <x v="15"/>
    <s v="ETH"/>
    <x v="2487"/>
    <n v="71224190800.130005"/>
    <n v="99562901"/>
  </r>
  <r>
    <x v="6"/>
    <x v="15"/>
    <s v="ETH"/>
    <x v="2488"/>
    <n v="57099062854.839996"/>
    <n v="99707111"/>
  </r>
  <r>
    <x v="7"/>
    <x v="15"/>
    <s v="ETH"/>
    <x v="2489"/>
    <n v="61740777136.860001"/>
    <n v="99851085"/>
  </r>
  <r>
    <x v="8"/>
    <x v="15"/>
    <s v="ETH"/>
    <x v="2490"/>
    <n v="52645898057.709999"/>
    <n v="99996174"/>
  </r>
  <r>
    <x v="9"/>
    <x v="15"/>
    <s v="ETH"/>
    <x v="2491"/>
    <n v="50114969988.529999"/>
    <n v="100140117"/>
  </r>
  <r>
    <x v="10"/>
    <x v="15"/>
    <s v="ETH"/>
    <x v="2492"/>
    <n v="45897146732.029999"/>
    <n v="100283951"/>
  </r>
  <r>
    <x v="11"/>
    <x v="15"/>
    <s v="ETH"/>
    <x v="2493"/>
    <n v="45585861644.529999"/>
    <n v="100427526"/>
  </r>
  <r>
    <x v="12"/>
    <x v="15"/>
    <s v="ETH"/>
    <x v="2494"/>
    <n v="49191159974.93"/>
    <n v="100570947"/>
  </r>
  <r>
    <x v="13"/>
    <x v="15"/>
    <s v="ETH"/>
    <x v="2495"/>
    <n v="45306414995.120003"/>
    <n v="100714492"/>
  </r>
  <r>
    <x v="14"/>
    <x v="15"/>
    <s v="ETH"/>
    <x v="2496"/>
    <n v="46360031061.730003"/>
    <n v="100857878"/>
  </r>
  <r>
    <x v="15"/>
    <x v="15"/>
    <s v="ETH"/>
    <x v="2497"/>
    <n v="47133882528.800003"/>
    <n v="101001536"/>
  </r>
  <r>
    <x v="16"/>
    <x v="15"/>
    <s v="ETH"/>
    <x v="2498"/>
    <n v="41521726568.029999"/>
    <n v="101145181"/>
  </r>
  <r>
    <x v="17"/>
    <x v="15"/>
    <s v="ETH"/>
    <x v="2499"/>
    <n v="32368741253.619999"/>
    <n v="101288507"/>
  </r>
  <r>
    <x v="18"/>
    <x v="15"/>
    <s v="ETH"/>
    <x v="2500"/>
    <n v="30514008711.59"/>
    <n v="101431440"/>
  </r>
  <r>
    <x v="19"/>
    <x v="15"/>
    <s v="ETH"/>
    <x v="2501"/>
    <n v="27953037378.970001"/>
    <n v="101574614"/>
  </r>
  <r>
    <x v="20"/>
    <x v="15"/>
    <s v="ETH"/>
    <x v="2502"/>
    <n v="29942684302.639999"/>
    <n v="101717622"/>
  </r>
  <r>
    <x v="21"/>
    <x v="15"/>
    <s v="ETH"/>
    <x v="2503"/>
    <n v="20058748800.459999"/>
    <n v="101860153"/>
  </r>
  <r>
    <x v="22"/>
    <x v="15"/>
    <s v="ETH"/>
    <x v="2504"/>
    <n v="22500728872.439999"/>
    <n v="102003040"/>
  </r>
  <r>
    <x v="23"/>
    <x v="15"/>
    <s v="ETH"/>
    <x v="2505"/>
    <n v="24957291539.68"/>
    <n v="102146031"/>
  </r>
  <r>
    <x v="24"/>
    <x v="15"/>
    <s v="ETH"/>
    <x v="2506"/>
    <n v="23817856184.66"/>
    <n v="102289071"/>
  </r>
  <r>
    <x v="25"/>
    <x v="15"/>
    <s v="ETH"/>
    <x v="2507"/>
    <n v="23161718295.119999"/>
    <n v="102431764"/>
  </r>
  <r>
    <x v="26"/>
    <x v="15"/>
    <s v="ETH"/>
    <x v="2508"/>
    <n v="20075363762.740002"/>
    <n v="102574647"/>
  </r>
  <r>
    <x v="27"/>
    <x v="15"/>
    <s v="ETH"/>
    <x v="2509"/>
    <n v="21071616504.169998"/>
    <n v="102717292"/>
  </r>
  <r>
    <x v="28"/>
    <x v="15"/>
    <s v="ETH"/>
    <x v="2510"/>
    <n v="21123940032.389999"/>
    <n v="102859808"/>
  </r>
  <r>
    <x v="29"/>
    <x v="15"/>
    <s v="ETH"/>
    <x v="2511"/>
    <n v="21371396109.509998"/>
    <n v="103001729"/>
  </r>
  <r>
    <x v="30"/>
    <x v="15"/>
    <s v="ETH"/>
    <x v="2512"/>
    <n v="21798477537.919998"/>
    <n v="103144056"/>
  </r>
  <r>
    <x v="31"/>
    <x v="15"/>
    <s v="ETH"/>
    <x v="2513"/>
    <n v="18288454538.34"/>
    <n v="103285265"/>
  </r>
  <r>
    <x v="32"/>
    <x v="15"/>
    <s v="ETH"/>
    <x v="2514"/>
    <n v="12043942553.75"/>
    <n v="103425510"/>
  </r>
  <r>
    <x v="33"/>
    <x v="15"/>
    <s v="ETH"/>
    <x v="2515"/>
    <n v="12053770487.120001"/>
    <n v="103564606"/>
  </r>
  <r>
    <x v="34"/>
    <x v="15"/>
    <s v="ETH"/>
    <x v="2516"/>
    <n v="9866414731.7600002"/>
    <n v="103701925"/>
  </r>
  <r>
    <x v="35"/>
    <x v="15"/>
    <s v="ETH"/>
    <x v="2517"/>
    <n v="8853567310.9699993"/>
    <n v="103839427"/>
  </r>
  <r>
    <x v="36"/>
    <x v="15"/>
    <s v="ETH"/>
    <x v="2518"/>
    <n v="13595887731.690001"/>
    <n v="103971710"/>
  </r>
  <r>
    <x v="37"/>
    <x v="15"/>
    <s v="ETH"/>
    <x v="2519"/>
    <n v="14560066114.190001"/>
    <n v="104104984"/>
  </r>
  <r>
    <x v="38"/>
    <x v="15"/>
    <s v="ETH"/>
    <x v="2520"/>
    <n v="16442429109.110001"/>
    <n v="104233441"/>
  </r>
  <r>
    <x v="39"/>
    <x v="15"/>
    <s v="ETH"/>
    <x v="2521"/>
    <n v="12199288487.1"/>
    <n v="104358579"/>
  </r>
  <r>
    <x v="40"/>
    <x v="15"/>
    <s v="ETH"/>
    <x v="2522"/>
    <n v="12483136112.360001"/>
    <n v="104483398"/>
  </r>
  <r>
    <x v="41"/>
    <x v="15"/>
    <s v="ETH"/>
    <x v="2523"/>
    <n v="11861671822.01"/>
    <n v="104595400"/>
  </r>
  <r>
    <x v="42"/>
    <x v="15"/>
    <s v="ETH"/>
    <x v="2524"/>
    <n v="11254870706.43"/>
    <n v="104703610"/>
  </r>
  <r>
    <x v="43"/>
    <x v="15"/>
    <s v="ETH"/>
    <x v="2525"/>
    <n v="13080881910.23"/>
    <n v="104809313"/>
  </r>
  <r>
    <x v="44"/>
    <x v="15"/>
    <s v="ETH"/>
    <x v="2526"/>
    <n v="14014695489.540001"/>
    <n v="104901292"/>
  </r>
  <r>
    <x v="45"/>
    <x v="15"/>
    <s v="ETH"/>
    <x v="2527"/>
    <n v="14263873720.91"/>
    <n v="104995179"/>
  </r>
  <r>
    <x v="46"/>
    <x v="15"/>
    <s v="ETH"/>
    <x v="2528"/>
    <n v="13900679027.02"/>
    <n v="105109567"/>
  </r>
  <r>
    <x v="47"/>
    <x v="15"/>
    <s v="ETH"/>
    <x v="2529"/>
    <n v="14384860875.67"/>
    <n v="105184260"/>
  </r>
  <r>
    <x v="48"/>
    <x v="15"/>
    <s v="ETH"/>
    <x v="2530"/>
    <n v="14739201597.370001"/>
    <n v="105279598"/>
  </r>
  <r>
    <x v="49"/>
    <x v="15"/>
    <s v="ETH"/>
    <x v="2531"/>
    <n v="14434995336.84"/>
    <n v="105374986"/>
  </r>
  <r>
    <x v="50"/>
    <x v="15"/>
    <s v="ETH"/>
    <x v="2532"/>
    <n v="14925533136.91"/>
    <n v="105470294"/>
  </r>
  <r>
    <x v="51"/>
    <x v="15"/>
    <s v="ETH"/>
    <x v="2533"/>
    <n v="18424576820.419998"/>
    <n v="105565822"/>
  </r>
  <r>
    <x v="52"/>
    <x v="15"/>
    <s v="ETH"/>
    <x v="2534"/>
    <n v="17734050268.549999"/>
    <n v="105661383"/>
  </r>
  <r>
    <x v="53"/>
    <x v="15"/>
    <s v="ETH"/>
    <x v="2535"/>
    <n v="17983602095.41"/>
    <n v="105756953"/>
  </r>
  <r>
    <x v="54"/>
    <x v="15"/>
    <s v="ETH"/>
    <x v="2536"/>
    <n v="16650076836.93"/>
    <n v="105852500"/>
  </r>
  <r>
    <x v="55"/>
    <x v="15"/>
    <s v="ETH"/>
    <x v="2537"/>
    <n v="17317292590.970001"/>
    <n v="105948111"/>
  </r>
  <r>
    <x v="56"/>
    <x v="15"/>
    <s v="ETH"/>
    <x v="2538"/>
    <n v="19864635090.799999"/>
    <n v="106043512"/>
  </r>
  <r>
    <x v="57"/>
    <x v="15"/>
    <s v="ETH"/>
    <x v="2539"/>
    <n v="27733299057.130001"/>
    <n v="106139016"/>
  </r>
  <r>
    <x v="58"/>
    <x v="15"/>
    <s v="ETH"/>
    <x v="2540"/>
    <n v="28371943145.16"/>
    <n v="106234249"/>
  </r>
  <r>
    <x v="59"/>
    <x v="15"/>
    <s v="ETH"/>
    <x v="2541"/>
    <n v="28732949884.75"/>
    <n v="106329517"/>
  </r>
  <r>
    <x v="60"/>
    <x v="15"/>
    <s v="ETH"/>
    <x v="2542"/>
    <n v="24806123508.639999"/>
    <n v="106424449"/>
  </r>
  <r>
    <x v="61"/>
    <x v="15"/>
    <s v="ETH"/>
    <x v="2543"/>
    <n v="28677606760.169998"/>
    <n v="106519819"/>
  </r>
  <r>
    <x v="62"/>
    <x v="15"/>
    <s v="ETH"/>
    <x v="2544"/>
    <n v="32819043043.360001"/>
    <n v="106614947"/>
  </r>
  <r>
    <x v="63"/>
    <x v="15"/>
    <s v="ETH"/>
    <x v="2545"/>
    <n v="31020295932.110001"/>
    <n v="106710433"/>
  </r>
  <r>
    <x v="64"/>
    <x v="15"/>
    <s v="ETH"/>
    <x v="2546"/>
    <n v="32650611905.720001"/>
    <n v="106805862"/>
  </r>
  <r>
    <x v="65"/>
    <x v="15"/>
    <s v="ETH"/>
    <x v="2547"/>
    <n v="24328422207.439999"/>
    <n v="106901434"/>
  </r>
  <r>
    <x v="66"/>
    <x v="15"/>
    <s v="ETH"/>
    <x v="2548"/>
    <n v="24141704293.330002"/>
    <n v="106996508"/>
  </r>
  <r>
    <x v="67"/>
    <x v="15"/>
    <s v="ETH"/>
    <x v="2549"/>
    <n v="22616386468.240002"/>
    <n v="107091982"/>
  </r>
  <r>
    <x v="68"/>
    <x v="15"/>
    <s v="ETH"/>
    <x v="2550"/>
    <n v="23867371248.810001"/>
    <n v="107187320"/>
  </r>
  <r>
    <x v="69"/>
    <x v="15"/>
    <s v="ETH"/>
    <x v="2551"/>
    <n v="23183002869.049999"/>
    <n v="107282590"/>
  </r>
  <r>
    <x v="70"/>
    <x v="15"/>
    <s v="ETH"/>
    <x v="2552"/>
    <n v="20884307088.150002"/>
    <n v="107377901"/>
  </r>
  <r>
    <x v="71"/>
    <x v="15"/>
    <s v="ETH"/>
    <x v="2553"/>
    <n v="20080495261.009998"/>
    <n v="107472908"/>
  </r>
  <r>
    <x v="72"/>
    <x v="15"/>
    <s v="ETH"/>
    <x v="2554"/>
    <n v="18461846967.599998"/>
    <n v="107568079"/>
  </r>
  <r>
    <x v="73"/>
    <x v="15"/>
    <s v="ETH"/>
    <x v="2555"/>
    <n v="19525276831.02"/>
    <n v="107662984"/>
  </r>
  <r>
    <x v="74"/>
    <x v="15"/>
    <s v="ETH"/>
    <x v="2556"/>
    <n v="20451239362.279999"/>
    <n v="107757696"/>
  </r>
  <r>
    <x v="75"/>
    <x v="15"/>
    <s v="ETH"/>
    <x v="2557"/>
    <n v="22815755536.130001"/>
    <n v="107852768"/>
  </r>
  <r>
    <x v="76"/>
    <x v="15"/>
    <s v="ETH"/>
    <x v="2558"/>
    <n v="18405401314.939999"/>
    <n v="107947361"/>
  </r>
  <r>
    <x v="77"/>
    <x v="15"/>
    <s v="ETH"/>
    <x v="2559"/>
    <n v="18697637484.060001"/>
    <n v="108041892"/>
  </r>
  <r>
    <x v="78"/>
    <x v="15"/>
    <s v="ETH"/>
    <x v="2560"/>
    <n v="19688808993.700001"/>
    <n v="108135617"/>
  </r>
  <r>
    <x v="79"/>
    <x v="15"/>
    <s v="ETH"/>
    <x v="2561"/>
    <n v="18997957789.419998"/>
    <n v="108229274"/>
  </r>
  <r>
    <x v="80"/>
    <x v="15"/>
    <s v="ETH"/>
    <x v="2562"/>
    <n v="19957408084.509998"/>
    <n v="108321584"/>
  </r>
  <r>
    <x v="81"/>
    <x v="15"/>
    <s v="ETH"/>
    <x v="2563"/>
    <n v="19777347724.09"/>
    <n v="108413569"/>
  </r>
  <r>
    <x v="82"/>
    <x v="15"/>
    <s v="ETH"/>
    <x v="2564"/>
    <n v="20559121064.619999"/>
    <n v="108504416"/>
  </r>
  <r>
    <x v="83"/>
    <x v="15"/>
    <s v="ETH"/>
    <x v="2565"/>
    <n v="20102654600.779999"/>
    <n v="108593008"/>
  </r>
  <r>
    <x v="84"/>
    <x v="15"/>
    <s v="ETH"/>
    <x v="2566"/>
    <n v="15523459920.49"/>
    <n v="108681292"/>
  </r>
  <r>
    <x v="85"/>
    <x v="15"/>
    <s v="ETH"/>
    <x v="2567"/>
    <n v="16443650814.389999"/>
    <n v="108764570"/>
  </r>
  <r>
    <x v="86"/>
    <x v="15"/>
    <s v="ETH"/>
    <x v="2568"/>
    <n v="16464729150.190001"/>
    <n v="108847116"/>
  </r>
  <r>
    <x v="87"/>
    <x v="15"/>
    <s v="ETH"/>
    <x v="2569"/>
    <n v="15589117504.16"/>
    <n v="108927217"/>
  </r>
  <r>
    <x v="88"/>
    <x v="15"/>
    <s v="ETH"/>
    <x v="2570"/>
    <n v="14428651183.040001"/>
    <n v="109000352"/>
  </r>
  <r>
    <x v="89"/>
    <x v="15"/>
    <s v="ETH"/>
    <x v="2571"/>
    <n v="14698483422.09"/>
    <n v="109073191"/>
  </r>
  <r>
    <x v="90"/>
    <x v="15"/>
    <s v="ETH"/>
    <x v="2572"/>
    <n v="14875569429.66"/>
    <n v="109157039"/>
  </r>
  <r>
    <x v="91"/>
    <x v="15"/>
    <s v="ETH"/>
    <x v="2573"/>
    <n v="15937115426.299999"/>
    <n v="109252663"/>
  </r>
  <r>
    <x v="92"/>
    <x v="15"/>
    <s v="ETH"/>
    <x v="2574"/>
    <n v="18257853531.619999"/>
    <n v="109348211"/>
  </r>
  <r>
    <x v="93"/>
    <x v="15"/>
    <s v="ETH"/>
    <x v="2575"/>
    <n v="18394952134.950001"/>
    <n v="109443536"/>
  </r>
  <r>
    <x v="94"/>
    <x v="15"/>
    <s v="ETH"/>
    <x v="2576"/>
    <n v="20660936266.93"/>
    <n v="109538787"/>
  </r>
  <r>
    <x v="95"/>
    <x v="15"/>
    <s v="ETH"/>
    <x v="2577"/>
    <n v="25060056858.759998"/>
    <n v="109634323"/>
  </r>
  <r>
    <x v="96"/>
    <x v="15"/>
    <s v="ETH"/>
    <x v="2578"/>
    <n v="28518254585.360001"/>
    <n v="109730034"/>
  </r>
  <r>
    <x v="97"/>
    <x v="15"/>
    <s v="ETH"/>
    <x v="2579"/>
    <n v="30065188433.330002"/>
    <n v="109825505"/>
  </r>
  <r>
    <x v="98"/>
    <x v="15"/>
    <s v="ETH"/>
    <x v="2580"/>
    <n v="24069393931.830002"/>
    <n v="109920665"/>
  </r>
  <r>
    <x v="99"/>
    <x v="15"/>
    <s v="ETH"/>
    <x v="2581"/>
    <n v="22079071206.52"/>
    <n v="110016321"/>
  </r>
  <r>
    <x v="100"/>
    <x v="15"/>
    <s v="ETH"/>
    <x v="2582"/>
    <n v="13787534423.16"/>
    <n v="110111496"/>
  </r>
  <r>
    <x v="101"/>
    <x v="15"/>
    <s v="ETH"/>
    <x v="2583"/>
    <n v="13590860527.49"/>
    <n v="110207055"/>
  </r>
  <r>
    <x v="102"/>
    <x v="15"/>
    <s v="ETH"/>
    <x v="2584"/>
    <n v="13852241607.280001"/>
    <n v="110302836"/>
  </r>
  <r>
    <x v="103"/>
    <x v="15"/>
    <s v="ETH"/>
    <x v="2585"/>
    <n v="15847283514.120001"/>
    <n v="110398143"/>
  </r>
  <r>
    <x v="104"/>
    <x v="15"/>
    <s v="ETH"/>
    <x v="2586"/>
    <n v="17805206567.59"/>
    <n v="110493603"/>
  </r>
  <r>
    <x v="105"/>
    <x v="15"/>
    <s v="ETH"/>
    <x v="2587"/>
    <n v="20084614446.189999"/>
    <n v="110588987"/>
  </r>
  <r>
    <x v="106"/>
    <x v="15"/>
    <s v="ETH"/>
    <x v="2588"/>
    <n v="21839976556.700001"/>
    <n v="110684421"/>
  </r>
  <r>
    <x v="107"/>
    <x v="15"/>
    <s v="ETH"/>
    <x v="2589"/>
    <n v="23367177866.630001"/>
    <n v="110780013"/>
  </r>
  <r>
    <x v="108"/>
    <x v="15"/>
    <s v="ETH"/>
    <x v="2590"/>
    <n v="20911059577.740002"/>
    <n v="110875436"/>
  </r>
  <r>
    <x v="109"/>
    <x v="15"/>
    <s v="ETH"/>
    <x v="2591"/>
    <n v="22988575488.5"/>
    <n v="110970846"/>
  </r>
  <r>
    <x v="110"/>
    <x v="15"/>
    <s v="ETH"/>
    <x v="2592"/>
    <n v="22476471749.889999"/>
    <n v="111066031"/>
  </r>
  <r>
    <x v="111"/>
    <x v="15"/>
    <s v="ETH"/>
    <x v="2593"/>
    <n v="25675542328.540001"/>
    <n v="111161227"/>
  </r>
  <r>
    <x v="112"/>
    <x v="15"/>
    <s v="ETH"/>
    <x v="2594"/>
    <n v="27276459502.400002"/>
    <n v="111256534"/>
  </r>
  <r>
    <x v="113"/>
    <x v="15"/>
    <s v="ETH"/>
    <x v="2595"/>
    <n v="26069111857.060001"/>
    <n v="111351882"/>
  </r>
  <r>
    <x v="114"/>
    <x v="15"/>
    <s v="ETH"/>
    <x v="2596"/>
    <n v="25520273836.84"/>
    <n v="111447198"/>
  </r>
  <r>
    <x v="115"/>
    <x v="15"/>
    <s v="ETH"/>
    <x v="2597"/>
    <n v="25135786985.52"/>
    <n v="111542502"/>
  </r>
  <r>
    <x v="116"/>
    <x v="15"/>
    <s v="ETH"/>
    <x v="2598"/>
    <n v="25415950648.560001"/>
    <n v="111637693"/>
  </r>
  <r>
    <x v="117"/>
    <x v="15"/>
    <s v="ETH"/>
    <x v="2599"/>
    <n v="27054158345.93"/>
    <n v="111733238"/>
  </r>
  <r>
    <x v="118"/>
    <x v="15"/>
    <s v="ETH"/>
    <x v="2600"/>
    <n v="26669691075.099998"/>
    <n v="111828454"/>
  </r>
  <r>
    <x v="119"/>
    <x v="15"/>
    <s v="ETH"/>
    <x v="2601"/>
    <n v="34656472192.790001"/>
    <n v="111923744"/>
  </r>
  <r>
    <x v="120"/>
    <x v="15"/>
    <s v="ETH"/>
    <x v="2602"/>
    <n v="41522323563.25"/>
    <n v="112019132"/>
  </r>
  <r>
    <x v="121"/>
    <x v="15"/>
    <s v="ETH"/>
    <x v="2603"/>
    <n v="43850292041.300003"/>
    <n v="112114545"/>
  </r>
  <r>
    <x v="122"/>
    <x v="15"/>
    <s v="ETH"/>
    <x v="2604"/>
    <n v="48675162266.860001"/>
    <n v="112209923"/>
  </r>
  <r>
    <x v="123"/>
    <x v="15"/>
    <s v="ETH"/>
    <x v="2605"/>
    <n v="43954518396.190002"/>
    <n v="112305210"/>
  </r>
  <r>
    <x v="124"/>
    <x v="15"/>
    <s v="ETH"/>
    <x v="2606"/>
    <n v="48151884394.290001"/>
    <n v="112400480"/>
  </r>
  <r>
    <x v="125"/>
    <x v="15"/>
    <s v="ETH"/>
    <x v="2607"/>
    <n v="39751917522.779999"/>
    <n v="112496215"/>
  </r>
  <r>
    <x v="126"/>
    <x v="15"/>
    <s v="ETH"/>
    <x v="2608"/>
    <n v="41160025962.330002"/>
    <n v="112591365"/>
  </r>
  <r>
    <x v="127"/>
    <x v="15"/>
    <s v="ETH"/>
    <x v="2609"/>
    <n v="41812641074.339996"/>
    <n v="112686491"/>
  </r>
  <r>
    <x v="128"/>
    <x v="15"/>
    <s v="ETH"/>
    <x v="2610"/>
    <n v="40457160080.489998"/>
    <n v="113186353"/>
  </r>
  <r>
    <x v="129"/>
    <x v="15"/>
    <s v="ETH"/>
    <x v="2611"/>
    <n v="39907132066.830002"/>
    <n v="113186353"/>
  </r>
  <r>
    <x v="130"/>
    <x v="15"/>
    <s v="ETH"/>
    <x v="2612"/>
    <n v="42460960593.139999"/>
    <n v="113186353"/>
  </r>
  <r>
    <x v="131"/>
    <x v="15"/>
    <s v="ETH"/>
    <x v="2613"/>
    <n v="42809053930.529999"/>
    <n v="113187476"/>
  </r>
  <r>
    <x v="132"/>
    <x v="15"/>
    <s v="ETH"/>
    <x v="2614"/>
    <n v="45978763184.040001"/>
    <n v="113187476"/>
  </r>
  <r>
    <x v="133"/>
    <x v="15"/>
    <s v="ETH"/>
    <x v="2615"/>
    <n v="44888307221.410004"/>
    <n v="113251873"/>
  </r>
  <r>
    <x v="134"/>
    <x v="15"/>
    <s v="ETH"/>
    <x v="2616"/>
    <n v="51408911249.970001"/>
    <n v="113346641"/>
  </r>
  <r>
    <x v="135"/>
    <x v="15"/>
    <s v="ETH"/>
    <x v="2617"/>
    <n v="50771836456.389999"/>
    <n v="113441637"/>
  </r>
  <r>
    <x v="136"/>
    <x v="15"/>
    <s v="ETH"/>
    <x v="2618"/>
    <n v="63361036975.5"/>
    <n v="113536390"/>
  </r>
  <r>
    <x v="137"/>
    <x v="15"/>
    <s v="ETH"/>
    <x v="2619"/>
    <n v="65424084296.290001"/>
    <n v="113631211"/>
  </r>
  <r>
    <x v="138"/>
    <x v="15"/>
    <s v="ETH"/>
    <x v="2620"/>
    <n v="68452719868.010002"/>
    <n v="113726030"/>
  </r>
  <r>
    <x v="139"/>
    <x v="15"/>
    <s v="ETH"/>
    <x v="2621"/>
    <n v="67115726662.029999"/>
    <n v="113820439"/>
  </r>
  <r>
    <x v="140"/>
    <x v="15"/>
    <s v="ETH"/>
    <x v="2622"/>
    <n v="72711065644.979996"/>
    <n v="113915257"/>
  </r>
  <r>
    <x v="141"/>
    <x v="15"/>
    <s v="ETH"/>
    <x v="2623"/>
    <n v="77828069141.050003"/>
    <n v="114010020"/>
  </r>
  <r>
    <x v="142"/>
    <x v="15"/>
    <s v="ETH"/>
    <x v="2624"/>
    <n v="111309985610.91"/>
    <n v="114104675"/>
  </r>
  <r>
    <x v="143"/>
    <x v="15"/>
    <s v="ETH"/>
    <x v="2625"/>
    <n v="144147690008.64999"/>
    <n v="114199304"/>
  </r>
  <r>
    <x v="144"/>
    <x v="15"/>
    <s v="ETH"/>
    <x v="2626"/>
    <n v="140601384429.82001"/>
    <n v="114294061"/>
  </r>
  <r>
    <x v="145"/>
    <x v="15"/>
    <s v="ETH"/>
    <x v="2627"/>
    <n v="159184556292.12"/>
    <n v="114388819"/>
  </r>
  <r>
    <x v="146"/>
    <x v="15"/>
    <s v="ETH"/>
    <x v="2628"/>
    <n v="150543956657.29999"/>
    <n v="114483295"/>
  </r>
  <r>
    <x v="147"/>
    <x v="15"/>
    <s v="ETH"/>
    <x v="2629"/>
    <n v="184955254624.64999"/>
    <n v="114578160"/>
  </r>
  <r>
    <x v="148"/>
    <x v="15"/>
    <s v="ETH"/>
    <x v="2630"/>
    <n v="206994111569.56"/>
    <n v="114672839"/>
  </r>
  <r>
    <x v="149"/>
    <x v="15"/>
    <s v="ETH"/>
    <x v="2631"/>
    <n v="222227107888.82999"/>
    <n v="114810388"/>
  </r>
  <r>
    <x v="150"/>
    <x v="15"/>
    <s v="ETH"/>
    <x v="2632"/>
    <n v="162650415374.42999"/>
    <n v="114862145"/>
  </r>
  <r>
    <x v="151"/>
    <x v="15"/>
    <s v="ETH"/>
    <x v="2633"/>
    <n v="198088541069.54999"/>
    <n v="114956971"/>
  </r>
  <r>
    <x v="152"/>
    <x v="15"/>
    <s v="ETH"/>
    <x v="2634"/>
    <n v="213370626929.98001"/>
    <n v="115051615"/>
  </r>
  <r>
    <x v="153"/>
    <x v="15"/>
    <s v="ETH"/>
    <x v="2635"/>
    <n v="205934626381.20999"/>
    <n v="115161988"/>
  </r>
  <r>
    <x v="154"/>
    <x v="15"/>
    <s v="ETH"/>
    <x v="2636"/>
    <n v="194913443083.04999"/>
    <n v="115240935"/>
  </r>
  <r>
    <x v="155"/>
    <x v="15"/>
    <s v="ETH"/>
    <x v="2637"/>
    <n v="241411837678"/>
    <n v="115335723"/>
  </r>
  <r>
    <x v="156"/>
    <x v="15"/>
    <s v="ETH"/>
    <x v="2638"/>
    <n v="249059103191.91"/>
    <n v="115430348"/>
  </r>
  <r>
    <x v="157"/>
    <x v="15"/>
    <s v="ETH"/>
    <x v="2639"/>
    <n v="258444691650.45999"/>
    <n v="115524748"/>
  </r>
  <r>
    <x v="158"/>
    <x v="15"/>
    <s v="ETH"/>
    <x v="2640"/>
    <n v="267780847560.75"/>
    <n v="115619149"/>
  </r>
  <r>
    <x v="159"/>
    <x v="15"/>
    <s v="ETH"/>
    <x v="2641"/>
    <n v="341593133885.92999"/>
    <n v="115713634"/>
  </r>
  <r>
    <x v="160"/>
    <x v="15"/>
    <s v="ETH"/>
    <x v="2642"/>
    <n v="454991994900.06"/>
    <n v="115808088"/>
  </r>
  <r>
    <x v="161"/>
    <x v="15"/>
    <s v="ETH"/>
    <x v="2643"/>
    <n v="415801534961.89001"/>
    <n v="115902666"/>
  </r>
  <r>
    <x v="162"/>
    <x v="15"/>
    <s v="ETH"/>
    <x v="2644"/>
    <n v="244704904961.25"/>
    <n v="115996986"/>
  </r>
  <r>
    <x v="163"/>
    <x v="15"/>
    <s v="ETH"/>
    <x v="2645"/>
    <n v="277492990926.56"/>
    <n v="116091024"/>
  </r>
  <r>
    <x v="164"/>
    <x v="15"/>
    <s v="ETH"/>
    <x v="2646"/>
    <n v="315453931557.77002"/>
    <n v="116185328"/>
  </r>
  <r>
    <x v="165"/>
    <x v="15"/>
    <s v="ETH"/>
    <x v="2647"/>
    <n v="291673894434.5"/>
    <n v="116279249"/>
  </r>
  <r>
    <x v="166"/>
    <x v="15"/>
    <s v="ETH"/>
    <x v="2648"/>
    <n v="261416943133.95999"/>
    <n v="116373340"/>
  </r>
  <r>
    <x v="167"/>
    <x v="15"/>
    <s v="ETH"/>
    <x v="2649"/>
    <n v="230473556118.34"/>
    <n v="116465803"/>
  </r>
  <r>
    <x v="168"/>
    <x v="15"/>
    <s v="ETH"/>
    <x v="2650"/>
    <n v="270621669241.04001"/>
    <n v="116560649"/>
  </r>
  <r>
    <x v="169"/>
    <x v="15"/>
    <s v="ETH"/>
    <x v="2651"/>
    <n v="249601597225.14999"/>
    <n v="116654536"/>
  </r>
  <r>
    <x v="170"/>
    <x v="15"/>
    <s v="ETH"/>
    <x v="2652"/>
    <n v="221300983040.95999"/>
    <n v="116747505"/>
  </r>
  <r>
    <x v="171"/>
    <x v="15"/>
    <s v="ETH"/>
    <x v="2653"/>
    <n v="256042010286.39001"/>
    <n v="116840869"/>
  </r>
  <r>
    <x v="172"/>
    <x v="15"/>
    <s v="ETH"/>
    <x v="2654"/>
    <n v="299564961374.27002"/>
    <n v="116932962"/>
  </r>
  <r>
    <x v="173"/>
    <x v="15"/>
    <s v="ETH"/>
    <x v="2655"/>
    <n v="352685939542.17999"/>
    <n v="117026282"/>
  </r>
  <r>
    <x v="174"/>
    <x v="15"/>
    <s v="ETH"/>
    <x v="2656"/>
    <n v="387728432649.59998"/>
    <n v="117120660"/>
  </r>
  <r>
    <x v="175"/>
    <x v="15"/>
    <s v="ETH"/>
    <x v="2657"/>
    <n v="380025418317.40002"/>
    <n v="117215260"/>
  </r>
  <r>
    <x v="176"/>
    <x v="15"/>
    <s v="ETH"/>
    <x v="2658"/>
    <n v="378558550046.26001"/>
    <n v="117309645"/>
  </r>
  <r>
    <x v="177"/>
    <x v="15"/>
    <s v="ETH"/>
    <x v="2659"/>
    <n v="463997267858.17999"/>
    <n v="117404250"/>
  </r>
  <r>
    <x v="178"/>
    <x v="15"/>
    <s v="ETH"/>
    <x v="2660"/>
    <n v="400686506366.52002"/>
    <n v="117498737"/>
  </r>
  <r>
    <x v="179"/>
    <x v="15"/>
    <s v="ETH"/>
    <x v="2661"/>
    <n v="391520172702.19"/>
    <n v="117593122"/>
  </r>
  <r>
    <x v="180"/>
    <x v="15"/>
    <s v="ETH"/>
    <x v="2662"/>
    <n v="360390447457.17999"/>
    <n v="117687530"/>
  </r>
  <r>
    <x v="181"/>
    <x v="15"/>
    <s v="ETH"/>
    <x v="2663"/>
    <n v="402619122253.94"/>
    <n v="117781416"/>
  </r>
  <r>
    <x v="182"/>
    <x v="15"/>
    <s v="ETH"/>
    <x v="2664"/>
    <n v="403822590445.88"/>
    <n v="117875054"/>
  </r>
  <r>
    <x v="183"/>
    <x v="15"/>
    <s v="ETH"/>
    <x v="2665"/>
    <n v="453898402930.10999"/>
    <n v="117984420"/>
  </r>
  <r>
    <x v="184"/>
    <x v="15"/>
    <s v="ETH"/>
    <x v="2666"/>
    <n v="482628847456.40997"/>
    <n v="118062695"/>
  </r>
  <r>
    <x v="185"/>
    <x v="15"/>
    <s v="ETH"/>
    <x v="2667"/>
    <n v="506663636947.22998"/>
    <n v="118156446"/>
  </r>
  <r>
    <x v="186"/>
    <x v="15"/>
    <s v="ETH"/>
    <x v="2668"/>
    <n v="546381671971.17999"/>
    <n v="118250238"/>
  </r>
  <r>
    <x v="187"/>
    <x v="15"/>
    <s v="ETH"/>
    <x v="2669"/>
    <n v="547499259423.04999"/>
    <n v="118343441"/>
  </r>
  <r>
    <x v="188"/>
    <x v="15"/>
    <s v="ETH"/>
    <x v="2670"/>
    <n v="506100434404.75"/>
    <n v="118532103"/>
  </r>
  <r>
    <x v="189"/>
    <x v="15"/>
    <s v="ETH"/>
    <x v="2671"/>
    <n v="509016708179.06"/>
    <n v="118528862"/>
  </r>
  <r>
    <x v="190"/>
    <x v="15"/>
    <s v="ETH"/>
    <x v="2672"/>
    <n v="498007875686.39001"/>
    <n v="118620671"/>
  </r>
  <r>
    <x v="191"/>
    <x v="15"/>
    <s v="ETH"/>
    <x v="2673"/>
    <n v="490816832310.17999"/>
    <n v="118713840"/>
  </r>
  <r>
    <x v="192"/>
    <x v="15"/>
    <s v="ETH"/>
    <x v="2674"/>
    <n v="466037604378.56"/>
    <n v="118808565"/>
  </r>
  <r>
    <x v="193"/>
    <x v="15"/>
    <s v="ETH"/>
    <x v="2675"/>
    <n v="483620188465.02002"/>
    <n v="118903658"/>
  </r>
  <r>
    <x v="194"/>
    <x v="15"/>
    <s v="ETH"/>
    <x v="2676"/>
    <n v="455713570380.84998"/>
    <n v="118998781"/>
  </r>
  <r>
    <x v="195"/>
    <x v="15"/>
    <s v="ETH"/>
    <x v="2677"/>
    <n v="376068612893.65002"/>
    <n v="119093797"/>
  </r>
  <r>
    <x v="196"/>
    <x v="15"/>
    <s v="ETH"/>
    <x v="2678"/>
    <n v="399392136112.46002"/>
    <n v="119188731"/>
  </r>
  <r>
    <x v="197"/>
    <x v="15"/>
    <s v="ETH"/>
    <x v="2679"/>
    <n v="302389263380.59003"/>
    <n v="119283868"/>
  </r>
  <r>
    <x v="198"/>
    <x v="15"/>
    <s v="ETH"/>
    <x v="2680"/>
    <n v="310798780839.25"/>
    <n v="119378825"/>
  </r>
  <r>
    <x v="199"/>
    <x v="15"/>
    <s v="ETH"/>
    <x v="2681"/>
    <n v="365288302066.81"/>
    <n v="119473804"/>
  </r>
  <r>
    <x v="200"/>
    <x v="15"/>
    <s v="ETH"/>
    <x v="2682"/>
    <n v="344772260795.07001"/>
    <n v="119568797"/>
  </r>
  <r>
    <x v="201"/>
    <x v="15"/>
    <s v="ETH"/>
    <x v="2683"/>
    <n v="314553542349.46997"/>
    <n v="119663598"/>
  </r>
  <r>
    <x v="202"/>
    <x v="15"/>
    <s v="ETH"/>
    <x v="2684"/>
    <n v="313983181396.21997"/>
    <n v="119758550"/>
  </r>
  <r>
    <x v="203"/>
    <x v="15"/>
    <s v="ETH"/>
    <x v="2685"/>
    <n v="306229430306.07001"/>
    <n v="119853207"/>
  </r>
  <r>
    <x v="204"/>
    <x v="15"/>
    <s v="ETH"/>
    <x v="2686"/>
    <n v="302142844336"/>
    <n v="119948188"/>
  </r>
  <r>
    <x v="205"/>
    <x v="15"/>
    <s v="ETH"/>
    <x v="2687"/>
    <n v="343377833604.29999"/>
    <n v="120042908"/>
  </r>
  <r>
    <x v="206"/>
    <x v="15"/>
    <s v="ETH"/>
    <x v="2688"/>
    <n v="395441924035.77002"/>
    <n v="120137507"/>
  </r>
  <r>
    <x v="207"/>
    <x v="15"/>
    <s v="ETH"/>
    <x v="2689"/>
    <n v="423557081705"/>
    <n v="120231936"/>
  </r>
  <r>
    <x v="208"/>
    <x v="15"/>
    <s v="ETH"/>
    <x v="2690"/>
    <n v="386471827350.58002"/>
    <n v="120326228"/>
  </r>
  <r>
    <x v="209"/>
    <x v="15"/>
    <s v="ETH"/>
    <x v="2691"/>
    <n v="360466921073.65997"/>
    <n v="120420434"/>
  </r>
  <r>
    <x v="210"/>
    <x v="15"/>
    <s v="ETH"/>
    <x v="2692"/>
    <n v="352230955093.53003"/>
    <n v="120514258"/>
  </r>
  <r>
    <x v="211"/>
    <x v="15"/>
    <s v="ETH"/>
    <x v="2693"/>
    <n v="341049885442.03998"/>
    <n v="120607955"/>
  </r>
  <r>
    <x v="212"/>
    <x v="15"/>
    <s v="ETH"/>
    <x v="2694"/>
    <n v="303859041426.83002"/>
    <n v="120700644"/>
  </r>
  <r>
    <x v="213"/>
    <x v="15"/>
    <s v="ETH"/>
    <x v="2695"/>
    <n v="259186464086.69"/>
    <n v="120793055"/>
  </r>
  <r>
    <x v="318"/>
    <x v="16"/>
    <s v="ETC"/>
    <x v="2696"/>
    <n v="76439026.010000005"/>
    <n v="82297453"/>
  </r>
  <r>
    <x v="319"/>
    <x v="16"/>
    <s v="ETC"/>
    <x v="2697"/>
    <n v="148016006.41"/>
    <n v="82297453"/>
  </r>
  <r>
    <x v="320"/>
    <x v="16"/>
    <s v="ETC"/>
    <x v="1808"/>
    <n v="177588730.53"/>
    <n v="82727436"/>
  </r>
  <r>
    <x v="321"/>
    <x v="16"/>
    <s v="ETC"/>
    <x v="1779"/>
    <n v="159903885.21000001"/>
    <n v="82963416"/>
  </r>
  <r>
    <x v="322"/>
    <x v="16"/>
    <s v="ETC"/>
    <x v="1531"/>
    <n v="143211573.30000001"/>
    <n v="83183776"/>
  </r>
  <r>
    <x v="323"/>
    <x v="16"/>
    <s v="ETC"/>
    <x v="1486"/>
    <n v="109972182.01000001"/>
    <n v="83403116"/>
  </r>
  <r>
    <x v="324"/>
    <x v="16"/>
    <s v="ETC"/>
    <x v="1482"/>
    <n v="121859209.45999999"/>
    <n v="83623733"/>
  </r>
  <r>
    <x v="325"/>
    <x v="16"/>
    <s v="ETC"/>
    <x v="1481"/>
    <n v="112276984.64"/>
    <n v="83845250"/>
  </r>
  <r>
    <x v="326"/>
    <x v="16"/>
    <s v="ETC"/>
    <x v="1486"/>
    <n v="111328023.31"/>
    <n v="84065846"/>
  </r>
  <r>
    <x v="327"/>
    <x v="16"/>
    <s v="ETC"/>
    <x v="2698"/>
    <n v="102039904.95"/>
    <n v="84286055"/>
  </r>
  <r>
    <x v="328"/>
    <x v="16"/>
    <s v="ETC"/>
    <x v="1470"/>
    <n v="100870077.65000001"/>
    <n v="84506881"/>
  </r>
  <r>
    <x v="409"/>
    <x v="16"/>
    <s v="ETC"/>
    <x v="1505"/>
    <n v="99022346.609999999"/>
    <n v="84729346"/>
  </r>
  <r>
    <x v="329"/>
    <x v="16"/>
    <s v="ETC"/>
    <x v="2699"/>
    <n v="102009402.8"/>
    <n v="84946812"/>
  </r>
  <r>
    <x v="410"/>
    <x v="16"/>
    <s v="ETC"/>
    <x v="1510"/>
    <n v="89133900.349999994"/>
    <n v="85171606"/>
  </r>
  <r>
    <x v="411"/>
    <x v="16"/>
    <s v="ETC"/>
    <x v="2700"/>
    <n v="79199201.269999996"/>
    <n v="85392432"/>
  </r>
  <r>
    <x v="330"/>
    <x v="16"/>
    <s v="ETC"/>
    <x v="2701"/>
    <n v="84127024.730000004"/>
    <n v="85611986"/>
  </r>
  <r>
    <x v="331"/>
    <x v="16"/>
    <s v="ETC"/>
    <x v="2702"/>
    <n v="77464347.150000006"/>
    <n v="85841408"/>
  </r>
  <r>
    <x v="412"/>
    <x v="16"/>
    <s v="ETC"/>
    <x v="2703"/>
    <n v="73901886.680000007"/>
    <n v="86079283"/>
  </r>
  <r>
    <x v="413"/>
    <x v="16"/>
    <s v="ETC"/>
    <x v="2704"/>
    <n v="67153617.200000003"/>
    <n v="86302156"/>
  </r>
  <r>
    <x v="414"/>
    <x v="16"/>
    <s v="ETC"/>
    <x v="2705"/>
    <n v="66535455.109999999"/>
    <n v="86527421"/>
  </r>
  <r>
    <x v="415"/>
    <x v="16"/>
    <s v="ETC"/>
    <x v="2706"/>
    <n v="80723018.439999998"/>
    <n v="86757319"/>
  </r>
  <r>
    <x v="416"/>
    <x v="16"/>
    <s v="ETC"/>
    <x v="1510"/>
    <n v="91649163.269999996"/>
    <n v="86988128"/>
  </r>
  <r>
    <x v="417"/>
    <x v="16"/>
    <s v="ETC"/>
    <x v="1694"/>
    <n v="93536872.969999999"/>
    <n v="87215749"/>
  </r>
  <r>
    <x v="418"/>
    <x v="16"/>
    <s v="ETC"/>
    <x v="2707"/>
    <n v="122202803.81999999"/>
    <n v="87444118"/>
  </r>
  <r>
    <x v="419"/>
    <x v="16"/>
    <s v="ETC"/>
    <x v="2708"/>
    <n v="126922211.43000001"/>
    <n v="87671508"/>
  </r>
  <r>
    <x v="420"/>
    <x v="16"/>
    <s v="ETC"/>
    <x v="1470"/>
    <n v="104366381.58"/>
    <n v="87895491"/>
  </r>
  <r>
    <x v="421"/>
    <x v="16"/>
    <s v="ETC"/>
    <x v="1503"/>
    <n v="121843512.11"/>
    <n v="88118778"/>
  </r>
  <r>
    <x v="422"/>
    <x v="16"/>
    <s v="ETC"/>
    <x v="2362"/>
    <n v="114709675.12"/>
    <n v="88339887"/>
  </r>
  <r>
    <x v="423"/>
    <x v="16"/>
    <s v="ETC"/>
    <x v="1674"/>
    <n v="122956425"/>
    <n v="88557954"/>
  </r>
  <r>
    <x v="424"/>
    <x v="16"/>
    <s v="ETC"/>
    <x v="1485"/>
    <n v="108822630.70999999"/>
    <n v="88777650"/>
  </r>
  <r>
    <x v="425"/>
    <x v="16"/>
    <s v="ETC"/>
    <x v="2709"/>
    <n v="108831948.7"/>
    <n v="88998351"/>
  </r>
  <r>
    <x v="426"/>
    <x v="16"/>
    <s v="ETC"/>
    <x v="1675"/>
    <n v="111373908.95"/>
    <n v="89220632"/>
  </r>
  <r>
    <x v="427"/>
    <x v="16"/>
    <s v="ETC"/>
    <x v="2707"/>
    <n v="125058654.92"/>
    <n v="89442118"/>
  </r>
  <r>
    <x v="428"/>
    <x v="16"/>
    <s v="ETC"/>
    <x v="2710"/>
    <n v="127662773.42"/>
    <n v="89664724"/>
  </r>
  <r>
    <x v="429"/>
    <x v="16"/>
    <s v="ETC"/>
    <x v="2305"/>
    <n v="172741632.63999999"/>
    <n v="89877499"/>
  </r>
  <r>
    <x v="430"/>
    <x v="16"/>
    <s v="ETC"/>
    <x v="1476"/>
    <n v="208203057.12"/>
    <n v="90092997"/>
  </r>
  <r>
    <x v="431"/>
    <x v="16"/>
    <s v="ETC"/>
    <x v="1803"/>
    <n v="238854799.47"/>
    <n v="90309971"/>
  </r>
  <r>
    <x v="432"/>
    <x v="16"/>
    <s v="ETC"/>
    <x v="1803"/>
    <n v="239351006.66999999"/>
    <n v="90528122"/>
  </r>
  <r>
    <x v="433"/>
    <x v="16"/>
    <s v="ETC"/>
    <x v="2711"/>
    <n v="238129069.59"/>
    <n v="90678313"/>
  </r>
  <r>
    <x v="434"/>
    <x v="16"/>
    <s v="ETC"/>
    <x v="2712"/>
    <n v="321811050.72000003"/>
    <n v="90966021"/>
  </r>
  <r>
    <x v="435"/>
    <x v="16"/>
    <s v="ETC"/>
    <x v="2274"/>
    <n v="594208137.27999997"/>
    <n v="91187235"/>
  </r>
  <r>
    <x v="332"/>
    <x v="16"/>
    <s v="ETC"/>
    <x v="2713"/>
    <n v="651119402.59000003"/>
    <n v="91407465"/>
  </r>
  <r>
    <x v="436"/>
    <x v="16"/>
    <s v="ETC"/>
    <x v="2714"/>
    <n v="625419267.33000004"/>
    <n v="91628139"/>
  </r>
  <r>
    <x v="333"/>
    <x v="16"/>
    <s v="ETC"/>
    <x v="1578"/>
    <n v="863422277.40999997"/>
    <n v="91846924"/>
  </r>
  <r>
    <x v="437"/>
    <x v="16"/>
    <s v="ETC"/>
    <x v="2715"/>
    <n v="1485172406.1300001"/>
    <n v="92071446"/>
  </r>
  <r>
    <x v="438"/>
    <x v="16"/>
    <s v="ETC"/>
    <x v="2716"/>
    <n v="1612317546.4400001"/>
    <n v="92221134"/>
  </r>
  <r>
    <x v="334"/>
    <x v="16"/>
    <s v="ETC"/>
    <x v="71"/>
    <n v="1995251220.29"/>
    <n v="92512596"/>
  </r>
  <r>
    <x v="335"/>
    <x v="16"/>
    <s v="ETC"/>
    <x v="2717"/>
    <n v="2046194288.3699999"/>
    <n v="92732972"/>
  </r>
  <r>
    <x v="336"/>
    <x v="16"/>
    <s v="ETC"/>
    <x v="2718"/>
    <n v="1990808257.1800001"/>
    <n v="92955426"/>
  </r>
  <r>
    <x v="337"/>
    <x v="16"/>
    <s v="ETC"/>
    <x v="2719"/>
    <n v="1668376592.6300001"/>
    <n v="93176546"/>
  </r>
  <r>
    <x v="338"/>
    <x v="16"/>
    <s v="ETC"/>
    <x v="2720"/>
    <n v="1518488330.48"/>
    <n v="93398121"/>
  </r>
  <r>
    <x v="339"/>
    <x v="16"/>
    <s v="ETC"/>
    <x v="8"/>
    <n v="1327394023.22"/>
    <n v="93622423"/>
  </r>
  <r>
    <x v="340"/>
    <x v="16"/>
    <s v="ETC"/>
    <x v="2721"/>
    <n v="1480463000.53"/>
    <n v="93842401"/>
  </r>
  <r>
    <x v="341"/>
    <x v="16"/>
    <s v="ETC"/>
    <x v="2722"/>
    <n v="1298613419.1600001"/>
    <n v="94033804"/>
  </r>
  <r>
    <x v="342"/>
    <x v="16"/>
    <s v="ETC"/>
    <x v="76"/>
    <n v="1447320376.1600001"/>
    <n v="94285006"/>
  </r>
  <r>
    <x v="343"/>
    <x v="16"/>
    <s v="ETC"/>
    <x v="2723"/>
    <n v="1351010655.8299999"/>
    <n v="94504901"/>
  </r>
  <r>
    <x v="439"/>
    <x v="16"/>
    <s v="ETC"/>
    <x v="2724"/>
    <n v="1315544996.54"/>
    <n v="94726203"/>
  </r>
  <r>
    <x v="440"/>
    <x v="16"/>
    <s v="ETC"/>
    <x v="2725"/>
    <n v="1520679551.9000001"/>
    <n v="94928358"/>
  </r>
  <r>
    <x v="441"/>
    <x v="16"/>
    <s v="ETC"/>
    <x v="2726"/>
    <n v="1767289071.77"/>
    <n v="95171368"/>
  </r>
  <r>
    <x v="442"/>
    <x v="16"/>
    <s v="ETC"/>
    <x v="2727"/>
    <n v="1303344867.1900001"/>
    <n v="95392483"/>
  </r>
  <r>
    <x v="443"/>
    <x v="16"/>
    <s v="ETC"/>
    <x v="23"/>
    <n v="958397610.90999997"/>
    <n v="95613424"/>
  </r>
  <r>
    <x v="444"/>
    <x v="16"/>
    <s v="ETC"/>
    <x v="98"/>
    <n v="1000440153.86"/>
    <n v="95834617"/>
  </r>
  <r>
    <x v="445"/>
    <x v="16"/>
    <s v="ETC"/>
    <x v="2728"/>
    <n v="1223819213.1700001"/>
    <n v="96048690"/>
  </r>
  <r>
    <x v="446"/>
    <x v="16"/>
    <s v="ETC"/>
    <x v="2"/>
    <n v="1167273135.22"/>
    <n v="96277484"/>
  </r>
  <r>
    <x v="447"/>
    <x v="16"/>
    <s v="ETC"/>
    <x v="2407"/>
    <n v="1153007732.53"/>
    <n v="96498326"/>
  </r>
  <r>
    <x v="448"/>
    <x v="16"/>
    <s v="ETC"/>
    <x v="2729"/>
    <n v="1047193899.8"/>
    <n v="96718325"/>
  </r>
  <r>
    <x v="449"/>
    <x v="16"/>
    <s v="ETC"/>
    <x v="2730"/>
    <n v="1052344514.2"/>
    <n v="96939219"/>
  </r>
  <r>
    <x v="450"/>
    <x v="16"/>
    <s v="ETC"/>
    <x v="2731"/>
    <n v="1286742287.1500001"/>
    <n v="97161935"/>
  </r>
  <r>
    <x v="451"/>
    <x v="16"/>
    <s v="ETC"/>
    <x v="2732"/>
    <n v="1478652680.52"/>
    <n v="97384222"/>
  </r>
  <r>
    <x v="452"/>
    <x v="16"/>
    <s v="ETC"/>
    <x v="2733"/>
    <n v="1748757266.27"/>
    <n v="97605268"/>
  </r>
  <r>
    <x v="453"/>
    <x v="16"/>
    <s v="ETC"/>
    <x v="2734"/>
    <n v="2173322763.0999999"/>
    <n v="97827094"/>
  </r>
  <r>
    <x v="454"/>
    <x v="16"/>
    <s v="ETC"/>
    <x v="2735"/>
    <n v="2986403544.1300001"/>
    <n v="98051412"/>
  </r>
  <r>
    <x v="455"/>
    <x v="16"/>
    <s v="ETC"/>
    <x v="2736"/>
    <n v="2604940746.0700002"/>
    <n v="98271825"/>
  </r>
  <r>
    <x v="456"/>
    <x v="16"/>
    <s v="ETC"/>
    <x v="2737"/>
    <n v="3424599163.71"/>
    <n v="98445848"/>
  </r>
  <r>
    <x v="457"/>
    <x v="16"/>
    <s v="ETC"/>
    <x v="2738"/>
    <n v="3035709719.48"/>
    <n v="98615546"/>
  </r>
  <r>
    <x v="458"/>
    <x v="16"/>
    <s v="ETC"/>
    <x v="2739"/>
    <n v="2765755613.5799999"/>
    <n v="98784146"/>
  </r>
  <r>
    <x v="459"/>
    <x v="16"/>
    <s v="ETC"/>
    <x v="2740"/>
    <n v="4036612035.73"/>
    <n v="98953271"/>
  </r>
  <r>
    <x v="460"/>
    <x v="16"/>
    <s v="ETC"/>
    <x v="2741"/>
    <n v="4257991069.0500002"/>
    <n v="99121394"/>
  </r>
  <r>
    <x v="461"/>
    <x v="16"/>
    <s v="ETC"/>
    <x v="2742"/>
    <n v="3010658214.3400002"/>
    <n v="99289077"/>
  </r>
  <r>
    <x v="462"/>
    <x v="16"/>
    <s v="ETC"/>
    <x v="2743"/>
    <n v="3272203332"/>
    <n v="99457172"/>
  </r>
  <r>
    <x v="463"/>
    <x v="16"/>
    <s v="ETC"/>
    <x v="2744"/>
    <n v="2095808466.5999999"/>
    <n v="99622775"/>
  </r>
  <r>
    <x v="464"/>
    <x v="16"/>
    <s v="ETC"/>
    <x v="2745"/>
    <n v="2407810149.3400002"/>
    <n v="99789263"/>
  </r>
  <r>
    <x v="465"/>
    <x v="16"/>
    <s v="ETC"/>
    <x v="2746"/>
    <n v="3486467842.6300001"/>
    <n v="99956136"/>
  </r>
  <r>
    <x v="466"/>
    <x v="16"/>
    <s v="ETC"/>
    <x v="2747"/>
    <n v="3645684927.3200002"/>
    <n v="100120878"/>
  </r>
  <r>
    <x v="467"/>
    <x v="16"/>
    <s v="ETC"/>
    <x v="2748"/>
    <n v="2976989516.8800001"/>
    <n v="100284397"/>
  </r>
  <r>
    <x v="468"/>
    <x v="16"/>
    <s v="ETC"/>
    <x v="2749"/>
    <n v="2167060537.1900001"/>
    <n v="100441342"/>
  </r>
  <r>
    <x v="469"/>
    <x v="16"/>
    <s v="ETC"/>
    <x v="2750"/>
    <n v="1688739879.3499999"/>
    <n v="100597945"/>
  </r>
  <r>
    <x v="0"/>
    <x v="16"/>
    <s v="ETC"/>
    <x v="2751"/>
    <n v="1822601538.1500001"/>
    <n v="100752550"/>
  </r>
  <r>
    <x v="1"/>
    <x v="16"/>
    <s v="ETC"/>
    <x v="2752"/>
    <n v="1369824365.1400001"/>
    <n v="100900615"/>
  </r>
  <r>
    <x v="2"/>
    <x v="16"/>
    <s v="ETC"/>
    <x v="5"/>
    <n v="1426745356.3900001"/>
    <n v="101048753"/>
  </r>
  <r>
    <x v="3"/>
    <x v="16"/>
    <s v="ETC"/>
    <x v="2753"/>
    <n v="1695014070.1700001"/>
    <n v="101185583"/>
  </r>
  <r>
    <x v="4"/>
    <x v="16"/>
    <s v="ETC"/>
    <x v="2754"/>
    <n v="1903688174.05"/>
    <n v="101316075"/>
  </r>
  <r>
    <x v="470"/>
    <x v="16"/>
    <s v="ETC"/>
    <x v="2755"/>
    <n v="2214592352.5300002"/>
    <n v="101444620"/>
  </r>
  <r>
    <x v="471"/>
    <x v="16"/>
    <s v="ETC"/>
    <x v="2756"/>
    <n v="2574016274.04"/>
    <n v="101562707"/>
  </r>
  <r>
    <x v="472"/>
    <x v="16"/>
    <s v="ETC"/>
    <x v="2757"/>
    <n v="1903942046.3800001"/>
    <n v="101669815"/>
  </r>
  <r>
    <x v="5"/>
    <x v="16"/>
    <s v="ETC"/>
    <x v="2758"/>
    <n v="1847877685.97"/>
    <n v="101774343"/>
  </r>
  <r>
    <x v="6"/>
    <x v="16"/>
    <s v="ETC"/>
    <x v="2759"/>
    <n v="1549280540.47"/>
    <n v="101875333"/>
  </r>
  <r>
    <x v="7"/>
    <x v="16"/>
    <s v="ETC"/>
    <x v="1590"/>
    <n v="1657895539.8900001"/>
    <n v="102026736"/>
  </r>
  <r>
    <x v="8"/>
    <x v="16"/>
    <s v="ETC"/>
    <x v="2760"/>
    <n v="1291464149.1600001"/>
    <n v="102198301"/>
  </r>
  <r>
    <x v="9"/>
    <x v="16"/>
    <s v="ETC"/>
    <x v="2761"/>
    <n v="1467365239.3599999"/>
    <n v="102369894"/>
  </r>
  <r>
    <x v="10"/>
    <x v="16"/>
    <s v="ETC"/>
    <x v="2762"/>
    <n v="1526185902.99"/>
    <n v="102541644"/>
  </r>
  <r>
    <x v="11"/>
    <x v="16"/>
    <s v="ETC"/>
    <x v="2763"/>
    <n v="1640110046.8699999"/>
    <n v="102712944"/>
  </r>
  <r>
    <x v="12"/>
    <x v="16"/>
    <s v="ETC"/>
    <x v="2764"/>
    <n v="1881532769.76"/>
    <n v="102884589"/>
  </r>
  <r>
    <x v="13"/>
    <x v="16"/>
    <s v="ETC"/>
    <x v="2765"/>
    <n v="1710806762.74"/>
    <n v="103055057"/>
  </r>
  <r>
    <x v="14"/>
    <x v="16"/>
    <s v="ETC"/>
    <x v="2766"/>
    <n v="1664228348.28"/>
    <n v="103225884"/>
  </r>
  <r>
    <x v="15"/>
    <x v="16"/>
    <s v="ETC"/>
    <x v="1858"/>
    <n v="1748907061.53"/>
    <n v="103396916"/>
  </r>
  <r>
    <x v="16"/>
    <x v="16"/>
    <s v="ETC"/>
    <x v="2767"/>
    <n v="1832471533.3"/>
    <n v="103568690"/>
  </r>
  <r>
    <x v="17"/>
    <x v="16"/>
    <s v="ETC"/>
    <x v="2405"/>
    <n v="1368888257.23"/>
    <n v="103738981"/>
  </r>
  <r>
    <x v="18"/>
    <x v="16"/>
    <s v="ETC"/>
    <x v="2768"/>
    <n v="1386072069.5999999"/>
    <n v="103910606"/>
  </r>
  <r>
    <x v="19"/>
    <x v="16"/>
    <s v="ETC"/>
    <x v="2769"/>
    <n v="1307507018.75"/>
    <n v="104081978"/>
  </r>
  <r>
    <x v="20"/>
    <x v="16"/>
    <s v="ETC"/>
    <x v="2770"/>
    <n v="1389414413.22"/>
    <n v="104252606"/>
  </r>
  <r>
    <x v="21"/>
    <x v="16"/>
    <s v="ETC"/>
    <x v="2771"/>
    <n v="1173632385.4300001"/>
    <n v="104424608"/>
  </r>
  <r>
    <x v="22"/>
    <x v="16"/>
    <s v="ETC"/>
    <x v="2772"/>
    <n v="1173517687.5599999"/>
    <n v="104595059"/>
  </r>
  <r>
    <x v="23"/>
    <x v="16"/>
    <s v="ETC"/>
    <x v="2773"/>
    <n v="1215131782.9200001"/>
    <n v="104765682"/>
  </r>
  <r>
    <x v="24"/>
    <x v="16"/>
    <s v="ETC"/>
    <x v="2774"/>
    <n v="1189144731.4000001"/>
    <n v="104936971"/>
  </r>
  <r>
    <x v="25"/>
    <x v="16"/>
    <s v="ETC"/>
    <x v="2775"/>
    <n v="1145479643.5999999"/>
    <n v="105107959"/>
  </r>
  <r>
    <x v="26"/>
    <x v="16"/>
    <s v="ETC"/>
    <x v="2776"/>
    <n v="990477246.63"/>
    <n v="105278975"/>
  </r>
  <r>
    <x v="27"/>
    <x v="16"/>
    <s v="ETC"/>
    <x v="2777"/>
    <n v="1016546720.99"/>
    <n v="105449430"/>
  </r>
  <r>
    <x v="28"/>
    <x v="16"/>
    <s v="ETC"/>
    <x v="2778"/>
    <n v="1015392276.87"/>
    <n v="105620350"/>
  </r>
  <r>
    <x v="29"/>
    <x v="16"/>
    <s v="ETC"/>
    <x v="2779"/>
    <n v="990863293.52999997"/>
    <n v="105791210"/>
  </r>
  <r>
    <x v="30"/>
    <x v="16"/>
    <s v="ETC"/>
    <x v="1639"/>
    <n v="981540127.29999995"/>
    <n v="105962198"/>
  </r>
  <r>
    <x v="31"/>
    <x v="16"/>
    <s v="ETC"/>
    <x v="2780"/>
    <n v="790573399.96000004"/>
    <n v="106133014"/>
  </r>
  <r>
    <x v="32"/>
    <x v="16"/>
    <s v="ETC"/>
    <x v="2781"/>
    <n v="506501490.98000002"/>
    <n v="106302948"/>
  </r>
  <r>
    <x v="33"/>
    <x v="16"/>
    <s v="ETC"/>
    <x v="2782"/>
    <n v="548592458.52999997"/>
    <n v="106473868"/>
  </r>
  <r>
    <x v="34"/>
    <x v="16"/>
    <s v="ETC"/>
    <x v="1816"/>
    <n v="426107666.56999999"/>
    <n v="106643958"/>
  </r>
  <r>
    <x v="35"/>
    <x v="16"/>
    <s v="ETC"/>
    <x v="1555"/>
    <n v="388750640.41000003"/>
    <n v="106815059"/>
  </r>
  <r>
    <x v="36"/>
    <x v="16"/>
    <s v="ETC"/>
    <x v="1812"/>
    <n v="529160938.99000001"/>
    <n v="106986010"/>
  </r>
  <r>
    <x v="37"/>
    <x v="16"/>
    <s v="ETC"/>
    <x v="2292"/>
    <n v="568817905.13"/>
    <n v="107157716"/>
  </r>
  <r>
    <x v="38"/>
    <x v="16"/>
    <s v="ETC"/>
    <x v="2783"/>
    <n v="590704004.74000001"/>
    <n v="107328788"/>
  </r>
  <r>
    <x v="39"/>
    <x v="16"/>
    <s v="ETC"/>
    <x v="1548"/>
    <n v="456169750.47000003"/>
    <n v="107501675"/>
  </r>
  <r>
    <x v="40"/>
    <x v="16"/>
    <s v="ETC"/>
    <x v="2784"/>
    <n v="461528743.97000003"/>
    <n v="107671273"/>
  </r>
  <r>
    <x v="41"/>
    <x v="16"/>
    <s v="ETC"/>
    <x v="2325"/>
    <n v="458658538.63"/>
    <n v="107842201"/>
  </r>
  <r>
    <x v="42"/>
    <x v="16"/>
    <s v="ETC"/>
    <x v="2785"/>
    <n v="423399621.38999999"/>
    <n v="108012792"/>
  </r>
  <r>
    <x v="43"/>
    <x v="16"/>
    <s v="ETC"/>
    <x v="1792"/>
    <n v="451510859.62"/>
    <n v="108184077"/>
  </r>
  <r>
    <x v="44"/>
    <x v="16"/>
    <s v="ETC"/>
    <x v="2311"/>
    <n v="452513075.04000002"/>
    <n v="108354816"/>
  </r>
  <r>
    <x v="45"/>
    <x v="16"/>
    <s v="ETC"/>
    <x v="2786"/>
    <n v="455271069.31"/>
    <n v="108525844"/>
  </r>
  <r>
    <x v="46"/>
    <x v="16"/>
    <s v="ETC"/>
    <x v="2787"/>
    <n v="465693845.54000002"/>
    <n v="108697269"/>
  </r>
  <r>
    <x v="47"/>
    <x v="16"/>
    <s v="ETC"/>
    <x v="2788"/>
    <n v="474741807.43000001"/>
    <n v="108868149"/>
  </r>
  <r>
    <x v="48"/>
    <x v="16"/>
    <s v="ETC"/>
    <x v="2789"/>
    <n v="486792521.63999999"/>
    <n v="109039606"/>
  </r>
  <r>
    <x v="49"/>
    <x v="16"/>
    <s v="ETC"/>
    <x v="2790"/>
    <n v="528049572.06"/>
    <n v="109211495"/>
  </r>
  <r>
    <x v="50"/>
    <x v="16"/>
    <s v="ETC"/>
    <x v="2791"/>
    <n v="527656433.75999999"/>
    <n v="109382135"/>
  </r>
  <r>
    <x v="51"/>
    <x v="16"/>
    <s v="ETC"/>
    <x v="2792"/>
    <n v="840251877.09000003"/>
    <n v="109554453"/>
  </r>
  <r>
    <x v="52"/>
    <x v="16"/>
    <s v="ETC"/>
    <x v="1823"/>
    <n v="706832126.36000001"/>
    <n v="109725305"/>
  </r>
  <r>
    <x v="53"/>
    <x v="16"/>
    <s v="ETC"/>
    <x v="2793"/>
    <n v="651376688.55999994"/>
    <n v="109896429"/>
  </r>
  <r>
    <x v="54"/>
    <x v="16"/>
    <s v="ETC"/>
    <x v="2794"/>
    <n v="614384216.02999997"/>
    <n v="110067253"/>
  </r>
  <r>
    <x v="55"/>
    <x v="16"/>
    <s v="ETC"/>
    <x v="1667"/>
    <n v="632528285.10000002"/>
    <n v="110238678"/>
  </r>
  <r>
    <x v="56"/>
    <x v="16"/>
    <s v="ETC"/>
    <x v="2795"/>
    <n v="643014982.30999994"/>
    <n v="110409590"/>
  </r>
  <r>
    <x v="57"/>
    <x v="16"/>
    <s v="ETC"/>
    <x v="2796"/>
    <n v="867391839.84000003"/>
    <n v="110580786"/>
  </r>
  <r>
    <x v="58"/>
    <x v="16"/>
    <s v="ETC"/>
    <x v="1829"/>
    <n v="848537727.69000006"/>
    <n v="110751478"/>
  </r>
  <r>
    <x v="59"/>
    <x v="16"/>
    <s v="ETC"/>
    <x v="2797"/>
    <n v="1055459473.88"/>
    <n v="110923928"/>
  </r>
  <r>
    <x v="60"/>
    <x v="16"/>
    <s v="ETC"/>
    <x v="2798"/>
    <n v="905908990.57000005"/>
    <n v="111094976"/>
  </r>
  <r>
    <x v="61"/>
    <x v="16"/>
    <s v="ETC"/>
    <x v="2799"/>
    <n v="967075643.76999998"/>
    <n v="111266421"/>
  </r>
  <r>
    <x v="62"/>
    <x v="16"/>
    <s v="ETC"/>
    <x v="2800"/>
    <n v="1033684279.46"/>
    <n v="111437501"/>
  </r>
  <r>
    <x v="63"/>
    <x v="16"/>
    <s v="ETC"/>
    <x v="2801"/>
    <n v="862249986.69000006"/>
    <n v="111607976"/>
  </r>
  <r>
    <x v="64"/>
    <x v="16"/>
    <s v="ETC"/>
    <x v="2802"/>
    <n v="886493089.19000006"/>
    <n v="111779041"/>
  </r>
  <r>
    <x v="65"/>
    <x v="16"/>
    <s v="ETC"/>
    <x v="2803"/>
    <n v="634811915.23000002"/>
    <n v="111949965"/>
  </r>
  <r>
    <x v="68"/>
    <x v="16"/>
    <s v="ETC"/>
    <x v="1819"/>
    <n v="688533138.21000004"/>
    <n v="112464031"/>
  </r>
  <r>
    <x v="70"/>
    <x v="16"/>
    <s v="ETC"/>
    <x v="2794"/>
    <n v="629472338.52999997"/>
    <n v="112806644"/>
  </r>
  <r>
    <x v="71"/>
    <x v="16"/>
    <s v="ETC"/>
    <x v="2804"/>
    <n v="807922109.70000005"/>
    <n v="112979098"/>
  </r>
  <r>
    <x v="72"/>
    <x v="16"/>
    <s v="ETC"/>
    <x v="2805"/>
    <n v="709299971.66999996"/>
    <n v="113150403"/>
  </r>
  <r>
    <x v="73"/>
    <x v="16"/>
    <s v="ETC"/>
    <x v="1766"/>
    <n v="754701043.63"/>
    <n v="113321695"/>
  </r>
  <r>
    <x v="74"/>
    <x v="16"/>
    <s v="ETC"/>
    <x v="2805"/>
    <n v="711078641.52999997"/>
    <n v="113498685"/>
  </r>
  <r>
    <x v="75"/>
    <x v="16"/>
    <s v="ETC"/>
    <x v="2806"/>
    <n v="685271740.77999997"/>
    <n v="113686626"/>
  </r>
  <r>
    <x v="76"/>
    <x v="16"/>
    <s v="ETC"/>
    <x v="1817"/>
    <n v="521298768.75"/>
    <n v="113872006"/>
  </r>
  <r>
    <x v="77"/>
    <x v="16"/>
    <s v="ETC"/>
    <x v="2807"/>
    <n v="518461858.79000002"/>
    <n v="114057863"/>
  </r>
  <r>
    <x v="92"/>
    <x v="16"/>
    <s v="ETC"/>
    <x v="1846"/>
    <n v="989704404.88"/>
    <n v="116313299"/>
  </r>
  <r>
    <x v="93"/>
    <x v="16"/>
    <s v="ETC"/>
    <x v="2808"/>
    <n v="1063542378.8099999"/>
    <n v="116313299"/>
  </r>
  <r>
    <x v="94"/>
    <x v="16"/>
    <s v="ETC"/>
    <x v="1838"/>
    <n v="1324661544.7"/>
    <n v="116313299"/>
  </r>
  <r>
    <x v="95"/>
    <x v="16"/>
    <s v="ETC"/>
    <x v="2809"/>
    <n v="1362041152.53"/>
    <n v="116313299"/>
  </r>
  <r>
    <x v="96"/>
    <x v="16"/>
    <s v="ETC"/>
    <x v="2777"/>
    <n v="1120733694.2"/>
    <n v="116313299"/>
  </r>
  <r>
    <x v="97"/>
    <x v="16"/>
    <s v="ETC"/>
    <x v="2810"/>
    <n v="1132269854.24"/>
    <n v="116313299"/>
  </r>
  <r>
    <x v="98"/>
    <x v="16"/>
    <s v="ETC"/>
    <x v="2811"/>
    <n v="902890981.98000002"/>
    <n v="116313299"/>
  </r>
  <r>
    <x v="99"/>
    <x v="16"/>
    <s v="ETC"/>
    <x v="39"/>
    <n v="755313500.09000003"/>
    <n v="116313299"/>
  </r>
  <r>
    <x v="100"/>
    <x v="16"/>
    <s v="ETC"/>
    <x v="2812"/>
    <n v="588120115.62"/>
    <n v="116313299"/>
  </r>
  <r>
    <x v="107"/>
    <x v="16"/>
    <s v="ETC"/>
    <x v="2813"/>
    <n v="840530196.32000005"/>
    <n v="116313299"/>
  </r>
  <r>
    <x v="108"/>
    <x v="16"/>
    <s v="ETC"/>
    <x v="2814"/>
    <n v="721428587.41999996"/>
    <n v="116313299"/>
  </r>
  <r>
    <x v="109"/>
    <x v="16"/>
    <s v="ETC"/>
    <x v="2815"/>
    <n v="776152597.94000006"/>
    <n v="116313299"/>
  </r>
  <r>
    <x v="110"/>
    <x v="16"/>
    <s v="ETC"/>
    <x v="2816"/>
    <n v="768903376.97000003"/>
    <n v="116313299"/>
  </r>
  <r>
    <x v="111"/>
    <x v="16"/>
    <s v="ETC"/>
    <x v="2817"/>
    <n v="806373306.32000005"/>
    <n v="116313299"/>
  </r>
  <r>
    <x v="112"/>
    <x v="16"/>
    <s v="ETC"/>
    <x v="2818"/>
    <n v="796352760.75999999"/>
    <n v="116313299"/>
  </r>
  <r>
    <x v="160"/>
    <x v="16"/>
    <s v="ETC"/>
    <x v="2819"/>
    <n v="13652427949.209999"/>
    <n v="116313299"/>
  </r>
  <r>
    <x v="161"/>
    <x v="16"/>
    <s v="ETC"/>
    <x v="2820"/>
    <n v="10909010439.540001"/>
    <n v="116313299"/>
  </r>
  <r>
    <x v="162"/>
    <x v="16"/>
    <s v="ETC"/>
    <x v="2821"/>
    <n v="6044196831.2299995"/>
    <n v="116313299"/>
  </r>
  <r>
    <x v="163"/>
    <x v="16"/>
    <s v="ETC"/>
    <x v="2822"/>
    <n v="7719247655.6099997"/>
    <n v="116313299"/>
  </r>
  <r>
    <x v="168"/>
    <x v="16"/>
    <s v="ETC"/>
    <x v="2823"/>
    <n v="6542118089.1000004"/>
    <n v="116313299"/>
  </r>
  <r>
    <x v="169"/>
    <x v="16"/>
    <s v="ETC"/>
    <x v="2824"/>
    <n v="5779657381.25"/>
    <n v="116313299"/>
  </r>
  <r>
    <x v="170"/>
    <x v="16"/>
    <s v="ETC"/>
    <x v="2825"/>
    <n v="5400358691.3699999"/>
    <n v="128613188"/>
  </r>
  <r>
    <x v="171"/>
    <x v="16"/>
    <s v="ETC"/>
    <x v="2826"/>
    <n v="6239852922.1199999"/>
    <n v="128756891"/>
  </r>
  <r>
    <x v="172"/>
    <x v="16"/>
    <s v="ETC"/>
    <x v="2827"/>
    <n v="6488271710.7200003"/>
    <n v="128692113"/>
  </r>
  <r>
    <x v="173"/>
    <x v="16"/>
    <s v="ETC"/>
    <x v="2828"/>
    <n v="7364345048.8599997"/>
    <n v="128839575"/>
  </r>
  <r>
    <x v="174"/>
    <x v="16"/>
    <s v="ETC"/>
    <x v="2829"/>
    <n v="9658992135.2399998"/>
    <n v="128963931"/>
  </r>
  <r>
    <x v="287"/>
    <x v="17"/>
    <s v="FCT"/>
    <x v="2830"/>
    <n v="2597223.2000000002"/>
    <n v="8756684"/>
  </r>
  <r>
    <x v="288"/>
    <x v="17"/>
    <s v="FCT"/>
    <x v="2831"/>
    <n v="3973903.24"/>
    <n v="8753873"/>
  </r>
  <r>
    <x v="289"/>
    <x v="17"/>
    <s v="FCT"/>
    <x v="2832"/>
    <n v="5646934.5700000003"/>
    <n v="8753873"/>
  </r>
  <r>
    <x v="290"/>
    <x v="17"/>
    <s v="FCT"/>
    <x v="2833"/>
    <n v="6280052.6200000001"/>
    <n v="8753873"/>
  </r>
  <r>
    <x v="291"/>
    <x v="17"/>
    <s v="FCT"/>
    <x v="2834"/>
    <n v="8472205.5299999993"/>
    <n v="8753819"/>
  </r>
  <r>
    <x v="292"/>
    <x v="17"/>
    <s v="FCT"/>
    <x v="2835"/>
    <n v="8966776.6300000008"/>
    <n v="8753819"/>
  </r>
  <r>
    <x v="293"/>
    <x v="17"/>
    <s v="FCT"/>
    <x v="2836"/>
    <n v="7599535.8799999999"/>
    <n v="8753728"/>
  </r>
  <r>
    <x v="294"/>
    <x v="17"/>
    <s v="FCT"/>
    <x v="2837"/>
    <n v="8452814.4199999999"/>
    <n v="8753720"/>
  </r>
  <r>
    <x v="295"/>
    <x v="17"/>
    <s v="FCT"/>
    <x v="2838"/>
    <n v="9748992.5099999998"/>
    <n v="8753502"/>
  </r>
  <r>
    <x v="296"/>
    <x v="17"/>
    <s v="FCT"/>
    <x v="1305"/>
    <n v="8797784.9600000009"/>
    <n v="8753502"/>
  </r>
  <r>
    <x v="297"/>
    <x v="17"/>
    <s v="FCT"/>
    <x v="1510"/>
    <n v="9211883.8699999992"/>
    <n v="8753502"/>
  </r>
  <r>
    <x v="298"/>
    <x v="17"/>
    <s v="FCT"/>
    <x v="2839"/>
    <n v="16527437.800000001"/>
    <n v="8753363"/>
  </r>
  <r>
    <x v="299"/>
    <x v="17"/>
    <s v="FCT"/>
    <x v="2259"/>
    <n v="21530200.920000002"/>
    <n v="8753250"/>
  </r>
  <r>
    <x v="300"/>
    <x v="17"/>
    <s v="FCT"/>
    <x v="2840"/>
    <n v="14015144.92"/>
    <n v="8753219"/>
  </r>
  <r>
    <x v="301"/>
    <x v="17"/>
    <s v="FCT"/>
    <x v="1531"/>
    <n v="15035988.66"/>
    <n v="8753219"/>
  </r>
  <r>
    <x v="302"/>
    <x v="17"/>
    <s v="FCT"/>
    <x v="1647"/>
    <n v="14513849.199999999"/>
    <n v="8753219"/>
  </r>
  <r>
    <x v="303"/>
    <x v="17"/>
    <s v="FCT"/>
    <x v="1485"/>
    <n v="10743542.960000001"/>
    <n v="8753219"/>
  </r>
  <r>
    <x v="304"/>
    <x v="17"/>
    <s v="FCT"/>
    <x v="2841"/>
    <n v="12574604.939999999"/>
    <n v="8753219"/>
  </r>
  <r>
    <x v="305"/>
    <x v="17"/>
    <s v="FCT"/>
    <x v="2362"/>
    <n v="11337782.720000001"/>
    <n v="8753219"/>
  </r>
  <r>
    <x v="306"/>
    <x v="17"/>
    <s v="FCT"/>
    <x v="2699"/>
    <n v="10484937.890000001"/>
    <n v="8753219"/>
  </r>
  <r>
    <x v="307"/>
    <x v="17"/>
    <s v="FCT"/>
    <x v="1473"/>
    <n v="9521574.4700000007"/>
    <n v="8753219"/>
  </r>
  <r>
    <x v="308"/>
    <x v="17"/>
    <s v="FCT"/>
    <x v="1510"/>
    <n v="9186464.6300000008"/>
    <n v="8753219"/>
  </r>
  <r>
    <x v="309"/>
    <x v="17"/>
    <s v="FCT"/>
    <x v="1468"/>
    <n v="9907445.7400000002"/>
    <n v="8753219"/>
  </r>
  <r>
    <x v="310"/>
    <x v="17"/>
    <s v="FCT"/>
    <x v="2842"/>
    <n v="7145436.6200000001"/>
    <n v="8753219"/>
  </r>
  <r>
    <x v="311"/>
    <x v="17"/>
    <s v="FCT"/>
    <x v="2843"/>
    <n v="8352313.4800000004"/>
    <n v="8753219"/>
  </r>
  <r>
    <x v="312"/>
    <x v="17"/>
    <s v="FCT"/>
    <x v="2844"/>
    <n v="8576373.5899999999"/>
    <n v="8753219"/>
  </r>
  <r>
    <x v="313"/>
    <x v="17"/>
    <s v="FCT"/>
    <x v="1470"/>
    <n v="10410274.84"/>
    <n v="8753219"/>
  </r>
  <r>
    <x v="314"/>
    <x v="17"/>
    <s v="FCT"/>
    <x v="1694"/>
    <n v="9359349.0500000007"/>
    <n v="8753219"/>
  </r>
  <r>
    <x v="315"/>
    <x v="17"/>
    <s v="FCT"/>
    <x v="2708"/>
    <n v="12661063.32"/>
    <n v="8753219"/>
  </r>
  <r>
    <x v="316"/>
    <x v="17"/>
    <s v="FCT"/>
    <x v="2845"/>
    <n v="13379676.810000001"/>
    <n v="8753219"/>
  </r>
  <r>
    <x v="317"/>
    <x v="17"/>
    <s v="FCT"/>
    <x v="1478"/>
    <n v="14711297.82"/>
    <n v="8753219"/>
  </r>
  <r>
    <x v="318"/>
    <x v="17"/>
    <s v="FCT"/>
    <x v="2846"/>
    <n v="13217630.859999999"/>
    <n v="8753219"/>
  </r>
  <r>
    <x v="319"/>
    <x v="17"/>
    <s v="FCT"/>
    <x v="2847"/>
    <n v="14877980.92"/>
    <n v="8753219"/>
  </r>
  <r>
    <x v="320"/>
    <x v="17"/>
    <s v="FCT"/>
    <x v="1477"/>
    <n v="13809800.390000001"/>
    <n v="8753219"/>
  </r>
  <r>
    <x v="321"/>
    <x v="17"/>
    <s v="FCT"/>
    <x v="2848"/>
    <n v="19084511.890000001"/>
    <n v="8753219"/>
  </r>
  <r>
    <x v="322"/>
    <x v="17"/>
    <s v="FCT"/>
    <x v="2308"/>
    <n v="20827958.280000001"/>
    <n v="8753219"/>
  </r>
  <r>
    <x v="323"/>
    <x v="17"/>
    <s v="FCT"/>
    <x v="1776"/>
    <n v="26008689.050000001"/>
    <n v="8753219"/>
  </r>
  <r>
    <x v="324"/>
    <x v="17"/>
    <s v="FCT"/>
    <x v="1545"/>
    <n v="24753104.289999999"/>
    <n v="8753219"/>
  </r>
  <r>
    <x v="325"/>
    <x v="17"/>
    <s v="FCT"/>
    <x v="2849"/>
    <n v="28482172.789999999"/>
    <n v="8753219"/>
  </r>
  <r>
    <x v="326"/>
    <x v="17"/>
    <s v="FCT"/>
    <x v="1793"/>
    <n v="28885161.07"/>
    <n v="8753219"/>
  </r>
  <r>
    <x v="327"/>
    <x v="17"/>
    <s v="FCT"/>
    <x v="1794"/>
    <n v="26719893.940000001"/>
    <n v="8753219"/>
  </r>
  <r>
    <x v="328"/>
    <x v="17"/>
    <s v="FCT"/>
    <x v="1806"/>
    <n v="20511381.43"/>
    <n v="8753219"/>
  </r>
  <r>
    <x v="409"/>
    <x v="17"/>
    <s v="FCT"/>
    <x v="2850"/>
    <n v="20551202.140000001"/>
    <n v="8753219"/>
  </r>
  <r>
    <x v="329"/>
    <x v="17"/>
    <s v="FCT"/>
    <x v="2347"/>
    <n v="21953395.82"/>
    <n v="8753219"/>
  </r>
  <r>
    <x v="410"/>
    <x v="17"/>
    <s v="FCT"/>
    <x v="2337"/>
    <n v="23540712.719999999"/>
    <n v="8753219"/>
  </r>
  <r>
    <x v="411"/>
    <x v="17"/>
    <s v="FCT"/>
    <x v="1526"/>
    <n v="19428995.170000002"/>
    <n v="8753219"/>
  </r>
  <r>
    <x v="330"/>
    <x v="17"/>
    <s v="FCT"/>
    <x v="2851"/>
    <n v="17472679.82"/>
    <n v="8753219"/>
  </r>
  <r>
    <x v="331"/>
    <x v="17"/>
    <s v="FCT"/>
    <x v="1777"/>
    <n v="18760724.690000001"/>
    <n v="8753219"/>
  </r>
  <r>
    <x v="412"/>
    <x v="17"/>
    <s v="FCT"/>
    <x v="1493"/>
    <n v="19357267.379999999"/>
    <n v="8753219"/>
  </r>
  <r>
    <x v="413"/>
    <x v="17"/>
    <s v="FCT"/>
    <x v="1532"/>
    <n v="19172801.550000001"/>
    <n v="8753219"/>
  </r>
  <r>
    <x v="414"/>
    <x v="17"/>
    <s v="FCT"/>
    <x v="2852"/>
    <n v="17360813.07"/>
    <n v="8753219"/>
  </r>
  <r>
    <x v="415"/>
    <x v="17"/>
    <s v="FCT"/>
    <x v="2853"/>
    <n v="18118674.399999999"/>
    <n v="8753219"/>
  </r>
  <r>
    <x v="416"/>
    <x v="17"/>
    <s v="FCT"/>
    <x v="1795"/>
    <n v="23640622.41"/>
    <n v="8753219"/>
  </r>
  <r>
    <x v="417"/>
    <x v="17"/>
    <s v="FCT"/>
    <x v="1805"/>
    <n v="21824198.16"/>
    <n v="8753219"/>
  </r>
  <r>
    <x v="418"/>
    <x v="17"/>
    <s v="FCT"/>
    <x v="1774"/>
    <n v="25392986.260000002"/>
    <n v="8753219"/>
  </r>
  <r>
    <x v="419"/>
    <x v="17"/>
    <s v="FCT"/>
    <x v="1802"/>
    <n v="25738942.91"/>
    <n v="8753219"/>
  </r>
  <r>
    <x v="420"/>
    <x v="17"/>
    <s v="FCT"/>
    <x v="1524"/>
    <n v="24459396.02"/>
    <n v="8753219"/>
  </r>
  <r>
    <x v="421"/>
    <x v="17"/>
    <s v="FCT"/>
    <x v="2854"/>
    <n v="27624183.68"/>
    <n v="8753219"/>
  </r>
  <r>
    <x v="422"/>
    <x v="17"/>
    <s v="FCT"/>
    <x v="2356"/>
    <n v="30103032.920000002"/>
    <n v="8753219"/>
  </r>
  <r>
    <x v="423"/>
    <x v="17"/>
    <s v="FCT"/>
    <x v="2309"/>
    <n v="31109177.370000001"/>
    <n v="8753219"/>
  </r>
  <r>
    <x v="424"/>
    <x v="17"/>
    <s v="FCT"/>
    <x v="1699"/>
    <n v="29060423.539999999"/>
    <n v="8753219"/>
  </r>
  <r>
    <x v="425"/>
    <x v="17"/>
    <s v="FCT"/>
    <x v="2328"/>
    <n v="28675455.91"/>
    <n v="8753219"/>
  </r>
  <r>
    <x v="426"/>
    <x v="17"/>
    <s v="FCT"/>
    <x v="1490"/>
    <n v="25468760.600000001"/>
    <n v="8753219"/>
  </r>
  <r>
    <x v="427"/>
    <x v="17"/>
    <s v="FCT"/>
    <x v="1801"/>
    <n v="27196961.969999999"/>
    <n v="8753219"/>
  </r>
  <r>
    <x v="428"/>
    <x v="17"/>
    <s v="FCT"/>
    <x v="1546"/>
    <n v="30468888.449999999"/>
    <n v="8753219"/>
  </r>
  <r>
    <x v="429"/>
    <x v="17"/>
    <s v="FCT"/>
    <x v="2855"/>
    <n v="31518704"/>
    <n v="8753219"/>
  </r>
  <r>
    <x v="430"/>
    <x v="17"/>
    <s v="FCT"/>
    <x v="2712"/>
    <n v="30994496.390000001"/>
    <n v="8753219"/>
  </r>
  <r>
    <x v="431"/>
    <x v="17"/>
    <s v="FCT"/>
    <x v="2856"/>
    <n v="35078267.869999997"/>
    <n v="8753219"/>
  </r>
  <r>
    <x v="432"/>
    <x v="17"/>
    <s v="FCT"/>
    <x v="2857"/>
    <n v="38804423.009999998"/>
    <n v="8753219"/>
  </r>
  <r>
    <x v="433"/>
    <x v="17"/>
    <s v="FCT"/>
    <x v="2858"/>
    <n v="55191031.049999997"/>
    <n v="8753219"/>
  </r>
  <r>
    <x v="434"/>
    <x v="17"/>
    <s v="FCT"/>
    <x v="2816"/>
    <n v="57820621.329999998"/>
    <n v="8753219"/>
  </r>
  <r>
    <x v="435"/>
    <x v="17"/>
    <s v="FCT"/>
    <x v="2859"/>
    <n v="70755426.219999999"/>
    <n v="8753219"/>
  </r>
  <r>
    <x v="332"/>
    <x v="17"/>
    <s v="FCT"/>
    <x v="2860"/>
    <n v="86222891.829999998"/>
    <n v="8753219"/>
  </r>
  <r>
    <x v="345"/>
    <x v="18"/>
    <s v="FTC"/>
    <x v="2861"/>
    <n v="2017436.23"/>
    <n v="6444650"/>
  </r>
  <r>
    <x v="346"/>
    <x v="18"/>
    <s v="FTC"/>
    <x v="2862"/>
    <n v="820221.45"/>
    <n v="6543450"/>
  </r>
  <r>
    <x v="347"/>
    <x v="18"/>
    <s v="FTC"/>
    <x v="2863"/>
    <n v="833818.95"/>
    <n v="6572250"/>
  </r>
  <r>
    <x v="348"/>
    <x v="18"/>
    <s v="FTC"/>
    <x v="2864"/>
    <n v="654331.38"/>
    <n v="6624450"/>
  </r>
  <r>
    <x v="349"/>
    <x v="18"/>
    <s v="FTC"/>
    <x v="2865"/>
    <n v="545794.55000000005"/>
    <n v="6661250"/>
  </r>
  <r>
    <x v="350"/>
    <x v="18"/>
    <s v="FTC"/>
    <x v="2866"/>
    <n v="852774.31"/>
    <n v="6768050"/>
  </r>
  <r>
    <x v="351"/>
    <x v="18"/>
    <s v="FTC"/>
    <x v="2867"/>
    <n v="817909"/>
    <n v="7540700"/>
  </r>
  <r>
    <x v="352"/>
    <x v="18"/>
    <s v="FTC"/>
    <x v="2868"/>
    <n v="799217.02"/>
    <n v="8073550"/>
  </r>
  <r>
    <x v="353"/>
    <x v="18"/>
    <s v="FTC"/>
    <x v="2869"/>
    <n v="694353.94"/>
    <n v="8872700"/>
  </r>
  <r>
    <x v="354"/>
    <x v="18"/>
    <s v="FTC"/>
    <x v="2870"/>
    <n v="711870.6"/>
    <n v="9452950"/>
  </r>
  <r>
    <x v="355"/>
    <x v="18"/>
    <s v="FTC"/>
    <x v="2871"/>
    <n v="825730.01"/>
    <n v="10023250"/>
  </r>
  <r>
    <x v="356"/>
    <x v="18"/>
    <s v="FTC"/>
    <x v="2872"/>
    <n v="882015.91"/>
    <n v="10919550"/>
  </r>
  <r>
    <x v="357"/>
    <x v="18"/>
    <s v="FTC"/>
    <x v="2873"/>
    <n v="1013854.4"/>
    <n v="11546500"/>
  </r>
  <r>
    <x v="358"/>
    <x v="18"/>
    <s v="FTC"/>
    <x v="2874"/>
    <n v="2066053.89"/>
    <n v="12436600"/>
  </r>
  <r>
    <x v="359"/>
    <x v="18"/>
    <s v="FTC"/>
    <x v="2875"/>
    <n v="2001729.8"/>
    <n v="13147650"/>
  </r>
  <r>
    <x v="360"/>
    <x v="18"/>
    <s v="FTC"/>
    <x v="2876"/>
    <n v="2041295.25"/>
    <n v="13834600"/>
  </r>
  <r>
    <x v="361"/>
    <x v="18"/>
    <s v="FTC"/>
    <x v="2877"/>
    <n v="1885131.96"/>
    <n v="14427900"/>
  </r>
  <r>
    <x v="362"/>
    <x v="18"/>
    <s v="FTC"/>
    <x v="1317"/>
    <n v="2258187.2799999998"/>
    <n v="14975650"/>
  </r>
  <r>
    <x v="363"/>
    <x v="18"/>
    <s v="FTC"/>
    <x v="2878"/>
    <n v="2074463.63"/>
    <n v="15501200"/>
  </r>
  <r>
    <x v="364"/>
    <x v="18"/>
    <s v="FTC"/>
    <x v="1334"/>
    <n v="2133923.63"/>
    <n v="16206150"/>
  </r>
  <r>
    <x v="365"/>
    <x v="18"/>
    <s v="FTC"/>
    <x v="2879"/>
    <n v="1981195.18"/>
    <n v="16861350"/>
  </r>
  <r>
    <x v="366"/>
    <x v="18"/>
    <s v="FTC"/>
    <x v="2880"/>
    <n v="2028652.2"/>
    <n v="17584550"/>
  </r>
  <r>
    <x v="367"/>
    <x v="18"/>
    <s v="FTC"/>
    <x v="2881"/>
    <n v="2182887.1800000002"/>
    <n v="18393050"/>
  </r>
  <r>
    <x v="368"/>
    <x v="18"/>
    <s v="FTC"/>
    <x v="2882"/>
    <n v="1907171.93"/>
    <n v="19176500"/>
  </r>
  <r>
    <x v="369"/>
    <x v="18"/>
    <s v="FTC"/>
    <x v="2883"/>
    <n v="1428630.62"/>
    <n v="19955700"/>
  </r>
  <r>
    <x v="370"/>
    <x v="18"/>
    <s v="FTC"/>
    <x v="2201"/>
    <n v="1548705.52"/>
    <n v="20747000"/>
  </r>
  <r>
    <x v="371"/>
    <x v="18"/>
    <s v="FTC"/>
    <x v="2884"/>
    <n v="1806331.01"/>
    <n v="21537400"/>
  </r>
  <r>
    <x v="372"/>
    <x v="18"/>
    <s v="FTC"/>
    <x v="2885"/>
    <n v="2408398.36"/>
    <n v="22344550"/>
  </r>
  <r>
    <x v="373"/>
    <x v="18"/>
    <s v="FTC"/>
    <x v="2886"/>
    <n v="1388509.41"/>
    <n v="23127400"/>
  </r>
  <r>
    <x v="374"/>
    <x v="18"/>
    <s v="FTC"/>
    <x v="2887"/>
    <n v="5557748.3099999996"/>
    <n v="23927450"/>
  </r>
  <r>
    <x v="375"/>
    <x v="18"/>
    <s v="FTC"/>
    <x v="2888"/>
    <n v="24154271.260000002"/>
    <n v="24774450"/>
  </r>
  <r>
    <x v="376"/>
    <x v="18"/>
    <s v="FTC"/>
    <x v="2889"/>
    <n v="11388199.449999999"/>
    <n v="25552000"/>
  </r>
  <r>
    <x v="377"/>
    <x v="18"/>
    <s v="FTC"/>
    <x v="2890"/>
    <n v="11783591.359999999"/>
    <n v="26372050"/>
  </r>
  <r>
    <x v="378"/>
    <x v="18"/>
    <s v="FTC"/>
    <x v="2891"/>
    <n v="7045544.6299999999"/>
    <n v="27180250"/>
  </r>
  <r>
    <x v="379"/>
    <x v="18"/>
    <s v="FTC"/>
    <x v="2892"/>
    <n v="9589252.7899999991"/>
    <n v="27979600"/>
  </r>
  <r>
    <x v="380"/>
    <x v="18"/>
    <s v="FTC"/>
    <x v="2893"/>
    <n v="12636810.199999999"/>
    <n v="28801250"/>
  </r>
  <r>
    <x v="381"/>
    <x v="18"/>
    <s v="FTC"/>
    <x v="2894"/>
    <n v="10222182.43"/>
    <n v="29604800"/>
  </r>
  <r>
    <x v="382"/>
    <x v="18"/>
    <s v="FTC"/>
    <x v="2895"/>
    <n v="9798797.5800000001"/>
    <n v="30406950"/>
  </r>
  <r>
    <x v="383"/>
    <x v="18"/>
    <s v="FTC"/>
    <x v="2896"/>
    <n v="10211303.33"/>
    <n v="31174450"/>
  </r>
  <r>
    <x v="384"/>
    <x v="18"/>
    <s v="FTC"/>
    <x v="2897"/>
    <n v="9240475.6699999999"/>
    <n v="31987300"/>
  </r>
  <r>
    <x v="385"/>
    <x v="18"/>
    <s v="FTC"/>
    <x v="2898"/>
    <n v="6701452.2999999998"/>
    <n v="32766850"/>
  </r>
  <r>
    <x v="386"/>
    <x v="18"/>
    <s v="FTC"/>
    <x v="2899"/>
    <n v="8293340.8099999996"/>
    <n v="33522850"/>
  </r>
  <r>
    <x v="387"/>
    <x v="18"/>
    <s v="FTC"/>
    <x v="2900"/>
    <n v="9195530.4800000004"/>
    <n v="34313752"/>
  </r>
  <r>
    <x v="388"/>
    <x v="18"/>
    <s v="FTC"/>
    <x v="2901"/>
    <n v="7248950.2699999996"/>
    <n v="35077352"/>
  </r>
  <r>
    <x v="389"/>
    <x v="18"/>
    <s v="FTC"/>
    <x v="2902"/>
    <n v="7263207.2599999998"/>
    <n v="35857600"/>
  </r>
  <r>
    <x v="390"/>
    <x v="18"/>
    <s v="FTC"/>
    <x v="2903"/>
    <n v="7388679.0700000003"/>
    <n v="36595400"/>
  </r>
  <r>
    <x v="391"/>
    <x v="18"/>
    <s v="FTC"/>
    <x v="1317"/>
    <n v="5629610.2400000002"/>
    <n v="37340000"/>
  </r>
  <r>
    <x v="392"/>
    <x v="18"/>
    <s v="FTC"/>
    <x v="2904"/>
    <n v="4592451.57"/>
    <n v="38122800"/>
  </r>
  <r>
    <x v="393"/>
    <x v="18"/>
    <s v="FTC"/>
    <x v="2905"/>
    <n v="4290035.6399999997"/>
    <n v="38915600"/>
  </r>
  <r>
    <x v="394"/>
    <x v="18"/>
    <s v="FTC"/>
    <x v="2906"/>
    <n v="3132422.67"/>
    <n v="39661848"/>
  </r>
  <r>
    <x v="395"/>
    <x v="18"/>
    <s v="FTC"/>
    <x v="2907"/>
    <n v="4441868.8499999996"/>
    <n v="40411748"/>
  </r>
  <r>
    <x v="396"/>
    <x v="18"/>
    <s v="FTC"/>
    <x v="2908"/>
    <n v="3462500.15"/>
    <n v="41192688"/>
  </r>
  <r>
    <x v="397"/>
    <x v="18"/>
    <s v="FTC"/>
    <x v="2909"/>
    <n v="3464473.79"/>
    <n v="41934768"/>
  </r>
  <r>
    <x v="398"/>
    <x v="18"/>
    <s v="FTC"/>
    <x v="2192"/>
    <n v="3362320.78"/>
    <n v="42680288"/>
  </r>
  <r>
    <x v="399"/>
    <x v="18"/>
    <s v="FTC"/>
    <x v="2910"/>
    <n v="3286294.01"/>
    <n v="43414608"/>
  </r>
  <r>
    <x v="400"/>
    <x v="18"/>
    <s v="FTC"/>
    <x v="2911"/>
    <n v="3204170.41"/>
    <n v="44142928"/>
  </r>
  <r>
    <x v="401"/>
    <x v="18"/>
    <s v="FTC"/>
    <x v="2912"/>
    <n v="2738997.85"/>
    <n v="44868448"/>
  </r>
  <r>
    <x v="402"/>
    <x v="18"/>
    <s v="FTC"/>
    <x v="2913"/>
    <n v="2389774.41"/>
    <n v="45578288"/>
  </r>
  <r>
    <x v="231"/>
    <x v="18"/>
    <s v="FTC"/>
    <x v="2914"/>
    <n v="1595262.38"/>
    <n v="62072050"/>
  </r>
  <r>
    <x v="305"/>
    <x v="18"/>
    <s v="FTC"/>
    <x v="2915"/>
    <n v="9720782.1400000006"/>
    <n v="148407000"/>
  </r>
  <r>
    <x v="335"/>
    <x v="19"/>
    <s v="MIOTA"/>
    <x v="2916"/>
    <n v="1128105978.1400001"/>
    <n v="2779530283"/>
  </r>
  <r>
    <x v="336"/>
    <x v="19"/>
    <s v="MIOTA"/>
    <x v="2917"/>
    <n v="1308995122.1900001"/>
    <n v="2779530283"/>
  </r>
  <r>
    <x v="337"/>
    <x v="19"/>
    <s v="MIOTA"/>
    <x v="2918"/>
    <n v="1062473078.9"/>
    <n v="2779530283"/>
  </r>
  <r>
    <x v="338"/>
    <x v="19"/>
    <s v="MIOTA"/>
    <x v="2919"/>
    <n v="841888124.51999998"/>
    <n v="2779530283"/>
  </r>
  <r>
    <x v="339"/>
    <x v="19"/>
    <s v="MIOTA"/>
    <x v="2920"/>
    <n v="503034784.63"/>
    <n v="2779530283"/>
  </r>
  <r>
    <x v="340"/>
    <x v="19"/>
    <s v="MIOTA"/>
    <x v="2921"/>
    <n v="747894341.63"/>
    <n v="2779530283"/>
  </r>
  <r>
    <x v="341"/>
    <x v="19"/>
    <s v="MIOTA"/>
    <x v="2922"/>
    <n v="708182543.87"/>
    <n v="2779530283"/>
  </r>
  <r>
    <x v="342"/>
    <x v="19"/>
    <s v="MIOTA"/>
    <x v="2923"/>
    <n v="1198373080.1500001"/>
    <n v="2779530283"/>
  </r>
  <r>
    <x v="343"/>
    <x v="19"/>
    <s v="MIOTA"/>
    <x v="2924"/>
    <n v="2245063825.8099999"/>
    <n v="2779530283"/>
  </r>
  <r>
    <x v="439"/>
    <x v="19"/>
    <s v="MIOTA"/>
    <x v="2925"/>
    <n v="2618887031.8699999"/>
    <n v="2779530283"/>
  </r>
  <r>
    <x v="440"/>
    <x v="19"/>
    <s v="MIOTA"/>
    <x v="2926"/>
    <n v="2558144714.2600002"/>
    <n v="2779530283"/>
  </r>
  <r>
    <x v="441"/>
    <x v="19"/>
    <s v="MIOTA"/>
    <x v="2927"/>
    <n v="2067881447.5599999"/>
    <n v="2779530283"/>
  </r>
  <r>
    <x v="442"/>
    <x v="19"/>
    <s v="MIOTA"/>
    <x v="2928"/>
    <n v="1377553722.27"/>
    <n v="2779530283"/>
  </r>
  <r>
    <x v="443"/>
    <x v="19"/>
    <s v="MIOTA"/>
    <x v="2929"/>
    <n v="1381554971.6800001"/>
    <n v="2779530283"/>
  </r>
  <r>
    <x v="444"/>
    <x v="19"/>
    <s v="MIOTA"/>
    <x v="2930"/>
    <n v="1449189531.0699999"/>
    <n v="2779530283"/>
  </r>
  <r>
    <x v="445"/>
    <x v="19"/>
    <s v="MIOTA"/>
    <x v="2931"/>
    <n v="1696021631.22"/>
    <n v="2779530283"/>
  </r>
  <r>
    <x v="446"/>
    <x v="19"/>
    <s v="MIOTA"/>
    <x v="2932"/>
    <n v="1389852948.1500001"/>
    <n v="2779530283"/>
  </r>
  <r>
    <x v="447"/>
    <x v="19"/>
    <s v="MIOTA"/>
    <x v="2933"/>
    <n v="1218626097.01"/>
    <n v="2779530283"/>
  </r>
  <r>
    <x v="448"/>
    <x v="19"/>
    <s v="MIOTA"/>
    <x v="2934"/>
    <n v="1091081146.55"/>
    <n v="2779530283"/>
  </r>
  <r>
    <x v="449"/>
    <x v="19"/>
    <s v="MIOTA"/>
    <x v="2935"/>
    <n v="1122151362.22"/>
    <n v="2779530283"/>
  </r>
  <r>
    <x v="450"/>
    <x v="19"/>
    <s v="MIOTA"/>
    <x v="2936"/>
    <n v="973069678.30999994"/>
    <n v="2779530283"/>
  </r>
  <r>
    <x v="451"/>
    <x v="19"/>
    <s v="MIOTA"/>
    <x v="2937"/>
    <n v="1650251837.6400001"/>
    <n v="2779530283"/>
  </r>
  <r>
    <x v="452"/>
    <x v="19"/>
    <s v="MIOTA"/>
    <x v="2938"/>
    <n v="2403288086.71"/>
    <n v="2779530283"/>
  </r>
  <r>
    <x v="453"/>
    <x v="19"/>
    <s v="MIOTA"/>
    <x v="2939"/>
    <n v="2340175155.3499999"/>
    <n v="2779530283"/>
  </r>
  <r>
    <x v="454"/>
    <x v="19"/>
    <s v="MIOTA"/>
    <x v="1649"/>
    <n v="5229847940.1300001"/>
    <n v="2779530283"/>
  </r>
  <r>
    <x v="455"/>
    <x v="19"/>
    <s v="MIOTA"/>
    <x v="1560"/>
    <n v="11479620758.26"/>
    <n v="2779530283"/>
  </r>
  <r>
    <x v="456"/>
    <x v="19"/>
    <s v="MIOTA"/>
    <x v="2940"/>
    <n v="10921183749.67"/>
    <n v="2779530283"/>
  </r>
  <r>
    <x v="457"/>
    <x v="19"/>
    <s v="MIOTA"/>
    <x v="1546"/>
    <n v="9674915209.6000004"/>
    <n v="2779530283"/>
  </r>
  <r>
    <x v="458"/>
    <x v="19"/>
    <s v="MIOTA"/>
    <x v="2309"/>
    <n v="9869763787.8099995"/>
    <n v="2779530283"/>
  </r>
  <r>
    <x v="459"/>
    <x v="19"/>
    <s v="MIOTA"/>
    <x v="2329"/>
    <n v="11314255332.030001"/>
    <n v="2779530283"/>
  </r>
  <r>
    <x v="460"/>
    <x v="19"/>
    <s v="MIOTA"/>
    <x v="2310"/>
    <n v="10383022455.129999"/>
    <n v="2779530283"/>
  </r>
  <r>
    <x v="461"/>
    <x v="19"/>
    <s v="MIOTA"/>
    <x v="2941"/>
    <n v="7690476416.8199997"/>
    <n v="2779530283"/>
  </r>
  <r>
    <x v="462"/>
    <x v="19"/>
    <s v="MIOTA"/>
    <x v="2348"/>
    <n v="7009374519.1499996"/>
    <n v="2779530283"/>
  </r>
  <r>
    <x v="463"/>
    <x v="19"/>
    <s v="MIOTA"/>
    <x v="2257"/>
    <n v="4847801227.5900002"/>
    <n v="2779530283"/>
  </r>
  <r>
    <x v="464"/>
    <x v="19"/>
    <s v="MIOTA"/>
    <x v="2847"/>
    <n v="4730567759.3599997"/>
    <n v="2779530283"/>
  </r>
  <r>
    <x v="465"/>
    <x v="19"/>
    <s v="MIOTA"/>
    <x v="2852"/>
    <n v="5508448815.8000002"/>
    <n v="2779530283"/>
  </r>
  <r>
    <x v="466"/>
    <x v="19"/>
    <s v="MIOTA"/>
    <x v="2942"/>
    <n v="5047382418.29"/>
    <n v="2779530283"/>
  </r>
  <r>
    <x v="467"/>
    <x v="19"/>
    <s v="MIOTA"/>
    <x v="2839"/>
    <n v="5265541507.0100002"/>
    <n v="2779530283"/>
  </r>
  <r>
    <x v="468"/>
    <x v="19"/>
    <s v="MIOTA"/>
    <x v="1674"/>
    <n v="3862015241.8299999"/>
    <n v="2779530283"/>
  </r>
  <r>
    <x v="469"/>
    <x v="19"/>
    <s v="MIOTA"/>
    <x v="1485"/>
    <n v="3407668206.4200001"/>
    <n v="2779530283"/>
  </r>
  <r>
    <x v="0"/>
    <x v="19"/>
    <s v="MIOTA"/>
    <x v="1486"/>
    <n v="3672973499.3000002"/>
    <n v="2779530283"/>
  </r>
  <r>
    <x v="1"/>
    <x v="19"/>
    <s v="MIOTA"/>
    <x v="2943"/>
    <n v="2765070019.6199999"/>
    <n v="2779530283"/>
  </r>
  <r>
    <x v="2"/>
    <x v="19"/>
    <s v="MIOTA"/>
    <x v="2835"/>
    <n v="2840084064.8400002"/>
    <n v="2779530283"/>
  </r>
  <r>
    <x v="3"/>
    <x v="19"/>
    <s v="MIOTA"/>
    <x v="2944"/>
    <n v="4642032153.5"/>
    <n v="2779530283"/>
  </r>
  <r>
    <x v="4"/>
    <x v="19"/>
    <s v="MIOTA"/>
    <x v="2945"/>
    <n v="5577268682.0699997"/>
    <n v="2779530283"/>
  </r>
  <r>
    <x v="470"/>
    <x v="19"/>
    <s v="MIOTA"/>
    <x v="2345"/>
    <n v="5686107172.3400002"/>
    <n v="2779530283"/>
  </r>
  <r>
    <x v="471"/>
    <x v="19"/>
    <s v="MIOTA"/>
    <x v="2946"/>
    <n v="6404034845.5900002"/>
    <n v="2779530283"/>
  </r>
  <r>
    <x v="472"/>
    <x v="19"/>
    <s v="MIOTA"/>
    <x v="2945"/>
    <n v="5590658367.0699997"/>
    <n v="2779530283"/>
  </r>
  <r>
    <x v="5"/>
    <x v="19"/>
    <s v="MIOTA"/>
    <x v="2947"/>
    <n v="5074448071.1000004"/>
    <n v="2779530283"/>
  </r>
  <r>
    <x v="6"/>
    <x v="19"/>
    <s v="MIOTA"/>
    <x v="1482"/>
    <n v="4051398270.5799999"/>
    <n v="2779530283"/>
  </r>
  <r>
    <x v="7"/>
    <x v="19"/>
    <s v="MIOTA"/>
    <x v="1542"/>
    <n v="5018156390.6800003"/>
    <n v="2779530283"/>
  </r>
  <r>
    <x v="8"/>
    <x v="19"/>
    <s v="MIOTA"/>
    <x v="1685"/>
    <n v="3818753736.1900001"/>
    <n v="2779530283"/>
  </r>
  <r>
    <x v="9"/>
    <x v="19"/>
    <s v="MIOTA"/>
    <x v="1505"/>
    <n v="3259603671.3699999"/>
    <n v="2779530283"/>
  </r>
  <r>
    <x v="10"/>
    <x v="19"/>
    <s v="MIOTA"/>
    <x v="2948"/>
    <n v="2719109370.8400002"/>
    <n v="2779530283"/>
  </r>
  <r>
    <x v="11"/>
    <x v="19"/>
    <s v="MIOTA"/>
    <x v="1694"/>
    <n v="2973402385.0500002"/>
    <n v="2779530283"/>
  </r>
  <r>
    <x v="12"/>
    <x v="19"/>
    <s v="MIOTA"/>
    <x v="2949"/>
    <n v="3011982305.46"/>
    <n v="2779530283"/>
  </r>
  <r>
    <x v="13"/>
    <x v="19"/>
    <s v="MIOTA"/>
    <x v="2950"/>
    <n v="2771452900.02"/>
    <n v="2779530283"/>
  </r>
  <r>
    <x v="14"/>
    <x v="19"/>
    <s v="MIOTA"/>
    <x v="2951"/>
    <n v="2729470886.3000002"/>
    <n v="2779530283"/>
  </r>
  <r>
    <x v="15"/>
    <x v="19"/>
    <s v="MIOTA"/>
    <x v="1305"/>
    <n v="2807853724.5799999"/>
    <n v="2779530283"/>
  </r>
  <r>
    <x v="16"/>
    <x v="19"/>
    <s v="MIOTA"/>
    <x v="2952"/>
    <n v="2531280519.7199998"/>
    <n v="2779530283"/>
  </r>
  <r>
    <x v="17"/>
    <x v="19"/>
    <s v="MIOTA"/>
    <x v="2953"/>
    <n v="1499463308.53"/>
    <n v="2779530283"/>
  </r>
  <r>
    <x v="18"/>
    <x v="19"/>
    <s v="MIOTA"/>
    <x v="2954"/>
    <n v="1501463808.98"/>
    <n v="2779530283"/>
  </r>
  <r>
    <x v="19"/>
    <x v="19"/>
    <s v="MIOTA"/>
    <x v="2955"/>
    <n v="1587932976.5699999"/>
    <n v="2779530283"/>
  </r>
  <r>
    <x v="20"/>
    <x v="19"/>
    <s v="MIOTA"/>
    <x v="2956"/>
    <n v="1981227886.02"/>
    <n v="2779530283"/>
  </r>
  <r>
    <x v="21"/>
    <x v="19"/>
    <s v="MIOTA"/>
    <x v="2957"/>
    <n v="1551288115.8099999"/>
    <n v="2779530283"/>
  </r>
  <r>
    <x v="22"/>
    <x v="19"/>
    <s v="MIOTA"/>
    <x v="2958"/>
    <n v="1608426219.1500001"/>
    <n v="2779530283"/>
  </r>
  <r>
    <x v="23"/>
    <x v="19"/>
    <s v="MIOTA"/>
    <x v="2959"/>
    <n v="1698781410.6400001"/>
    <n v="2779530283"/>
  </r>
  <r>
    <x v="24"/>
    <x v="19"/>
    <s v="MIOTA"/>
    <x v="2960"/>
    <n v="1576856416.8099999"/>
    <n v="2779530283"/>
  </r>
  <r>
    <x v="25"/>
    <x v="19"/>
    <s v="MIOTA"/>
    <x v="2961"/>
    <n v="1590150342.8599999"/>
    <n v="2779530283"/>
  </r>
  <r>
    <x v="26"/>
    <x v="19"/>
    <s v="MIOTA"/>
    <x v="2962"/>
    <n v="1344675766.5799999"/>
    <n v="2779530283"/>
  </r>
  <r>
    <x v="27"/>
    <x v="19"/>
    <s v="MIOTA"/>
    <x v="2963"/>
    <n v="1369867327.3699999"/>
    <n v="2779530283"/>
  </r>
  <r>
    <x v="28"/>
    <x v="19"/>
    <s v="MIOTA"/>
    <x v="2964"/>
    <n v="1337151648.3"/>
    <n v="2779530283"/>
  </r>
  <r>
    <x v="29"/>
    <x v="19"/>
    <s v="MIOTA"/>
    <x v="2965"/>
    <n v="1380736899.1199999"/>
    <n v="2779530283"/>
  </r>
  <r>
    <x v="30"/>
    <x v="19"/>
    <s v="MIOTA"/>
    <x v="2966"/>
    <n v="1341983467.3299999"/>
    <n v="2779530283"/>
  </r>
  <r>
    <x v="31"/>
    <x v="19"/>
    <s v="MIOTA"/>
    <x v="2967"/>
    <n v="1146976743.4100001"/>
    <n v="2779530283"/>
  </r>
  <r>
    <x v="32"/>
    <x v="19"/>
    <s v="MIOTA"/>
    <x v="2968"/>
    <n v="799100633.61000001"/>
    <n v="2779530283"/>
  </r>
  <r>
    <x v="33"/>
    <x v="19"/>
    <s v="MIOTA"/>
    <x v="2969"/>
    <n v="823651399.44000006"/>
    <n v="2779530283"/>
  </r>
  <r>
    <x v="34"/>
    <x v="19"/>
    <s v="MIOTA"/>
    <x v="2970"/>
    <n v="678867293.41999996"/>
    <n v="2779530283"/>
  </r>
  <r>
    <x v="35"/>
    <x v="19"/>
    <s v="MIOTA"/>
    <x v="1740"/>
    <n v="618399305.09000003"/>
    <n v="2779530283"/>
  </r>
  <r>
    <x v="36"/>
    <x v="19"/>
    <s v="MIOTA"/>
    <x v="2971"/>
    <n v="1006225204.74"/>
    <n v="2779530283"/>
  </r>
  <r>
    <x v="37"/>
    <x v="19"/>
    <s v="MIOTA"/>
    <x v="2972"/>
    <n v="1002877280.23"/>
    <n v="2779530283"/>
  </r>
  <r>
    <x v="38"/>
    <x v="19"/>
    <s v="MIOTA"/>
    <x v="2973"/>
    <n v="1058789309.41"/>
    <n v="2779530283"/>
  </r>
  <r>
    <x v="39"/>
    <x v="19"/>
    <s v="MIOTA"/>
    <x v="2974"/>
    <n v="818882842.23000002"/>
    <n v="2779530283"/>
  </r>
  <r>
    <x v="40"/>
    <x v="19"/>
    <s v="MIOTA"/>
    <x v="2975"/>
    <n v="839047167.45000005"/>
    <n v="2779530283"/>
  </r>
  <r>
    <x v="41"/>
    <x v="19"/>
    <s v="MIOTA"/>
    <x v="2976"/>
    <n v="767212408.52999997"/>
    <n v="2779530283"/>
  </r>
  <r>
    <x v="42"/>
    <x v="19"/>
    <s v="MIOTA"/>
    <x v="2977"/>
    <n v="693384830.13"/>
    <n v="2779530283"/>
  </r>
  <r>
    <x v="43"/>
    <x v="19"/>
    <s v="MIOTA"/>
    <x v="2978"/>
    <n v="777847783.58000004"/>
    <n v="2779530283"/>
  </r>
  <r>
    <x v="44"/>
    <x v="19"/>
    <s v="MIOTA"/>
    <x v="2979"/>
    <n v="772095479.00999999"/>
    <n v="2779530283"/>
  </r>
  <r>
    <x v="45"/>
    <x v="19"/>
    <s v="MIOTA"/>
    <x v="2980"/>
    <n v="791001091.10000002"/>
    <n v="2779530283"/>
  </r>
  <r>
    <x v="46"/>
    <x v="19"/>
    <s v="MIOTA"/>
    <x v="2981"/>
    <n v="796100170.13"/>
    <n v="2779530283"/>
  </r>
  <r>
    <x v="47"/>
    <x v="19"/>
    <s v="MIOTA"/>
    <x v="2982"/>
    <n v="784319090.79999995"/>
    <n v="2779530283"/>
  </r>
  <r>
    <x v="48"/>
    <x v="19"/>
    <s v="MIOTA"/>
    <x v="2983"/>
    <n v="828748903.26999998"/>
    <n v="2779530283"/>
  </r>
  <r>
    <x v="49"/>
    <x v="19"/>
    <s v="MIOTA"/>
    <x v="2984"/>
    <n v="859499944.44000006"/>
    <n v="2779530283"/>
  </r>
  <r>
    <x v="50"/>
    <x v="19"/>
    <s v="MIOTA"/>
    <x v="2985"/>
    <n v="854747405.5"/>
    <n v="2779530283"/>
  </r>
  <r>
    <x v="51"/>
    <x v="19"/>
    <s v="MIOTA"/>
    <x v="2986"/>
    <n v="1007543918.2"/>
    <n v="2779530283"/>
  </r>
  <r>
    <x v="52"/>
    <x v="19"/>
    <s v="MIOTA"/>
    <x v="2987"/>
    <n v="880875914.12"/>
    <n v="2779530283"/>
  </r>
  <r>
    <x v="53"/>
    <x v="19"/>
    <s v="MIOTA"/>
    <x v="2988"/>
    <n v="851156832.34000003"/>
    <n v="2779530283"/>
  </r>
  <r>
    <x v="54"/>
    <x v="19"/>
    <s v="MIOTA"/>
    <x v="2989"/>
    <n v="761900479.35000002"/>
    <n v="2779530283"/>
  </r>
  <r>
    <x v="55"/>
    <x v="19"/>
    <s v="MIOTA"/>
    <x v="2990"/>
    <n v="845740596.63999999"/>
    <n v="2779530283"/>
  </r>
  <r>
    <x v="56"/>
    <x v="19"/>
    <s v="MIOTA"/>
    <x v="2991"/>
    <n v="846930950.60000002"/>
    <n v="2779530283"/>
  </r>
  <r>
    <x v="57"/>
    <x v="19"/>
    <s v="MIOTA"/>
    <x v="2992"/>
    <n v="1178610948.95"/>
    <n v="2779530283"/>
  </r>
  <r>
    <x v="58"/>
    <x v="19"/>
    <s v="MIOTA"/>
    <x v="2993"/>
    <n v="1140996815.8900001"/>
    <n v="2779530283"/>
  </r>
  <r>
    <x v="59"/>
    <x v="19"/>
    <s v="MIOTA"/>
    <x v="2994"/>
    <n v="1362585772.53"/>
    <n v="2779530283"/>
  </r>
  <r>
    <x v="60"/>
    <x v="19"/>
    <s v="MIOTA"/>
    <x v="2995"/>
    <n v="1142343515.52"/>
    <n v="2779530283"/>
  </r>
  <r>
    <x v="61"/>
    <x v="19"/>
    <s v="MIOTA"/>
    <x v="2996"/>
    <n v="1242215036.3399999"/>
    <n v="2779530283"/>
  </r>
  <r>
    <x v="62"/>
    <x v="19"/>
    <s v="MIOTA"/>
    <x v="2997"/>
    <n v="1248981682.72"/>
    <n v="2779530283"/>
  </r>
  <r>
    <x v="63"/>
    <x v="19"/>
    <s v="MIOTA"/>
    <x v="2998"/>
    <n v="1089939500.6199999"/>
    <n v="2779530283"/>
  </r>
  <r>
    <x v="64"/>
    <x v="19"/>
    <s v="MIOTA"/>
    <x v="2999"/>
    <n v="1104971993.8499999"/>
    <n v="2779530283"/>
  </r>
  <r>
    <x v="65"/>
    <x v="19"/>
    <s v="MIOTA"/>
    <x v="3000"/>
    <n v="852338607.30999994"/>
    <n v="2779530283"/>
  </r>
  <r>
    <x v="66"/>
    <x v="19"/>
    <s v="MIOTA"/>
    <x v="3001"/>
    <n v="878807420.80999994"/>
    <n v="2779530283"/>
  </r>
  <r>
    <x v="67"/>
    <x v="19"/>
    <s v="MIOTA"/>
    <x v="3002"/>
    <n v="790201249.83000004"/>
    <n v="2779530283"/>
  </r>
  <r>
    <x v="68"/>
    <x v="19"/>
    <s v="MIOTA"/>
    <x v="3003"/>
    <n v="793152554.88999999"/>
    <n v="2779530283"/>
  </r>
  <r>
    <x v="69"/>
    <x v="19"/>
    <s v="MIOTA"/>
    <x v="3004"/>
    <n v="748804365.21000004"/>
    <n v="2779530283"/>
  </r>
  <r>
    <x v="70"/>
    <x v="19"/>
    <s v="MIOTA"/>
    <x v="3005"/>
    <n v="689377661.66999996"/>
    <n v="2779530283"/>
  </r>
  <r>
    <x v="71"/>
    <x v="19"/>
    <s v="MIOTA"/>
    <x v="3006"/>
    <n v="735562218.73000002"/>
    <n v="2779530283"/>
  </r>
  <r>
    <x v="72"/>
    <x v="19"/>
    <s v="MIOTA"/>
    <x v="3007"/>
    <n v="671499176.38"/>
    <n v="2779530283"/>
  </r>
  <r>
    <x v="73"/>
    <x v="19"/>
    <s v="MIOTA"/>
    <x v="3008"/>
    <n v="681418009.71000004"/>
    <n v="2779530283"/>
  </r>
  <r>
    <x v="74"/>
    <x v="19"/>
    <s v="MIOTA"/>
    <x v="2977"/>
    <n v="693517441.87"/>
    <n v="2779530283"/>
  </r>
  <r>
    <x v="75"/>
    <x v="19"/>
    <s v="MIOTA"/>
    <x v="3009"/>
    <n v="776502877.30999994"/>
    <n v="2779530283"/>
  </r>
  <r>
    <x v="76"/>
    <x v="19"/>
    <s v="MIOTA"/>
    <x v="3010"/>
    <n v="728991374.90999997"/>
    <n v="2779530283"/>
  </r>
  <r>
    <x v="77"/>
    <x v="19"/>
    <s v="MIOTA"/>
    <x v="3011"/>
    <n v="751393369.70000005"/>
    <n v="2779530283"/>
  </r>
  <r>
    <x v="78"/>
    <x v="19"/>
    <s v="MIOTA"/>
    <x v="3012"/>
    <n v="775394347.36000001"/>
    <n v="2779530283"/>
  </r>
  <r>
    <x v="79"/>
    <x v="19"/>
    <s v="MIOTA"/>
    <x v="3013"/>
    <n v="752938604.36000001"/>
    <n v="2779530283"/>
  </r>
  <r>
    <x v="80"/>
    <x v="19"/>
    <s v="MIOTA"/>
    <x v="3014"/>
    <n v="760527581.12"/>
    <n v="2779530283"/>
  </r>
  <r>
    <x v="81"/>
    <x v="19"/>
    <s v="MIOTA"/>
    <x v="3015"/>
    <n v="750369699.17999995"/>
    <n v="2779530283"/>
  </r>
  <r>
    <x v="82"/>
    <x v="19"/>
    <s v="MIOTA"/>
    <x v="3016"/>
    <n v="744181542.42999995"/>
    <n v="2779530283"/>
  </r>
  <r>
    <x v="83"/>
    <x v="19"/>
    <s v="MIOTA"/>
    <x v="3017"/>
    <n v="720280246.35000002"/>
    <n v="2779530283"/>
  </r>
  <r>
    <x v="84"/>
    <x v="19"/>
    <s v="MIOTA"/>
    <x v="3018"/>
    <n v="565947118.61000001"/>
    <n v="2779530283"/>
  </r>
  <r>
    <x v="85"/>
    <x v="19"/>
    <s v="MIOTA"/>
    <x v="3019"/>
    <n v="574237706.74000001"/>
    <n v="2779530283"/>
  </r>
  <r>
    <x v="94"/>
    <x v="19"/>
    <s v="MIOTA"/>
    <x v="3020"/>
    <n v="857466759.98000002"/>
    <n v="2779530283"/>
  </r>
  <r>
    <x v="122"/>
    <x v="19"/>
    <s v="MIOTA"/>
    <x v="3021"/>
    <n v="1179338392.73"/>
    <n v="2779530283"/>
  </r>
  <r>
    <x v="310"/>
    <x v="20"/>
    <s v="LSK"/>
    <x v="3022"/>
    <n v="37733700.869999997"/>
    <n v="100000000"/>
  </r>
  <r>
    <x v="311"/>
    <x v="20"/>
    <s v="LSK"/>
    <x v="3023"/>
    <n v="48962807.659999996"/>
    <n v="100000000"/>
  </r>
  <r>
    <x v="312"/>
    <x v="20"/>
    <s v="LSK"/>
    <x v="3024"/>
    <n v="42187070.850000001"/>
    <n v="100000000"/>
  </r>
  <r>
    <x v="313"/>
    <x v="20"/>
    <s v="LSK"/>
    <x v="3025"/>
    <n v="36306253.079999998"/>
    <n v="100000000"/>
  </r>
  <r>
    <x v="314"/>
    <x v="20"/>
    <s v="LSK"/>
    <x v="3026"/>
    <n v="32354781.030000001"/>
    <n v="100000000"/>
  </r>
  <r>
    <x v="315"/>
    <x v="20"/>
    <s v="LSK"/>
    <x v="3027"/>
    <n v="30140632.390000001"/>
    <n v="100000000"/>
  </r>
  <r>
    <x v="316"/>
    <x v="20"/>
    <s v="LSK"/>
    <x v="3028"/>
    <n v="29568928.48"/>
    <n v="100000000"/>
  </r>
  <r>
    <x v="317"/>
    <x v="20"/>
    <s v="LSK"/>
    <x v="3029"/>
    <n v="31546151.640000001"/>
    <n v="100000000"/>
  </r>
  <r>
    <x v="318"/>
    <x v="20"/>
    <s v="LSK"/>
    <x v="3030"/>
    <n v="28723785.280000001"/>
    <n v="100000000"/>
  </r>
  <r>
    <x v="319"/>
    <x v="20"/>
    <s v="LSK"/>
    <x v="2921"/>
    <n v="26908704.640000001"/>
    <n v="100000000"/>
  </r>
  <r>
    <x v="320"/>
    <x v="20"/>
    <s v="LSK"/>
    <x v="3031"/>
    <n v="22333556.41"/>
    <n v="100000000"/>
  </r>
  <r>
    <x v="321"/>
    <x v="20"/>
    <s v="LSK"/>
    <x v="3032"/>
    <n v="23917366.559999999"/>
    <n v="100000000"/>
  </r>
  <r>
    <x v="322"/>
    <x v="20"/>
    <s v="LSK"/>
    <x v="3033"/>
    <n v="31119072.440000001"/>
    <n v="100000000"/>
  </r>
  <r>
    <x v="323"/>
    <x v="20"/>
    <s v="LSK"/>
    <x v="3034"/>
    <n v="25840425.489999998"/>
    <n v="100000000"/>
  </r>
  <r>
    <x v="324"/>
    <x v="20"/>
    <s v="LSK"/>
    <x v="3035"/>
    <n v="24339278.039999999"/>
    <n v="100000000"/>
  </r>
  <r>
    <x v="325"/>
    <x v="20"/>
    <s v="LSK"/>
    <x v="3036"/>
    <n v="24493908.879999999"/>
    <n v="100000000"/>
  </r>
  <r>
    <x v="326"/>
    <x v="20"/>
    <s v="LSK"/>
    <x v="3037"/>
    <n v="25516924.260000002"/>
    <n v="100000000"/>
  </r>
  <r>
    <x v="327"/>
    <x v="20"/>
    <s v="LSK"/>
    <x v="3038"/>
    <n v="24672304.09"/>
    <n v="100000000"/>
  </r>
  <r>
    <x v="328"/>
    <x v="20"/>
    <s v="LSK"/>
    <x v="3039"/>
    <n v="22549615.800000001"/>
    <n v="100000000"/>
  </r>
  <r>
    <x v="409"/>
    <x v="20"/>
    <s v="LSK"/>
    <x v="3040"/>
    <n v="21513544.02"/>
    <n v="100000000"/>
  </r>
  <r>
    <x v="329"/>
    <x v="20"/>
    <s v="LSK"/>
    <x v="3041"/>
    <n v="18082371.350000001"/>
    <n v="100000000"/>
  </r>
  <r>
    <x v="410"/>
    <x v="20"/>
    <s v="LSK"/>
    <x v="3042"/>
    <n v="17047198.120000001"/>
    <n v="100000000"/>
  </r>
  <r>
    <x v="411"/>
    <x v="20"/>
    <s v="LSK"/>
    <x v="1722"/>
    <n v="16847221.550000001"/>
    <n v="100000000"/>
  </r>
  <r>
    <x v="330"/>
    <x v="20"/>
    <s v="LSK"/>
    <x v="3043"/>
    <n v="21519413.59"/>
    <n v="100000000"/>
  </r>
  <r>
    <x v="331"/>
    <x v="20"/>
    <s v="LSK"/>
    <x v="3044"/>
    <n v="18130256.239999998"/>
    <n v="100000000"/>
  </r>
  <r>
    <x v="412"/>
    <x v="20"/>
    <s v="LSK"/>
    <x v="3045"/>
    <n v="16435937.58"/>
    <n v="100000000"/>
  </r>
  <r>
    <x v="413"/>
    <x v="20"/>
    <s v="LSK"/>
    <x v="3046"/>
    <n v="15728764.24"/>
    <n v="100000000"/>
  </r>
  <r>
    <x v="414"/>
    <x v="20"/>
    <s v="LSK"/>
    <x v="3047"/>
    <n v="15346978.6"/>
    <n v="100000000"/>
  </r>
  <r>
    <x v="415"/>
    <x v="20"/>
    <s v="LSK"/>
    <x v="3048"/>
    <n v="13548110.43"/>
    <n v="100000000"/>
  </r>
  <r>
    <x v="416"/>
    <x v="20"/>
    <s v="LSK"/>
    <x v="3049"/>
    <n v="15039043.130000001"/>
    <n v="100000000"/>
  </r>
  <r>
    <x v="417"/>
    <x v="20"/>
    <s v="LSK"/>
    <x v="2240"/>
    <n v="14298781.5"/>
    <n v="100797735"/>
  </r>
  <r>
    <x v="418"/>
    <x v="20"/>
    <s v="LSK"/>
    <x v="3050"/>
    <n v="15220159.16"/>
    <n v="101301175"/>
  </r>
  <r>
    <x v="419"/>
    <x v="20"/>
    <s v="LSK"/>
    <x v="3051"/>
    <n v="16023730.34"/>
    <n v="101584820"/>
  </r>
  <r>
    <x v="420"/>
    <x v="20"/>
    <s v="LSK"/>
    <x v="3052"/>
    <n v="16418306.84"/>
    <n v="101883510"/>
  </r>
  <r>
    <x v="421"/>
    <x v="20"/>
    <s v="LSK"/>
    <x v="3053"/>
    <n v="15895153.99"/>
    <n v="102182855"/>
  </r>
  <r>
    <x v="422"/>
    <x v="20"/>
    <s v="LSK"/>
    <x v="3054"/>
    <n v="16180170.300000001"/>
    <n v="102481070"/>
  </r>
  <r>
    <x v="435"/>
    <x v="20"/>
    <s v="LSK"/>
    <x v="3055"/>
    <n v="62600537.240000002"/>
    <n v="106379215"/>
  </r>
  <r>
    <x v="334"/>
    <x v="20"/>
    <s v="LSK"/>
    <x v="3056"/>
    <n v="423160535.97000003"/>
    <n v="108186185"/>
  </r>
  <r>
    <x v="336"/>
    <x v="20"/>
    <s v="LSK"/>
    <x v="3057"/>
    <n v="330272281.5"/>
    <n v="108786925"/>
  </r>
  <r>
    <x v="439"/>
    <x v="20"/>
    <s v="LSK"/>
    <x v="3058"/>
    <n v="378305360.12"/>
    <n v="111182070"/>
  </r>
  <r>
    <x v="440"/>
    <x v="20"/>
    <s v="LSK"/>
    <x v="3059"/>
    <n v="765071484.67999995"/>
    <n v="111482570"/>
  </r>
  <r>
    <x v="441"/>
    <x v="20"/>
    <s v="LSK"/>
    <x v="3060"/>
    <n v="790981247.95000005"/>
    <n v="111773370"/>
  </r>
  <r>
    <x v="442"/>
    <x v="20"/>
    <s v="LSK"/>
    <x v="3061"/>
    <n v="736327421.67999995"/>
    <n v="112075455"/>
  </r>
  <r>
    <x v="443"/>
    <x v="20"/>
    <s v="LSK"/>
    <x v="38"/>
    <n v="626100279.58000004"/>
    <n v="112377325"/>
  </r>
  <r>
    <x v="444"/>
    <x v="20"/>
    <s v="LSK"/>
    <x v="3062"/>
    <n v="648344629.60000002"/>
    <n v="112679385"/>
  </r>
  <r>
    <x v="445"/>
    <x v="20"/>
    <s v="LSK"/>
    <x v="3063"/>
    <n v="622907423.67999995"/>
    <n v="112981560"/>
  </r>
  <r>
    <x v="446"/>
    <x v="20"/>
    <s v="LSK"/>
    <x v="3064"/>
    <n v="528449565.94999999"/>
    <n v="113283495"/>
  </r>
  <r>
    <x v="447"/>
    <x v="20"/>
    <s v="LSK"/>
    <x v="3065"/>
    <n v="557859540.29999995"/>
    <n v="113585690"/>
  </r>
  <r>
    <x v="448"/>
    <x v="20"/>
    <s v="LSK"/>
    <x v="1565"/>
    <n v="540257586.63999999"/>
    <n v="113887855"/>
  </r>
  <r>
    <x v="449"/>
    <x v="20"/>
    <s v="LSK"/>
    <x v="3066"/>
    <n v="556930023.55999994"/>
    <n v="114189840"/>
  </r>
  <r>
    <x v="450"/>
    <x v="20"/>
    <s v="LSK"/>
    <x v="1662"/>
    <n v="508803199.06"/>
    <n v="114492175"/>
  </r>
  <r>
    <x v="451"/>
    <x v="20"/>
    <s v="LSK"/>
    <x v="2783"/>
    <n v="631277039.16999996"/>
    <n v="114794045"/>
  </r>
  <r>
    <x v="452"/>
    <x v="20"/>
    <s v="LSK"/>
    <x v="26"/>
    <n v="1120631118.22"/>
    <n v="115076256"/>
  </r>
  <r>
    <x v="453"/>
    <x v="20"/>
    <s v="LSK"/>
    <x v="3067"/>
    <n v="866591070.99000001"/>
    <n v="115317768"/>
  </r>
  <r>
    <x v="454"/>
    <x v="20"/>
    <s v="LSK"/>
    <x v="3068"/>
    <n v="894327760.48000002"/>
    <n v="115559496"/>
  </r>
  <r>
    <x v="455"/>
    <x v="20"/>
    <s v="LSK"/>
    <x v="3069"/>
    <n v="918971489.94000006"/>
    <n v="115801244"/>
  </r>
  <r>
    <x v="457"/>
    <x v="20"/>
    <s v="LSK"/>
    <x v="3070"/>
    <n v="2327455595.1799998"/>
    <n v="116283508"/>
  </r>
  <r>
    <x v="459"/>
    <x v="20"/>
    <s v="LSK"/>
    <x v="3071"/>
    <n v="3983197347.79"/>
    <n v="116765592"/>
  </r>
  <r>
    <x v="460"/>
    <x v="20"/>
    <s v="LSK"/>
    <x v="3072"/>
    <n v="3242889156.25"/>
    <n v="117005976"/>
  </r>
  <r>
    <x v="461"/>
    <x v="20"/>
    <s v="LSK"/>
    <x v="3073"/>
    <n v="2593098873.8899999"/>
    <n v="117245196"/>
  </r>
  <r>
    <x v="463"/>
    <x v="20"/>
    <s v="LSK"/>
    <x v="1609"/>
    <n v="2355455676.6999998"/>
    <n v="117727964"/>
  </r>
  <r>
    <x v="464"/>
    <x v="20"/>
    <s v="LSK"/>
    <x v="3074"/>
    <n v="2982158713.7800002"/>
    <n v="117969328"/>
  </r>
  <r>
    <x v="465"/>
    <x v="20"/>
    <s v="LSK"/>
    <x v="2748"/>
    <n v="3509431893.7800002"/>
    <n v="118210620"/>
  </r>
  <r>
    <x v="466"/>
    <x v="20"/>
    <s v="LSK"/>
    <x v="1609"/>
    <n v="2045782335.97"/>
    <n v="102235112"/>
  </r>
  <r>
    <x v="467"/>
    <x v="20"/>
    <s v="LSK"/>
    <x v="3075"/>
    <n v="1939302218.8399999"/>
    <n v="102476831"/>
  </r>
  <r>
    <x v="468"/>
    <x v="20"/>
    <s v="LSK"/>
    <x v="3076"/>
    <n v="1532649052.52"/>
    <n v="102718630"/>
  </r>
  <r>
    <x v="469"/>
    <x v="20"/>
    <s v="LSK"/>
    <x v="3077"/>
    <n v="1261147194.46"/>
    <n v="102960330"/>
  </r>
  <r>
    <x v="344"/>
    <x v="21"/>
    <s v="LTC"/>
    <x v="1561"/>
    <n v="74637021.569999993"/>
    <n v="17164230"/>
  </r>
  <r>
    <x v="345"/>
    <x v="21"/>
    <s v="LTC"/>
    <x v="1669"/>
    <n v="62298217.32"/>
    <n v="17348954"/>
  </r>
  <r>
    <x v="346"/>
    <x v="21"/>
    <s v="LTC"/>
    <x v="2351"/>
    <n v="57513319.090000004"/>
    <n v="17591130"/>
  </r>
  <r>
    <x v="347"/>
    <x v="21"/>
    <s v="LTC"/>
    <x v="1793"/>
    <n v="58760675.049999997"/>
    <n v="17787454"/>
  </r>
  <r>
    <x v="348"/>
    <x v="21"/>
    <s v="LTC"/>
    <x v="2849"/>
    <n v="58458016.950000003"/>
    <n v="17993154"/>
  </r>
  <r>
    <x v="349"/>
    <x v="21"/>
    <s v="LTC"/>
    <x v="1798"/>
    <n v="49625738.780000001"/>
    <n v="18197154"/>
  </r>
  <r>
    <x v="350"/>
    <x v="21"/>
    <s v="LTC"/>
    <x v="2308"/>
    <n v="43858288.590000004"/>
    <n v="18404654"/>
  </r>
  <r>
    <x v="351"/>
    <x v="21"/>
    <s v="LTC"/>
    <x v="2346"/>
    <n v="39617176.030000001"/>
    <n v="18603854"/>
  </r>
  <r>
    <x v="352"/>
    <x v="21"/>
    <s v="LTC"/>
    <x v="1672"/>
    <n v="58663951.670000002"/>
    <n v="18819604"/>
  </r>
  <r>
    <x v="353"/>
    <x v="21"/>
    <s v="LTC"/>
    <x v="3078"/>
    <n v="56721517.990000002"/>
    <n v="19030604"/>
  </r>
  <r>
    <x v="354"/>
    <x v="21"/>
    <s v="LTC"/>
    <x v="1807"/>
    <n v="51099940.899999999"/>
    <n v="19235004"/>
  </r>
  <r>
    <x v="355"/>
    <x v="21"/>
    <s v="LTC"/>
    <x v="1490"/>
    <n v="56527626.5"/>
    <n v="19438854"/>
  </r>
  <r>
    <x v="356"/>
    <x v="21"/>
    <s v="LTC"/>
    <x v="3079"/>
    <n v="57116054.340000004"/>
    <n v="19586904"/>
  </r>
  <r>
    <x v="357"/>
    <x v="21"/>
    <s v="LTC"/>
    <x v="3078"/>
    <n v="59091798.359999999"/>
    <n v="19844180"/>
  </r>
  <r>
    <x v="358"/>
    <x v="21"/>
    <s v="LTC"/>
    <x v="3080"/>
    <n v="60288260.68"/>
    <n v="20034580"/>
  </r>
  <r>
    <x v="359"/>
    <x v="21"/>
    <s v="LTC"/>
    <x v="2337"/>
    <n v="54533789.259999998"/>
    <n v="20240430"/>
  </r>
  <r>
    <x v="360"/>
    <x v="21"/>
    <s v="LTC"/>
    <x v="1775"/>
    <n v="57197936.539999999"/>
    <n v="20444080"/>
  </r>
  <r>
    <x v="361"/>
    <x v="21"/>
    <s v="LTC"/>
    <x v="2353"/>
    <n v="53577769.5"/>
    <n v="20657380"/>
  </r>
  <r>
    <x v="362"/>
    <x v="21"/>
    <s v="LTC"/>
    <x v="1491"/>
    <n v="53930594.93"/>
    <n v="20869430"/>
  </r>
  <r>
    <x v="363"/>
    <x v="21"/>
    <s v="LTC"/>
    <x v="1798"/>
    <n v="57470295.670000002"/>
    <n v="21069780"/>
  </r>
  <r>
    <x v="364"/>
    <x v="21"/>
    <s v="LTC"/>
    <x v="1803"/>
    <n v="56132523.210000001"/>
    <n v="21262380"/>
  </r>
  <r>
    <x v="365"/>
    <x v="21"/>
    <s v="LTC"/>
    <x v="1788"/>
    <n v="54299001.390000001"/>
    <n v="21466630"/>
  </r>
  <r>
    <x v="366"/>
    <x v="21"/>
    <s v="LTC"/>
    <x v="2946"/>
    <n v="49785014"/>
    <n v="21667342"/>
  </r>
  <r>
    <x v="367"/>
    <x v="21"/>
    <s v="LTC"/>
    <x v="1487"/>
    <n v="47387871.439999998"/>
    <n v="21865942"/>
  </r>
  <r>
    <x v="368"/>
    <x v="21"/>
    <s v="LTC"/>
    <x v="2346"/>
    <n v="46962275.380000003"/>
    <n v="22062692"/>
  </r>
  <r>
    <x v="369"/>
    <x v="21"/>
    <s v="LTC"/>
    <x v="1779"/>
    <n v="42968335.049999997"/>
    <n v="22269842"/>
  </r>
  <r>
    <x v="370"/>
    <x v="21"/>
    <s v="LTC"/>
    <x v="2346"/>
    <n v="47869216.159999996"/>
    <n v="22480042"/>
  </r>
  <r>
    <x v="371"/>
    <x v="21"/>
    <s v="LTC"/>
    <x v="2307"/>
    <n v="65383974.75"/>
    <n v="22672692"/>
  </r>
  <r>
    <x v="372"/>
    <x v="21"/>
    <s v="LTC"/>
    <x v="2940"/>
    <n v="90017168.400000006"/>
    <n v="22890542"/>
  </r>
  <r>
    <x v="373"/>
    <x v="21"/>
    <s v="LTC"/>
    <x v="1550"/>
    <n v="94452809.890000001"/>
    <n v="23096792"/>
  </r>
  <r>
    <x v="374"/>
    <x v="21"/>
    <s v="LTC"/>
    <x v="3081"/>
    <n v="242572318.53999999"/>
    <n v="23310992"/>
  </r>
  <r>
    <x v="375"/>
    <x v="21"/>
    <s v="LTC"/>
    <x v="3082"/>
    <n v="817326372.71000004"/>
    <n v="23529942"/>
  </r>
  <r>
    <x v="376"/>
    <x v="21"/>
    <s v="LTC"/>
    <x v="3083"/>
    <n v="648135180.44000006"/>
    <n v="23763442"/>
  </r>
  <r>
    <x v="377"/>
    <x v="21"/>
    <s v="LTC"/>
    <x v="3084"/>
    <n v="750162075.22000003"/>
    <n v="23984092"/>
  </r>
  <r>
    <x v="378"/>
    <x v="21"/>
    <s v="LTC"/>
    <x v="3085"/>
    <n v="407576814.51999998"/>
    <n v="24181092"/>
  </r>
  <r>
    <x v="379"/>
    <x v="21"/>
    <s v="LTC"/>
    <x v="3086"/>
    <n v="586899831.49000001"/>
    <n v="24387992"/>
  </r>
  <r>
    <x v="380"/>
    <x v="21"/>
    <s v="LTC"/>
    <x v="3087"/>
    <n v="659900583.80999994"/>
    <n v="24595942"/>
  </r>
  <r>
    <x v="381"/>
    <x v="21"/>
    <s v="LTC"/>
    <x v="3088"/>
    <n v="622645163.47000003"/>
    <n v="24812704"/>
  </r>
  <r>
    <x v="382"/>
    <x v="21"/>
    <s v="LTC"/>
    <x v="3089"/>
    <n v="636411723.54999995"/>
    <n v="25015454"/>
  </r>
  <r>
    <x v="383"/>
    <x v="21"/>
    <s v="LTC"/>
    <x v="3090"/>
    <n v="607235557.83000004"/>
    <n v="25171554"/>
  </r>
  <r>
    <x v="384"/>
    <x v="21"/>
    <s v="LTC"/>
    <x v="3091"/>
    <n v="568440705.88"/>
    <n v="25376204"/>
  </r>
  <r>
    <x v="385"/>
    <x v="21"/>
    <s v="LTC"/>
    <x v="3092"/>
    <n v="465932119.29000002"/>
    <n v="25575454"/>
  </r>
  <r>
    <x v="386"/>
    <x v="21"/>
    <s v="LTC"/>
    <x v="3093"/>
    <n v="391928398.14999998"/>
    <n v="25776504"/>
  </r>
  <r>
    <x v="387"/>
    <x v="21"/>
    <s v="LTC"/>
    <x v="3094"/>
    <n v="402561282.54000002"/>
    <n v="25980254"/>
  </r>
  <r>
    <x v="388"/>
    <x v="21"/>
    <s v="LTC"/>
    <x v="2728"/>
    <n v="333811790.16000003"/>
    <n v="26191604"/>
  </r>
  <r>
    <x v="389"/>
    <x v="21"/>
    <s v="LTC"/>
    <x v="112"/>
    <n v="422618427.47000003"/>
    <n v="26417804"/>
  </r>
  <r>
    <x v="390"/>
    <x v="21"/>
    <s v="LTC"/>
    <x v="3095"/>
    <n v="461985553.52999997"/>
    <n v="26629704"/>
  </r>
  <r>
    <x v="391"/>
    <x v="21"/>
    <s v="LTC"/>
    <x v="3096"/>
    <n v="412286541.91000003"/>
    <n v="26841654"/>
  </r>
  <r>
    <x v="392"/>
    <x v="21"/>
    <s v="LTC"/>
    <x v="3097"/>
    <n v="355253343.22000003"/>
    <n v="27040654"/>
  </r>
  <r>
    <x v="393"/>
    <x v="21"/>
    <s v="LTC"/>
    <x v="1840"/>
    <n v="317256245.49000001"/>
    <n v="27248504"/>
  </r>
  <r>
    <x v="394"/>
    <x v="21"/>
    <s v="LTC"/>
    <x v="3098"/>
    <n v="283018225.13999999"/>
    <n v="27445854"/>
  </r>
  <r>
    <x v="395"/>
    <x v="21"/>
    <s v="LTC"/>
    <x v="3099"/>
    <n v="348853045.82999998"/>
    <n v="27636204"/>
  </r>
  <r>
    <x v="396"/>
    <x v="21"/>
    <s v="LTC"/>
    <x v="3100"/>
    <n v="276208387.73000002"/>
    <n v="27855204"/>
  </r>
  <r>
    <x v="397"/>
    <x v="21"/>
    <s v="LTC"/>
    <x v="2382"/>
    <n v="289709891.41000003"/>
    <n v="28071404"/>
  </r>
  <r>
    <x v="398"/>
    <x v="21"/>
    <s v="LTC"/>
    <x v="3101"/>
    <n v="292765103.13"/>
    <n v="28267354"/>
  </r>
  <r>
    <x v="399"/>
    <x v="21"/>
    <s v="LTC"/>
    <x v="3101"/>
    <n v="295067065.81"/>
    <n v="28480054"/>
  </r>
  <r>
    <x v="400"/>
    <x v="21"/>
    <s v="LTC"/>
    <x v="3102"/>
    <n v="330645753.88"/>
    <n v="28682654"/>
  </r>
  <r>
    <x v="401"/>
    <x v="21"/>
    <s v="LTC"/>
    <x v="1839"/>
    <n v="321886161.81"/>
    <n v="28898054"/>
  </r>
  <r>
    <x v="402"/>
    <x v="21"/>
    <s v="LTC"/>
    <x v="3103"/>
    <n v="328135874.85000002"/>
    <n v="29113104"/>
  </r>
  <r>
    <x v="403"/>
    <x v="21"/>
    <s v="LTC"/>
    <x v="21"/>
    <n v="291408589.20999998"/>
    <n v="29318004"/>
  </r>
  <r>
    <x v="404"/>
    <x v="21"/>
    <s v="LTC"/>
    <x v="1576"/>
    <n v="288634374.98000002"/>
    <n v="29533704"/>
  </r>
  <r>
    <x v="405"/>
    <x v="21"/>
    <s v="LTC"/>
    <x v="3104"/>
    <n v="266478959.53999999"/>
    <n v="29748054"/>
  </r>
  <r>
    <x v="406"/>
    <x v="21"/>
    <s v="LTC"/>
    <x v="1768"/>
    <n v="213119460"/>
    <n v="29966104"/>
  </r>
  <r>
    <x v="407"/>
    <x v="21"/>
    <s v="LTC"/>
    <x v="3105"/>
    <n v="268580840.70999998"/>
    <n v="30184704"/>
  </r>
  <r>
    <x v="408"/>
    <x v="21"/>
    <s v="LTC"/>
    <x v="3106"/>
    <n v="257181273.34"/>
    <n v="30392154"/>
  </r>
  <r>
    <x v="214"/>
    <x v="21"/>
    <s v="LTC"/>
    <x v="3107"/>
    <n v="237272312.58000001"/>
    <n v="30601804"/>
  </r>
  <r>
    <x v="215"/>
    <x v="21"/>
    <s v="LTC"/>
    <x v="3108"/>
    <n v="232220283.88"/>
    <n v="30808104"/>
  </r>
  <r>
    <x v="216"/>
    <x v="21"/>
    <s v="LTC"/>
    <x v="3109"/>
    <n v="215482522.91999999"/>
    <n v="31021554"/>
  </r>
  <r>
    <x v="217"/>
    <x v="21"/>
    <s v="LTC"/>
    <x v="2324"/>
    <n v="135275075.19999999"/>
    <n v="31226701"/>
  </r>
  <r>
    <x v="218"/>
    <x v="21"/>
    <s v="LTC"/>
    <x v="2300"/>
    <n v="171314705.22"/>
    <n v="31426751"/>
  </r>
  <r>
    <x v="219"/>
    <x v="21"/>
    <s v="LTC"/>
    <x v="33"/>
    <n v="153639196.5"/>
    <n v="31624101"/>
  </r>
  <r>
    <x v="220"/>
    <x v="21"/>
    <s v="LTC"/>
    <x v="3110"/>
    <n v="164063981.90000001"/>
    <n v="31819746"/>
  </r>
  <r>
    <x v="221"/>
    <x v="21"/>
    <s v="LTC"/>
    <x v="3111"/>
    <n v="173142265.56999999"/>
    <n v="32034746"/>
  </r>
  <r>
    <x v="222"/>
    <x v="21"/>
    <s v="LTC"/>
    <x v="2325"/>
    <n v="136868722.81999999"/>
    <n v="32235346"/>
  </r>
  <r>
    <x v="223"/>
    <x v="21"/>
    <s v="LTC"/>
    <x v="3112"/>
    <n v="137354966.90000001"/>
    <n v="32446846"/>
  </r>
  <r>
    <x v="224"/>
    <x v="21"/>
    <s v="LTC"/>
    <x v="2326"/>
    <n v="120786142.51000001"/>
    <n v="32652469"/>
  </r>
  <r>
    <x v="225"/>
    <x v="21"/>
    <s v="LTC"/>
    <x v="3113"/>
    <n v="126491166.11"/>
    <n v="32852001"/>
  </r>
  <r>
    <x v="226"/>
    <x v="21"/>
    <s v="LTC"/>
    <x v="3114"/>
    <n v="131843299.98"/>
    <n v="33052206"/>
  </r>
  <r>
    <x v="227"/>
    <x v="21"/>
    <s v="LTC"/>
    <x v="3115"/>
    <n v="123956855.73"/>
    <n v="33257506"/>
  </r>
  <r>
    <x v="228"/>
    <x v="21"/>
    <s v="LTC"/>
    <x v="1669"/>
    <n v="119949716.53"/>
    <n v="33457805"/>
  </r>
  <r>
    <x v="229"/>
    <x v="21"/>
    <s v="LTC"/>
    <x v="3116"/>
    <n v="122264066.36"/>
    <n v="33668005"/>
  </r>
  <r>
    <x v="230"/>
    <x v="21"/>
    <s v="LTC"/>
    <x v="1549"/>
    <n v="131559162.09999999"/>
    <n v="33875337"/>
  </r>
  <r>
    <x v="231"/>
    <x v="21"/>
    <s v="LTC"/>
    <x v="1669"/>
    <n v="122525155.76000001"/>
    <n v="34088194"/>
  </r>
  <r>
    <x v="232"/>
    <x v="21"/>
    <s v="LTC"/>
    <x v="2333"/>
    <n v="122633414.31"/>
    <n v="34292594"/>
  </r>
  <r>
    <x v="233"/>
    <x v="21"/>
    <s v="LTC"/>
    <x v="3117"/>
    <n v="128024097.58"/>
    <n v="34497044"/>
  </r>
  <r>
    <x v="234"/>
    <x v="21"/>
    <s v="LTC"/>
    <x v="1546"/>
    <n v="120836171.25"/>
    <n v="34718204"/>
  </r>
  <r>
    <x v="235"/>
    <x v="21"/>
    <s v="LTC"/>
    <x v="2304"/>
    <n v="99517998.620000005"/>
    <n v="34913804"/>
  </r>
  <r>
    <x v="236"/>
    <x v="21"/>
    <s v="LTC"/>
    <x v="1798"/>
    <n v="95993588.319999993"/>
    <n v="35123404"/>
  </r>
  <r>
    <x v="237"/>
    <x v="21"/>
    <s v="LTC"/>
    <x v="3118"/>
    <n v="69101167.200000003"/>
    <n v="35315454"/>
  </r>
  <r>
    <x v="238"/>
    <x v="21"/>
    <s v="LTC"/>
    <x v="1531"/>
    <n v="61230440.039999999"/>
    <n v="35504904"/>
  </r>
  <r>
    <x v="239"/>
    <x v="21"/>
    <s v="LTC"/>
    <x v="1474"/>
    <n v="47586506.380000003"/>
    <n v="35689904"/>
  </r>
  <r>
    <x v="240"/>
    <x v="21"/>
    <s v="LTC"/>
    <x v="1494"/>
    <n v="80704833.849999994"/>
    <n v="35895954"/>
  </r>
  <r>
    <x v="241"/>
    <x v="21"/>
    <s v="LTC"/>
    <x v="2697"/>
    <n v="65106975.280000001"/>
    <n v="36099954"/>
  </r>
  <r>
    <x v="242"/>
    <x v="21"/>
    <s v="LTC"/>
    <x v="1530"/>
    <n v="64740928.25"/>
    <n v="36298154"/>
  </r>
  <r>
    <x v="243"/>
    <x v="21"/>
    <s v="LTC"/>
    <x v="1501"/>
    <n v="67232277.109999999"/>
    <n v="36499704"/>
  </r>
  <r>
    <x v="244"/>
    <x v="21"/>
    <s v="LTC"/>
    <x v="2697"/>
    <n v="65919013.219999999"/>
    <n v="36699054"/>
  </r>
  <r>
    <x v="245"/>
    <x v="21"/>
    <s v="LTC"/>
    <x v="2839"/>
    <n v="69797587.310000002"/>
    <n v="36899254"/>
  </r>
  <r>
    <x v="246"/>
    <x v="21"/>
    <s v="LTC"/>
    <x v="2839"/>
    <n v="70182474.879999995"/>
    <n v="37097104"/>
  </r>
  <r>
    <x v="247"/>
    <x v="21"/>
    <s v="LTC"/>
    <x v="1499"/>
    <n v="75307645.489999995"/>
    <n v="37302604"/>
  </r>
  <r>
    <x v="248"/>
    <x v="21"/>
    <s v="LTC"/>
    <x v="2697"/>
    <n v="67401383.599999994"/>
    <n v="37492804"/>
  </r>
  <r>
    <x v="249"/>
    <x v="21"/>
    <s v="LTC"/>
    <x v="1647"/>
    <n v="62429519.530000001"/>
    <n v="37706354"/>
  </r>
  <r>
    <x v="250"/>
    <x v="21"/>
    <s v="LTC"/>
    <x v="2847"/>
    <n v="64474775.659999996"/>
    <n v="37908054"/>
  </r>
  <r>
    <x v="251"/>
    <x v="21"/>
    <s v="LTC"/>
    <x v="1482"/>
    <n v="55735209.670000002"/>
    <n v="38110204"/>
  </r>
  <r>
    <x v="252"/>
    <x v="21"/>
    <s v="LTC"/>
    <x v="1674"/>
    <n v="53216501.170000002"/>
    <n v="38308004"/>
  </r>
  <r>
    <x v="253"/>
    <x v="21"/>
    <s v="LTC"/>
    <x v="1486"/>
    <n v="50877913.609999999"/>
    <n v="38509654"/>
  </r>
  <r>
    <x v="254"/>
    <x v="21"/>
    <s v="LTC"/>
    <x v="1480"/>
    <n v="55458579.07"/>
    <n v="38709154"/>
  </r>
  <r>
    <x v="255"/>
    <x v="21"/>
    <s v="LTC"/>
    <x v="2841"/>
    <n v="55988970.590000004"/>
    <n v="38915254"/>
  </r>
  <r>
    <x v="256"/>
    <x v="21"/>
    <s v="LTC"/>
    <x v="2708"/>
    <n v="56876131.5"/>
    <n v="39113254"/>
  </r>
  <r>
    <x v="257"/>
    <x v="21"/>
    <s v="LTC"/>
    <x v="2947"/>
    <n v="71989262.209999993"/>
    <n v="39313304"/>
  </r>
  <r>
    <x v="258"/>
    <x v="21"/>
    <s v="LTC"/>
    <x v="1786"/>
    <n v="64685761.07"/>
    <n v="39512804"/>
  </r>
  <r>
    <x v="259"/>
    <x v="21"/>
    <s v="LTC"/>
    <x v="1658"/>
    <n v="68733519.120000005"/>
    <n v="39718304"/>
  </r>
  <r>
    <x v="260"/>
    <x v="21"/>
    <s v="LTC"/>
    <x v="2851"/>
    <n v="79943066.150000006"/>
    <n v="39914354"/>
  </r>
  <r>
    <x v="261"/>
    <x v="21"/>
    <s v="LTC"/>
    <x v="3119"/>
    <n v="121255276.52"/>
    <n v="40119404"/>
  </r>
  <r>
    <x v="262"/>
    <x v="21"/>
    <s v="LTC"/>
    <x v="1523"/>
    <n v="133312482.92"/>
    <n v="40326554"/>
  </r>
  <r>
    <x v="263"/>
    <x v="21"/>
    <s v="LTC"/>
    <x v="1812"/>
    <n v="200743179.5"/>
    <n v="40531904"/>
  </r>
  <r>
    <x v="264"/>
    <x v="21"/>
    <s v="LTC"/>
    <x v="3120"/>
    <n v="215380569.38"/>
    <n v="40735854"/>
  </r>
  <r>
    <x v="265"/>
    <x v="21"/>
    <s v="LTC"/>
    <x v="2261"/>
    <n v="154157234.97999999"/>
    <n v="40932742"/>
  </r>
  <r>
    <x v="266"/>
    <x v="21"/>
    <s v="LTC"/>
    <x v="3064"/>
    <n v="191810753.33000001"/>
    <n v="41140660"/>
  </r>
  <r>
    <x v="267"/>
    <x v="21"/>
    <s v="LTC"/>
    <x v="1792"/>
    <n v="172609991.21000001"/>
    <n v="41344610"/>
  </r>
  <r>
    <x v="268"/>
    <x v="21"/>
    <s v="LTC"/>
    <x v="3121"/>
    <n v="161969744.66"/>
    <n v="41545710"/>
  </r>
  <r>
    <x v="269"/>
    <x v="21"/>
    <s v="LTC"/>
    <x v="3122"/>
    <n v="164974020.97"/>
    <n v="41741460"/>
  </r>
  <r>
    <x v="270"/>
    <x v="21"/>
    <s v="LTC"/>
    <x v="1652"/>
    <n v="142380589.62"/>
    <n v="41944860"/>
  </r>
  <r>
    <x v="271"/>
    <x v="21"/>
    <s v="LTC"/>
    <x v="2304"/>
    <n v="119818396"/>
    <n v="42065110"/>
  </r>
  <r>
    <x v="272"/>
    <x v="21"/>
    <s v="LTC"/>
    <x v="1794"/>
    <n v="128538020.39"/>
    <n v="42170285"/>
  </r>
  <r>
    <x v="273"/>
    <x v="21"/>
    <s v="LTC"/>
    <x v="2306"/>
    <n v="119039715.45"/>
    <n v="42273510"/>
  </r>
  <r>
    <x v="274"/>
    <x v="21"/>
    <s v="LTC"/>
    <x v="2304"/>
    <n v="120624130.55"/>
    <n v="42377260"/>
  </r>
  <r>
    <x v="275"/>
    <x v="21"/>
    <s v="LTC"/>
    <x v="3123"/>
    <n v="121956142.27"/>
    <n v="42476285"/>
  </r>
  <r>
    <x v="276"/>
    <x v="21"/>
    <s v="LTC"/>
    <x v="3080"/>
    <n v="128350034.81999999"/>
    <n v="42579585"/>
  </r>
  <r>
    <x v="277"/>
    <x v="21"/>
    <s v="LTC"/>
    <x v="3124"/>
    <n v="134231046.56999999"/>
    <n v="42680260"/>
  </r>
  <r>
    <x v="278"/>
    <x v="21"/>
    <s v="LTC"/>
    <x v="3119"/>
    <n v="129314015.66"/>
    <n v="42779635"/>
  </r>
  <r>
    <x v="279"/>
    <x v="21"/>
    <s v="LTC"/>
    <x v="3125"/>
    <n v="131469632.73999999"/>
    <n v="42882785"/>
  </r>
  <r>
    <x v="280"/>
    <x v="21"/>
    <s v="LTC"/>
    <x v="1562"/>
    <n v="170183389.59999999"/>
    <n v="42983185"/>
  </r>
  <r>
    <x v="281"/>
    <x v="21"/>
    <s v="LTC"/>
    <x v="2334"/>
    <n v="147313162.77000001"/>
    <n v="43085785"/>
  </r>
  <r>
    <x v="282"/>
    <x v="21"/>
    <s v="LTC"/>
    <x v="3125"/>
    <n v="132390844.42"/>
    <n v="43183135"/>
  </r>
  <r>
    <x v="283"/>
    <x v="21"/>
    <s v="LTC"/>
    <x v="2355"/>
    <n v="135756099.94999999"/>
    <n v="43278110"/>
  </r>
  <r>
    <x v="284"/>
    <x v="21"/>
    <s v="LTC"/>
    <x v="3126"/>
    <n v="159181892.46000001"/>
    <n v="43377035"/>
  </r>
  <r>
    <x v="285"/>
    <x v="21"/>
    <s v="LTC"/>
    <x v="3127"/>
    <n v="151032152.36000001"/>
    <n v="43486210"/>
  </r>
  <r>
    <x v="286"/>
    <x v="21"/>
    <s v="LTC"/>
    <x v="3116"/>
    <n v="158086701.18000001"/>
    <n v="43589210"/>
  </r>
  <r>
    <x v="287"/>
    <x v="21"/>
    <s v="LTC"/>
    <x v="2712"/>
    <n v="154493039.22"/>
    <n v="43689985"/>
  </r>
  <r>
    <x v="288"/>
    <x v="21"/>
    <s v="LTC"/>
    <x v="1546"/>
    <n v="152353682.59"/>
    <n v="43791785"/>
  </r>
  <r>
    <x v="289"/>
    <x v="21"/>
    <s v="LTC"/>
    <x v="1546"/>
    <n v="152873521.19999999"/>
    <n v="43890464"/>
  </r>
  <r>
    <x v="290"/>
    <x v="21"/>
    <s v="LTC"/>
    <x v="2712"/>
    <n v="155590615.72999999"/>
    <n v="43992895"/>
  </r>
  <r>
    <x v="291"/>
    <x v="21"/>
    <s v="LTC"/>
    <x v="2350"/>
    <n v="133438085.98999999"/>
    <n v="44094382"/>
  </r>
  <r>
    <x v="292"/>
    <x v="21"/>
    <s v="LTC"/>
    <x v="1651"/>
    <n v="140583376.22"/>
    <n v="44194698"/>
  </r>
  <r>
    <x v="293"/>
    <x v="21"/>
    <s v="LTC"/>
    <x v="1794"/>
    <n v="135182626.61000001"/>
    <n v="44290823"/>
  </r>
  <r>
    <x v="294"/>
    <x v="21"/>
    <s v="LTC"/>
    <x v="1772"/>
    <n v="137008425.5"/>
    <n v="44397348"/>
  </r>
  <r>
    <x v="295"/>
    <x v="21"/>
    <s v="LTC"/>
    <x v="3128"/>
    <n v="142857491.81"/>
    <n v="44495751"/>
  </r>
  <r>
    <x v="296"/>
    <x v="21"/>
    <s v="LTC"/>
    <x v="1554"/>
    <n v="154494996.11000001"/>
    <n v="44596676"/>
  </r>
  <r>
    <x v="297"/>
    <x v="21"/>
    <s v="LTC"/>
    <x v="2356"/>
    <n v="153848775.84999999"/>
    <n v="44699251"/>
  </r>
  <r>
    <x v="298"/>
    <x v="21"/>
    <s v="LTC"/>
    <x v="3129"/>
    <n v="144323374.13999999"/>
    <n v="44798026"/>
  </r>
  <r>
    <x v="299"/>
    <x v="21"/>
    <s v="LTC"/>
    <x v="1523"/>
    <n v="148492696.08000001"/>
    <n v="44897076"/>
  </r>
  <r>
    <x v="300"/>
    <x v="21"/>
    <s v="LTC"/>
    <x v="3128"/>
    <n v="144255190.28999999"/>
    <n v="45001701"/>
  </r>
  <r>
    <x v="301"/>
    <x v="21"/>
    <s v="LTC"/>
    <x v="1793"/>
    <n v="149001606.31999999"/>
    <n v="45102801"/>
  </r>
  <r>
    <x v="302"/>
    <x v="21"/>
    <s v="LTC"/>
    <x v="3130"/>
    <n v="147484119.83000001"/>
    <n v="45203326"/>
  </r>
  <r>
    <x v="303"/>
    <x v="21"/>
    <s v="LTC"/>
    <x v="3131"/>
    <n v="146184957.08000001"/>
    <n v="45300726"/>
  </r>
  <r>
    <x v="304"/>
    <x v="21"/>
    <s v="LTC"/>
    <x v="3130"/>
    <n v="147898995.83000001"/>
    <n v="45398801"/>
  </r>
  <r>
    <x v="305"/>
    <x v="21"/>
    <s v="LTC"/>
    <x v="3116"/>
    <n v="165243125.22"/>
    <n v="45498576"/>
  </r>
  <r>
    <x v="306"/>
    <x v="21"/>
    <s v="LTC"/>
    <x v="3117"/>
    <n v="168960222.47"/>
    <n v="45600826"/>
  </r>
  <r>
    <x v="307"/>
    <x v="21"/>
    <s v="LTC"/>
    <x v="3132"/>
    <n v="179970526.31999999"/>
    <n v="45699376"/>
  </r>
  <r>
    <x v="308"/>
    <x v="21"/>
    <s v="LTC"/>
    <x v="3133"/>
    <n v="186088232.58000001"/>
    <n v="45799351"/>
  </r>
  <r>
    <x v="309"/>
    <x v="21"/>
    <s v="LTC"/>
    <x v="2940"/>
    <n v="180377246.21000001"/>
    <n v="45901076"/>
  </r>
  <r>
    <x v="310"/>
    <x v="21"/>
    <s v="LTC"/>
    <x v="1790"/>
    <n v="212056265.06"/>
    <n v="46002976"/>
  </r>
  <r>
    <x v="311"/>
    <x v="21"/>
    <s v="LTC"/>
    <x v="3134"/>
    <n v="221840232.96000001"/>
    <n v="46092776"/>
  </r>
  <r>
    <x v="312"/>
    <x v="21"/>
    <s v="LTC"/>
    <x v="3135"/>
    <n v="246401069.53999999"/>
    <n v="46198076"/>
  </r>
  <r>
    <x v="313"/>
    <x v="21"/>
    <s v="LTC"/>
    <x v="3136"/>
    <n v="259003953.09999999"/>
    <n v="46302126"/>
  </r>
  <r>
    <x v="314"/>
    <x v="21"/>
    <s v="LTC"/>
    <x v="2329"/>
    <n v="189041239.72"/>
    <n v="46398379"/>
  </r>
  <r>
    <x v="315"/>
    <x v="21"/>
    <s v="LTC"/>
    <x v="2325"/>
    <n v="197792991.02000001"/>
    <n v="46503479"/>
  </r>
  <r>
    <x v="316"/>
    <x v="21"/>
    <s v="LTC"/>
    <x v="1799"/>
    <n v="191042722.28"/>
    <n v="46597754"/>
  </r>
  <r>
    <x v="317"/>
    <x v="21"/>
    <s v="LTC"/>
    <x v="1563"/>
    <n v="195701081.37"/>
    <n v="46707929"/>
  </r>
  <r>
    <x v="318"/>
    <x v="21"/>
    <s v="LTC"/>
    <x v="2329"/>
    <n v="190529169.84999999"/>
    <n v="46805379"/>
  </r>
  <r>
    <x v="319"/>
    <x v="21"/>
    <s v="LTC"/>
    <x v="2856"/>
    <n v="188282668.69"/>
    <n v="46908579"/>
  </r>
  <r>
    <x v="320"/>
    <x v="21"/>
    <s v="LTC"/>
    <x v="1558"/>
    <n v="177717299.31999999"/>
    <n v="47011129"/>
  </r>
  <r>
    <x v="321"/>
    <x v="21"/>
    <s v="LTC"/>
    <x v="2339"/>
    <n v="171973484.84999999"/>
    <n v="47113329"/>
  </r>
  <r>
    <x v="322"/>
    <x v="21"/>
    <s v="LTC"/>
    <x v="1800"/>
    <n v="170678671.09999999"/>
    <n v="47213154"/>
  </r>
  <r>
    <x v="323"/>
    <x v="21"/>
    <s v="LTC"/>
    <x v="2310"/>
    <n v="176944387.69"/>
    <n v="47313529"/>
  </r>
  <r>
    <x v="324"/>
    <x v="21"/>
    <s v="LTC"/>
    <x v="2856"/>
    <n v="190349765.66999999"/>
    <n v="47416279"/>
  </r>
  <r>
    <x v="325"/>
    <x v="21"/>
    <s v="LTC"/>
    <x v="1661"/>
    <n v="183200116.00999999"/>
    <n v="47517179"/>
  </r>
  <r>
    <x v="326"/>
    <x v="21"/>
    <s v="LTC"/>
    <x v="3137"/>
    <n v="192536261.18000001"/>
    <n v="47617379"/>
  </r>
  <r>
    <x v="327"/>
    <x v="21"/>
    <s v="LTC"/>
    <x v="3138"/>
    <n v="181734545.77000001"/>
    <n v="47719704"/>
  </r>
  <r>
    <x v="328"/>
    <x v="21"/>
    <s v="LTC"/>
    <x v="1559"/>
    <n v="183737855.30000001"/>
    <n v="47819604"/>
  </r>
  <r>
    <x v="409"/>
    <x v="21"/>
    <s v="LTC"/>
    <x v="3139"/>
    <n v="182812938.43000001"/>
    <n v="47917879"/>
  </r>
  <r>
    <x v="329"/>
    <x v="21"/>
    <s v="LTC"/>
    <x v="3140"/>
    <n v="186560064.16999999"/>
    <n v="48015054"/>
  </r>
  <r>
    <x v="410"/>
    <x v="21"/>
    <s v="LTC"/>
    <x v="2785"/>
    <n v="188503478.77000001"/>
    <n v="48114854"/>
  </r>
  <r>
    <x v="411"/>
    <x v="21"/>
    <s v="LTC"/>
    <x v="3141"/>
    <n v="194515726.30000001"/>
    <n v="48218979"/>
  </r>
  <r>
    <x v="330"/>
    <x v="21"/>
    <s v="LTC"/>
    <x v="3140"/>
    <n v="187941093.18000001"/>
    <n v="48323204"/>
  </r>
  <r>
    <x v="331"/>
    <x v="21"/>
    <s v="LTC"/>
    <x v="1549"/>
    <n v="187793702.55000001"/>
    <n v="48425379"/>
  </r>
  <r>
    <x v="412"/>
    <x v="21"/>
    <s v="LTC"/>
    <x v="2785"/>
    <n v="190322276.09"/>
    <n v="48527554"/>
  </r>
  <r>
    <x v="413"/>
    <x v="21"/>
    <s v="LTC"/>
    <x v="1549"/>
    <n v="188840707.63"/>
    <n v="48633529"/>
  </r>
  <r>
    <x v="414"/>
    <x v="21"/>
    <s v="LTC"/>
    <x v="3121"/>
    <n v="190052370.34999999"/>
    <n v="48736229"/>
  </r>
  <r>
    <x v="415"/>
    <x v="21"/>
    <s v="LTC"/>
    <x v="1555"/>
    <n v="177672394.72999999"/>
    <n v="48838504"/>
  </r>
  <r>
    <x v="416"/>
    <x v="21"/>
    <s v="LTC"/>
    <x v="3142"/>
    <n v="179940442.97"/>
    <n v="48937454"/>
  </r>
  <r>
    <x v="417"/>
    <x v="21"/>
    <s v="LTC"/>
    <x v="1561"/>
    <n v="213168549.81999999"/>
    <n v="49035554"/>
  </r>
  <r>
    <x v="418"/>
    <x v="21"/>
    <s v="LTC"/>
    <x v="3143"/>
    <n v="221718485.96000001"/>
    <n v="49144154"/>
  </r>
  <r>
    <x v="419"/>
    <x v="21"/>
    <s v="LTC"/>
    <x v="3114"/>
    <n v="196709850.38999999"/>
    <n v="49244229"/>
  </r>
  <r>
    <x v="420"/>
    <x v="21"/>
    <s v="LTC"/>
    <x v="2940"/>
    <n v="193747482.59999999"/>
    <n v="49351879"/>
  </r>
  <r>
    <x v="421"/>
    <x v="21"/>
    <s v="LTC"/>
    <x v="1559"/>
    <n v="190064851.24000001"/>
    <n v="49458206"/>
  </r>
  <r>
    <x v="422"/>
    <x v="21"/>
    <s v="LTC"/>
    <x v="3113"/>
    <n v="190910486.68000001"/>
    <n v="49560056"/>
  </r>
  <r>
    <x v="423"/>
    <x v="21"/>
    <s v="LTC"/>
    <x v="3137"/>
    <n v="200776960.63999999"/>
    <n v="49661431"/>
  </r>
  <r>
    <x v="424"/>
    <x v="21"/>
    <s v="LTC"/>
    <x v="1557"/>
    <n v="187313670.72999999"/>
    <n v="49759656"/>
  </r>
  <r>
    <x v="425"/>
    <x v="21"/>
    <s v="LTC"/>
    <x v="1557"/>
    <n v="187593055.55000001"/>
    <n v="49861857"/>
  </r>
  <r>
    <x v="426"/>
    <x v="21"/>
    <s v="LTC"/>
    <x v="2330"/>
    <n v="191185411.75999999"/>
    <n v="49960707"/>
  </r>
  <r>
    <x v="427"/>
    <x v="21"/>
    <s v="LTC"/>
    <x v="3121"/>
    <n v="195313674.46000001"/>
    <n v="50060407"/>
  </r>
  <r>
    <x v="428"/>
    <x v="21"/>
    <s v="LTC"/>
    <x v="1559"/>
    <n v="192735021.15000001"/>
    <n v="50157832"/>
  </r>
  <r>
    <x v="429"/>
    <x v="21"/>
    <s v="LTC"/>
    <x v="1562"/>
    <n v="198853205.59"/>
    <n v="50260982"/>
  </r>
  <r>
    <x v="430"/>
    <x v="21"/>
    <s v="LTC"/>
    <x v="3133"/>
    <n v="204508708.40000001"/>
    <n v="50362382"/>
  </r>
  <r>
    <x v="431"/>
    <x v="21"/>
    <s v="LTC"/>
    <x v="3068"/>
    <n v="390795689.83999997"/>
    <n v="50461032"/>
  </r>
  <r>
    <x v="432"/>
    <x v="21"/>
    <s v="LTC"/>
    <x v="2287"/>
    <n v="440413282.77999997"/>
    <n v="50564982"/>
  </r>
  <r>
    <x v="433"/>
    <x v="21"/>
    <s v="LTC"/>
    <x v="3144"/>
    <n v="542862913.30999994"/>
    <n v="50664282"/>
  </r>
  <r>
    <x v="434"/>
    <x v="21"/>
    <s v="LTC"/>
    <x v="3145"/>
    <n v="707832279.23000002"/>
    <n v="50780432"/>
  </r>
  <r>
    <x v="435"/>
    <x v="21"/>
    <s v="LTC"/>
    <x v="3146"/>
    <n v="799087241.90999997"/>
    <n v="50879132"/>
  </r>
  <r>
    <x v="332"/>
    <x v="21"/>
    <s v="LTC"/>
    <x v="3147"/>
    <n v="1544711754.97"/>
    <n v="50995607"/>
  </r>
  <r>
    <x v="436"/>
    <x v="21"/>
    <s v="LTC"/>
    <x v="3148"/>
    <n v="1476620104.5999999"/>
    <n v="51106507"/>
  </r>
  <r>
    <x v="333"/>
    <x v="21"/>
    <s v="LTC"/>
    <x v="3149"/>
    <n v="1346702261.78"/>
    <n v="51208957"/>
  </r>
  <r>
    <x v="437"/>
    <x v="21"/>
    <s v="LTC"/>
    <x v="3150"/>
    <n v="1242754871.3"/>
    <n v="51309882"/>
  </r>
  <r>
    <x v="438"/>
    <x v="21"/>
    <s v="LTC"/>
    <x v="3151"/>
    <n v="1436514967.8599999"/>
    <n v="51415482"/>
  </r>
  <r>
    <x v="334"/>
    <x v="21"/>
    <s v="LTC"/>
    <x v="3152"/>
    <n v="1710729365.6900001"/>
    <n v="51502782"/>
  </r>
  <r>
    <x v="335"/>
    <x v="21"/>
    <s v="LTC"/>
    <x v="3153"/>
    <n v="2376273084.0900002"/>
    <n v="51611432"/>
  </r>
  <r>
    <x v="336"/>
    <x v="21"/>
    <s v="LTC"/>
    <x v="3154"/>
    <n v="2271525851.0599999"/>
    <n v="51714482"/>
  </r>
  <r>
    <x v="337"/>
    <x v="21"/>
    <s v="LTC"/>
    <x v="3155"/>
    <n v="2153779043.3200002"/>
    <n v="51813832"/>
  </r>
  <r>
    <x v="338"/>
    <x v="21"/>
    <s v="LTC"/>
    <x v="3156"/>
    <n v="2574187082.4699998"/>
    <n v="51919307"/>
  </r>
  <r>
    <x v="339"/>
    <x v="21"/>
    <s v="LTC"/>
    <x v="3157"/>
    <n v="2128385514.95"/>
    <n v="52022407"/>
  </r>
  <r>
    <x v="340"/>
    <x v="21"/>
    <s v="LTC"/>
    <x v="3158"/>
    <n v="2296963846.4899998"/>
    <n v="52137507"/>
  </r>
  <r>
    <x v="341"/>
    <x v="21"/>
    <s v="LTC"/>
    <x v="3159"/>
    <n v="2111805504.49"/>
    <n v="52243982"/>
  </r>
  <r>
    <x v="342"/>
    <x v="21"/>
    <s v="LTC"/>
    <x v="3160"/>
    <n v="2360944162.52"/>
    <n v="52345607"/>
  </r>
  <r>
    <x v="343"/>
    <x v="21"/>
    <s v="LTC"/>
    <x v="3161"/>
    <n v="2402844118.4899998"/>
    <n v="52449207"/>
  </r>
  <r>
    <x v="439"/>
    <x v="21"/>
    <s v="LTC"/>
    <x v="3162"/>
    <n v="2429289240.6700001"/>
    <n v="52546782"/>
  </r>
  <r>
    <x v="440"/>
    <x v="21"/>
    <s v="LTC"/>
    <x v="3163"/>
    <n v="3220426376.25"/>
    <n v="52656832"/>
  </r>
  <r>
    <x v="441"/>
    <x v="21"/>
    <s v="LTC"/>
    <x v="3164"/>
    <n v="4054988819.8600001"/>
    <n v="52769807"/>
  </r>
  <r>
    <x v="442"/>
    <x v="21"/>
    <s v="LTC"/>
    <x v="3165"/>
    <n v="3257754252.6100001"/>
    <n v="52874057"/>
  </r>
  <r>
    <x v="443"/>
    <x v="21"/>
    <s v="LTC"/>
    <x v="2431"/>
    <n v="2568944683.8000002"/>
    <n v="52978632"/>
  </r>
  <r>
    <x v="444"/>
    <x v="21"/>
    <s v="LTC"/>
    <x v="3166"/>
    <n v="2527744022.9899998"/>
    <n v="53083507"/>
  </r>
  <r>
    <x v="445"/>
    <x v="21"/>
    <s v="LTC"/>
    <x v="3167"/>
    <n v="2901079182.3499999"/>
    <n v="53188507"/>
  </r>
  <r>
    <x v="446"/>
    <x v="21"/>
    <s v="LTC"/>
    <x v="3168"/>
    <n v="2832003111.6100001"/>
    <n v="53290607"/>
  </r>
  <r>
    <x v="447"/>
    <x v="21"/>
    <s v="LTC"/>
    <x v="3169"/>
    <n v="3495463290.9299998"/>
    <n v="53392407"/>
  </r>
  <r>
    <x v="448"/>
    <x v="21"/>
    <s v="LTC"/>
    <x v="3170"/>
    <n v="3038822953.1300001"/>
    <n v="53492957"/>
  </r>
  <r>
    <x v="449"/>
    <x v="21"/>
    <s v="LTC"/>
    <x v="3171"/>
    <n v="3060678891.6100001"/>
    <n v="53596032"/>
  </r>
  <r>
    <x v="450"/>
    <x v="21"/>
    <s v="LTC"/>
    <x v="3172"/>
    <n v="2939686652"/>
    <n v="53696457"/>
  </r>
  <r>
    <x v="451"/>
    <x v="21"/>
    <s v="LTC"/>
    <x v="3173"/>
    <n v="3174661131.1300001"/>
    <n v="53802907"/>
  </r>
  <r>
    <x v="452"/>
    <x v="21"/>
    <s v="LTC"/>
    <x v="3174"/>
    <n v="3858886714.21"/>
    <n v="53903108"/>
  </r>
  <r>
    <x v="453"/>
    <x v="21"/>
    <s v="LTC"/>
    <x v="3175"/>
    <n v="4640578368.3500004"/>
    <n v="54006208"/>
  </r>
  <r>
    <x v="454"/>
    <x v="21"/>
    <s v="LTC"/>
    <x v="3176"/>
    <n v="5479548241.6899996"/>
    <n v="54112108"/>
  </r>
  <r>
    <x v="455"/>
    <x v="21"/>
    <s v="LTC"/>
    <x v="3177"/>
    <n v="8063855846.8100004"/>
    <n v="54243508"/>
  </r>
  <r>
    <x v="456"/>
    <x v="21"/>
    <s v="LTC"/>
    <x v="3178"/>
    <n v="17323837062.470001"/>
    <n v="54354533"/>
  </r>
  <r>
    <x v="457"/>
    <x v="21"/>
    <s v="LTC"/>
    <x v="3179"/>
    <n v="15028951029.219999"/>
    <n v="54456683"/>
  </r>
  <r>
    <x v="458"/>
    <x v="21"/>
    <s v="LTC"/>
    <x v="3180"/>
    <n v="12663197417.17"/>
    <n v="54560158"/>
  </r>
  <r>
    <x v="459"/>
    <x v="21"/>
    <s v="LTC"/>
    <x v="3181"/>
    <n v="15766509797.32"/>
    <n v="54659308"/>
  </r>
  <r>
    <x v="460"/>
    <x v="21"/>
    <s v="LTC"/>
    <x v="3182"/>
    <n v="13069643556.5"/>
    <n v="54759083"/>
  </r>
  <r>
    <x v="461"/>
    <x v="21"/>
    <s v="LTC"/>
    <x v="3183"/>
    <n v="10446768151.110001"/>
    <n v="54861458"/>
  </r>
  <r>
    <x v="462"/>
    <x v="21"/>
    <s v="LTC"/>
    <x v="3184"/>
    <n v="10656048011.33"/>
    <n v="54966283"/>
  </r>
  <r>
    <x v="463"/>
    <x v="21"/>
    <s v="LTC"/>
    <x v="3185"/>
    <n v="8151907849.4899998"/>
    <n v="55071158"/>
  </r>
  <r>
    <x v="464"/>
    <x v="21"/>
    <s v="LTC"/>
    <x v="3186"/>
    <n v="8220589670.6199999"/>
    <n v="55175308"/>
  </r>
  <r>
    <x v="465"/>
    <x v="21"/>
    <s v="LTC"/>
    <x v="3187"/>
    <n v="11925651797.93"/>
    <n v="55278908"/>
  </r>
  <r>
    <x v="466"/>
    <x v="21"/>
    <s v="LTC"/>
    <x v="3188"/>
    <n v="12209954707.35"/>
    <n v="55380233"/>
  </r>
  <r>
    <x v="467"/>
    <x v="21"/>
    <s v="LTC"/>
    <x v="3189"/>
    <n v="11862054985.01"/>
    <n v="55482245"/>
  </r>
  <r>
    <x v="468"/>
    <x v="21"/>
    <s v="LTC"/>
    <x v="3190"/>
    <n v="10502772246.49"/>
    <n v="55586218"/>
  </r>
  <r>
    <x v="469"/>
    <x v="21"/>
    <s v="LTC"/>
    <x v="3191"/>
    <n v="8580212638.4300003"/>
    <n v="55688756"/>
  </r>
  <r>
    <x v="0"/>
    <x v="21"/>
    <s v="LTC"/>
    <x v="3192"/>
    <n v="8931031385.1900005"/>
    <n v="55789806"/>
  </r>
  <r>
    <x v="1"/>
    <x v="21"/>
    <s v="LTC"/>
    <x v="3193"/>
    <n v="6440317479.29"/>
    <n v="55894645"/>
  </r>
  <r>
    <x v="2"/>
    <x v="21"/>
    <s v="LTC"/>
    <x v="3194"/>
    <n v="6589375276.6800003"/>
    <n v="55998437"/>
  </r>
  <r>
    <x v="3"/>
    <x v="21"/>
    <s v="LTC"/>
    <x v="3195"/>
    <n v="7407712992.1400003"/>
    <n v="56100063"/>
  </r>
  <r>
    <x v="4"/>
    <x v="21"/>
    <s v="LTC"/>
    <x v="3196"/>
    <n v="8249634515.3800001"/>
    <n v="56206363"/>
  </r>
  <r>
    <x v="470"/>
    <x v="21"/>
    <s v="LTC"/>
    <x v="3197"/>
    <n v="8650931430.0699997"/>
    <n v="56309738"/>
  </r>
  <r>
    <x v="471"/>
    <x v="21"/>
    <s v="LTC"/>
    <x v="3198"/>
    <n v="9692237655.6100006"/>
    <n v="56415788"/>
  </r>
  <r>
    <x v="472"/>
    <x v="21"/>
    <s v="LTC"/>
    <x v="3199"/>
    <n v="8172172289.6099997"/>
    <n v="56520263"/>
  </r>
  <r>
    <x v="5"/>
    <x v="21"/>
    <s v="LTC"/>
    <x v="3200"/>
    <n v="7910018538.1800003"/>
    <n v="56622313"/>
  </r>
  <r>
    <x v="6"/>
    <x v="21"/>
    <s v="LTC"/>
    <x v="3201"/>
    <n v="6692979336.8999996"/>
    <n v="56723923"/>
  </r>
  <r>
    <x v="7"/>
    <x v="21"/>
    <s v="LTC"/>
    <x v="3202"/>
    <n v="7131021784.5"/>
    <n v="56820673"/>
  </r>
  <r>
    <x v="8"/>
    <x v="21"/>
    <s v="LTC"/>
    <x v="3203"/>
    <n v="6093553542.7700005"/>
    <n v="56925873"/>
  </r>
  <r>
    <x v="9"/>
    <x v="21"/>
    <s v="LTC"/>
    <x v="3204"/>
    <n v="5480224167.4499998"/>
    <n v="57024746"/>
  </r>
  <r>
    <x v="10"/>
    <x v="21"/>
    <s v="LTC"/>
    <x v="3205"/>
    <n v="4614286041.6899996"/>
    <n v="57123696"/>
  </r>
  <r>
    <x v="11"/>
    <x v="21"/>
    <s v="LTC"/>
    <x v="3206"/>
    <n v="4591722923.0900002"/>
    <n v="57222796"/>
  </r>
  <r>
    <x v="12"/>
    <x v="21"/>
    <s v="LTC"/>
    <x v="3207"/>
    <n v="4722977737.5"/>
    <n v="57320471"/>
  </r>
  <r>
    <x v="13"/>
    <x v="21"/>
    <s v="LTC"/>
    <x v="3208"/>
    <n v="4532784780.9499998"/>
    <n v="57421358"/>
  </r>
  <r>
    <x v="14"/>
    <x v="21"/>
    <s v="LTC"/>
    <x v="3209"/>
    <n v="4783253117.2600002"/>
    <n v="57521307"/>
  </r>
  <r>
    <x v="15"/>
    <x v="21"/>
    <s v="LTC"/>
    <x v="3210"/>
    <n v="4845428768.8999996"/>
    <n v="57625982"/>
  </r>
  <r>
    <x v="16"/>
    <x v="21"/>
    <s v="LTC"/>
    <x v="3211"/>
    <n v="4305371522.04"/>
    <n v="57720932"/>
  </r>
  <r>
    <x v="17"/>
    <x v="21"/>
    <s v="LTC"/>
    <x v="3212"/>
    <n v="3430381755.2399998"/>
    <n v="57820484"/>
  </r>
  <r>
    <x v="18"/>
    <x v="21"/>
    <s v="LTC"/>
    <x v="3213"/>
    <n v="3355767780.98"/>
    <n v="57919023"/>
  </r>
  <r>
    <x v="19"/>
    <x v="21"/>
    <s v="LTC"/>
    <x v="3214"/>
    <n v="3326564155.0999999"/>
    <n v="58020705"/>
  </r>
  <r>
    <x v="20"/>
    <x v="21"/>
    <s v="LTC"/>
    <x v="3215"/>
    <n v="3815602835.0999999"/>
    <n v="58120904"/>
  </r>
  <r>
    <x v="21"/>
    <x v="21"/>
    <s v="LTC"/>
    <x v="3216"/>
    <n v="3197783032.54"/>
    <n v="58221728"/>
  </r>
  <r>
    <x v="22"/>
    <x v="21"/>
    <s v="LTC"/>
    <x v="3217"/>
    <n v="3322793844.8499999"/>
    <n v="58322556"/>
  </r>
  <r>
    <x v="23"/>
    <x v="21"/>
    <s v="LTC"/>
    <x v="3218"/>
    <n v="3585373355.8499999"/>
    <n v="58425706"/>
  </r>
  <r>
    <x v="24"/>
    <x v="21"/>
    <s v="LTC"/>
    <x v="3219"/>
    <n v="3578366271.1399999"/>
    <n v="58525577"/>
  </r>
  <r>
    <x v="25"/>
    <x v="21"/>
    <s v="LTC"/>
    <x v="3220"/>
    <n v="3409619931.8800001"/>
    <n v="58624527"/>
  </r>
  <r>
    <x v="26"/>
    <x v="21"/>
    <s v="LTC"/>
    <x v="3221"/>
    <n v="3064782038.1300001"/>
    <n v="58726427"/>
  </r>
  <r>
    <x v="27"/>
    <x v="21"/>
    <s v="LTC"/>
    <x v="3222"/>
    <n v="3112804523.52"/>
    <n v="58825652"/>
  </r>
  <r>
    <x v="28"/>
    <x v="21"/>
    <s v="LTC"/>
    <x v="3223"/>
    <n v="3060376979.0500002"/>
    <n v="58924252"/>
  </r>
  <r>
    <x v="29"/>
    <x v="21"/>
    <s v="LTC"/>
    <x v="3224"/>
    <n v="3164414394.8000002"/>
    <n v="59023852"/>
  </r>
  <r>
    <x v="30"/>
    <x v="21"/>
    <s v="LTC"/>
    <x v="3225"/>
    <n v="3036597315.2399998"/>
    <n v="59118088"/>
  </r>
  <r>
    <x v="31"/>
    <x v="21"/>
    <s v="LTC"/>
    <x v="3226"/>
    <n v="2506544313.1799998"/>
    <n v="59217313"/>
  </r>
  <r>
    <x v="32"/>
    <x v="21"/>
    <s v="LTC"/>
    <x v="3227"/>
    <n v="1832204951.6600001"/>
    <n v="59309663"/>
  </r>
  <r>
    <x v="33"/>
    <x v="21"/>
    <s v="LTC"/>
    <x v="3228"/>
    <n v="2002705712.1099999"/>
    <n v="59404288"/>
  </r>
  <r>
    <x v="34"/>
    <x v="21"/>
    <s v="LTC"/>
    <x v="3229"/>
    <n v="1543919019.04"/>
    <n v="59502742"/>
  </r>
  <r>
    <x v="35"/>
    <x v="21"/>
    <s v="LTC"/>
    <x v="3230"/>
    <n v="1525579985.74"/>
    <n v="59599463"/>
  </r>
  <r>
    <x v="36"/>
    <x v="21"/>
    <s v="LTC"/>
    <x v="3231"/>
    <n v="1997631552.1700001"/>
    <n v="59702659"/>
  </r>
  <r>
    <x v="37"/>
    <x v="21"/>
    <s v="LTC"/>
    <x v="3232"/>
    <n v="1912263647.77"/>
    <n v="59802127"/>
  </r>
  <r>
    <x v="38"/>
    <x v="21"/>
    <s v="LTC"/>
    <x v="3233"/>
    <n v="2354185201.46"/>
    <n v="59904678"/>
  </r>
  <r>
    <x v="39"/>
    <x v="21"/>
    <s v="LTC"/>
    <x v="3234"/>
    <n v="1820214943.6400001"/>
    <n v="60007950"/>
  </r>
  <r>
    <x v="40"/>
    <x v="21"/>
    <s v="LTC"/>
    <x v="3235"/>
    <n v="1873953844.26"/>
    <n v="60108075"/>
  </r>
  <r>
    <x v="41"/>
    <x v="21"/>
    <s v="LTC"/>
    <x v="3236"/>
    <n v="1962484749.3"/>
    <n v="60212150"/>
  </r>
  <r>
    <x v="42"/>
    <x v="21"/>
    <s v="LTC"/>
    <x v="3237"/>
    <n v="2016740847.8399999"/>
    <n v="60310581"/>
  </r>
  <r>
    <x v="43"/>
    <x v="21"/>
    <s v="LTC"/>
    <x v="3238"/>
    <n v="2828937241.0500002"/>
    <n v="60412000"/>
  </r>
  <r>
    <x v="44"/>
    <x v="21"/>
    <s v="LTC"/>
    <x v="3239"/>
    <n v="2658324155.4400001"/>
    <n v="60514975"/>
  </r>
  <r>
    <x v="45"/>
    <x v="21"/>
    <s v="LTC"/>
    <x v="3240"/>
    <n v="2708358746.2600002"/>
    <n v="60618711"/>
  </r>
  <r>
    <x v="46"/>
    <x v="21"/>
    <s v="LTC"/>
    <x v="3241"/>
    <n v="2937680217.52"/>
    <n v="60720561"/>
  </r>
  <r>
    <x v="47"/>
    <x v="21"/>
    <s v="LTC"/>
    <x v="3242"/>
    <n v="3478033205.3299999"/>
    <n v="60824061"/>
  </r>
  <r>
    <x v="48"/>
    <x v="21"/>
    <s v="LTC"/>
    <x v="3243"/>
    <n v="3731425000.77"/>
    <n v="60927411"/>
  </r>
  <r>
    <x v="49"/>
    <x v="21"/>
    <s v="LTC"/>
    <x v="3244"/>
    <n v="3675521098.0300002"/>
    <n v="61030961"/>
  </r>
  <r>
    <x v="50"/>
    <x v="21"/>
    <s v="LTC"/>
    <x v="3245"/>
    <n v="3714371560.23"/>
    <n v="61136486"/>
  </r>
  <r>
    <x v="51"/>
    <x v="21"/>
    <s v="LTC"/>
    <x v="3246"/>
    <n v="5653406711.3299999"/>
    <n v="61242136"/>
  </r>
  <r>
    <x v="52"/>
    <x v="21"/>
    <s v="LTC"/>
    <x v="3247"/>
    <n v="5087597682.6000004"/>
    <n v="61342534"/>
  </r>
  <r>
    <x v="53"/>
    <x v="21"/>
    <s v="LTC"/>
    <x v="3248"/>
    <n v="4751522316.9499998"/>
    <n v="61443509"/>
  </r>
  <r>
    <x v="54"/>
    <x v="21"/>
    <s v="LTC"/>
    <x v="3249"/>
    <n v="4291106337.0900002"/>
    <n v="61541708"/>
  </r>
  <r>
    <x v="55"/>
    <x v="21"/>
    <s v="LTC"/>
    <x v="3250"/>
    <n v="4683927727.29"/>
    <n v="61643308"/>
  </r>
  <r>
    <x v="56"/>
    <x v="21"/>
    <s v="LTC"/>
    <x v="3251"/>
    <n v="5221525879.0699997"/>
    <n v="61745336"/>
  </r>
  <r>
    <x v="57"/>
    <x v="21"/>
    <s v="LTC"/>
    <x v="3252"/>
    <n v="5895349548.6899996"/>
    <n v="61847201"/>
  </r>
  <r>
    <x v="58"/>
    <x v="21"/>
    <s v="LTC"/>
    <x v="3253"/>
    <n v="6902346395.21"/>
    <n v="61949676"/>
  </r>
  <r>
    <x v="59"/>
    <x v="21"/>
    <s v="LTC"/>
    <x v="3254"/>
    <n v="7117549253.4499998"/>
    <n v="62052076"/>
  </r>
  <r>
    <x v="60"/>
    <x v="21"/>
    <s v="LTC"/>
    <x v="3255"/>
    <n v="7156126159.8100004"/>
    <n v="62155676"/>
  </r>
  <r>
    <x v="61"/>
    <x v="21"/>
    <s v="LTC"/>
    <x v="3256"/>
    <n v="8536706966.9200001"/>
    <n v="62256175"/>
  </r>
  <r>
    <x v="62"/>
    <x v="21"/>
    <s v="LTC"/>
    <x v="3257"/>
    <n v="8536077179.2600002"/>
    <n v="62360769"/>
  </r>
  <r>
    <x v="63"/>
    <x v="21"/>
    <s v="LTC"/>
    <x v="3258"/>
    <n v="7636046758.4200001"/>
    <n v="62463001"/>
  </r>
  <r>
    <x v="64"/>
    <x v="21"/>
    <s v="LTC"/>
    <x v="3259"/>
    <n v="7527688154.6599998"/>
    <n v="62563441"/>
  </r>
  <r>
    <x v="65"/>
    <x v="21"/>
    <s v="LTC"/>
    <x v="3260"/>
    <n v="5625773339.0699997"/>
    <n v="62668412"/>
  </r>
  <r>
    <x v="66"/>
    <x v="21"/>
    <s v="LTC"/>
    <x v="3261"/>
    <n v="6253213997.8199997"/>
    <n v="62765887"/>
  </r>
  <r>
    <x v="67"/>
    <x v="21"/>
    <s v="LTC"/>
    <x v="3260"/>
    <n v="5643415872.9700003"/>
    <n v="62865743"/>
  </r>
  <r>
    <x v="68"/>
    <x v="21"/>
    <s v="LTC"/>
    <x v="3262"/>
    <n v="5868857449"/>
    <n v="62968018"/>
  </r>
  <r>
    <x v="69"/>
    <x v="21"/>
    <s v="LTC"/>
    <x v="3263"/>
    <n v="5655924170.0200005"/>
    <n v="63016781"/>
  </r>
  <r>
    <x v="70"/>
    <x v="21"/>
    <s v="LTC"/>
    <x v="3264"/>
    <n v="4809876076.8599997"/>
    <n v="63063843"/>
  </r>
  <r>
    <x v="71"/>
    <x v="21"/>
    <s v="LTC"/>
    <x v="3265"/>
    <n v="4563612040.2399998"/>
    <n v="63113387"/>
  </r>
  <r>
    <x v="72"/>
    <x v="21"/>
    <s v="LTC"/>
    <x v="3266"/>
    <n v="4177872604.6300001"/>
    <n v="63162599"/>
  </r>
  <r>
    <x v="73"/>
    <x v="21"/>
    <s v="LTC"/>
    <x v="3267"/>
    <n v="4459610896.9799995"/>
    <n v="63212629"/>
  </r>
  <r>
    <x v="74"/>
    <x v="21"/>
    <s v="LTC"/>
    <x v="3268"/>
    <n v="4448378326.7299995"/>
    <n v="63263417"/>
  </r>
  <r>
    <x v="75"/>
    <x v="21"/>
    <s v="LTC"/>
    <x v="3269"/>
    <n v="4597645596.3500004"/>
    <n v="63314392"/>
  </r>
  <r>
    <x v="76"/>
    <x v="21"/>
    <s v="LTC"/>
    <x v="3270"/>
    <n v="3441861229.4299998"/>
    <n v="63363217"/>
  </r>
  <r>
    <x v="77"/>
    <x v="21"/>
    <s v="LTC"/>
    <x v="3271"/>
    <n v="3513746873.6399999"/>
    <n v="63411792"/>
  </r>
  <r>
    <x v="78"/>
    <x v="21"/>
    <s v="LTC"/>
    <x v="3272"/>
    <n v="3599137699.3600001"/>
    <n v="63461192"/>
  </r>
  <r>
    <x v="79"/>
    <x v="21"/>
    <s v="LTC"/>
    <x v="3273"/>
    <n v="3488800280.96"/>
    <n v="63508504"/>
  </r>
  <r>
    <x v="80"/>
    <x v="21"/>
    <s v="LTC"/>
    <x v="3274"/>
    <n v="3807830063.1399999"/>
    <n v="63554942"/>
  </r>
  <r>
    <x v="81"/>
    <x v="21"/>
    <s v="LTC"/>
    <x v="3275"/>
    <n v="3728676101.9299998"/>
    <n v="63601946"/>
  </r>
  <r>
    <x v="82"/>
    <x v="21"/>
    <s v="LTC"/>
    <x v="3276"/>
    <n v="4063643935.8400002"/>
    <n v="63652108"/>
  </r>
  <r>
    <x v="83"/>
    <x v="21"/>
    <s v="LTC"/>
    <x v="3277"/>
    <n v="3794900734.4200001"/>
    <n v="63701446"/>
  </r>
  <r>
    <x v="84"/>
    <x v="21"/>
    <s v="LTC"/>
    <x v="3278"/>
    <n v="2849656911.6300001"/>
    <n v="63701938"/>
  </r>
  <r>
    <x v="85"/>
    <x v="21"/>
    <s v="LTC"/>
    <x v="3279"/>
    <n v="3041545709.0700002"/>
    <n v="63749132"/>
  </r>
  <r>
    <x v="86"/>
    <x v="21"/>
    <s v="LTC"/>
    <x v="3280"/>
    <n v="2931804622.0300002"/>
    <n v="63800146"/>
  </r>
  <r>
    <x v="87"/>
    <x v="21"/>
    <s v="LTC"/>
    <x v="3281"/>
    <n v="2784724200.6799998"/>
    <n v="63640907"/>
  </r>
  <r>
    <x v="88"/>
    <x v="21"/>
    <s v="LTC"/>
    <x v="3282"/>
    <n v="2672823095.2399998"/>
    <n v="63691432"/>
  </r>
  <r>
    <x v="89"/>
    <x v="21"/>
    <s v="LTC"/>
    <x v="3283"/>
    <n v="2783708411.6100001"/>
    <n v="63743219"/>
  </r>
  <r>
    <x v="90"/>
    <x v="21"/>
    <s v="LTC"/>
    <x v="3284"/>
    <n v="2778396524.6100001"/>
    <n v="63793157"/>
  </r>
  <r>
    <x v="91"/>
    <x v="21"/>
    <s v="LTC"/>
    <x v="3285"/>
    <n v="3261300810.3200002"/>
    <n v="63846002"/>
  </r>
  <r>
    <x v="92"/>
    <x v="21"/>
    <s v="LTC"/>
    <x v="3286"/>
    <n v="3693201721.7800002"/>
    <n v="63895457"/>
  </r>
  <r>
    <x v="93"/>
    <x v="21"/>
    <s v="LTC"/>
    <x v="3287"/>
    <n v="3594505100.1700001"/>
    <n v="63944699"/>
  </r>
  <r>
    <x v="94"/>
    <x v="21"/>
    <s v="LTC"/>
    <x v="3288"/>
    <n v="4494447998.5299997"/>
    <n v="63994722"/>
  </r>
  <r>
    <x v="95"/>
    <x v="21"/>
    <s v="LTC"/>
    <x v="3289"/>
    <n v="4937660993.8299999"/>
    <n v="64048460"/>
  </r>
  <r>
    <x v="96"/>
    <x v="21"/>
    <s v="LTC"/>
    <x v="3290"/>
    <n v="4817137103.8699999"/>
    <n v="64098084"/>
  </r>
  <r>
    <x v="97"/>
    <x v="21"/>
    <s v="LTC"/>
    <x v="3291"/>
    <n v="5102126284.5500002"/>
    <n v="64148112"/>
  </r>
  <r>
    <x v="98"/>
    <x v="21"/>
    <s v="LTC"/>
    <x v="3292"/>
    <n v="3720790354.5700002"/>
    <n v="64199500"/>
  </r>
  <r>
    <x v="99"/>
    <x v="21"/>
    <s v="LTC"/>
    <x v="3293"/>
    <n v="3323571635.8499999"/>
    <n v="64250175"/>
  </r>
  <r>
    <x v="100"/>
    <x v="21"/>
    <s v="LTC"/>
    <x v="3294"/>
    <n v="2342660615.5500002"/>
    <n v="64293293"/>
  </r>
  <r>
    <x v="101"/>
    <x v="21"/>
    <s v="LTC"/>
    <x v="3295"/>
    <n v="2292391577.96"/>
    <n v="64342318"/>
  </r>
  <r>
    <x v="102"/>
    <x v="21"/>
    <s v="LTC"/>
    <x v="3296"/>
    <n v="2403961159.0100002"/>
    <n v="64393181"/>
  </r>
  <r>
    <x v="103"/>
    <x v="21"/>
    <s v="LTC"/>
    <x v="3297"/>
    <n v="2620968038.6399999"/>
    <n v="64444531"/>
  </r>
  <r>
    <x v="104"/>
    <x v="21"/>
    <s v="LTC"/>
    <x v="141"/>
    <n v="2737892510.3600001"/>
    <n v="64496445"/>
  </r>
  <r>
    <x v="105"/>
    <x v="21"/>
    <s v="LTC"/>
    <x v="3298"/>
    <n v="2751996674.54"/>
    <n v="64548206"/>
  </r>
  <r>
    <x v="106"/>
    <x v="21"/>
    <s v="LTC"/>
    <x v="3299"/>
    <n v="2886855017.5799999"/>
    <n v="64598656"/>
  </r>
  <r>
    <x v="107"/>
    <x v="21"/>
    <s v="LTC"/>
    <x v="3300"/>
    <n v="3120493727.3000002"/>
    <n v="64650456"/>
  </r>
  <r>
    <x v="108"/>
    <x v="21"/>
    <s v="LTC"/>
    <x v="3301"/>
    <n v="2741254063.46"/>
    <n v="64701618"/>
  </r>
  <r>
    <x v="109"/>
    <x v="21"/>
    <s v="LTC"/>
    <x v="3302"/>
    <n v="2825893814.0700002"/>
    <n v="64753431"/>
  </r>
  <r>
    <x v="110"/>
    <x v="21"/>
    <s v="LTC"/>
    <x v="141"/>
    <n v="2750870493.1199999"/>
    <n v="64804293"/>
  </r>
  <r>
    <x v="111"/>
    <x v="21"/>
    <s v="LTC"/>
    <x v="3303"/>
    <n v="2956928358.3200002"/>
    <n v="64856460"/>
  </r>
  <r>
    <x v="112"/>
    <x v="21"/>
    <s v="LTC"/>
    <x v="3304"/>
    <n v="3029051320.8299999"/>
    <n v="64906385"/>
  </r>
  <r>
    <x v="113"/>
    <x v="21"/>
    <s v="LTC"/>
    <x v="3305"/>
    <n v="2863412897.3000002"/>
    <n v="64952788"/>
  </r>
  <r>
    <x v="114"/>
    <x v="21"/>
    <s v="LTC"/>
    <x v="3306"/>
    <n v="2794826423.8499999"/>
    <n v="64864058"/>
  </r>
  <r>
    <x v="115"/>
    <x v="21"/>
    <s v="LTC"/>
    <x v="3307"/>
    <n v="2687972549.2399998"/>
    <n v="64913908"/>
  </r>
  <r>
    <x v="116"/>
    <x v="21"/>
    <s v="LTC"/>
    <x v="3308"/>
    <n v="2702477997.4699998"/>
    <n v="64966421"/>
  </r>
  <r>
    <x v="117"/>
    <x v="21"/>
    <s v="LTC"/>
    <x v="3309"/>
    <n v="2902091664.4099998"/>
    <n v="65016692"/>
  </r>
  <r>
    <x v="118"/>
    <x v="21"/>
    <s v="LTC"/>
    <x v="3310"/>
    <n v="2768772724.7800002"/>
    <n v="65066867"/>
  </r>
  <r>
    <x v="119"/>
    <x v="21"/>
    <s v="LTC"/>
    <x v="3311"/>
    <n v="3124123307.2800002"/>
    <n v="65114771"/>
  </r>
  <r>
    <x v="120"/>
    <x v="21"/>
    <s v="LTC"/>
    <x v="3312"/>
    <n v="3691130076.1999998"/>
    <n v="65166596"/>
  </r>
  <r>
    <x v="121"/>
    <x v="21"/>
    <s v="LTC"/>
    <x v="3313"/>
    <n v="3725788181.8600001"/>
    <n v="65205660"/>
  </r>
  <r>
    <x v="122"/>
    <x v="21"/>
    <s v="LTC"/>
    <x v="2004"/>
    <n v="4165123797.3299999"/>
    <n v="65256923"/>
  </r>
  <r>
    <x v="123"/>
    <x v="21"/>
    <s v="LTC"/>
    <x v="3314"/>
    <n v="3958807135.5700002"/>
    <n v="65301787"/>
  </r>
  <r>
    <x v="124"/>
    <x v="21"/>
    <s v="LTC"/>
    <x v="3315"/>
    <n v="4099231860.25"/>
    <n v="65352087"/>
  </r>
  <r>
    <x v="125"/>
    <x v="21"/>
    <s v="LTC"/>
    <x v="3316"/>
    <n v="3142675721.5900002"/>
    <n v="65399420"/>
  </r>
  <r>
    <x v="126"/>
    <x v="21"/>
    <s v="LTC"/>
    <x v="3317"/>
    <n v="3145983705.1500001"/>
    <n v="65451282"/>
  </r>
  <r>
    <x v="127"/>
    <x v="21"/>
    <s v="LTC"/>
    <x v="3318"/>
    <n v="3085167468.4200001"/>
    <n v="65501757"/>
  </r>
  <r>
    <x v="128"/>
    <x v="21"/>
    <s v="LTC"/>
    <x v="3319"/>
    <n v="3030848264.3800001"/>
    <n v="65756928"/>
  </r>
  <r>
    <x v="129"/>
    <x v="21"/>
    <s v="LTC"/>
    <x v="3320"/>
    <n v="3072828147.1599998"/>
    <n v="65756928"/>
  </r>
  <r>
    <x v="130"/>
    <x v="21"/>
    <s v="LTC"/>
    <x v="3321"/>
    <n v="3335710974.73"/>
    <n v="65756928"/>
  </r>
  <r>
    <x v="131"/>
    <x v="21"/>
    <s v="LTC"/>
    <x v="3166"/>
    <n v="3131333477.6399999"/>
    <n v="65757315"/>
  </r>
  <r>
    <x v="132"/>
    <x v="21"/>
    <s v="LTC"/>
    <x v="3322"/>
    <n v="3858297296.3299999"/>
    <n v="65757315"/>
  </r>
  <r>
    <x v="133"/>
    <x v="21"/>
    <s v="LTC"/>
    <x v="3323"/>
    <n v="3656933388.5599999"/>
    <n v="65786828"/>
  </r>
  <r>
    <x v="134"/>
    <x v="21"/>
    <s v="LTC"/>
    <x v="3324"/>
    <n v="4019845346.3400002"/>
    <n v="65839690"/>
  </r>
  <r>
    <x v="135"/>
    <x v="21"/>
    <s v="LTC"/>
    <x v="3325"/>
    <n v="4103576321.1900001"/>
    <n v="65889235"/>
  </r>
  <r>
    <x v="136"/>
    <x v="21"/>
    <s v="LTC"/>
    <x v="3326"/>
    <n v="5452444708.3299999"/>
    <n v="65927052"/>
  </r>
  <r>
    <x v="137"/>
    <x v="21"/>
    <s v="LTC"/>
    <x v="3327"/>
    <n v="5227758601.7399998"/>
    <n v="65977839"/>
  </r>
  <r>
    <x v="138"/>
    <x v="21"/>
    <s v="LTC"/>
    <x v="3328"/>
    <n v="5517178550.5600004"/>
    <n v="66030236"/>
  </r>
  <r>
    <x v="139"/>
    <x v="21"/>
    <s v="LTC"/>
    <x v="3329"/>
    <n v="5418690204.4499998"/>
    <n v="66081073"/>
  </r>
  <r>
    <x v="140"/>
    <x v="21"/>
    <s v="LTC"/>
    <x v="3330"/>
    <n v="7583089812.3599997"/>
    <n v="66131986"/>
  </r>
  <r>
    <x v="141"/>
    <x v="21"/>
    <s v="LTC"/>
    <x v="3331"/>
    <n v="8439551136.2299995"/>
    <n v="66183749"/>
  </r>
  <r>
    <x v="142"/>
    <x v="21"/>
    <s v="LTC"/>
    <x v="3332"/>
    <n v="10610100156.809999"/>
    <n v="66234230"/>
  </r>
  <r>
    <x v="143"/>
    <x v="21"/>
    <s v="LTC"/>
    <x v="3333"/>
    <n v="11335608545.879999"/>
    <n v="66245618"/>
  </r>
  <r>
    <x v="144"/>
    <x v="21"/>
    <s v="LTC"/>
    <x v="3334"/>
    <n v="9443391846.2000008"/>
    <n v="66301604"/>
  </r>
  <r>
    <x v="145"/>
    <x v="21"/>
    <s v="LTC"/>
    <x v="3335"/>
    <n v="9387244667.6700001"/>
    <n v="66351591"/>
  </r>
  <r>
    <x v="146"/>
    <x v="21"/>
    <s v="LTC"/>
    <x v="3336"/>
    <n v="8602571147.4300003"/>
    <n v="66392815"/>
  </r>
  <r>
    <x v="147"/>
    <x v="21"/>
    <s v="LTC"/>
    <x v="3337"/>
    <n v="10041267657.73"/>
    <n v="66436829"/>
  </r>
  <r>
    <x v="148"/>
    <x v="21"/>
    <s v="LTC"/>
    <x v="3338"/>
    <n v="14256947120.620001"/>
    <n v="66487567"/>
  </r>
  <r>
    <x v="149"/>
    <x v="21"/>
    <s v="LTC"/>
    <x v="3339"/>
    <n v="15119642134.26"/>
    <n v="66538538"/>
  </r>
  <r>
    <x v="150"/>
    <x v="21"/>
    <s v="LTC"/>
    <x v="3340"/>
    <n v="10978655640.65"/>
    <n v="66566688"/>
  </r>
  <r>
    <x v="151"/>
    <x v="21"/>
    <s v="LTC"/>
    <x v="3341"/>
    <n v="12707914232.950001"/>
    <n v="66617600"/>
  </r>
  <r>
    <x v="152"/>
    <x v="21"/>
    <s v="LTC"/>
    <x v="3342"/>
    <n v="14350314678.57"/>
    <n v="66653852"/>
  </r>
  <r>
    <x v="153"/>
    <x v="21"/>
    <s v="LTC"/>
    <x v="3343"/>
    <n v="13104314652.02"/>
    <n v="66713152"/>
  </r>
  <r>
    <x v="154"/>
    <x v="21"/>
    <s v="LTC"/>
    <x v="3344"/>
    <n v="12351098573.27"/>
    <n v="66752415"/>
  </r>
  <r>
    <x v="155"/>
    <x v="21"/>
    <s v="LTC"/>
    <x v="3345"/>
    <n v="13620356609.059999"/>
    <n v="66752415"/>
  </r>
  <r>
    <x v="156"/>
    <x v="21"/>
    <s v="LTC"/>
    <x v="3346"/>
    <n v="16930713065.35"/>
    <n v="66752415"/>
  </r>
  <r>
    <x v="157"/>
    <x v="21"/>
    <s v="LTC"/>
    <x v="3347"/>
    <n v="18230006101.380001"/>
    <n v="66752415"/>
  </r>
  <r>
    <x v="158"/>
    <x v="21"/>
    <s v="LTC"/>
    <x v="3348"/>
    <n v="14928033321.879999"/>
    <n v="66752415"/>
  </r>
  <r>
    <x v="159"/>
    <x v="21"/>
    <s v="LTC"/>
    <x v="3349"/>
    <n v="17963366444.689999"/>
    <n v="66752415"/>
  </r>
  <r>
    <x v="160"/>
    <x v="21"/>
    <s v="LTC"/>
    <x v="3350"/>
    <n v="25796522602.130001"/>
    <n v="66752415"/>
  </r>
  <r>
    <x v="161"/>
    <x v="21"/>
    <s v="LTC"/>
    <x v="3351"/>
    <n v="19800570913.630001"/>
    <n v="66752415"/>
  </r>
  <r>
    <x v="162"/>
    <x v="21"/>
    <s v="LTC"/>
    <x v="3352"/>
    <n v="9580263561.2800007"/>
    <n v="66752415"/>
  </r>
  <r>
    <x v="163"/>
    <x v="21"/>
    <s v="LTC"/>
    <x v="3353"/>
    <n v="11413209327.59"/>
    <n v="66752415"/>
  </r>
  <r>
    <x v="164"/>
    <x v="21"/>
    <s v="LTC"/>
    <x v="3354"/>
    <n v="11791108474.360001"/>
    <n v="66752415"/>
  </r>
  <r>
    <x v="165"/>
    <x v="21"/>
    <s v="LTC"/>
    <x v="3355"/>
    <n v="11410049187.309999"/>
    <n v="66752415"/>
  </r>
  <r>
    <x v="166"/>
    <x v="21"/>
    <s v="LTC"/>
    <x v="3356"/>
    <n v="10352804486.9"/>
    <n v="66752415"/>
  </r>
  <r>
    <x v="167"/>
    <x v="21"/>
    <s v="LTC"/>
    <x v="3357"/>
    <n v="8834541326.0100002"/>
    <n v="66752415"/>
  </r>
  <r>
    <x v="168"/>
    <x v="21"/>
    <s v="LTC"/>
    <x v="3358"/>
    <n v="9672815312.5100002"/>
    <n v="66752415"/>
  </r>
  <r>
    <x v="169"/>
    <x v="21"/>
    <s v="LTC"/>
    <x v="3359"/>
    <n v="8961233126.2399998"/>
    <n v="66752415"/>
  </r>
  <r>
    <x v="170"/>
    <x v="21"/>
    <s v="LTC"/>
    <x v="3360"/>
    <n v="7977715524.3500004"/>
    <n v="66752415"/>
  </r>
  <r>
    <x v="171"/>
    <x v="21"/>
    <s v="LTC"/>
    <x v="3361"/>
    <n v="8517473114.6499996"/>
    <n v="66752415"/>
  </r>
  <r>
    <x v="172"/>
    <x v="21"/>
    <s v="LTC"/>
    <x v="3362"/>
    <n v="9394436650.2600002"/>
    <n v="66752415"/>
  </r>
  <r>
    <x v="173"/>
    <x v="21"/>
    <s v="LTC"/>
    <x v="3363"/>
    <n v="10002728109.08"/>
    <n v="66752615"/>
  </r>
  <r>
    <x v="174"/>
    <x v="21"/>
    <s v="LTC"/>
    <x v="3364"/>
    <n v="12342845252.59"/>
    <n v="66752615"/>
  </r>
  <r>
    <x v="175"/>
    <x v="21"/>
    <s v="LTC"/>
    <x v="3365"/>
    <n v="12436886133.32"/>
    <n v="66752615"/>
  </r>
  <r>
    <x v="176"/>
    <x v="21"/>
    <s v="LTC"/>
    <x v="3366"/>
    <n v="11661964188.360001"/>
    <n v="66752615"/>
  </r>
  <r>
    <x v="177"/>
    <x v="21"/>
    <s v="LTC"/>
    <x v="3367"/>
    <n v="15442148516.16"/>
    <n v="66752615"/>
  </r>
  <r>
    <x v="178"/>
    <x v="21"/>
    <s v="LTC"/>
    <x v="3368"/>
    <n v="12231380256.24"/>
    <n v="66752615"/>
  </r>
  <r>
    <x v="179"/>
    <x v="21"/>
    <s v="LTC"/>
    <x v="3369"/>
    <n v="11731144962.9"/>
    <n v="66752615"/>
  </r>
  <r>
    <x v="180"/>
    <x v="21"/>
    <s v="LTC"/>
    <x v="3370"/>
    <n v="10055671731.59"/>
    <n v="66752615"/>
  </r>
  <r>
    <x v="181"/>
    <x v="21"/>
    <s v="LTC"/>
    <x v="3371"/>
    <n v="11397285466.4"/>
    <n v="66803165"/>
  </r>
  <r>
    <x v="182"/>
    <x v="21"/>
    <s v="LTC"/>
    <x v="3372"/>
    <n v="12048025335.26"/>
    <n v="68720758"/>
  </r>
  <r>
    <x v="183"/>
    <x v="21"/>
    <s v="LTC"/>
    <x v="3373"/>
    <n v="12636945961.16"/>
    <n v="68779783"/>
  </r>
  <r>
    <x v="184"/>
    <x v="21"/>
    <s v="LTC"/>
    <x v="3374"/>
    <n v="13138607692.99"/>
    <n v="68822508"/>
  </r>
  <r>
    <x v="185"/>
    <x v="21"/>
    <s v="LTC"/>
    <x v="3375"/>
    <n v="13211081241.41"/>
    <n v="68873583"/>
  </r>
  <r>
    <x v="186"/>
    <x v="21"/>
    <s v="LTC"/>
    <x v="3376"/>
    <n v="13925853206.52"/>
    <n v="68922358"/>
  </r>
  <r>
    <x v="187"/>
    <x v="21"/>
    <s v="LTC"/>
    <x v="3377"/>
    <n v="19175487237.110001"/>
    <n v="68974708"/>
  </r>
  <r>
    <x v="188"/>
    <x v="21"/>
    <s v="LTC"/>
    <x v="3378"/>
    <n v="15318820823.049999"/>
    <n v="69074657"/>
  </r>
  <r>
    <x v="189"/>
    <x v="21"/>
    <s v="LTC"/>
    <x v="3379"/>
    <n v="13770000646.309999"/>
    <n v="69073032"/>
  </r>
  <r>
    <x v="190"/>
    <x v="21"/>
    <s v="LTC"/>
    <x v="3380"/>
    <n v="10811735664.35"/>
    <n v="69124420"/>
  </r>
  <r>
    <x v="191"/>
    <x v="21"/>
    <s v="LTC"/>
    <x v="3381"/>
    <n v="11013058759.25"/>
    <n v="69175782"/>
  </r>
  <r>
    <x v="192"/>
    <x v="21"/>
    <s v="LTC"/>
    <x v="3382"/>
    <n v="10596915193.66"/>
    <n v="69225757"/>
  </r>
  <r>
    <x v="193"/>
    <x v="21"/>
    <s v="LTC"/>
    <x v="3383"/>
    <n v="10806756315.879999"/>
    <n v="69277482"/>
  </r>
  <r>
    <x v="194"/>
    <x v="21"/>
    <s v="LTC"/>
    <x v="2568"/>
    <n v="10486459759.57"/>
    <n v="69329445"/>
  </r>
  <r>
    <x v="200"/>
    <x v="21"/>
    <s v="LTC"/>
    <x v="3384"/>
    <n v="8787953885.8299999"/>
    <n v="69632807"/>
  </r>
  <r>
    <x v="201"/>
    <x v="21"/>
    <s v="LTC"/>
    <x v="3385"/>
    <n v="7723216341.6400003"/>
    <n v="69683969"/>
  </r>
  <r>
    <x v="205"/>
    <x v="21"/>
    <s v="LTC"/>
    <x v="3386"/>
    <n v="8025097838.8299999"/>
    <n v="69887294"/>
  </r>
  <r>
    <x v="206"/>
    <x v="21"/>
    <s v="LTC"/>
    <x v="3387"/>
    <n v="9049850375.6700001"/>
    <n v="69938381"/>
  </r>
  <r>
    <x v="213"/>
    <x v="21"/>
    <s v="LTC"/>
    <x v="3388"/>
    <n v="5028037304.8299999"/>
    <n v="70292344"/>
  </r>
  <r>
    <x v="397"/>
    <x v="22"/>
    <s v="MAID"/>
    <x v="3389"/>
    <n v="5743611.4000000004"/>
    <n v="452552416"/>
  </r>
  <r>
    <x v="398"/>
    <x v="22"/>
    <s v="MAID"/>
    <x v="3390"/>
    <n v="5458978.5300000003"/>
    <n v="452552416"/>
  </r>
  <r>
    <x v="399"/>
    <x v="22"/>
    <s v="MAID"/>
    <x v="3391"/>
    <n v="5984489.1399999997"/>
    <n v="452552416"/>
  </r>
  <r>
    <x v="400"/>
    <x v="22"/>
    <s v="MAID"/>
    <x v="3392"/>
    <n v="6200535.8300000001"/>
    <n v="452552416"/>
  </r>
  <r>
    <x v="401"/>
    <x v="22"/>
    <s v="MAID"/>
    <x v="3393"/>
    <n v="6512654.5999999996"/>
    <n v="452552416"/>
  </r>
  <r>
    <x v="402"/>
    <x v="22"/>
    <s v="MAID"/>
    <x v="3394"/>
    <n v="8608359.7599999998"/>
    <n v="452552416"/>
  </r>
  <r>
    <x v="403"/>
    <x v="22"/>
    <s v="MAID"/>
    <x v="3395"/>
    <n v="7156411.3600000003"/>
    <n v="452552416"/>
  </r>
  <r>
    <x v="404"/>
    <x v="22"/>
    <s v="MAID"/>
    <x v="3396"/>
    <n v="6362881.8899999997"/>
    <n v="452552416"/>
  </r>
  <r>
    <x v="405"/>
    <x v="22"/>
    <s v="MAID"/>
    <x v="3397"/>
    <n v="6974928.3399999999"/>
    <n v="452552416"/>
  </r>
  <r>
    <x v="406"/>
    <x v="22"/>
    <s v="MAID"/>
    <x v="3398"/>
    <n v="9400161.1899999995"/>
    <n v="452552416"/>
  </r>
  <r>
    <x v="407"/>
    <x v="22"/>
    <s v="MAID"/>
    <x v="3399"/>
    <n v="12357436.630000001"/>
    <n v="452552416"/>
  </r>
  <r>
    <x v="408"/>
    <x v="22"/>
    <s v="MAID"/>
    <x v="3400"/>
    <n v="15527568.210000001"/>
    <n v="452552416"/>
  </r>
  <r>
    <x v="214"/>
    <x v="22"/>
    <s v="MAID"/>
    <x v="3401"/>
    <n v="12768686.52"/>
    <n v="452552416"/>
  </r>
  <r>
    <x v="215"/>
    <x v="22"/>
    <s v="MAID"/>
    <x v="3402"/>
    <n v="11190010.57"/>
    <n v="452552412"/>
  </r>
  <r>
    <x v="216"/>
    <x v="22"/>
    <s v="MAID"/>
    <x v="3403"/>
    <n v="12186246.279999999"/>
    <n v="452552412"/>
  </r>
  <r>
    <x v="217"/>
    <x v="22"/>
    <s v="MAID"/>
    <x v="3404"/>
    <n v="9128398.3200000003"/>
    <n v="452552412"/>
  </r>
  <r>
    <x v="218"/>
    <x v="22"/>
    <s v="MAID"/>
    <x v="3405"/>
    <n v="8265071.3600000003"/>
    <n v="452552412"/>
  </r>
  <r>
    <x v="219"/>
    <x v="22"/>
    <s v="MAID"/>
    <x v="3406"/>
    <n v="8208782.9000000004"/>
    <n v="452552412"/>
  </r>
  <r>
    <x v="220"/>
    <x v="22"/>
    <s v="MAID"/>
    <x v="3407"/>
    <n v="8668276.1899999995"/>
    <n v="452552412"/>
  </r>
  <r>
    <x v="221"/>
    <x v="22"/>
    <s v="MAID"/>
    <x v="3408"/>
    <n v="8883736.1899999995"/>
    <n v="452552412"/>
  </r>
  <r>
    <x v="222"/>
    <x v="22"/>
    <s v="MAID"/>
    <x v="3409"/>
    <n v="8723367.6699999999"/>
    <n v="452552412"/>
  </r>
  <r>
    <x v="223"/>
    <x v="22"/>
    <s v="MAID"/>
    <x v="3410"/>
    <n v="8458692.3499999996"/>
    <n v="452552412"/>
  </r>
  <r>
    <x v="224"/>
    <x v="22"/>
    <s v="MAID"/>
    <x v="3411"/>
    <n v="8663554.8599999994"/>
    <n v="452552412"/>
  </r>
  <r>
    <x v="225"/>
    <x v="22"/>
    <s v="MAID"/>
    <x v="3412"/>
    <n v="9192044"/>
    <n v="452552412"/>
  </r>
  <r>
    <x v="226"/>
    <x v="22"/>
    <s v="MAID"/>
    <x v="3413"/>
    <n v="10605894.67"/>
    <n v="452552412"/>
  </r>
  <r>
    <x v="227"/>
    <x v="22"/>
    <s v="MAID"/>
    <x v="3414"/>
    <n v="9612290.6400000006"/>
    <n v="452552412"/>
  </r>
  <r>
    <x v="228"/>
    <x v="22"/>
    <s v="MAID"/>
    <x v="3415"/>
    <n v="9667850.8000000007"/>
    <n v="452552412"/>
  </r>
  <r>
    <x v="229"/>
    <x v="22"/>
    <s v="MAID"/>
    <x v="3416"/>
    <n v="11160129.029999999"/>
    <n v="452552412"/>
  </r>
  <r>
    <x v="230"/>
    <x v="22"/>
    <s v="MAID"/>
    <x v="3417"/>
    <n v="12263437.24"/>
    <n v="452552412"/>
  </r>
  <r>
    <x v="231"/>
    <x v="22"/>
    <s v="MAID"/>
    <x v="3418"/>
    <n v="13696095.689999999"/>
    <n v="452552412"/>
  </r>
  <r>
    <x v="232"/>
    <x v="22"/>
    <s v="MAID"/>
    <x v="3419"/>
    <n v="12603431.34"/>
    <n v="452552412"/>
  </r>
  <r>
    <x v="233"/>
    <x v="22"/>
    <s v="MAID"/>
    <x v="1385"/>
    <n v="26913707.399999999"/>
    <n v="452552412"/>
  </r>
  <r>
    <x v="234"/>
    <x v="22"/>
    <s v="MAID"/>
    <x v="3420"/>
    <n v="23620139.260000002"/>
    <n v="452552412"/>
  </r>
  <r>
    <x v="235"/>
    <x v="22"/>
    <s v="MAID"/>
    <x v="3421"/>
    <n v="19668757.420000002"/>
    <n v="452552412"/>
  </r>
  <r>
    <x v="236"/>
    <x v="22"/>
    <s v="MAID"/>
    <x v="3422"/>
    <n v="23908092.489999998"/>
    <n v="452552412"/>
  </r>
  <r>
    <x v="237"/>
    <x v="22"/>
    <s v="MAID"/>
    <x v="3423"/>
    <n v="18266242.670000002"/>
    <n v="452552412"/>
  </r>
  <r>
    <x v="238"/>
    <x v="22"/>
    <s v="MAID"/>
    <x v="3424"/>
    <n v="20525605.5"/>
    <n v="452552412"/>
  </r>
  <r>
    <x v="239"/>
    <x v="22"/>
    <s v="MAID"/>
    <x v="3425"/>
    <n v="13308451.619999999"/>
    <n v="452552412"/>
  </r>
  <r>
    <x v="240"/>
    <x v="22"/>
    <s v="MAID"/>
    <x v="3426"/>
    <n v="15476989.710000001"/>
    <n v="452552412"/>
  </r>
  <r>
    <x v="241"/>
    <x v="22"/>
    <s v="MAID"/>
    <x v="3427"/>
    <n v="14029362.25"/>
    <n v="452552412"/>
  </r>
  <r>
    <x v="242"/>
    <x v="22"/>
    <s v="MAID"/>
    <x v="3428"/>
    <n v="13321556.880000001"/>
    <n v="452552412"/>
  </r>
  <r>
    <x v="243"/>
    <x v="22"/>
    <s v="MAID"/>
    <x v="3429"/>
    <n v="14302575.76"/>
    <n v="452552412"/>
  </r>
  <r>
    <x v="244"/>
    <x v="22"/>
    <s v="MAID"/>
    <x v="3430"/>
    <n v="11118136.91"/>
    <n v="452552412"/>
  </r>
  <r>
    <x v="245"/>
    <x v="22"/>
    <s v="MAID"/>
    <x v="3431"/>
    <n v="14812231.84"/>
    <n v="452552412"/>
  </r>
  <r>
    <x v="246"/>
    <x v="22"/>
    <s v="MAID"/>
    <x v="3432"/>
    <n v="10321269.390000001"/>
    <n v="452552412"/>
  </r>
  <r>
    <x v="247"/>
    <x v="22"/>
    <s v="MAID"/>
    <x v="3430"/>
    <n v="11121103.23"/>
    <n v="452552412"/>
  </r>
  <r>
    <x v="248"/>
    <x v="22"/>
    <s v="MAID"/>
    <x v="3433"/>
    <n v="11012313.65"/>
    <n v="452552412"/>
  </r>
  <r>
    <x v="249"/>
    <x v="22"/>
    <s v="MAID"/>
    <x v="3434"/>
    <n v="9227365.9100000001"/>
    <n v="452552412"/>
  </r>
  <r>
    <x v="250"/>
    <x v="22"/>
    <s v="MAID"/>
    <x v="3435"/>
    <n v="9297907.7200000007"/>
    <n v="452552412"/>
  </r>
  <r>
    <x v="251"/>
    <x v="22"/>
    <s v="MAID"/>
    <x v="3436"/>
    <n v="10222272.289999999"/>
    <n v="452552412"/>
  </r>
  <r>
    <x v="252"/>
    <x v="22"/>
    <s v="MAID"/>
    <x v="3437"/>
    <n v="10844737.109999999"/>
    <n v="452552412"/>
  </r>
  <r>
    <x v="253"/>
    <x v="22"/>
    <s v="MAID"/>
    <x v="3438"/>
    <n v="9502215.5700000003"/>
    <n v="452552412"/>
  </r>
  <r>
    <x v="254"/>
    <x v="22"/>
    <s v="MAID"/>
    <x v="3439"/>
    <n v="10525778.689999999"/>
    <n v="452552412"/>
  </r>
  <r>
    <x v="255"/>
    <x v="22"/>
    <s v="MAID"/>
    <x v="3440"/>
    <n v="8766916.7200000007"/>
    <n v="452552412"/>
  </r>
  <r>
    <x v="256"/>
    <x v="22"/>
    <s v="MAID"/>
    <x v="3441"/>
    <n v="8583701.0299999993"/>
    <n v="452552412"/>
  </r>
  <r>
    <x v="257"/>
    <x v="22"/>
    <s v="MAID"/>
    <x v="3442"/>
    <n v="8374910.4100000001"/>
    <n v="452552412"/>
  </r>
  <r>
    <x v="258"/>
    <x v="22"/>
    <s v="MAID"/>
    <x v="3443"/>
    <n v="7555670.2999999998"/>
    <n v="452552412"/>
  </r>
  <r>
    <x v="259"/>
    <x v="22"/>
    <s v="MAID"/>
    <x v="3444"/>
    <n v="7178730.7800000003"/>
    <n v="452552412"/>
  </r>
  <r>
    <x v="260"/>
    <x v="22"/>
    <s v="MAID"/>
    <x v="3445"/>
    <n v="7476478.1900000004"/>
    <n v="452552412"/>
  </r>
  <r>
    <x v="261"/>
    <x v="22"/>
    <s v="MAID"/>
    <x v="3446"/>
    <n v="8112629.9000000004"/>
    <n v="452552412"/>
  </r>
  <r>
    <x v="262"/>
    <x v="22"/>
    <s v="MAID"/>
    <x v="3447"/>
    <n v="8391633.5899999999"/>
    <n v="452552412"/>
  </r>
  <r>
    <x v="263"/>
    <x v="22"/>
    <s v="MAID"/>
    <x v="3448"/>
    <n v="11340965.93"/>
    <n v="452552412"/>
  </r>
  <r>
    <x v="264"/>
    <x v="22"/>
    <s v="MAID"/>
    <x v="3449"/>
    <n v="12924879.82"/>
    <n v="452552412"/>
  </r>
  <r>
    <x v="265"/>
    <x v="22"/>
    <s v="MAID"/>
    <x v="3399"/>
    <n v="12359857.460000001"/>
    <n v="452552412"/>
  </r>
  <r>
    <x v="266"/>
    <x v="22"/>
    <s v="MAID"/>
    <x v="3450"/>
    <n v="15290258.949999999"/>
    <n v="452552412"/>
  </r>
  <r>
    <x v="267"/>
    <x v="22"/>
    <s v="MAID"/>
    <x v="3451"/>
    <n v="13714073.17"/>
    <n v="452552412"/>
  </r>
  <r>
    <x v="268"/>
    <x v="22"/>
    <s v="MAID"/>
    <x v="3452"/>
    <n v="10084340.43"/>
    <n v="452552412"/>
  </r>
  <r>
    <x v="269"/>
    <x v="22"/>
    <s v="MAID"/>
    <x v="3453"/>
    <n v="9575622.5500000007"/>
    <n v="452552412"/>
  </r>
  <r>
    <x v="270"/>
    <x v="22"/>
    <s v="MAID"/>
    <x v="3454"/>
    <n v="8954649.7400000002"/>
    <n v="452552412"/>
  </r>
  <r>
    <x v="271"/>
    <x v="22"/>
    <s v="MAID"/>
    <x v="3455"/>
    <n v="9434096.3699999992"/>
    <n v="452552412"/>
  </r>
  <r>
    <x v="272"/>
    <x v="22"/>
    <s v="MAID"/>
    <x v="3456"/>
    <n v="10501506.109999999"/>
    <n v="452552412"/>
  </r>
  <r>
    <x v="273"/>
    <x v="22"/>
    <s v="MAID"/>
    <x v="3457"/>
    <n v="9526129.0600000005"/>
    <n v="452552412"/>
  </r>
  <r>
    <x v="274"/>
    <x v="22"/>
    <s v="MAID"/>
    <x v="3458"/>
    <n v="9382968.4100000001"/>
    <n v="452552412"/>
  </r>
  <r>
    <x v="275"/>
    <x v="22"/>
    <s v="MAID"/>
    <x v="3459"/>
    <n v="9070849.6500000004"/>
    <n v="452552412"/>
  </r>
  <r>
    <x v="276"/>
    <x v="22"/>
    <s v="MAID"/>
    <x v="3460"/>
    <n v="8503848.8900000006"/>
    <n v="452552412"/>
  </r>
  <r>
    <x v="277"/>
    <x v="22"/>
    <s v="MAID"/>
    <x v="3461"/>
    <n v="8710119.9600000009"/>
    <n v="452552412"/>
  </r>
  <r>
    <x v="278"/>
    <x v="22"/>
    <s v="MAID"/>
    <x v="3462"/>
    <n v="7595530.6200000001"/>
    <n v="452552412"/>
  </r>
  <r>
    <x v="279"/>
    <x v="22"/>
    <s v="MAID"/>
    <x v="3463"/>
    <n v="6252089.4199999999"/>
    <n v="452552412"/>
  </r>
  <r>
    <x v="280"/>
    <x v="22"/>
    <s v="MAID"/>
    <x v="3464"/>
    <n v="7370540.29"/>
    <n v="452552412"/>
  </r>
  <r>
    <x v="281"/>
    <x v="22"/>
    <s v="MAID"/>
    <x v="3465"/>
    <n v="5836605.8399999999"/>
    <n v="452552412"/>
  </r>
  <r>
    <x v="282"/>
    <x v="22"/>
    <s v="MAID"/>
    <x v="3466"/>
    <n v="6812695.1699999999"/>
    <n v="452552412"/>
  </r>
  <r>
    <x v="283"/>
    <x v="22"/>
    <s v="MAID"/>
    <x v="3467"/>
    <n v="5659294.9800000004"/>
    <n v="452552412"/>
  </r>
  <r>
    <x v="284"/>
    <x v="22"/>
    <s v="MAID"/>
    <x v="3468"/>
    <n v="5962115.6500000004"/>
    <n v="452552412"/>
  </r>
  <r>
    <x v="285"/>
    <x v="22"/>
    <s v="MAID"/>
    <x v="3469"/>
    <n v="7089468.8499999996"/>
    <n v="452552412"/>
  </r>
  <r>
    <x v="286"/>
    <x v="22"/>
    <s v="MAID"/>
    <x v="3470"/>
    <n v="7297274.0700000003"/>
    <n v="452552412"/>
  </r>
  <r>
    <x v="287"/>
    <x v="22"/>
    <s v="MAID"/>
    <x v="3471"/>
    <n v="6798044.3799999999"/>
    <n v="452552412"/>
  </r>
  <r>
    <x v="288"/>
    <x v="22"/>
    <s v="MAID"/>
    <x v="3472"/>
    <n v="6532958.1200000001"/>
    <n v="452552412"/>
  </r>
  <r>
    <x v="289"/>
    <x v="22"/>
    <s v="MAID"/>
    <x v="3473"/>
    <n v="6789469.9400000004"/>
    <n v="452552412"/>
  </r>
  <r>
    <x v="290"/>
    <x v="22"/>
    <s v="MAID"/>
    <x v="3474"/>
    <n v="7693157.9299999997"/>
    <n v="452552412"/>
  </r>
  <r>
    <x v="291"/>
    <x v="22"/>
    <s v="MAID"/>
    <x v="3475"/>
    <n v="6744058.8300000001"/>
    <n v="452552412"/>
  </r>
  <r>
    <x v="292"/>
    <x v="22"/>
    <s v="MAID"/>
    <x v="3476"/>
    <n v="8748763.9100000001"/>
    <n v="452552412"/>
  </r>
  <r>
    <x v="293"/>
    <x v="22"/>
    <s v="MAID"/>
    <x v="3477"/>
    <n v="9064662.4399999995"/>
    <n v="452552412"/>
  </r>
  <r>
    <x v="294"/>
    <x v="22"/>
    <s v="MAID"/>
    <x v="3478"/>
    <n v="9544462.2599999998"/>
    <n v="452552412"/>
  </r>
  <r>
    <x v="295"/>
    <x v="22"/>
    <s v="MAID"/>
    <x v="3479"/>
    <n v="20771534.579999998"/>
    <n v="452552412"/>
  </r>
  <r>
    <x v="296"/>
    <x v="22"/>
    <s v="MAID"/>
    <x v="3480"/>
    <n v="24984372.530000001"/>
    <n v="452552412"/>
  </r>
  <r>
    <x v="297"/>
    <x v="22"/>
    <s v="MAID"/>
    <x v="3481"/>
    <n v="39656141.140000001"/>
    <n v="452552412"/>
  </r>
  <r>
    <x v="298"/>
    <x v="22"/>
    <s v="MAID"/>
    <x v="3482"/>
    <n v="47222404.719999999"/>
    <n v="452552412"/>
  </r>
  <r>
    <x v="299"/>
    <x v="22"/>
    <s v="MAID"/>
    <x v="3483"/>
    <n v="42759198.75"/>
    <n v="452552412"/>
  </r>
  <r>
    <x v="300"/>
    <x v="22"/>
    <s v="MAID"/>
    <x v="3484"/>
    <n v="37868694.07"/>
    <n v="452552412"/>
  </r>
  <r>
    <x v="301"/>
    <x v="22"/>
    <s v="MAID"/>
    <x v="3485"/>
    <n v="39588864.049999997"/>
    <n v="452552412"/>
  </r>
  <r>
    <x v="302"/>
    <x v="22"/>
    <s v="MAID"/>
    <x v="3486"/>
    <n v="37008620.880000003"/>
    <n v="452552412"/>
  </r>
  <r>
    <x v="303"/>
    <x v="22"/>
    <s v="MAID"/>
    <x v="3487"/>
    <n v="30516548.52"/>
    <n v="452552412"/>
  </r>
  <r>
    <x v="304"/>
    <x v="22"/>
    <s v="MAID"/>
    <x v="3488"/>
    <n v="36252627.740000002"/>
    <n v="452552412"/>
  </r>
  <r>
    <x v="305"/>
    <x v="22"/>
    <s v="MAID"/>
    <x v="3489"/>
    <n v="31834145.039999999"/>
    <n v="452552412"/>
  </r>
  <r>
    <x v="306"/>
    <x v="22"/>
    <s v="MAID"/>
    <x v="3490"/>
    <n v="26282043.52"/>
    <n v="452552412"/>
  </r>
  <r>
    <x v="307"/>
    <x v="22"/>
    <s v="MAID"/>
    <x v="3491"/>
    <n v="22701311.149999999"/>
    <n v="452552412"/>
  </r>
  <r>
    <x v="308"/>
    <x v="22"/>
    <s v="MAID"/>
    <x v="3492"/>
    <n v="23398009.879999999"/>
    <n v="452552412"/>
  </r>
  <r>
    <x v="309"/>
    <x v="22"/>
    <s v="MAID"/>
    <x v="2886"/>
    <n v="27172567.239999998"/>
    <n v="452552412"/>
  </r>
  <r>
    <x v="310"/>
    <x v="22"/>
    <s v="MAID"/>
    <x v="3493"/>
    <n v="28887258.079999998"/>
    <n v="452552412"/>
  </r>
  <r>
    <x v="311"/>
    <x v="22"/>
    <s v="MAID"/>
    <x v="3494"/>
    <n v="27692389.23"/>
    <n v="452552412"/>
  </r>
  <r>
    <x v="312"/>
    <x v="22"/>
    <s v="MAID"/>
    <x v="3495"/>
    <n v="23562810.600000001"/>
    <n v="452552412"/>
  </r>
  <r>
    <x v="313"/>
    <x v="22"/>
    <s v="MAID"/>
    <x v="3496"/>
    <n v="31700528.210000001"/>
    <n v="452552412"/>
  </r>
  <r>
    <x v="314"/>
    <x v="22"/>
    <s v="MAID"/>
    <x v="3497"/>
    <n v="34521179.170000002"/>
    <n v="452552412"/>
  </r>
  <r>
    <x v="315"/>
    <x v="22"/>
    <s v="MAID"/>
    <x v="3498"/>
    <n v="32178214.780000001"/>
    <n v="452552412"/>
  </r>
  <r>
    <x v="316"/>
    <x v="22"/>
    <s v="MAID"/>
    <x v="3499"/>
    <n v="30451358.559999999"/>
    <n v="452552412"/>
  </r>
  <r>
    <x v="317"/>
    <x v="22"/>
    <s v="MAID"/>
    <x v="3500"/>
    <n v="33432189.210000001"/>
    <n v="452552412"/>
  </r>
  <r>
    <x v="318"/>
    <x v="22"/>
    <s v="MAID"/>
    <x v="3501"/>
    <n v="36537677.880000003"/>
    <n v="452552412"/>
  </r>
  <r>
    <x v="319"/>
    <x v="22"/>
    <s v="MAID"/>
    <x v="3502"/>
    <n v="35130597.729999997"/>
    <n v="452552412"/>
  </r>
  <r>
    <x v="320"/>
    <x v="22"/>
    <s v="MAID"/>
    <x v="3503"/>
    <n v="38787422.710000001"/>
    <n v="452552412"/>
  </r>
  <r>
    <x v="321"/>
    <x v="22"/>
    <s v="MAID"/>
    <x v="3504"/>
    <n v="48947096.259999998"/>
    <n v="452552412"/>
  </r>
  <r>
    <x v="322"/>
    <x v="22"/>
    <s v="MAID"/>
    <x v="1447"/>
    <n v="48183971.810000002"/>
    <n v="452552412"/>
  </r>
  <r>
    <x v="323"/>
    <x v="22"/>
    <s v="MAID"/>
    <x v="3505"/>
    <n v="48072831.25"/>
    <n v="452552412"/>
  </r>
  <r>
    <x v="324"/>
    <x v="22"/>
    <s v="MAID"/>
    <x v="3506"/>
    <n v="39937472.200000003"/>
    <n v="452552412"/>
  </r>
  <r>
    <x v="325"/>
    <x v="22"/>
    <s v="MAID"/>
    <x v="3507"/>
    <n v="45976323.619999997"/>
    <n v="452552412"/>
  </r>
  <r>
    <x v="326"/>
    <x v="22"/>
    <s v="MAID"/>
    <x v="3508"/>
    <n v="43083799.840000004"/>
    <n v="452552412"/>
  </r>
  <r>
    <x v="327"/>
    <x v="22"/>
    <s v="MAID"/>
    <x v="3509"/>
    <n v="38614383.060000002"/>
    <n v="452552412"/>
  </r>
  <r>
    <x v="328"/>
    <x v="22"/>
    <s v="MAID"/>
    <x v="3510"/>
    <n v="40210427.759999998"/>
    <n v="452552412"/>
  </r>
  <r>
    <x v="409"/>
    <x v="22"/>
    <s v="MAID"/>
    <x v="3511"/>
    <n v="38571426.600000001"/>
    <n v="452552412"/>
  </r>
  <r>
    <x v="329"/>
    <x v="22"/>
    <s v="MAID"/>
    <x v="3512"/>
    <n v="40395939.630000003"/>
    <n v="452552412"/>
  </r>
  <r>
    <x v="410"/>
    <x v="22"/>
    <s v="MAID"/>
    <x v="3513"/>
    <n v="39827322.950000003"/>
    <n v="452552412"/>
  </r>
  <r>
    <x v="411"/>
    <x v="22"/>
    <s v="MAID"/>
    <x v="3514"/>
    <n v="35148535.600000001"/>
    <n v="452552412"/>
  </r>
  <r>
    <x v="330"/>
    <x v="22"/>
    <s v="MAID"/>
    <x v="3515"/>
    <n v="35381748.009999998"/>
    <n v="452552412"/>
  </r>
  <r>
    <x v="331"/>
    <x v="22"/>
    <s v="MAID"/>
    <x v="3516"/>
    <n v="36202836.700000003"/>
    <n v="452552412"/>
  </r>
  <r>
    <x v="412"/>
    <x v="22"/>
    <s v="MAID"/>
    <x v="3517"/>
    <n v="31968318.210000001"/>
    <n v="452552412"/>
  </r>
  <r>
    <x v="413"/>
    <x v="22"/>
    <s v="MAID"/>
    <x v="3518"/>
    <n v="31795292.039999999"/>
    <n v="452552412"/>
  </r>
  <r>
    <x v="414"/>
    <x v="22"/>
    <s v="MAID"/>
    <x v="3519"/>
    <n v="27710832.859999999"/>
    <n v="452552412"/>
  </r>
  <r>
    <x v="415"/>
    <x v="22"/>
    <s v="MAID"/>
    <x v="3520"/>
    <n v="29944246.489999998"/>
    <n v="452552412"/>
  </r>
  <r>
    <x v="416"/>
    <x v="22"/>
    <s v="MAID"/>
    <x v="3521"/>
    <n v="42866981.020000003"/>
    <n v="452552412"/>
  </r>
  <r>
    <x v="417"/>
    <x v="22"/>
    <s v="MAID"/>
    <x v="3522"/>
    <n v="44717207.219999999"/>
    <n v="452552412"/>
  </r>
  <r>
    <x v="418"/>
    <x v="22"/>
    <s v="MAID"/>
    <x v="3523"/>
    <n v="43862002.880000003"/>
    <n v="452552412"/>
  </r>
  <r>
    <x v="419"/>
    <x v="22"/>
    <s v="MAID"/>
    <x v="3524"/>
    <n v="42473430.43"/>
    <n v="452552412"/>
  </r>
  <r>
    <x v="420"/>
    <x v="22"/>
    <s v="MAID"/>
    <x v="3525"/>
    <n v="48713593.869999997"/>
    <n v="452552412"/>
  </r>
  <r>
    <x v="421"/>
    <x v="22"/>
    <s v="MAID"/>
    <x v="3526"/>
    <n v="54574182.75"/>
    <n v="452552412"/>
  </r>
  <r>
    <x v="422"/>
    <x v="22"/>
    <s v="MAID"/>
    <x v="3527"/>
    <n v="60747729.969999999"/>
    <n v="452552412"/>
  </r>
  <r>
    <x v="423"/>
    <x v="22"/>
    <s v="MAID"/>
    <x v="3050"/>
    <n v="67984388.739999995"/>
    <n v="452552412"/>
  </r>
  <r>
    <x v="424"/>
    <x v="22"/>
    <s v="MAID"/>
    <x v="3528"/>
    <n v="81990000.189999998"/>
    <n v="452552412"/>
  </r>
  <r>
    <x v="425"/>
    <x v="22"/>
    <s v="MAID"/>
    <x v="3529"/>
    <n v="86427840.269999996"/>
    <n v="452552412"/>
  </r>
  <r>
    <x v="426"/>
    <x v="22"/>
    <s v="MAID"/>
    <x v="3530"/>
    <n v="79468044.950000003"/>
    <n v="452552412"/>
  </r>
  <r>
    <x v="427"/>
    <x v="22"/>
    <s v="MAID"/>
    <x v="3531"/>
    <n v="75819909.040000007"/>
    <n v="452552412"/>
  </r>
  <r>
    <x v="428"/>
    <x v="22"/>
    <s v="MAID"/>
    <x v="2235"/>
    <n v="76730990.489999995"/>
    <n v="452552412"/>
  </r>
  <r>
    <x v="429"/>
    <x v="22"/>
    <s v="MAID"/>
    <x v="3532"/>
    <n v="75201680.019999996"/>
    <n v="452552412"/>
  </r>
  <r>
    <x v="430"/>
    <x v="22"/>
    <s v="MAID"/>
    <x v="3533"/>
    <n v="63029992.229999997"/>
    <n v="452552412"/>
  </r>
  <r>
    <x v="431"/>
    <x v="22"/>
    <s v="MAID"/>
    <x v="3534"/>
    <n v="78871199.739999995"/>
    <n v="452552412"/>
  </r>
  <r>
    <x v="432"/>
    <x v="22"/>
    <s v="MAID"/>
    <x v="3535"/>
    <n v="84873895.590000004"/>
    <n v="452552412"/>
  </r>
  <r>
    <x v="433"/>
    <x v="22"/>
    <s v="MAID"/>
    <x v="3536"/>
    <n v="93792275.950000003"/>
    <n v="452552412"/>
  </r>
  <r>
    <x v="434"/>
    <x v="22"/>
    <s v="MAID"/>
    <x v="3537"/>
    <n v="103687109.8"/>
    <n v="452552412"/>
  </r>
  <r>
    <x v="435"/>
    <x v="22"/>
    <s v="MAID"/>
    <x v="3538"/>
    <n v="114767521.56999999"/>
    <n v="452552412"/>
  </r>
  <r>
    <x v="332"/>
    <x v="22"/>
    <s v="MAID"/>
    <x v="3539"/>
    <n v="146606454.53"/>
    <n v="452552412"/>
  </r>
  <r>
    <x v="436"/>
    <x v="22"/>
    <s v="MAID"/>
    <x v="3540"/>
    <n v="157857687.33000001"/>
    <n v="452552412"/>
  </r>
  <r>
    <x v="437"/>
    <x v="22"/>
    <s v="MAID"/>
    <x v="3541"/>
    <n v="161748719.38999999"/>
    <n v="452552412"/>
  </r>
  <r>
    <x v="400"/>
    <x v="23"/>
    <s v="XMR"/>
    <x v="2355"/>
    <n v="2993342.43"/>
    <n v="953730"/>
  </r>
  <r>
    <x v="403"/>
    <x v="23"/>
    <s v="XMR"/>
    <x v="2337"/>
    <n v="3863689.13"/>
    <n v="1435227"/>
  </r>
  <r>
    <x v="404"/>
    <x v="23"/>
    <s v="XMR"/>
    <x v="1561"/>
    <n v="6961751.6299999999"/>
    <n v="1601599"/>
  </r>
  <r>
    <x v="405"/>
    <x v="23"/>
    <s v="XMR"/>
    <x v="2336"/>
    <n v="4480594.5599999996"/>
    <n v="1761064"/>
  </r>
  <r>
    <x v="406"/>
    <x v="23"/>
    <s v="XMR"/>
    <x v="1528"/>
    <n v="4605921.07"/>
    <n v="1921119"/>
  </r>
  <r>
    <x v="407"/>
    <x v="23"/>
    <s v="XMR"/>
    <x v="3542"/>
    <n v="3716081.04"/>
    <n v="2077789"/>
  </r>
  <r>
    <x v="408"/>
    <x v="23"/>
    <s v="XMR"/>
    <x v="2711"/>
    <n v="5885033.4199999999"/>
    <n v="2235405"/>
  </r>
  <r>
    <x v="214"/>
    <x v="23"/>
    <s v="XMR"/>
    <x v="1525"/>
    <n v="6098661.2800000003"/>
    <n v="2390274"/>
  </r>
  <r>
    <x v="215"/>
    <x v="23"/>
    <s v="XMR"/>
    <x v="1654"/>
    <n v="6005357.6299999999"/>
    <n v="2543497"/>
  </r>
  <r>
    <x v="216"/>
    <x v="23"/>
    <s v="XMR"/>
    <x v="1539"/>
    <n v="5538115.5800000001"/>
    <n v="2694172"/>
  </r>
  <r>
    <x v="217"/>
    <x v="23"/>
    <s v="XMR"/>
    <x v="1482"/>
    <n v="4042614.63"/>
    <n v="2773686"/>
  </r>
  <r>
    <x v="218"/>
    <x v="23"/>
    <s v="XMR"/>
    <x v="1784"/>
    <n v="5825908.7800000003"/>
    <n v="2993008"/>
  </r>
  <r>
    <x v="219"/>
    <x v="23"/>
    <s v="XMR"/>
    <x v="1487"/>
    <n v="6814759.5899999999"/>
    <n v="3139519"/>
  </r>
  <r>
    <x v="220"/>
    <x v="23"/>
    <s v="XMR"/>
    <x v="1649"/>
    <n v="6163736.1699999999"/>
    <n v="3285869"/>
  </r>
  <r>
    <x v="221"/>
    <x v="23"/>
    <s v="XMR"/>
    <x v="2942"/>
    <n v="6242055.2699999996"/>
    <n v="3430097"/>
  </r>
  <r>
    <x v="222"/>
    <x v="23"/>
    <s v="XMR"/>
    <x v="1471"/>
    <n v="4550701.3"/>
    <n v="3571546"/>
  </r>
  <r>
    <x v="223"/>
    <x v="23"/>
    <s v="XMR"/>
    <x v="2709"/>
    <n v="4528341.37"/>
    <n v="3712711"/>
  </r>
  <r>
    <x v="224"/>
    <x v="23"/>
    <s v="XMR"/>
    <x v="3543"/>
    <n v="3388833.29"/>
    <n v="3853123"/>
  </r>
  <r>
    <x v="225"/>
    <x v="23"/>
    <s v="XMR"/>
    <x v="1473"/>
    <n v="4331215.49"/>
    <n v="3991795"/>
  </r>
  <r>
    <x v="226"/>
    <x v="23"/>
    <s v="XMR"/>
    <x v="3544"/>
    <n v="4105862.01"/>
    <n v="4128836"/>
  </r>
  <r>
    <x v="227"/>
    <x v="23"/>
    <s v="XMR"/>
    <x v="3545"/>
    <n v="2960783.3599999999"/>
    <n v="4263788"/>
  </r>
  <r>
    <x v="228"/>
    <x v="23"/>
    <s v="XMR"/>
    <x v="3546"/>
    <n v="2548845.54"/>
    <n v="4398402"/>
  </r>
  <r>
    <x v="229"/>
    <x v="23"/>
    <s v="XMR"/>
    <x v="3547"/>
    <n v="3268076.07"/>
    <n v="4530378"/>
  </r>
  <r>
    <x v="230"/>
    <x v="23"/>
    <s v="XMR"/>
    <x v="3548"/>
    <n v="3051899.94"/>
    <n v="4662726"/>
  </r>
  <r>
    <x v="231"/>
    <x v="23"/>
    <s v="XMR"/>
    <x v="3549"/>
    <n v="2525807.35"/>
    <n v="4793736"/>
  </r>
  <r>
    <x v="232"/>
    <x v="23"/>
    <s v="XMR"/>
    <x v="3550"/>
    <n v="2776541.3"/>
    <n v="4892138"/>
  </r>
  <r>
    <x v="233"/>
    <x v="23"/>
    <s v="XMR"/>
    <x v="3551"/>
    <n v="2377441.5"/>
    <n v="5052406"/>
  </r>
  <r>
    <x v="236"/>
    <x v="23"/>
    <s v="XMR"/>
    <x v="1743"/>
    <n v="3061322.27"/>
    <n v="5429110"/>
  </r>
  <r>
    <x v="237"/>
    <x v="23"/>
    <s v="XMR"/>
    <x v="3552"/>
    <n v="2316421.62"/>
    <n v="5551851"/>
  </r>
  <r>
    <x v="238"/>
    <x v="23"/>
    <s v="XMR"/>
    <x v="3553"/>
    <n v="2148503.69"/>
    <n v="5672651"/>
  </r>
  <r>
    <x v="241"/>
    <x v="23"/>
    <s v="XMR"/>
    <x v="3554"/>
    <n v="1809687.94"/>
    <n v="6033223"/>
  </r>
  <r>
    <x v="242"/>
    <x v="23"/>
    <s v="XMR"/>
    <x v="3555"/>
    <n v="1630420.58"/>
    <n v="6151730"/>
  </r>
  <r>
    <x v="243"/>
    <x v="23"/>
    <s v="XMR"/>
    <x v="3556"/>
    <n v="1575835.62"/>
    <n v="6268734"/>
  </r>
  <r>
    <x v="244"/>
    <x v="23"/>
    <s v="XMR"/>
    <x v="3557"/>
    <n v="1999131.22"/>
    <n v="6384171"/>
  </r>
  <r>
    <x v="245"/>
    <x v="23"/>
    <s v="XMR"/>
    <x v="3558"/>
    <n v="2768485.88"/>
    <n v="6498369"/>
  </r>
  <r>
    <x v="246"/>
    <x v="23"/>
    <s v="XMR"/>
    <x v="3559"/>
    <n v="3200806.3"/>
    <n v="6612387"/>
  </r>
  <r>
    <x v="247"/>
    <x v="23"/>
    <s v="XMR"/>
    <x v="3560"/>
    <n v="4669042.6900000004"/>
    <n v="6725307"/>
  </r>
  <r>
    <x v="248"/>
    <x v="23"/>
    <s v="XMR"/>
    <x v="3561"/>
    <n v="5313918.78"/>
    <n v="6835967"/>
  </r>
  <r>
    <x v="249"/>
    <x v="23"/>
    <s v="XMR"/>
    <x v="3562"/>
    <n v="4947459.04"/>
    <n v="6947190"/>
  </r>
  <r>
    <x v="250"/>
    <x v="23"/>
    <s v="XMR"/>
    <x v="3563"/>
    <n v="6236426.9100000001"/>
    <n v="7056933"/>
  </r>
  <r>
    <x v="251"/>
    <x v="23"/>
    <s v="XMR"/>
    <x v="3564"/>
    <n v="5733144.6100000003"/>
    <n v="7165224"/>
  </r>
  <r>
    <x v="252"/>
    <x v="23"/>
    <s v="XMR"/>
    <x v="3565"/>
    <n v="4814724.62"/>
    <n v="7270705"/>
  </r>
  <r>
    <x v="253"/>
    <x v="23"/>
    <s v="XMR"/>
    <x v="3566"/>
    <n v="4105177.37"/>
    <n v="7378309"/>
  </r>
  <r>
    <x v="254"/>
    <x v="23"/>
    <s v="XMR"/>
    <x v="3567"/>
    <n v="3705586.47"/>
    <n v="7424855"/>
  </r>
  <r>
    <x v="255"/>
    <x v="23"/>
    <s v="XMR"/>
    <x v="3568"/>
    <n v="4287552.12"/>
    <n v="7587199"/>
  </r>
  <r>
    <x v="256"/>
    <x v="23"/>
    <s v="XMR"/>
    <x v="3569"/>
    <n v="4285729.55"/>
    <n v="7691327"/>
  </r>
  <r>
    <x v="257"/>
    <x v="23"/>
    <s v="XMR"/>
    <x v="3570"/>
    <n v="3737636.1"/>
    <n v="7793193"/>
  </r>
  <r>
    <x v="258"/>
    <x v="23"/>
    <s v="XMR"/>
    <x v="3571"/>
    <n v="3559305.13"/>
    <n v="7893971"/>
  </r>
  <r>
    <x v="259"/>
    <x v="23"/>
    <s v="XMR"/>
    <x v="3572"/>
    <n v="4140606.12"/>
    <n v="7994475"/>
  </r>
  <r>
    <x v="260"/>
    <x v="23"/>
    <s v="XMR"/>
    <x v="3573"/>
    <n v="4006125.3"/>
    <n v="8093669"/>
  </r>
  <r>
    <x v="261"/>
    <x v="23"/>
    <s v="XMR"/>
    <x v="3574"/>
    <n v="4286720.12"/>
    <n v="8192114"/>
  </r>
  <r>
    <x v="262"/>
    <x v="23"/>
    <s v="XMR"/>
    <x v="3551"/>
    <n v="3901197.02"/>
    <n v="8289200"/>
  </r>
  <r>
    <x v="263"/>
    <x v="23"/>
    <s v="XMR"/>
    <x v="3575"/>
    <n v="4376934.3499999996"/>
    <n v="8385424"/>
  </r>
  <r>
    <x v="264"/>
    <x v="23"/>
    <s v="XMR"/>
    <x v="3576"/>
    <n v="5295266.93"/>
    <n v="8430693"/>
  </r>
  <r>
    <x v="265"/>
    <x v="23"/>
    <s v="XMR"/>
    <x v="3577"/>
    <n v="4613335.09"/>
    <n v="8575143"/>
  </r>
  <r>
    <x v="266"/>
    <x v="23"/>
    <s v="XMR"/>
    <x v="3578"/>
    <n v="5069277.9400000004"/>
    <n v="8669544"/>
  </r>
  <r>
    <x v="267"/>
    <x v="23"/>
    <s v="XMR"/>
    <x v="3579"/>
    <n v="5475631.21"/>
    <n v="8762349"/>
  </r>
  <r>
    <x v="268"/>
    <x v="23"/>
    <s v="XMR"/>
    <x v="3580"/>
    <n v="5973858.7599999998"/>
    <n v="8853588"/>
  </r>
  <r>
    <x v="269"/>
    <x v="23"/>
    <s v="XMR"/>
    <x v="3581"/>
    <n v="5547212.9000000004"/>
    <n v="8944712"/>
  </r>
  <r>
    <x v="270"/>
    <x v="23"/>
    <s v="XMR"/>
    <x v="3582"/>
    <n v="4920217.12"/>
    <n v="9034803"/>
  </r>
  <r>
    <x v="271"/>
    <x v="23"/>
    <s v="XMR"/>
    <x v="3583"/>
    <n v="4188083.99"/>
    <n v="9124185"/>
  </r>
  <r>
    <x v="272"/>
    <x v="23"/>
    <s v="XMR"/>
    <x v="3584"/>
    <n v="4653007.37"/>
    <n v="9211845"/>
  </r>
  <r>
    <x v="273"/>
    <x v="23"/>
    <s v="XMR"/>
    <x v="3585"/>
    <n v="4304318.18"/>
    <n v="9299298"/>
  </r>
  <r>
    <x v="274"/>
    <x v="23"/>
    <s v="XMR"/>
    <x v="3586"/>
    <n v="4561459.96"/>
    <n v="9386289"/>
  </r>
  <r>
    <x v="275"/>
    <x v="23"/>
    <s v="XMR"/>
    <x v="3587"/>
    <n v="4145903.91"/>
    <n v="9471800"/>
  </r>
  <r>
    <x v="276"/>
    <x v="23"/>
    <s v="XMR"/>
    <x v="3588"/>
    <n v="3825367.19"/>
    <n v="9555968"/>
  </r>
  <r>
    <x v="277"/>
    <x v="23"/>
    <s v="XMR"/>
    <x v="3589"/>
    <n v="3670205.91"/>
    <n v="9640066"/>
  </r>
  <r>
    <x v="278"/>
    <x v="23"/>
    <s v="XMR"/>
    <x v="3590"/>
    <n v="3984856.14"/>
    <n v="9723975"/>
  </r>
  <r>
    <x v="279"/>
    <x v="23"/>
    <s v="XMR"/>
    <x v="3591"/>
    <n v="3991877.31"/>
    <n v="9806439"/>
  </r>
  <r>
    <x v="280"/>
    <x v="23"/>
    <s v="XMR"/>
    <x v="3592"/>
    <n v="4187538.89"/>
    <n v="9887803"/>
  </r>
  <r>
    <x v="281"/>
    <x v="23"/>
    <s v="XMR"/>
    <x v="3593"/>
    <n v="4960730.32"/>
    <n v="9968238"/>
  </r>
  <r>
    <x v="282"/>
    <x v="23"/>
    <s v="XMR"/>
    <x v="3594"/>
    <n v="4328670.5199999996"/>
    <n v="10047757"/>
  </r>
  <r>
    <x v="283"/>
    <x v="23"/>
    <s v="XMR"/>
    <x v="3595"/>
    <n v="4008337.32"/>
    <n v="10126561"/>
  </r>
  <r>
    <x v="284"/>
    <x v="23"/>
    <s v="XMR"/>
    <x v="3596"/>
    <n v="4093865.72"/>
    <n v="10205403"/>
  </r>
  <r>
    <x v="285"/>
    <x v="23"/>
    <s v="XMR"/>
    <x v="3597"/>
    <n v="4524150.24"/>
    <n v="10283409"/>
  </r>
  <r>
    <x v="286"/>
    <x v="23"/>
    <s v="XMR"/>
    <x v="3598"/>
    <n v="4818947.46"/>
    <n v="10359521"/>
  </r>
  <r>
    <x v="287"/>
    <x v="23"/>
    <s v="XMR"/>
    <x v="3599"/>
    <n v="5295521.95"/>
    <n v="10435423"/>
  </r>
  <r>
    <x v="288"/>
    <x v="23"/>
    <s v="XMR"/>
    <x v="3600"/>
    <n v="4746216.1900000004"/>
    <n v="10510850"/>
  </r>
  <r>
    <x v="289"/>
    <x v="23"/>
    <s v="XMR"/>
    <x v="3601"/>
    <n v="5295951.8499999996"/>
    <n v="10585303"/>
  </r>
  <r>
    <x v="290"/>
    <x v="23"/>
    <s v="XMR"/>
    <x v="3602"/>
    <n v="5207949.59"/>
    <n v="10659412"/>
  </r>
  <r>
    <x v="291"/>
    <x v="23"/>
    <s v="XMR"/>
    <x v="3603"/>
    <n v="4837867.18"/>
    <n v="10732359"/>
  </r>
  <r>
    <x v="292"/>
    <x v="23"/>
    <s v="XMR"/>
    <x v="3604"/>
    <n v="6721423.9100000001"/>
    <n v="10805271"/>
  </r>
  <r>
    <x v="293"/>
    <x v="23"/>
    <s v="XMR"/>
    <x v="3605"/>
    <n v="5258188.13"/>
    <n v="10876853"/>
  </r>
  <r>
    <x v="294"/>
    <x v="23"/>
    <s v="XMR"/>
    <x v="3606"/>
    <n v="5248070.4000000004"/>
    <n v="10947015"/>
  </r>
  <r>
    <x v="295"/>
    <x v="23"/>
    <s v="XMR"/>
    <x v="3607"/>
    <n v="9325705.3900000006"/>
    <n v="11018047"/>
  </r>
  <r>
    <x v="296"/>
    <x v="23"/>
    <s v="XMR"/>
    <x v="3608"/>
    <n v="8672479.5899999999"/>
    <n v="11088034"/>
  </r>
  <r>
    <x v="297"/>
    <x v="23"/>
    <s v="XMR"/>
    <x v="3609"/>
    <n v="9711960.3300000001"/>
    <n v="11156951"/>
  </r>
  <r>
    <x v="298"/>
    <x v="23"/>
    <s v="XMR"/>
    <x v="2699"/>
    <n v="13502748.68"/>
    <n v="11224987"/>
  </r>
  <r>
    <x v="299"/>
    <x v="23"/>
    <s v="XMR"/>
    <x v="1504"/>
    <n v="14056347.52"/>
    <n v="11293436"/>
  </r>
  <r>
    <x v="300"/>
    <x v="23"/>
    <s v="XMR"/>
    <x v="3610"/>
    <n v="17198540.59"/>
    <n v="11339121"/>
  </r>
  <r>
    <x v="301"/>
    <x v="23"/>
    <s v="XMR"/>
    <x v="2845"/>
    <n v="17496533.620000001"/>
    <n v="11428925"/>
  </r>
  <r>
    <x v="302"/>
    <x v="23"/>
    <s v="XMR"/>
    <x v="1686"/>
    <n v="17739489.32"/>
    <n v="11495521"/>
  </r>
  <r>
    <x v="303"/>
    <x v="23"/>
    <s v="XMR"/>
    <x v="1466"/>
    <n v="12669217.119999999"/>
    <n v="11561331"/>
  </r>
  <r>
    <x v="304"/>
    <x v="23"/>
    <s v="XMR"/>
    <x v="1508"/>
    <n v="12045735.27"/>
    <n v="11623327"/>
  </r>
  <r>
    <x v="305"/>
    <x v="23"/>
    <s v="XMR"/>
    <x v="1305"/>
    <n v="11862885.130000001"/>
    <n v="11692187"/>
  </r>
  <r>
    <x v="306"/>
    <x v="23"/>
    <s v="XMR"/>
    <x v="3611"/>
    <n v="10748812.43"/>
    <n v="11756414"/>
  </r>
  <r>
    <x v="307"/>
    <x v="23"/>
    <s v="XMR"/>
    <x v="3612"/>
    <n v="10054560.84"/>
    <n v="11820741"/>
  </r>
  <r>
    <x v="308"/>
    <x v="23"/>
    <s v="XMR"/>
    <x v="1513"/>
    <n v="9765707.5600000005"/>
    <n v="11854132"/>
  </r>
  <r>
    <x v="309"/>
    <x v="23"/>
    <s v="XMR"/>
    <x v="3613"/>
    <n v="11128231.92"/>
    <n v="11854132"/>
  </r>
  <r>
    <x v="310"/>
    <x v="23"/>
    <s v="XMR"/>
    <x v="3614"/>
    <n v="10587892.050000001"/>
    <n v="12008233"/>
  </r>
  <r>
    <x v="311"/>
    <x v="23"/>
    <s v="XMR"/>
    <x v="194"/>
    <n v="12105427.529999999"/>
    <n v="12070100"/>
  </r>
  <r>
    <x v="312"/>
    <x v="23"/>
    <s v="XMR"/>
    <x v="1675"/>
    <n v="15189360.93"/>
    <n v="12131097"/>
  </r>
  <r>
    <x v="313"/>
    <x v="23"/>
    <s v="XMR"/>
    <x v="2256"/>
    <n v="22802669.739999998"/>
    <n v="12191371"/>
  </r>
  <r>
    <x v="314"/>
    <x v="23"/>
    <s v="XMR"/>
    <x v="3615"/>
    <n v="18156711.850000001"/>
    <n v="12251127"/>
  </r>
  <r>
    <x v="315"/>
    <x v="23"/>
    <s v="XMR"/>
    <x v="2847"/>
    <n v="20965183.260000002"/>
    <n v="12310860"/>
  </r>
  <r>
    <x v="316"/>
    <x v="23"/>
    <s v="XMR"/>
    <x v="1783"/>
    <n v="23664689.66"/>
    <n v="12370529"/>
  </r>
  <r>
    <x v="317"/>
    <x v="23"/>
    <s v="XMR"/>
    <x v="1552"/>
    <n v="24708166.93"/>
    <n v="12428208"/>
  </r>
  <r>
    <x v="318"/>
    <x v="23"/>
    <s v="XMR"/>
    <x v="1649"/>
    <n v="23485817.77"/>
    <n v="12485907"/>
  </r>
  <r>
    <x v="319"/>
    <x v="23"/>
    <s v="XMR"/>
    <x v="2942"/>
    <n v="22879578.879999999"/>
    <n v="12542322"/>
  </r>
  <r>
    <x v="320"/>
    <x v="23"/>
    <s v="XMR"/>
    <x v="1541"/>
    <n v="23895852.899999999"/>
    <n v="12598459"/>
  </r>
  <r>
    <x v="321"/>
    <x v="23"/>
    <s v="XMR"/>
    <x v="2945"/>
    <n v="25372393.98"/>
    <n v="12654300"/>
  </r>
  <r>
    <x v="322"/>
    <x v="23"/>
    <s v="XMR"/>
    <x v="2336"/>
    <n v="32235957.989999998"/>
    <n v="12709656"/>
  </r>
  <r>
    <x v="323"/>
    <x v="23"/>
    <s v="XMR"/>
    <x v="20"/>
    <n v="121421775.09999999"/>
    <n v="12764403"/>
  </r>
  <r>
    <x v="324"/>
    <x v="23"/>
    <s v="XMR"/>
    <x v="3616"/>
    <n v="171660600.21000001"/>
    <n v="12820842"/>
  </r>
  <r>
    <x v="325"/>
    <x v="23"/>
    <s v="XMR"/>
    <x v="3617"/>
    <n v="137571208.59"/>
    <n v="12873623"/>
  </r>
  <r>
    <x v="326"/>
    <x v="23"/>
    <s v="XMR"/>
    <x v="3618"/>
    <n v="122201494.3"/>
    <n v="12927228"/>
  </r>
  <r>
    <x v="327"/>
    <x v="23"/>
    <s v="XMR"/>
    <x v="3619"/>
    <n v="132977788.28"/>
    <n v="12980200"/>
  </r>
  <r>
    <x v="328"/>
    <x v="23"/>
    <s v="XMR"/>
    <x v="3620"/>
    <n v="108225552.56"/>
    <n v="13032591"/>
  </r>
  <r>
    <x v="409"/>
    <x v="23"/>
    <s v="XMR"/>
    <x v="3621"/>
    <n v="97827777.290000007"/>
    <n v="13082849"/>
  </r>
  <r>
    <x v="329"/>
    <x v="23"/>
    <s v="XMR"/>
    <x v="1761"/>
    <n v="83774540.180000007"/>
    <n v="13135006"/>
  </r>
  <r>
    <x v="410"/>
    <x v="23"/>
    <s v="XMR"/>
    <x v="3622"/>
    <n v="85905988.489999995"/>
    <n v="13185916"/>
  </r>
  <r>
    <x v="411"/>
    <x v="23"/>
    <s v="XMR"/>
    <x v="38"/>
    <n v="73765442.769999996"/>
    <n v="13235246"/>
  </r>
  <r>
    <x v="330"/>
    <x v="23"/>
    <s v="XMR"/>
    <x v="2294"/>
    <n v="65957171.479999997"/>
    <n v="13284153"/>
  </r>
  <r>
    <x v="331"/>
    <x v="23"/>
    <s v="XMR"/>
    <x v="3623"/>
    <n v="94701610.239999995"/>
    <n v="13333921"/>
  </r>
  <r>
    <x v="412"/>
    <x v="23"/>
    <s v="XMR"/>
    <x v="3624"/>
    <n v="88107255.310000002"/>
    <n v="13382896"/>
  </r>
  <r>
    <x v="413"/>
    <x v="23"/>
    <s v="XMR"/>
    <x v="2802"/>
    <n v="106481867.38"/>
    <n v="13431888"/>
  </r>
  <r>
    <x v="414"/>
    <x v="23"/>
    <s v="XMR"/>
    <x v="3625"/>
    <n v="105061339.19"/>
    <n v="13475446"/>
  </r>
  <r>
    <x v="415"/>
    <x v="23"/>
    <s v="XMR"/>
    <x v="3626"/>
    <n v="107014674.56"/>
    <n v="13527439"/>
  </r>
  <r>
    <x v="416"/>
    <x v="23"/>
    <s v="XMR"/>
    <x v="2268"/>
    <n v="116895341.01000001"/>
    <n v="13575133"/>
  </r>
  <r>
    <x v="417"/>
    <x v="23"/>
    <s v="XMR"/>
    <x v="2810"/>
    <n v="132525971.58"/>
    <n v="13621451"/>
  </r>
  <r>
    <x v="418"/>
    <x v="23"/>
    <s v="XMR"/>
    <x v="3627"/>
    <n v="190983552.40000001"/>
    <n v="13668252"/>
  </r>
  <r>
    <x v="419"/>
    <x v="23"/>
    <s v="XMR"/>
    <x v="3628"/>
    <n v="184338567.05000001"/>
    <n v="13683241"/>
  </r>
  <r>
    <x v="420"/>
    <x v="23"/>
    <s v="XMR"/>
    <x v="3629"/>
    <n v="148071626.46000001"/>
    <n v="13758589"/>
  </r>
  <r>
    <x v="421"/>
    <x v="23"/>
    <s v="XMR"/>
    <x v="3630"/>
    <n v="168170865.74000001"/>
    <n v="13803168"/>
  </r>
  <r>
    <x v="422"/>
    <x v="23"/>
    <s v="XMR"/>
    <x v="1582"/>
    <n v="175245126.28"/>
    <n v="13847279"/>
  </r>
  <r>
    <x v="423"/>
    <x v="23"/>
    <s v="XMR"/>
    <x v="3631"/>
    <n v="177837166.13"/>
    <n v="13890877"/>
  </r>
  <r>
    <x v="424"/>
    <x v="23"/>
    <s v="XMR"/>
    <x v="3632"/>
    <n v="171823233.13"/>
    <n v="13934231"/>
  </r>
  <r>
    <x v="425"/>
    <x v="23"/>
    <s v="XMR"/>
    <x v="3633"/>
    <n v="181243460.81"/>
    <n v="13948472"/>
  </r>
  <r>
    <x v="426"/>
    <x v="23"/>
    <s v="XMR"/>
    <x v="3634"/>
    <n v="166672354.97"/>
    <n v="14019493"/>
  </r>
  <r>
    <x v="427"/>
    <x v="23"/>
    <s v="XMR"/>
    <x v="2732"/>
    <n v="213467859.58000001"/>
    <n v="14061159"/>
  </r>
  <r>
    <x v="428"/>
    <x v="23"/>
    <s v="XMR"/>
    <x v="2750"/>
    <n v="236821270.66"/>
    <n v="14103279"/>
  </r>
  <r>
    <x v="429"/>
    <x v="23"/>
    <s v="XMR"/>
    <x v="3635"/>
    <n v="329388123.37"/>
    <n v="14144374"/>
  </r>
  <r>
    <x v="430"/>
    <x v="23"/>
    <s v="XMR"/>
    <x v="3636"/>
    <n v="278199250.36000001"/>
    <n v="14185358"/>
  </r>
  <r>
    <x v="431"/>
    <x v="23"/>
    <s v="XMR"/>
    <x v="3637"/>
    <n v="286498059.48000002"/>
    <n v="14225684"/>
  </r>
  <r>
    <x v="432"/>
    <x v="23"/>
    <s v="XMR"/>
    <x v="3638"/>
    <n v="294982923.86000001"/>
    <n v="14266738"/>
  </r>
  <r>
    <x v="433"/>
    <x v="23"/>
    <s v="XMR"/>
    <x v="3639"/>
    <n v="292679408.08999997"/>
    <n v="14305306"/>
  </r>
  <r>
    <x v="434"/>
    <x v="23"/>
    <s v="XMR"/>
    <x v="3640"/>
    <n v="282854112.11000001"/>
    <n v="14344782"/>
  </r>
  <r>
    <x v="435"/>
    <x v="23"/>
    <s v="XMR"/>
    <x v="3641"/>
    <n v="341259568.25"/>
    <n v="14384476"/>
  </r>
  <r>
    <x v="332"/>
    <x v="23"/>
    <s v="XMR"/>
    <x v="3642"/>
    <n v="472832767.00999999"/>
    <n v="14423216"/>
  </r>
  <r>
    <x v="436"/>
    <x v="23"/>
    <s v="XMR"/>
    <x v="3643"/>
    <n v="412624924.17000002"/>
    <n v="14461630"/>
  </r>
  <r>
    <x v="333"/>
    <x v="23"/>
    <s v="XMR"/>
    <x v="3644"/>
    <n v="502280206.35000002"/>
    <n v="14499752"/>
  </r>
  <r>
    <x v="437"/>
    <x v="23"/>
    <s v="XMR"/>
    <x v="3645"/>
    <n v="535614122.20999998"/>
    <n v="14537914"/>
  </r>
  <r>
    <x v="438"/>
    <x v="23"/>
    <s v="XMR"/>
    <x v="3646"/>
    <n v="625243117.25"/>
    <n v="14575336"/>
  </r>
  <r>
    <x v="334"/>
    <x v="23"/>
    <s v="XMR"/>
    <x v="3647"/>
    <n v="857729832.69000006"/>
    <n v="14611783"/>
  </r>
  <r>
    <x v="335"/>
    <x v="23"/>
    <s v="XMR"/>
    <x v="3648"/>
    <n v="726591002.35000002"/>
    <n v="14648596"/>
  </r>
  <r>
    <x v="336"/>
    <x v="23"/>
    <s v="XMR"/>
    <x v="3649"/>
    <n v="673947365.71000004"/>
    <n v="14685464"/>
  </r>
  <r>
    <x v="337"/>
    <x v="23"/>
    <s v="XMR"/>
    <x v="3650"/>
    <n v="629998886.13999999"/>
    <n v="14721599"/>
  </r>
  <r>
    <x v="338"/>
    <x v="23"/>
    <s v="XMR"/>
    <x v="3651"/>
    <n v="661790136.41999996"/>
    <n v="14755724"/>
  </r>
  <r>
    <x v="339"/>
    <x v="23"/>
    <s v="XMR"/>
    <x v="3652"/>
    <n v="435296216.20999998"/>
    <n v="14791298"/>
  </r>
  <r>
    <x v="340"/>
    <x v="23"/>
    <s v="XMR"/>
    <x v="3653"/>
    <n v="632586465.87"/>
    <n v="14826710"/>
  </r>
  <r>
    <x v="341"/>
    <x v="23"/>
    <s v="XMR"/>
    <x v="3654"/>
    <n v="588803634.99000001"/>
    <n v="14861481"/>
  </r>
  <r>
    <x v="342"/>
    <x v="23"/>
    <s v="XMR"/>
    <x v="3655"/>
    <n v="712456363.51999998"/>
    <n v="14895528"/>
  </r>
  <r>
    <x v="343"/>
    <x v="23"/>
    <s v="XMR"/>
    <x v="3656"/>
    <n v="713061962.77999997"/>
    <n v="14929985"/>
  </r>
  <r>
    <x v="439"/>
    <x v="23"/>
    <s v="XMR"/>
    <x v="3657"/>
    <n v="818088875.54999995"/>
    <n v="14953626"/>
  </r>
  <r>
    <x v="440"/>
    <x v="23"/>
    <s v="XMR"/>
    <x v="3658"/>
    <n v="1959964173.53"/>
    <n v="14998807"/>
  </r>
  <r>
    <x v="441"/>
    <x v="23"/>
    <s v="XMR"/>
    <x v="3659"/>
    <n v="1894074688.1300001"/>
    <n v="15031671"/>
  </r>
  <r>
    <x v="442"/>
    <x v="23"/>
    <s v="XMR"/>
    <x v="3660"/>
    <n v="1692133440.1800001"/>
    <n v="15064478"/>
  </r>
  <r>
    <x v="443"/>
    <x v="23"/>
    <s v="XMR"/>
    <x v="3661"/>
    <n v="1415252169.71"/>
    <n v="15096884"/>
  </r>
  <r>
    <x v="444"/>
    <x v="23"/>
    <s v="XMR"/>
    <x v="3662"/>
    <n v="1354029615.78"/>
    <n v="15128949"/>
  </r>
  <r>
    <x v="445"/>
    <x v="23"/>
    <s v="XMR"/>
    <x v="3663"/>
    <n v="1413301278.0699999"/>
    <n v="15160599"/>
  </r>
  <r>
    <x v="446"/>
    <x v="23"/>
    <s v="XMR"/>
    <x v="3260"/>
    <n v="1363880450.27"/>
    <n v="15192276"/>
  </r>
  <r>
    <x v="447"/>
    <x v="23"/>
    <s v="XMR"/>
    <x v="3664"/>
    <n v="1444160850.02"/>
    <n v="15223240"/>
  </r>
  <r>
    <x v="448"/>
    <x v="23"/>
    <s v="XMR"/>
    <x v="3665"/>
    <n v="1320710885.1400001"/>
    <n v="15253886"/>
  </r>
  <r>
    <x v="449"/>
    <x v="23"/>
    <s v="XMR"/>
    <x v="3666"/>
    <n v="1355008229.45"/>
    <n v="15284493"/>
  </r>
  <r>
    <x v="450"/>
    <x v="23"/>
    <s v="XMR"/>
    <x v="3667"/>
    <n v="1322356591.8900001"/>
    <n v="15314473"/>
  </r>
  <r>
    <x v="451"/>
    <x v="23"/>
    <s v="XMR"/>
    <x v="3668"/>
    <n v="1900534936.02"/>
    <n v="15344686"/>
  </r>
  <r>
    <x v="452"/>
    <x v="23"/>
    <s v="XMR"/>
    <x v="3669"/>
    <n v="1990642472.05"/>
    <n v="15374258"/>
  </r>
  <r>
    <x v="453"/>
    <x v="23"/>
    <s v="XMR"/>
    <x v="3670"/>
    <n v="2516568365.5900002"/>
    <n v="15403712"/>
  </r>
  <r>
    <x v="454"/>
    <x v="23"/>
    <s v="XMR"/>
    <x v="3671"/>
    <n v="3087398970.9200001"/>
    <n v="15433062"/>
  </r>
  <r>
    <x v="455"/>
    <x v="23"/>
    <s v="XMR"/>
    <x v="2437"/>
    <n v="3790207943.9099998"/>
    <n v="15449232"/>
  </r>
  <r>
    <x v="456"/>
    <x v="23"/>
    <s v="XMR"/>
    <x v="3672"/>
    <n v="5443176708.3900003"/>
    <n v="15491181"/>
  </r>
  <r>
    <x v="457"/>
    <x v="23"/>
    <s v="XMR"/>
    <x v="3673"/>
    <n v="5231007892.8199997"/>
    <n v="15519518"/>
  </r>
  <r>
    <x v="458"/>
    <x v="23"/>
    <s v="XMR"/>
    <x v="3674"/>
    <n v="5426210002.0799999"/>
    <n v="15546731"/>
  </r>
  <r>
    <x v="459"/>
    <x v="23"/>
    <s v="XMR"/>
    <x v="3675"/>
    <n v="7154342256.3500004"/>
    <n v="15575558"/>
  </r>
  <r>
    <x v="460"/>
    <x v="23"/>
    <s v="XMR"/>
    <x v="3676"/>
    <n v="6233757640.9300003"/>
    <n v="15603161"/>
  </r>
  <r>
    <x v="461"/>
    <x v="23"/>
    <s v="XMR"/>
    <x v="3677"/>
    <n v="5393671406.6199999"/>
    <n v="15630242"/>
  </r>
  <r>
    <x v="462"/>
    <x v="23"/>
    <s v="XMR"/>
    <x v="3678"/>
    <n v="5200813331.8699999"/>
    <n v="15657205"/>
  </r>
  <r>
    <x v="463"/>
    <x v="23"/>
    <s v="XMR"/>
    <x v="3679"/>
    <n v="3466922918.2600002"/>
    <n v="15684169"/>
  </r>
  <r>
    <x v="464"/>
    <x v="23"/>
    <s v="XMR"/>
    <x v="3680"/>
    <n v="3605424212.4000001"/>
    <n v="15710933"/>
  </r>
  <r>
    <x v="465"/>
    <x v="23"/>
    <s v="XMR"/>
    <x v="3681"/>
    <n v="4722970237.21"/>
    <n v="15737039"/>
  </r>
  <r>
    <x v="466"/>
    <x v="23"/>
    <s v="XMR"/>
    <x v="3682"/>
    <n v="4429771037.29"/>
    <n v="15763019"/>
  </r>
  <r>
    <x v="467"/>
    <x v="23"/>
    <s v="XMR"/>
    <x v="3683"/>
    <n v="5825637059.7600002"/>
    <n v="15788753"/>
  </r>
  <r>
    <x v="468"/>
    <x v="23"/>
    <s v="XMR"/>
    <x v="3684"/>
    <n v="4465046504.5299997"/>
    <n v="15813801"/>
  </r>
  <r>
    <x v="469"/>
    <x v="23"/>
    <s v="XMR"/>
    <x v="3685"/>
    <n v="3320404042.3400002"/>
    <n v="15839147"/>
  </r>
  <r>
    <x v="0"/>
    <x v="23"/>
    <s v="XMR"/>
    <x v="3686"/>
    <n v="3359773507.1999998"/>
    <n v="15864147"/>
  </r>
  <r>
    <x v="1"/>
    <x v="23"/>
    <s v="XMR"/>
    <x v="3687"/>
    <n v="2788623376.3899999"/>
    <n v="15888854"/>
  </r>
  <r>
    <x v="2"/>
    <x v="23"/>
    <s v="XMR"/>
    <x v="3688"/>
    <n v="2767655569.6300001"/>
    <n v="15908693"/>
  </r>
  <r>
    <x v="3"/>
    <x v="23"/>
    <s v="XMR"/>
    <x v="3689"/>
    <n v="3196612615.75"/>
    <n v="15933570"/>
  </r>
  <r>
    <x v="4"/>
    <x v="23"/>
    <s v="XMR"/>
    <x v="3690"/>
    <n v="4329346558.2200003"/>
    <n v="15957680"/>
  </r>
  <r>
    <x v="470"/>
    <x v="23"/>
    <s v="XMR"/>
    <x v="3691"/>
    <n v="4105186714.1300001"/>
    <n v="15981498"/>
  </r>
  <r>
    <x v="471"/>
    <x v="23"/>
    <s v="XMR"/>
    <x v="3692"/>
    <n v="3768991277.8899999"/>
    <n v="16004841"/>
  </r>
  <r>
    <x v="472"/>
    <x v="23"/>
    <s v="XMR"/>
    <x v="3693"/>
    <n v="3359123377.3600001"/>
    <n v="16028157"/>
  </r>
  <r>
    <x v="5"/>
    <x v="23"/>
    <s v="XMR"/>
    <x v="3694"/>
    <n v="3265582343.5700002"/>
    <n v="16051351"/>
  </r>
  <r>
    <x v="6"/>
    <x v="23"/>
    <s v="XMR"/>
    <x v="3695"/>
    <n v="2669597683.5999999"/>
    <n v="16074007"/>
  </r>
  <r>
    <x v="7"/>
    <x v="23"/>
    <s v="XMR"/>
    <x v="3696"/>
    <n v="2726017917.8699999"/>
    <n v="16096459"/>
  </r>
  <r>
    <x v="8"/>
    <x v="23"/>
    <s v="XMR"/>
    <x v="3697"/>
    <n v="2248777643.6999998"/>
    <n v="16119004"/>
  </r>
  <r>
    <x v="9"/>
    <x v="23"/>
    <s v="XMR"/>
    <x v="3698"/>
    <n v="2002539486.3499999"/>
    <n v="16141316"/>
  </r>
  <r>
    <x v="10"/>
    <x v="23"/>
    <s v="XMR"/>
    <x v="3699"/>
    <n v="1960474717.4400001"/>
    <n v="16163384"/>
  </r>
  <r>
    <x v="11"/>
    <x v="23"/>
    <s v="XMR"/>
    <x v="3700"/>
    <n v="2100427219.22"/>
    <n v="16185395"/>
  </r>
  <r>
    <x v="12"/>
    <x v="23"/>
    <s v="XMR"/>
    <x v="3701"/>
    <n v="2238474320.0599999"/>
    <n v="16206971"/>
  </r>
  <r>
    <x v="13"/>
    <x v="23"/>
    <s v="XMR"/>
    <x v="3702"/>
    <n v="2011654074.1199999"/>
    <n v="16228383"/>
  </r>
  <r>
    <x v="14"/>
    <x v="23"/>
    <s v="XMR"/>
    <x v="3703"/>
    <n v="2091722931.72"/>
    <n v="16249673"/>
  </r>
  <r>
    <x v="15"/>
    <x v="23"/>
    <s v="XMR"/>
    <x v="3704"/>
    <n v="2201591009.1799998"/>
    <n v="16264830"/>
  </r>
  <r>
    <x v="16"/>
    <x v="23"/>
    <s v="XMR"/>
    <x v="3705"/>
    <n v="1907665145.9400001"/>
    <n v="16266706"/>
  </r>
  <r>
    <x v="17"/>
    <x v="23"/>
    <s v="XMR"/>
    <x v="3706"/>
    <n v="1516148257.3800001"/>
    <n v="16266706"/>
  </r>
  <r>
    <x v="18"/>
    <x v="23"/>
    <s v="XMR"/>
    <x v="3707"/>
    <n v="1607490235.03"/>
    <n v="16332289"/>
  </r>
  <r>
    <x v="19"/>
    <x v="23"/>
    <s v="XMR"/>
    <x v="3708"/>
    <n v="1558438890.75"/>
    <n v="16352611"/>
  </r>
  <r>
    <x v="20"/>
    <x v="23"/>
    <s v="XMR"/>
    <x v="3709"/>
    <n v="1972849952.46"/>
    <n v="16372721"/>
  </r>
  <r>
    <x v="21"/>
    <x v="23"/>
    <s v="XMR"/>
    <x v="3710"/>
    <n v="1741180688.1900001"/>
    <n v="16392768"/>
  </r>
  <r>
    <x v="22"/>
    <x v="23"/>
    <s v="XMR"/>
    <x v="3711"/>
    <n v="1920866708.7"/>
    <n v="16412310"/>
  </r>
  <r>
    <x v="23"/>
    <x v="23"/>
    <s v="XMR"/>
    <x v="3712"/>
    <n v="2012835318.9200001"/>
    <n v="16431820"/>
  </r>
  <r>
    <x v="24"/>
    <x v="23"/>
    <s v="XMR"/>
    <x v="3713"/>
    <n v="1912551108.1300001"/>
    <n v="16451251"/>
  </r>
  <r>
    <x v="25"/>
    <x v="23"/>
    <s v="XMR"/>
    <x v="3714"/>
    <n v="1872936437.8399999"/>
    <n v="16470166"/>
  </r>
  <r>
    <x v="26"/>
    <x v="23"/>
    <s v="XMR"/>
    <x v="3715"/>
    <n v="1663865070.0699999"/>
    <n v="16489068"/>
  </r>
  <r>
    <x v="27"/>
    <x v="23"/>
    <s v="XMR"/>
    <x v="3716"/>
    <n v="1734896513.3499999"/>
    <n v="16507082"/>
  </r>
  <r>
    <x v="28"/>
    <x v="23"/>
    <s v="XMR"/>
    <x v="3717"/>
    <n v="1734802710.54"/>
    <n v="16525726"/>
  </r>
  <r>
    <x v="29"/>
    <x v="23"/>
    <s v="XMR"/>
    <x v="3718"/>
    <n v="1849576023.1600001"/>
    <n v="16544184"/>
  </r>
  <r>
    <x v="30"/>
    <x v="23"/>
    <s v="XMR"/>
    <x v="3719"/>
    <n v="1761826015.3099999"/>
    <n v="16562300"/>
  </r>
  <r>
    <x v="31"/>
    <x v="23"/>
    <s v="XMR"/>
    <x v="3720"/>
    <n v="1482156655.3099999"/>
    <n v="16580232"/>
  </r>
  <r>
    <x v="32"/>
    <x v="23"/>
    <s v="XMR"/>
    <x v="3721"/>
    <n v="963569060.86000001"/>
    <n v="16598011"/>
  </r>
  <r>
    <x v="33"/>
    <x v="23"/>
    <s v="XMR"/>
    <x v="3722"/>
    <n v="982006148.45000005"/>
    <n v="16615722"/>
  </r>
  <r>
    <x v="34"/>
    <x v="23"/>
    <s v="XMR"/>
    <x v="3723"/>
    <n v="794173848.08000004"/>
    <n v="16633056"/>
  </r>
  <r>
    <x v="35"/>
    <x v="23"/>
    <s v="XMR"/>
    <x v="3724"/>
    <n v="655016344.61000001"/>
    <n v="16650353"/>
  </r>
  <r>
    <x v="36"/>
    <x v="23"/>
    <s v="XMR"/>
    <x v="3725"/>
    <n v="879305229.25999999"/>
    <n v="16667468"/>
  </r>
  <r>
    <x v="37"/>
    <x v="23"/>
    <s v="XMR"/>
    <x v="3726"/>
    <n v="806939516.42999995"/>
    <n v="16684608"/>
  </r>
  <r>
    <x v="38"/>
    <x v="23"/>
    <s v="XMR"/>
    <x v="3727"/>
    <n v="916301117.66999996"/>
    <n v="16697487"/>
  </r>
  <r>
    <x v="39"/>
    <x v="23"/>
    <s v="XMR"/>
    <x v="3728"/>
    <n v="719835396.80999994"/>
    <n v="16697487"/>
  </r>
  <r>
    <x v="40"/>
    <x v="23"/>
    <s v="XMR"/>
    <x v="3729"/>
    <n v="738232142.70000005"/>
    <n v="16735001"/>
  </r>
  <r>
    <x v="41"/>
    <x v="23"/>
    <s v="XMR"/>
    <x v="3730"/>
    <n v="780207473.11000001"/>
    <n v="16751487"/>
  </r>
  <r>
    <x v="42"/>
    <x v="23"/>
    <s v="XMR"/>
    <x v="3646"/>
    <n v="719406512.15999997"/>
    <n v="16767882"/>
  </r>
  <r>
    <x v="43"/>
    <x v="23"/>
    <s v="XMR"/>
    <x v="3731"/>
    <n v="836265588.89999998"/>
    <n v="16783157"/>
  </r>
  <r>
    <x v="44"/>
    <x v="23"/>
    <s v="XMR"/>
    <x v="3317"/>
    <n v="807554570.83000004"/>
    <n v="16799990"/>
  </r>
  <r>
    <x v="45"/>
    <x v="23"/>
    <s v="XMR"/>
    <x v="3732"/>
    <n v="824146428.25"/>
    <n v="16815722"/>
  </r>
  <r>
    <x v="46"/>
    <x v="23"/>
    <s v="XMR"/>
    <x v="3733"/>
    <n v="843385247.82000005"/>
    <n v="16831437"/>
  </r>
  <r>
    <x v="47"/>
    <x v="23"/>
    <s v="XMR"/>
    <x v="3734"/>
    <n v="858202872.10000002"/>
    <n v="16844613"/>
  </r>
  <r>
    <x v="48"/>
    <x v="23"/>
    <s v="XMR"/>
    <x v="3735"/>
    <n v="902585866.91999996"/>
    <n v="16859544"/>
  </r>
  <r>
    <x v="49"/>
    <x v="23"/>
    <s v="XMR"/>
    <x v="3736"/>
    <n v="906925110.08000004"/>
    <n v="16874695"/>
  </r>
  <r>
    <x v="50"/>
    <x v="23"/>
    <s v="XMR"/>
    <x v="3737"/>
    <n v="943881892.47000003"/>
    <n v="16889616"/>
  </r>
  <r>
    <x v="51"/>
    <x v="23"/>
    <s v="XMR"/>
    <x v="3738"/>
    <n v="1180056140.4400001"/>
    <n v="16904552"/>
  </r>
  <r>
    <x v="52"/>
    <x v="23"/>
    <s v="XMR"/>
    <x v="3739"/>
    <n v="1126513833.46"/>
    <n v="16919320"/>
  </r>
  <r>
    <x v="53"/>
    <x v="23"/>
    <s v="XMR"/>
    <x v="3740"/>
    <n v="1163658345.3299999"/>
    <n v="16933697"/>
  </r>
  <r>
    <x v="54"/>
    <x v="23"/>
    <s v="XMR"/>
    <x v="3741"/>
    <n v="1037458845.78"/>
    <n v="16943649"/>
  </r>
  <r>
    <x v="55"/>
    <x v="23"/>
    <s v="XMR"/>
    <x v="3742"/>
    <n v="1120902040.97"/>
    <n v="16962766"/>
  </r>
  <r>
    <x v="56"/>
    <x v="23"/>
    <s v="XMR"/>
    <x v="3743"/>
    <n v="1259819570.6199999"/>
    <n v="16976902"/>
  </r>
  <r>
    <x v="57"/>
    <x v="23"/>
    <s v="XMR"/>
    <x v="3744"/>
    <n v="1539746808.46"/>
    <n v="16990939"/>
  </r>
  <r>
    <x v="58"/>
    <x v="23"/>
    <s v="XMR"/>
    <x v="3745"/>
    <n v="1564370682.1500001"/>
    <n v="17004919"/>
  </r>
  <r>
    <x v="59"/>
    <x v="23"/>
    <s v="XMR"/>
    <x v="3746"/>
    <n v="1615842701.71"/>
    <n v="17018743"/>
  </r>
  <r>
    <x v="60"/>
    <x v="23"/>
    <s v="XMR"/>
    <x v="3747"/>
    <n v="1427027278.6700001"/>
    <n v="17032194"/>
  </r>
  <r>
    <x v="61"/>
    <x v="23"/>
    <s v="XMR"/>
    <x v="3748"/>
    <n v="1634068688.96"/>
    <n v="17045839"/>
  </r>
  <r>
    <x v="62"/>
    <x v="23"/>
    <s v="XMR"/>
    <x v="3255"/>
    <n v="1964078842.54"/>
    <n v="17059271"/>
  </r>
  <r>
    <x v="63"/>
    <x v="23"/>
    <s v="XMR"/>
    <x v="3749"/>
    <n v="1497868508.8299999"/>
    <n v="17070711"/>
  </r>
  <r>
    <x v="64"/>
    <x v="23"/>
    <s v="XMR"/>
    <x v="3750"/>
    <n v="1831299478.21"/>
    <n v="17085691"/>
  </r>
  <r>
    <x v="65"/>
    <x v="23"/>
    <s v="XMR"/>
    <x v="3751"/>
    <n v="1469061989.2"/>
    <n v="17098574"/>
  </r>
  <r>
    <x v="66"/>
    <x v="23"/>
    <s v="XMR"/>
    <x v="3752"/>
    <n v="1436640153.5899999"/>
    <n v="17111546"/>
  </r>
  <r>
    <x v="67"/>
    <x v="23"/>
    <s v="XMR"/>
    <x v="3753"/>
    <n v="1361217351.8599999"/>
    <n v="17124239"/>
  </r>
  <r>
    <x v="68"/>
    <x v="23"/>
    <s v="XMR"/>
    <x v="3754"/>
    <n v="1511132702.24"/>
    <n v="17136889"/>
  </r>
  <r>
    <x v="69"/>
    <x v="23"/>
    <s v="XMR"/>
    <x v="3755"/>
    <n v="1582098857.9400001"/>
    <n v="17149467"/>
  </r>
  <r>
    <x v="70"/>
    <x v="23"/>
    <s v="XMR"/>
    <x v="3756"/>
    <n v="1510667110.24"/>
    <n v="17161841"/>
  </r>
  <r>
    <x v="71"/>
    <x v="23"/>
    <s v="XMR"/>
    <x v="3757"/>
    <n v="1380344265.4000001"/>
    <n v="17174207"/>
  </r>
  <r>
    <x v="72"/>
    <x v="23"/>
    <s v="XMR"/>
    <x v="3758"/>
    <n v="1233580704.1700001"/>
    <n v="17186343"/>
  </r>
  <r>
    <x v="73"/>
    <x v="23"/>
    <s v="XMR"/>
    <x v="3759"/>
    <n v="1330742273.26"/>
    <n v="17198396"/>
  </r>
  <r>
    <x v="74"/>
    <x v="23"/>
    <s v="XMR"/>
    <x v="3760"/>
    <n v="1302670692.6400001"/>
    <n v="17210363"/>
  </r>
  <r>
    <x v="75"/>
    <x v="23"/>
    <s v="XMR"/>
    <x v="3761"/>
    <n v="1260457544.45"/>
    <n v="17222051"/>
  </r>
  <r>
    <x v="76"/>
    <x v="23"/>
    <s v="XMR"/>
    <x v="3762"/>
    <n v="967928070.53999996"/>
    <n v="17233800"/>
  </r>
  <r>
    <x v="77"/>
    <x v="23"/>
    <s v="XMR"/>
    <x v="3763"/>
    <n v="957040023.99000001"/>
    <n v="17245370"/>
  </r>
  <r>
    <x v="78"/>
    <x v="23"/>
    <s v="XMR"/>
    <x v="3764"/>
    <n v="923683478.78999996"/>
    <n v="17256893"/>
  </r>
  <r>
    <x v="79"/>
    <x v="23"/>
    <s v="XMR"/>
    <x v="3765"/>
    <n v="974338218.92999995"/>
    <n v="17268294"/>
  </r>
  <r>
    <x v="80"/>
    <x v="23"/>
    <s v="XMR"/>
    <x v="3766"/>
    <n v="1032497926.34"/>
    <n v="17279470"/>
  </r>
  <r>
    <x v="81"/>
    <x v="23"/>
    <s v="XMR"/>
    <x v="3767"/>
    <n v="1097392280.75"/>
    <n v="17290651"/>
  </r>
  <r>
    <x v="82"/>
    <x v="23"/>
    <s v="XMR"/>
    <x v="3768"/>
    <n v="1105294084.01"/>
    <n v="17296526"/>
  </r>
  <r>
    <x v="83"/>
    <x v="23"/>
    <s v="XMR"/>
    <x v="3769"/>
    <n v="1075882950.1700001"/>
    <n v="17312551"/>
  </r>
  <r>
    <x v="84"/>
    <x v="23"/>
    <s v="XMR"/>
    <x v="3770"/>
    <n v="835374693.00999999"/>
    <n v="17323449"/>
  </r>
  <r>
    <x v="85"/>
    <x v="23"/>
    <s v="XMR"/>
    <x v="3771"/>
    <n v="928901682.78999996"/>
    <n v="17334698"/>
  </r>
  <r>
    <x v="86"/>
    <x v="23"/>
    <s v="XMR"/>
    <x v="3772"/>
    <n v="940877036.48000002"/>
    <n v="17345476"/>
  </r>
  <r>
    <x v="87"/>
    <x v="23"/>
    <s v="XMR"/>
    <x v="3773"/>
    <n v="883861446.01999998"/>
    <n v="17356155"/>
  </r>
  <r>
    <x v="88"/>
    <x v="23"/>
    <s v="XMR"/>
    <x v="3774"/>
    <n v="824143648.60000002"/>
    <n v="17366506"/>
  </r>
  <r>
    <x v="89"/>
    <x v="23"/>
    <s v="XMR"/>
    <x v="3238"/>
    <n v="813746410.83000004"/>
    <n v="17376880"/>
  </r>
  <r>
    <x v="90"/>
    <x v="23"/>
    <s v="XMR"/>
    <x v="3775"/>
    <n v="940587960.20000005"/>
    <n v="17387097"/>
  </r>
  <r>
    <x v="91"/>
    <x v="23"/>
    <s v="XMR"/>
    <x v="3776"/>
    <n v="1032093745.25"/>
    <n v="17397351"/>
  </r>
  <r>
    <x v="92"/>
    <x v="23"/>
    <s v="XMR"/>
    <x v="3777"/>
    <n v="1133678611.49"/>
    <n v="17407388"/>
  </r>
  <r>
    <x v="93"/>
    <x v="23"/>
    <s v="XMR"/>
    <x v="3778"/>
    <n v="1112450843.96"/>
    <n v="17417316"/>
  </r>
  <r>
    <x v="94"/>
    <x v="23"/>
    <s v="XMR"/>
    <x v="3779"/>
    <n v="1307725291.1099999"/>
    <n v="17427184"/>
  </r>
  <r>
    <x v="95"/>
    <x v="23"/>
    <s v="XMR"/>
    <x v="3780"/>
    <n v="1527812199.03"/>
    <n v="17436944"/>
  </r>
  <r>
    <x v="96"/>
    <x v="23"/>
    <s v="XMR"/>
    <x v="3781"/>
    <n v="1542623269.5899999"/>
    <n v="17446612"/>
  </r>
  <r>
    <x v="97"/>
    <x v="23"/>
    <s v="XMR"/>
    <x v="3782"/>
    <n v="1483720712.96"/>
    <n v="17456218"/>
  </r>
  <r>
    <x v="98"/>
    <x v="23"/>
    <s v="XMR"/>
    <x v="3783"/>
    <n v="1130665391.8499999"/>
    <n v="17465678"/>
  </r>
  <r>
    <x v="99"/>
    <x v="23"/>
    <s v="XMR"/>
    <x v="3784"/>
    <n v="985094218.51999998"/>
    <n v="17474956"/>
  </r>
  <r>
    <x v="100"/>
    <x v="23"/>
    <s v="XMR"/>
    <x v="3785"/>
    <n v="665634161.66999996"/>
    <n v="17484202"/>
  </r>
  <r>
    <x v="101"/>
    <x v="23"/>
    <s v="XMR"/>
    <x v="3786"/>
    <n v="670755461.83000004"/>
    <n v="17493454"/>
  </r>
  <r>
    <x v="102"/>
    <x v="23"/>
    <s v="XMR"/>
    <x v="3729"/>
    <n v="772022406.58000004"/>
    <n v="17502625"/>
  </r>
  <r>
    <x v="103"/>
    <x v="23"/>
    <s v="XMR"/>
    <x v="3787"/>
    <n v="936704888.60000002"/>
    <n v="17511580"/>
  </r>
  <r>
    <x v="104"/>
    <x v="23"/>
    <s v="XMR"/>
    <x v="3788"/>
    <n v="945794928.88999999"/>
    <n v="17520585"/>
  </r>
  <r>
    <x v="105"/>
    <x v="23"/>
    <s v="XMR"/>
    <x v="3789"/>
    <n v="1007026800.78"/>
    <n v="17529411"/>
  </r>
  <r>
    <x v="106"/>
    <x v="23"/>
    <s v="XMR"/>
    <x v="3741"/>
    <n v="1073830046.49"/>
    <n v="17538140"/>
  </r>
  <r>
    <x v="107"/>
    <x v="23"/>
    <s v="XMR"/>
    <x v="3790"/>
    <n v="1095645952.25"/>
    <n v="17546867"/>
  </r>
  <r>
    <x v="108"/>
    <x v="23"/>
    <s v="XMR"/>
    <x v="3791"/>
    <n v="1033284688.21"/>
    <n v="17555441"/>
  </r>
  <r>
    <x v="109"/>
    <x v="23"/>
    <s v="XMR"/>
    <x v="3792"/>
    <n v="1145389118.1800001"/>
    <n v="17564030"/>
  </r>
  <r>
    <x v="110"/>
    <x v="23"/>
    <s v="XMR"/>
    <x v="3793"/>
    <n v="1075316626.6800001"/>
    <n v="17572433"/>
  </r>
  <r>
    <x v="111"/>
    <x v="23"/>
    <s v="XMR"/>
    <x v="3794"/>
    <n v="1143896843.52"/>
    <n v="17580761"/>
  </r>
  <r>
    <x v="112"/>
    <x v="23"/>
    <s v="XMR"/>
    <x v="1036"/>
    <n v="1171616023.6500001"/>
    <n v="17589085"/>
  </r>
  <r>
    <x v="113"/>
    <x v="23"/>
    <s v="XMR"/>
    <x v="3795"/>
    <n v="1156493686.01"/>
    <n v="17593691"/>
  </r>
  <r>
    <x v="114"/>
    <x v="23"/>
    <s v="XMR"/>
    <x v="3796"/>
    <n v="1136407052.1900001"/>
    <n v="17605363"/>
  </r>
  <r>
    <x v="115"/>
    <x v="23"/>
    <s v="XMR"/>
    <x v="3797"/>
    <n v="1115194094.01"/>
    <n v="17613454"/>
  </r>
  <r>
    <x v="116"/>
    <x v="23"/>
    <s v="XMR"/>
    <x v="3798"/>
    <n v="1114029332.8699999"/>
    <n v="17621438"/>
  </r>
  <r>
    <x v="117"/>
    <x v="23"/>
    <s v="XMR"/>
    <x v="3799"/>
    <n v="1218778549.0899999"/>
    <n v="17629292"/>
  </r>
  <r>
    <x v="118"/>
    <x v="23"/>
    <s v="XMR"/>
    <x v="3800"/>
    <n v="1212942081.5799999"/>
    <n v="17637027"/>
  </r>
  <r>
    <x v="119"/>
    <x v="23"/>
    <s v="XMR"/>
    <x v="3801"/>
    <n v="1375282378.1900001"/>
    <n v="17644846"/>
  </r>
  <r>
    <x v="120"/>
    <x v="23"/>
    <s v="XMR"/>
    <x v="3802"/>
    <n v="1499891745.77"/>
    <n v="17652556"/>
  </r>
  <r>
    <x v="121"/>
    <x v="23"/>
    <s v="XMR"/>
    <x v="3803"/>
    <n v="1643384225.3399999"/>
    <n v="17660056"/>
  </r>
  <r>
    <x v="122"/>
    <x v="23"/>
    <s v="XMR"/>
    <x v="3804"/>
    <n v="1611628957.02"/>
    <n v="17667451"/>
  </r>
  <r>
    <x v="123"/>
    <x v="23"/>
    <s v="XMR"/>
    <x v="3805"/>
    <n v="1613950623.3099999"/>
    <n v="17675003"/>
  </r>
  <r>
    <x v="124"/>
    <x v="23"/>
    <s v="XMR"/>
    <x v="3806"/>
    <n v="1700118059.1600001"/>
    <n v="17682268"/>
  </r>
  <r>
    <x v="125"/>
    <x v="23"/>
    <s v="XMR"/>
    <x v="3807"/>
    <n v="1421048812.8199999"/>
    <n v="17689555"/>
  </r>
  <r>
    <x v="126"/>
    <x v="23"/>
    <s v="XMR"/>
    <x v="3662"/>
    <n v="1583940389.5899999"/>
    <n v="17696821"/>
  </r>
  <r>
    <x v="127"/>
    <x v="23"/>
    <s v="XMR"/>
    <x v="3808"/>
    <n v="1652871343.4100001"/>
    <n v="17703942"/>
  </r>
  <r>
    <x v="128"/>
    <x v="23"/>
    <s v="XMR"/>
    <x v="3809"/>
    <n v="1724090454.1500001"/>
    <n v="17740868"/>
  </r>
  <r>
    <x v="129"/>
    <x v="23"/>
    <s v="XMR"/>
    <x v="3810"/>
    <n v="1872781773.73"/>
    <n v="17740868"/>
  </r>
  <r>
    <x v="130"/>
    <x v="23"/>
    <s v="XMR"/>
    <x v="3811"/>
    <n v="2233963468.25"/>
    <n v="17740868"/>
  </r>
  <r>
    <x v="131"/>
    <x v="23"/>
    <s v="XMR"/>
    <x v="3812"/>
    <n v="2193241718.6199999"/>
    <n v="17740941"/>
  </r>
  <r>
    <x v="132"/>
    <x v="23"/>
    <s v="XMR"/>
    <x v="3813"/>
    <n v="2320502857.6199999"/>
    <n v="17740941"/>
  </r>
  <r>
    <x v="133"/>
    <x v="23"/>
    <s v="XMR"/>
    <x v="3814"/>
    <n v="2245789059.9200001"/>
    <n v="17745516"/>
  </r>
  <r>
    <x v="134"/>
    <x v="23"/>
    <s v="XMR"/>
    <x v="3815"/>
    <n v="2136196488.4000001"/>
    <n v="17752206"/>
  </r>
  <r>
    <x v="135"/>
    <x v="23"/>
    <s v="XMR"/>
    <x v="3816"/>
    <n v="2035536334.01"/>
    <n v="17758852"/>
  </r>
  <r>
    <x v="136"/>
    <x v="23"/>
    <s v="XMR"/>
    <x v="3817"/>
    <n v="2190908439.1799998"/>
    <n v="17764045"/>
  </r>
  <r>
    <x v="137"/>
    <x v="23"/>
    <s v="XMR"/>
    <x v="3818"/>
    <n v="2203590270.6199999"/>
    <n v="17771961"/>
  </r>
  <r>
    <x v="138"/>
    <x v="23"/>
    <s v="XMR"/>
    <x v="3819"/>
    <n v="2393871508.29"/>
    <n v="17778400"/>
  </r>
  <r>
    <x v="139"/>
    <x v="23"/>
    <s v="XMR"/>
    <x v="3820"/>
    <n v="2701686452.8499999"/>
    <n v="17784792"/>
  </r>
  <r>
    <x v="140"/>
    <x v="23"/>
    <s v="XMR"/>
    <x v="3821"/>
    <n v="2713151523.7399998"/>
    <n v="17791156"/>
  </r>
  <r>
    <x v="141"/>
    <x v="23"/>
    <s v="XMR"/>
    <x v="3822"/>
    <n v="2798785869.7600002"/>
    <n v="17797384"/>
  </r>
  <r>
    <x v="142"/>
    <x v="23"/>
    <s v="XMR"/>
    <x v="3823"/>
    <n v="2458046204.5"/>
    <n v="17803618"/>
  </r>
  <r>
    <x v="143"/>
    <x v="23"/>
    <s v="XMR"/>
    <x v="3824"/>
    <n v="3297266767.21"/>
    <n v="17809780"/>
  </r>
  <r>
    <x v="144"/>
    <x v="23"/>
    <s v="XMR"/>
    <x v="3825"/>
    <n v="2843108153.8000002"/>
    <n v="17815879"/>
  </r>
  <r>
    <x v="145"/>
    <x v="23"/>
    <s v="XMR"/>
    <x v="3826"/>
    <n v="2449982300.6999998"/>
    <n v="17821881"/>
  </r>
  <r>
    <x v="146"/>
    <x v="23"/>
    <s v="XMR"/>
    <x v="3823"/>
    <n v="2461328838.5599999"/>
    <n v="17827874"/>
  </r>
  <r>
    <x v="148"/>
    <x v="23"/>
    <s v="XMR"/>
    <x v="3827"/>
    <n v="4115608586.5"/>
    <n v="17839685"/>
  </r>
  <r>
    <x v="150"/>
    <x v="23"/>
    <s v="XMR"/>
    <x v="3828"/>
    <n v="3891382922.75"/>
    <n v="17851239"/>
  </r>
  <r>
    <x v="291"/>
    <x v="24"/>
    <s v="XEM"/>
    <x v="3829"/>
    <n v="2644355.5499999998"/>
    <n v="8999999999"/>
  </r>
  <r>
    <x v="292"/>
    <x v="24"/>
    <s v="XEM"/>
    <x v="3830"/>
    <n v="3720339.94"/>
    <n v="8999999999"/>
  </r>
  <r>
    <x v="293"/>
    <x v="24"/>
    <s v="XEM"/>
    <x v="3831"/>
    <n v="4418380.38"/>
    <n v="8999999999"/>
  </r>
  <r>
    <x v="294"/>
    <x v="24"/>
    <s v="XEM"/>
    <x v="3832"/>
    <n v="5455544.5099999998"/>
    <n v="8999999999"/>
  </r>
  <r>
    <x v="295"/>
    <x v="24"/>
    <s v="XEM"/>
    <x v="3833"/>
    <n v="5345080.9800000004"/>
    <n v="8999999999"/>
  </r>
  <r>
    <x v="296"/>
    <x v="24"/>
    <s v="XEM"/>
    <x v="3834"/>
    <n v="5956015.9000000004"/>
    <n v="8999999999"/>
  </r>
  <r>
    <x v="297"/>
    <x v="24"/>
    <s v="XEM"/>
    <x v="3835"/>
    <n v="5883600.4500000002"/>
    <n v="8999999999"/>
  </r>
  <r>
    <x v="298"/>
    <x v="24"/>
    <s v="XEM"/>
    <x v="3836"/>
    <n v="9384574.7200000007"/>
    <n v="8999999999"/>
  </r>
  <r>
    <x v="299"/>
    <x v="24"/>
    <s v="XEM"/>
    <x v="3837"/>
    <n v="12072817.65"/>
    <n v="8999999999"/>
  </r>
  <r>
    <x v="300"/>
    <x v="24"/>
    <s v="XEM"/>
    <x v="3838"/>
    <n v="11146673.93"/>
    <n v="8999999999"/>
  </r>
  <r>
    <x v="301"/>
    <x v="24"/>
    <s v="XEM"/>
    <x v="3839"/>
    <n v="13085556.91"/>
    <n v="8999999999"/>
  </r>
  <r>
    <x v="302"/>
    <x v="24"/>
    <s v="XEM"/>
    <x v="3840"/>
    <n v="12242190.77"/>
    <n v="8999999999"/>
  </r>
  <r>
    <x v="303"/>
    <x v="24"/>
    <s v="XEM"/>
    <x v="3841"/>
    <n v="12601745.08"/>
    <n v="8999999999"/>
  </r>
  <r>
    <x v="304"/>
    <x v="24"/>
    <s v="XEM"/>
    <x v="3842"/>
    <n v="13503218.77"/>
    <n v="8999999999"/>
  </r>
  <r>
    <x v="305"/>
    <x v="24"/>
    <s v="XEM"/>
    <x v="3843"/>
    <n v="13798409.49"/>
    <n v="8999999999"/>
  </r>
  <r>
    <x v="306"/>
    <x v="24"/>
    <s v="XEM"/>
    <x v="3844"/>
    <n v="14453072.800000001"/>
    <n v="8999999999"/>
  </r>
  <r>
    <x v="307"/>
    <x v="24"/>
    <s v="XEM"/>
    <x v="3845"/>
    <n v="13654292.09"/>
    <n v="8999999999"/>
  </r>
  <r>
    <x v="308"/>
    <x v="24"/>
    <s v="XEM"/>
    <x v="3846"/>
    <n v="13233613.800000001"/>
    <n v="8999999999"/>
  </r>
  <r>
    <x v="309"/>
    <x v="24"/>
    <s v="XEM"/>
    <x v="3847"/>
    <n v="15285271.1"/>
    <n v="8999999999"/>
  </r>
  <r>
    <x v="310"/>
    <x v="24"/>
    <s v="XEM"/>
    <x v="3848"/>
    <n v="14833246.59"/>
    <n v="8999999999"/>
  </r>
  <r>
    <x v="311"/>
    <x v="24"/>
    <s v="XEM"/>
    <x v="3849"/>
    <n v="18024922.350000001"/>
    <n v="8999999999"/>
  </r>
  <r>
    <x v="312"/>
    <x v="24"/>
    <s v="XEM"/>
    <x v="3850"/>
    <n v="18843683.41"/>
    <n v="8999999999"/>
  </r>
  <r>
    <x v="313"/>
    <x v="24"/>
    <s v="XEM"/>
    <x v="3851"/>
    <n v="45039657.960000001"/>
    <n v="8999999999"/>
  </r>
  <r>
    <x v="314"/>
    <x v="24"/>
    <s v="XEM"/>
    <x v="3852"/>
    <n v="61357232.740000002"/>
    <n v="8999999999"/>
  </r>
  <r>
    <x v="315"/>
    <x v="24"/>
    <s v="XEM"/>
    <x v="3853"/>
    <n v="96915964.959999993"/>
    <n v="8999999999"/>
  </r>
  <r>
    <x v="316"/>
    <x v="24"/>
    <s v="XEM"/>
    <x v="3854"/>
    <n v="73353638.859999999"/>
    <n v="8999999999"/>
  </r>
  <r>
    <x v="317"/>
    <x v="24"/>
    <s v="XEM"/>
    <x v="3855"/>
    <n v="69484221.280000001"/>
    <n v="8999999999"/>
  </r>
  <r>
    <x v="318"/>
    <x v="24"/>
    <s v="XEM"/>
    <x v="3856"/>
    <n v="61928937.200000003"/>
    <n v="8999999999"/>
  </r>
  <r>
    <x v="319"/>
    <x v="24"/>
    <s v="XEM"/>
    <x v="3857"/>
    <n v="59920725.409999996"/>
    <n v="8999999999"/>
  </r>
  <r>
    <x v="320"/>
    <x v="24"/>
    <s v="XEM"/>
    <x v="3858"/>
    <n v="45160382.520000003"/>
    <n v="8999999999"/>
  </r>
  <r>
    <x v="321"/>
    <x v="24"/>
    <s v="XEM"/>
    <x v="3859"/>
    <n v="58439680.829999998"/>
    <n v="8999999999"/>
  </r>
  <r>
    <x v="322"/>
    <x v="24"/>
    <s v="XEM"/>
    <x v="3860"/>
    <n v="56927141.259999998"/>
    <n v="8999999999"/>
  </r>
  <r>
    <x v="323"/>
    <x v="24"/>
    <s v="XEM"/>
    <x v="3861"/>
    <n v="53506813.469999999"/>
    <n v="8999999999"/>
  </r>
  <r>
    <x v="324"/>
    <x v="24"/>
    <s v="XEM"/>
    <x v="3862"/>
    <n v="50820170.43"/>
    <n v="8999999999"/>
  </r>
  <r>
    <x v="325"/>
    <x v="24"/>
    <s v="XEM"/>
    <x v="3863"/>
    <n v="51444668.32"/>
    <n v="8999999999"/>
  </r>
  <r>
    <x v="326"/>
    <x v="24"/>
    <s v="XEM"/>
    <x v="3864"/>
    <n v="46565290.07"/>
    <n v="8999999999"/>
  </r>
  <r>
    <x v="327"/>
    <x v="24"/>
    <s v="XEM"/>
    <x v="3865"/>
    <n v="45594963.240000002"/>
    <n v="8999999999"/>
  </r>
  <r>
    <x v="328"/>
    <x v="24"/>
    <s v="XEM"/>
    <x v="3866"/>
    <n v="38802704.770000003"/>
    <n v="8999999999"/>
  </r>
  <r>
    <x v="409"/>
    <x v="24"/>
    <s v="XEM"/>
    <x v="3867"/>
    <n v="34896431.950000003"/>
    <n v="8999999999"/>
  </r>
  <r>
    <x v="329"/>
    <x v="24"/>
    <s v="XEM"/>
    <x v="3868"/>
    <n v="35889712.619999997"/>
    <n v="8999999999"/>
  </r>
  <r>
    <x v="410"/>
    <x v="24"/>
    <s v="XEM"/>
    <x v="3869"/>
    <n v="33759906.649999999"/>
    <n v="8999999999"/>
  </r>
  <r>
    <x v="411"/>
    <x v="24"/>
    <s v="XEM"/>
    <x v="3870"/>
    <n v="33411483.510000002"/>
    <n v="8999999999"/>
  </r>
  <r>
    <x v="330"/>
    <x v="24"/>
    <s v="XEM"/>
    <x v="3871"/>
    <n v="33355716.609999999"/>
    <n v="8999999999"/>
  </r>
  <r>
    <x v="331"/>
    <x v="24"/>
    <s v="XEM"/>
    <x v="3872"/>
    <n v="41819033.210000001"/>
    <n v="8999999999"/>
  </r>
  <r>
    <x v="412"/>
    <x v="24"/>
    <s v="XEM"/>
    <x v="3873"/>
    <n v="35485076.25"/>
    <n v="8999999999"/>
  </r>
  <r>
    <x v="413"/>
    <x v="24"/>
    <s v="XEM"/>
    <x v="3874"/>
    <n v="33039199.18"/>
    <n v="8999999999"/>
  </r>
  <r>
    <x v="414"/>
    <x v="24"/>
    <s v="XEM"/>
    <x v="3875"/>
    <n v="32069239.059999999"/>
    <n v="8999999999"/>
  </r>
  <r>
    <x v="415"/>
    <x v="24"/>
    <s v="XEM"/>
    <x v="3876"/>
    <n v="30956369.59"/>
    <n v="8999999999"/>
  </r>
  <r>
    <x v="416"/>
    <x v="24"/>
    <s v="XEM"/>
    <x v="3877"/>
    <n v="34370501.060000002"/>
    <n v="8999999999"/>
  </r>
  <r>
    <x v="417"/>
    <x v="24"/>
    <s v="XEM"/>
    <x v="3878"/>
    <n v="32455741.190000001"/>
    <n v="8999999999"/>
  </r>
  <r>
    <x v="418"/>
    <x v="24"/>
    <s v="XEM"/>
    <x v="3876"/>
    <n v="30962257.879999999"/>
    <n v="8999999999"/>
  </r>
  <r>
    <x v="419"/>
    <x v="24"/>
    <s v="XEM"/>
    <x v="3879"/>
    <n v="30791256.57"/>
    <n v="8999999999"/>
  </r>
  <r>
    <x v="420"/>
    <x v="24"/>
    <s v="XEM"/>
    <x v="3880"/>
    <n v="33006903.710000001"/>
    <n v="8999999999"/>
  </r>
  <r>
    <x v="421"/>
    <x v="24"/>
    <s v="XEM"/>
    <x v="3881"/>
    <n v="33264720.579999998"/>
    <n v="8999999999"/>
  </r>
  <r>
    <x v="422"/>
    <x v="24"/>
    <s v="XEM"/>
    <x v="3882"/>
    <n v="46473365.740000002"/>
    <n v="8999999999"/>
  </r>
  <r>
    <x v="423"/>
    <x v="24"/>
    <s v="XEM"/>
    <x v="3883"/>
    <n v="57499872.509999998"/>
    <n v="8999999999"/>
  </r>
  <r>
    <x v="424"/>
    <x v="24"/>
    <s v="XEM"/>
    <x v="3884"/>
    <n v="62097815.789999999"/>
    <n v="8999999999"/>
  </r>
  <r>
    <x v="425"/>
    <x v="24"/>
    <s v="XEM"/>
    <x v="3885"/>
    <n v="57168590.359999999"/>
    <n v="8999999999"/>
  </r>
  <r>
    <x v="426"/>
    <x v="24"/>
    <s v="XEM"/>
    <x v="3886"/>
    <n v="58022966.140000001"/>
    <n v="8999999999"/>
  </r>
  <r>
    <x v="427"/>
    <x v="24"/>
    <s v="XEM"/>
    <x v="3887"/>
    <n v="102037861"/>
    <n v="8999999999"/>
  </r>
  <r>
    <x v="428"/>
    <x v="24"/>
    <s v="XEM"/>
    <x v="3888"/>
    <n v="89044385.579999998"/>
    <n v="8999999999"/>
  </r>
  <r>
    <x v="429"/>
    <x v="24"/>
    <s v="XEM"/>
    <x v="3889"/>
    <n v="148270066.81"/>
    <n v="8999999999"/>
  </r>
  <r>
    <x v="430"/>
    <x v="24"/>
    <s v="XEM"/>
    <x v="3890"/>
    <n v="121744737.95"/>
    <n v="8999999999"/>
  </r>
  <r>
    <x v="431"/>
    <x v="24"/>
    <s v="XEM"/>
    <x v="3891"/>
    <n v="144774226.46000001"/>
    <n v="8999999999"/>
  </r>
  <r>
    <x v="432"/>
    <x v="24"/>
    <s v="XEM"/>
    <x v="3892"/>
    <n v="180135481.03999999"/>
    <n v="8999999999"/>
  </r>
  <r>
    <x v="433"/>
    <x v="24"/>
    <s v="XEM"/>
    <x v="1196"/>
    <n v="217024086.02000001"/>
    <n v="8999999999"/>
  </r>
  <r>
    <x v="434"/>
    <x v="24"/>
    <s v="XEM"/>
    <x v="3893"/>
    <n v="282965742.01999998"/>
    <n v="8999999999"/>
  </r>
  <r>
    <x v="435"/>
    <x v="24"/>
    <s v="XEM"/>
    <x v="3894"/>
    <n v="458693314.29000002"/>
    <n v="8999999999"/>
  </r>
  <r>
    <x v="332"/>
    <x v="24"/>
    <s v="XEM"/>
    <x v="3895"/>
    <n v="893949821.49000001"/>
    <n v="8999999999"/>
  </r>
  <r>
    <x v="436"/>
    <x v="24"/>
    <s v="XEM"/>
    <x v="3896"/>
    <n v="1133516013.5"/>
    <n v="8999999999"/>
  </r>
  <r>
    <x v="333"/>
    <x v="24"/>
    <s v="XEM"/>
    <x v="3897"/>
    <n v="2196370035.1700001"/>
    <n v="8999999999"/>
  </r>
  <r>
    <x v="437"/>
    <x v="24"/>
    <s v="XEM"/>
    <x v="3898"/>
    <n v="1873133674.0599999"/>
    <n v="8999999999"/>
  </r>
  <r>
    <x v="438"/>
    <x v="24"/>
    <s v="XEM"/>
    <x v="3899"/>
    <n v="1940053581.98"/>
    <n v="8999999999"/>
  </r>
  <r>
    <x v="334"/>
    <x v="24"/>
    <s v="XEM"/>
    <x v="3900"/>
    <n v="1962153643.1500001"/>
    <n v="8999999999"/>
  </r>
  <r>
    <x v="335"/>
    <x v="24"/>
    <s v="XEM"/>
    <x v="3901"/>
    <n v="1782298117.6800001"/>
    <n v="8999999999"/>
  </r>
  <r>
    <x v="336"/>
    <x v="24"/>
    <s v="XEM"/>
    <x v="2239"/>
    <n v="1594635218.2"/>
    <n v="8999999999"/>
  </r>
  <r>
    <x v="337"/>
    <x v="24"/>
    <s v="XEM"/>
    <x v="3902"/>
    <n v="1433802053.1700001"/>
    <n v="8999999999"/>
  </r>
  <r>
    <x v="338"/>
    <x v="24"/>
    <s v="XEM"/>
    <x v="3903"/>
    <n v="1376932516.54"/>
    <n v="8999999999"/>
  </r>
  <r>
    <x v="339"/>
    <x v="24"/>
    <s v="XEM"/>
    <x v="3904"/>
    <n v="875642068.59000003"/>
    <n v="8999999999"/>
  </r>
  <r>
    <x v="340"/>
    <x v="24"/>
    <s v="XEM"/>
    <x v="2874"/>
    <n v="1495223566.72"/>
    <n v="8999999999"/>
  </r>
  <r>
    <x v="341"/>
    <x v="24"/>
    <s v="XEM"/>
    <x v="3905"/>
    <n v="1444499239.1700001"/>
    <n v="8999999999"/>
  </r>
  <r>
    <x v="342"/>
    <x v="24"/>
    <s v="XEM"/>
    <x v="3906"/>
    <n v="2234863489.6199999"/>
    <n v="8999999999"/>
  </r>
  <r>
    <x v="343"/>
    <x v="24"/>
    <s v="XEM"/>
    <x v="3907"/>
    <n v="2316049664.96"/>
    <n v="8999999999"/>
  </r>
  <r>
    <x v="439"/>
    <x v="24"/>
    <s v="XEM"/>
    <x v="3908"/>
    <n v="2442972063.75"/>
    <n v="8999999999"/>
  </r>
  <r>
    <x v="440"/>
    <x v="24"/>
    <s v="XEM"/>
    <x v="3909"/>
    <n v="2471765577.52"/>
    <n v="8999999999"/>
  </r>
  <r>
    <x v="441"/>
    <x v="24"/>
    <s v="XEM"/>
    <x v="3910"/>
    <n v="2765377074.1700001"/>
    <n v="8999999999"/>
  </r>
  <r>
    <x v="442"/>
    <x v="24"/>
    <s v="XEM"/>
    <x v="3911"/>
    <n v="2312772273.7600002"/>
    <n v="8999999999"/>
  </r>
  <r>
    <x v="443"/>
    <x v="24"/>
    <s v="XEM"/>
    <x v="3912"/>
    <n v="1836606681.1400001"/>
    <n v="8999999999"/>
  </r>
  <r>
    <x v="444"/>
    <x v="24"/>
    <s v="XEM"/>
    <x v="3913"/>
    <n v="1945387020.49"/>
    <n v="8999999999"/>
  </r>
  <r>
    <x v="445"/>
    <x v="24"/>
    <s v="XEM"/>
    <x v="3914"/>
    <n v="2215621590.3699999"/>
    <n v="8999999999"/>
  </r>
  <r>
    <x v="446"/>
    <x v="24"/>
    <s v="XEM"/>
    <x v="3915"/>
    <n v="1753266289.6400001"/>
    <n v="8999999999"/>
  </r>
  <r>
    <x v="447"/>
    <x v="24"/>
    <s v="XEM"/>
    <x v="3536"/>
    <n v="1865697383.6700001"/>
    <n v="8999999999"/>
  </r>
  <r>
    <x v="448"/>
    <x v="24"/>
    <s v="XEM"/>
    <x v="3916"/>
    <n v="1907543465.28"/>
    <n v="8999999999"/>
  </r>
  <r>
    <x v="449"/>
    <x v="24"/>
    <s v="XEM"/>
    <x v="3917"/>
    <n v="1812029331.72"/>
    <n v="8999999999"/>
  </r>
  <r>
    <x v="450"/>
    <x v="24"/>
    <s v="XEM"/>
    <x v="3918"/>
    <n v="1622780307.95"/>
    <n v="8999999999"/>
  </r>
  <r>
    <x v="451"/>
    <x v="24"/>
    <s v="XEM"/>
    <x v="3919"/>
    <n v="1623650416.55"/>
    <n v="8999999999"/>
  </r>
  <r>
    <x v="452"/>
    <x v="24"/>
    <s v="XEM"/>
    <x v="2903"/>
    <n v="1817524775.6600001"/>
    <n v="8999999999"/>
  </r>
  <r>
    <x v="453"/>
    <x v="24"/>
    <s v="XEM"/>
    <x v="3920"/>
    <n v="1924972995.9000001"/>
    <n v="8999999999"/>
  </r>
  <r>
    <x v="454"/>
    <x v="24"/>
    <s v="XEM"/>
    <x v="3921"/>
    <n v="2483233898.5999999"/>
    <n v="8999999999"/>
  </r>
  <r>
    <x v="455"/>
    <x v="24"/>
    <s v="XEM"/>
    <x v="3922"/>
    <n v="3545692830.8800001"/>
    <n v="8999999999"/>
  </r>
  <r>
    <x v="456"/>
    <x v="24"/>
    <s v="XEM"/>
    <x v="3923"/>
    <n v="6190439700.3900003"/>
    <n v="8999999999"/>
  </r>
  <r>
    <x v="457"/>
    <x v="24"/>
    <s v="XEM"/>
    <x v="1508"/>
    <n v="9396147250.0900002"/>
    <n v="8999999999"/>
  </r>
  <r>
    <x v="458"/>
    <x v="24"/>
    <s v="XEM"/>
    <x v="1516"/>
    <n v="9306424139.8999996"/>
    <n v="8999999999"/>
  </r>
  <r>
    <x v="459"/>
    <x v="24"/>
    <s v="XEM"/>
    <x v="1501"/>
    <n v="16584480283.799999"/>
    <n v="8999999999"/>
  </r>
  <r>
    <x v="460"/>
    <x v="24"/>
    <s v="XEM"/>
    <x v="1674"/>
    <n v="12523573993.25"/>
    <n v="8999999999"/>
  </r>
  <r>
    <x v="461"/>
    <x v="24"/>
    <s v="XEM"/>
    <x v="1694"/>
    <n v="9599050997.6200008"/>
    <n v="8999999999"/>
  </r>
  <r>
    <x v="462"/>
    <x v="24"/>
    <s v="XEM"/>
    <x v="1516"/>
    <n v="9275057314.7999992"/>
    <n v="8999999999"/>
  </r>
  <r>
    <x v="463"/>
    <x v="24"/>
    <s v="XEM"/>
    <x v="3924"/>
    <n v="4957834302.8299999"/>
    <n v="8999999999"/>
  </r>
  <r>
    <x v="464"/>
    <x v="24"/>
    <s v="XEM"/>
    <x v="3925"/>
    <n v="4757757603.5900002"/>
    <n v="8999999999"/>
  </r>
  <r>
    <x v="465"/>
    <x v="24"/>
    <s v="XEM"/>
    <x v="3926"/>
    <n v="4773664712.3800001"/>
    <n v="8999999999"/>
  </r>
  <r>
    <x v="466"/>
    <x v="24"/>
    <s v="XEM"/>
    <x v="3927"/>
    <n v="3587793320.02"/>
    <n v="8999999999"/>
  </r>
  <r>
    <x v="467"/>
    <x v="24"/>
    <s v="XEM"/>
    <x v="3928"/>
    <n v="3209858536.3600001"/>
    <n v="8999999999"/>
  </r>
  <r>
    <x v="468"/>
    <x v="24"/>
    <s v="XEM"/>
    <x v="3929"/>
    <n v="3153407692.5599999"/>
    <n v="8999999999"/>
  </r>
  <r>
    <x v="469"/>
    <x v="24"/>
    <s v="XEM"/>
    <x v="3930"/>
    <n v="2535833626.6999998"/>
    <n v="8999999999"/>
  </r>
  <r>
    <x v="0"/>
    <x v="24"/>
    <s v="XEM"/>
    <x v="2897"/>
    <n v="2599903285.21"/>
    <n v="8999999999"/>
  </r>
  <r>
    <x v="1"/>
    <x v="24"/>
    <s v="XEM"/>
    <x v="3931"/>
    <n v="1879113659.05"/>
    <n v="8999999999"/>
  </r>
  <r>
    <x v="2"/>
    <x v="24"/>
    <s v="XEM"/>
    <x v="3932"/>
    <n v="2119413569.3299999"/>
    <n v="8999999999"/>
  </r>
  <r>
    <x v="3"/>
    <x v="24"/>
    <s v="XEM"/>
    <x v="3933"/>
    <n v="3225218474.5100002"/>
    <n v="8999999999"/>
  </r>
  <r>
    <x v="4"/>
    <x v="24"/>
    <s v="XEM"/>
    <x v="3934"/>
    <n v="3474820553.8699999"/>
    <n v="8999999999"/>
  </r>
  <r>
    <x v="470"/>
    <x v="24"/>
    <s v="XEM"/>
    <x v="3935"/>
    <n v="3843049227.7600002"/>
    <n v="8999999999"/>
  </r>
  <r>
    <x v="471"/>
    <x v="24"/>
    <s v="XEM"/>
    <x v="3936"/>
    <n v="3766714095.6500001"/>
    <n v="8999999999"/>
  </r>
  <r>
    <x v="472"/>
    <x v="24"/>
    <s v="XEM"/>
    <x v="3937"/>
    <n v="3204255938.1700001"/>
    <n v="8999999999"/>
  </r>
  <r>
    <x v="5"/>
    <x v="24"/>
    <s v="XEM"/>
    <x v="3938"/>
    <n v="2892584055.3400002"/>
    <n v="8999999999"/>
  </r>
  <r>
    <x v="6"/>
    <x v="24"/>
    <s v="XEM"/>
    <x v="3939"/>
    <n v="2310547917.8200002"/>
    <n v="8999999999"/>
  </r>
  <r>
    <x v="7"/>
    <x v="24"/>
    <s v="XEM"/>
    <x v="3940"/>
    <n v="2375766902.9000001"/>
    <n v="8999999999"/>
  </r>
  <r>
    <x v="8"/>
    <x v="24"/>
    <s v="XEM"/>
    <x v="3941"/>
    <n v="1951442509.6700001"/>
    <n v="8999999999"/>
  </r>
  <r>
    <x v="9"/>
    <x v="24"/>
    <s v="XEM"/>
    <x v="3942"/>
    <n v="1754004433.5599999"/>
    <n v="8999999999"/>
  </r>
  <r>
    <x v="10"/>
    <x v="24"/>
    <s v="XEM"/>
    <x v="2875"/>
    <n v="1370936304.1800001"/>
    <n v="8999999999"/>
  </r>
  <r>
    <x v="11"/>
    <x v="24"/>
    <s v="XEM"/>
    <x v="3943"/>
    <n v="1542294055.05"/>
    <n v="8999999999"/>
  </r>
  <r>
    <x v="12"/>
    <x v="24"/>
    <s v="XEM"/>
    <x v="3944"/>
    <n v="1661868005.8099999"/>
    <n v="8999999999"/>
  </r>
  <r>
    <x v="13"/>
    <x v="24"/>
    <s v="XEM"/>
    <x v="3945"/>
    <n v="1462652966.22"/>
    <n v="8999999999"/>
  </r>
  <r>
    <x v="14"/>
    <x v="24"/>
    <s v="XEM"/>
    <x v="1332"/>
    <n v="1533051028.6800001"/>
    <n v="8999999999"/>
  </r>
  <r>
    <x v="15"/>
    <x v="24"/>
    <s v="XEM"/>
    <x v="1327"/>
    <n v="1592216938.5599999"/>
    <n v="8999999999"/>
  </r>
  <r>
    <x v="16"/>
    <x v="24"/>
    <s v="XEM"/>
    <x v="3946"/>
    <n v="1321388929.9400001"/>
    <n v="8999999999"/>
  </r>
  <r>
    <x v="17"/>
    <x v="24"/>
    <s v="XEM"/>
    <x v="3947"/>
    <n v="967254929.13999999"/>
    <n v="8999999999"/>
  </r>
  <r>
    <x v="18"/>
    <x v="24"/>
    <s v="XEM"/>
    <x v="2867"/>
    <n v="976434655.38"/>
    <n v="8999999999"/>
  </r>
  <r>
    <x v="19"/>
    <x v="24"/>
    <s v="XEM"/>
    <x v="3948"/>
    <n v="936734408.03999996"/>
    <n v="8999999999"/>
  </r>
  <r>
    <x v="20"/>
    <x v="24"/>
    <s v="XEM"/>
    <x v="3949"/>
    <n v="1012851744.78"/>
    <n v="8999999999"/>
  </r>
  <r>
    <x v="21"/>
    <x v="24"/>
    <s v="XEM"/>
    <x v="3950"/>
    <n v="878023870.19000006"/>
    <n v="8999999999"/>
  </r>
  <r>
    <x v="22"/>
    <x v="24"/>
    <s v="XEM"/>
    <x v="3951"/>
    <n v="817482389.41999996"/>
    <n v="8999999999"/>
  </r>
  <r>
    <x v="23"/>
    <x v="24"/>
    <s v="XEM"/>
    <x v="3507"/>
    <n v="914520218.87"/>
    <n v="8999999999"/>
  </r>
  <r>
    <x v="24"/>
    <x v="24"/>
    <s v="XEM"/>
    <x v="3952"/>
    <n v="872053004.70000005"/>
    <n v="8999999999"/>
  </r>
  <r>
    <x v="25"/>
    <x v="24"/>
    <s v="XEM"/>
    <x v="3953"/>
    <n v="952496945.75"/>
    <n v="8999999999"/>
  </r>
  <r>
    <x v="26"/>
    <x v="24"/>
    <s v="XEM"/>
    <x v="3954"/>
    <n v="830249302"/>
    <n v="8999999999"/>
  </r>
  <r>
    <x v="27"/>
    <x v="24"/>
    <s v="XEM"/>
    <x v="3955"/>
    <n v="895462386.21000004"/>
    <n v="8999999999"/>
  </r>
  <r>
    <x v="28"/>
    <x v="24"/>
    <s v="XEM"/>
    <x v="3956"/>
    <n v="840345337.88999999"/>
    <n v="8999999999"/>
  </r>
  <r>
    <x v="29"/>
    <x v="24"/>
    <s v="XEM"/>
    <x v="3957"/>
    <n v="853795891.41999996"/>
    <n v="8999999999"/>
  </r>
  <r>
    <x v="30"/>
    <x v="24"/>
    <s v="XEM"/>
    <x v="3958"/>
    <n v="837228680.38"/>
    <n v="8999999999"/>
  </r>
  <r>
    <x v="31"/>
    <x v="24"/>
    <s v="XEM"/>
    <x v="3959"/>
    <n v="839390177.48000002"/>
    <n v="8999999999"/>
  </r>
  <r>
    <x v="32"/>
    <x v="24"/>
    <s v="XEM"/>
    <x v="3960"/>
    <n v="623595851.02999997"/>
    <n v="8999999999"/>
  </r>
  <r>
    <x v="33"/>
    <x v="24"/>
    <s v="XEM"/>
    <x v="3961"/>
    <n v="701127573.39999998"/>
    <n v="8999999999"/>
  </r>
  <r>
    <x v="34"/>
    <x v="24"/>
    <s v="XEM"/>
    <x v="3962"/>
    <n v="668936746.84000003"/>
    <n v="8999999999"/>
  </r>
  <r>
    <x v="35"/>
    <x v="24"/>
    <s v="XEM"/>
    <x v="3963"/>
    <n v="545768095.63"/>
    <n v="8999999999"/>
  </r>
  <r>
    <x v="36"/>
    <x v="24"/>
    <s v="XEM"/>
    <x v="3964"/>
    <n v="665642997.65999997"/>
    <n v="8999999999"/>
  </r>
  <r>
    <x v="37"/>
    <x v="24"/>
    <s v="XEM"/>
    <x v="3965"/>
    <n v="619220627.98000002"/>
    <n v="8999999999"/>
  </r>
  <r>
    <x v="38"/>
    <x v="24"/>
    <s v="XEM"/>
    <x v="3966"/>
    <n v="599643070.51999998"/>
    <n v="8999999999"/>
  </r>
  <r>
    <x v="39"/>
    <x v="24"/>
    <s v="XEM"/>
    <x v="3967"/>
    <n v="493580946.86000001"/>
    <n v="8999999999"/>
  </r>
  <r>
    <x v="40"/>
    <x v="24"/>
    <s v="XEM"/>
    <x v="3968"/>
    <n v="503473664.42000002"/>
    <n v="8999999999"/>
  </r>
  <r>
    <x v="41"/>
    <x v="24"/>
    <s v="XEM"/>
    <x v="3969"/>
    <n v="474438962.31999999"/>
    <n v="8999999999"/>
  </r>
  <r>
    <x v="42"/>
    <x v="24"/>
    <s v="XEM"/>
    <x v="3970"/>
    <n v="353382891.86000001"/>
    <n v="8999999999"/>
  </r>
  <r>
    <x v="43"/>
    <x v="24"/>
    <s v="XEM"/>
    <x v="3971"/>
    <n v="360979001.67000002"/>
    <n v="8999999999"/>
  </r>
  <r>
    <x v="44"/>
    <x v="24"/>
    <s v="XEM"/>
    <x v="3972"/>
    <n v="376859105.57999998"/>
    <n v="8999999999"/>
  </r>
  <r>
    <x v="45"/>
    <x v="24"/>
    <s v="XEM"/>
    <x v="3973"/>
    <n v="386361143.13"/>
    <n v="8999999999"/>
  </r>
  <r>
    <x v="46"/>
    <x v="24"/>
    <s v="XEM"/>
    <x v="3974"/>
    <n v="390123986.17000002"/>
    <n v="8999999999"/>
  </r>
  <r>
    <x v="47"/>
    <x v="24"/>
    <s v="XEM"/>
    <x v="3975"/>
    <n v="405534516.60000002"/>
    <n v="8999999999"/>
  </r>
  <r>
    <x v="48"/>
    <x v="24"/>
    <s v="XEM"/>
    <x v="3976"/>
    <n v="455426312.38"/>
    <n v="8999999999"/>
  </r>
  <r>
    <x v="49"/>
    <x v="24"/>
    <s v="XEM"/>
    <x v="3977"/>
    <n v="459187259.31"/>
    <n v="8999999999"/>
  </r>
  <r>
    <x v="51"/>
    <x v="24"/>
    <s v="XEM"/>
    <x v="3978"/>
    <n v="647987653.63999999"/>
    <n v="8999999999"/>
  </r>
  <r>
    <x v="57"/>
    <x v="24"/>
    <s v="XEM"/>
    <x v="3979"/>
    <n v="851043504.32000005"/>
    <n v="8999999999"/>
  </r>
  <r>
    <x v="58"/>
    <x v="24"/>
    <s v="XEM"/>
    <x v="3980"/>
    <n v="791940061.98000002"/>
    <n v="8999999999"/>
  </r>
  <r>
    <x v="59"/>
    <x v="24"/>
    <s v="XEM"/>
    <x v="3981"/>
    <n v="858087702.80999994"/>
    <n v="8999999999"/>
  </r>
  <r>
    <x v="61"/>
    <x v="24"/>
    <s v="XEM"/>
    <x v="3982"/>
    <n v="787226989.41999996"/>
    <n v="8999999999"/>
  </r>
  <r>
    <x v="62"/>
    <x v="24"/>
    <s v="XEM"/>
    <x v="3983"/>
    <n v="817280305.05999994"/>
    <n v="8999999999"/>
  </r>
  <r>
    <x v="125"/>
    <x v="24"/>
    <s v="XEM"/>
    <x v="1144"/>
    <n v="1215903514.0799999"/>
    <n v="8999999999"/>
  </r>
  <r>
    <x v="137"/>
    <x v="24"/>
    <s v="XEM"/>
    <x v="3984"/>
    <n v="1601727676.9300001"/>
    <n v="8999999999"/>
  </r>
  <r>
    <x v="138"/>
    <x v="24"/>
    <s v="XEM"/>
    <x v="3985"/>
    <n v="2240616067.9099998"/>
    <n v="8999999999"/>
  </r>
  <r>
    <x v="139"/>
    <x v="24"/>
    <s v="XEM"/>
    <x v="3986"/>
    <n v="2274566033.2800002"/>
    <n v="8999999999"/>
  </r>
  <r>
    <x v="140"/>
    <x v="24"/>
    <s v="XEM"/>
    <x v="3987"/>
    <n v="2602881250.2199998"/>
    <n v="8999999999"/>
  </r>
  <r>
    <x v="141"/>
    <x v="24"/>
    <s v="XEM"/>
    <x v="3988"/>
    <n v="2123154048.23"/>
    <n v="8999999999"/>
  </r>
  <r>
    <x v="142"/>
    <x v="24"/>
    <s v="XEM"/>
    <x v="3989"/>
    <n v="1894334537.8800001"/>
    <n v="8999999999"/>
  </r>
  <r>
    <x v="143"/>
    <x v="24"/>
    <s v="XEM"/>
    <x v="3990"/>
    <n v="2119987262.45"/>
    <n v="8999999999"/>
  </r>
  <r>
    <x v="147"/>
    <x v="24"/>
    <s v="XEM"/>
    <x v="3991"/>
    <n v="2746684187.5"/>
    <n v="8999999999"/>
  </r>
  <r>
    <x v="149"/>
    <x v="24"/>
    <s v="XEM"/>
    <x v="3992"/>
    <n v="5098805951.1800003"/>
    <n v="8999999999"/>
  </r>
  <r>
    <x v="150"/>
    <x v="24"/>
    <s v="XEM"/>
    <x v="3993"/>
    <n v="5437313056.9899998"/>
    <n v="8999999999"/>
  </r>
  <r>
    <x v="151"/>
    <x v="24"/>
    <s v="XEM"/>
    <x v="3994"/>
    <n v="6373778997.1199999"/>
    <n v="8999999999"/>
  </r>
  <r>
    <x v="344"/>
    <x v="25"/>
    <s v="NMC"/>
    <x v="2838"/>
    <n v="5995997.1900000004"/>
    <n v="5415300"/>
  </r>
  <r>
    <x v="345"/>
    <x v="25"/>
    <s v="NMC"/>
    <x v="1755"/>
    <n v="6290543.0499999998"/>
    <n v="5465350"/>
  </r>
  <r>
    <x v="346"/>
    <x v="25"/>
    <s v="NMC"/>
    <x v="3607"/>
    <n v="4674413.4000000004"/>
    <n v="5522700"/>
  </r>
  <r>
    <x v="347"/>
    <x v="25"/>
    <s v="NMC"/>
    <x v="3995"/>
    <n v="4789082.16"/>
    <n v="5584350"/>
  </r>
  <r>
    <x v="348"/>
    <x v="25"/>
    <s v="NMC"/>
    <x v="2706"/>
    <n v="5251485.2699999996"/>
    <n v="5644600"/>
  </r>
  <r>
    <x v="349"/>
    <x v="25"/>
    <s v="NMC"/>
    <x v="3996"/>
    <n v="4038794.14"/>
    <n v="5694100"/>
  </r>
  <r>
    <x v="350"/>
    <x v="25"/>
    <s v="NMC"/>
    <x v="3997"/>
    <n v="3311798.26"/>
    <n v="5749650"/>
  </r>
  <r>
    <x v="351"/>
    <x v="25"/>
    <s v="NMC"/>
    <x v="3998"/>
    <n v="2313381.58"/>
    <n v="5855850"/>
  </r>
  <r>
    <x v="352"/>
    <x v="25"/>
    <s v="NMC"/>
    <x v="3999"/>
    <n v="3329217.96"/>
    <n v="5916000"/>
  </r>
  <r>
    <x v="353"/>
    <x v="25"/>
    <s v="NMC"/>
    <x v="4000"/>
    <n v="2995222.23"/>
    <n v="5973400"/>
  </r>
  <r>
    <x v="354"/>
    <x v="25"/>
    <s v="NMC"/>
    <x v="4001"/>
    <n v="2598102.11"/>
    <n v="5946293"/>
  </r>
  <r>
    <x v="355"/>
    <x v="25"/>
    <s v="NMC"/>
    <x v="4002"/>
    <n v="3241516.48"/>
    <n v="6005693"/>
  </r>
  <r>
    <x v="356"/>
    <x v="25"/>
    <s v="NMC"/>
    <x v="4003"/>
    <n v="2962845.61"/>
    <n v="6067993"/>
  </r>
  <r>
    <x v="357"/>
    <x v="25"/>
    <s v="NMC"/>
    <x v="4004"/>
    <n v="3755531.57"/>
    <n v="6121493"/>
  </r>
  <r>
    <x v="358"/>
    <x v="25"/>
    <s v="NMC"/>
    <x v="4005"/>
    <n v="3844310.07"/>
    <n v="6186543"/>
  </r>
  <r>
    <x v="359"/>
    <x v="25"/>
    <s v="NMC"/>
    <x v="4006"/>
    <n v="4222475.34"/>
    <n v="6273643"/>
  </r>
  <r>
    <x v="360"/>
    <x v="25"/>
    <s v="NMC"/>
    <x v="4007"/>
    <n v="4320531.5999999996"/>
    <n v="6344393"/>
  </r>
  <r>
    <x v="361"/>
    <x v="25"/>
    <s v="NMC"/>
    <x v="4008"/>
    <n v="3939439.05"/>
    <n v="6413743"/>
  </r>
  <r>
    <x v="362"/>
    <x v="25"/>
    <s v="NMC"/>
    <x v="4009"/>
    <n v="3689125.25"/>
    <n v="6488343"/>
  </r>
  <r>
    <x v="363"/>
    <x v="25"/>
    <s v="NMC"/>
    <x v="4010"/>
    <n v="3845497.84"/>
    <n v="6557793"/>
  </r>
  <r>
    <x v="364"/>
    <x v="25"/>
    <s v="NMC"/>
    <x v="4011"/>
    <n v="3927493.58"/>
    <n v="6621043"/>
  </r>
  <r>
    <x v="365"/>
    <x v="25"/>
    <s v="NMC"/>
    <x v="4012"/>
    <n v="3801056.34"/>
    <n v="6690493"/>
  </r>
  <r>
    <x v="366"/>
    <x v="25"/>
    <s v="NMC"/>
    <x v="4013"/>
    <n v="3517486.22"/>
    <n v="6848000"/>
  </r>
  <r>
    <x v="367"/>
    <x v="25"/>
    <s v="NMC"/>
    <x v="3550"/>
    <n v="3921037.64"/>
    <n v="6908100"/>
  </r>
  <r>
    <x v="368"/>
    <x v="25"/>
    <s v="NMC"/>
    <x v="4014"/>
    <n v="4250854.2699999996"/>
    <n v="6978300"/>
  </r>
  <r>
    <x v="369"/>
    <x v="25"/>
    <s v="NMC"/>
    <x v="4015"/>
    <n v="3329028.64"/>
    <n v="7061300"/>
  </r>
  <r>
    <x v="370"/>
    <x v="25"/>
    <s v="NMC"/>
    <x v="4016"/>
    <n v="3223967.8"/>
    <n v="7104750"/>
  </r>
  <r>
    <x v="371"/>
    <x v="25"/>
    <s v="NMC"/>
    <x v="4017"/>
    <n v="4196113.79"/>
    <n v="7200100"/>
  </r>
  <r>
    <x v="372"/>
    <x v="25"/>
    <s v="NMC"/>
    <x v="4018"/>
    <n v="4624532.62"/>
    <n v="7260900"/>
  </r>
  <r>
    <x v="373"/>
    <x v="25"/>
    <s v="NMC"/>
    <x v="4019"/>
    <n v="4578176.84"/>
    <n v="7319500"/>
  </r>
  <r>
    <x v="374"/>
    <x v="25"/>
    <s v="NMC"/>
    <x v="1488"/>
    <n v="20001994.640000001"/>
    <n v="7381150"/>
  </r>
  <r>
    <x v="375"/>
    <x v="25"/>
    <s v="NMC"/>
    <x v="4020"/>
    <n v="62668948.409999996"/>
    <n v="7441950"/>
  </r>
  <r>
    <x v="376"/>
    <x v="25"/>
    <s v="NMC"/>
    <x v="4021"/>
    <n v="46654461.57"/>
    <n v="7420343"/>
  </r>
  <r>
    <x v="377"/>
    <x v="25"/>
    <s v="NMC"/>
    <x v="4022"/>
    <n v="43908870.140000001"/>
    <n v="7491393"/>
  </r>
  <r>
    <x v="378"/>
    <x v="25"/>
    <s v="NMC"/>
    <x v="3137"/>
    <n v="30563713.109999999"/>
    <n v="7560543"/>
  </r>
  <r>
    <x v="379"/>
    <x v="25"/>
    <s v="NMC"/>
    <x v="2291"/>
    <n v="38151789.93"/>
    <n v="7620093"/>
  </r>
  <r>
    <x v="380"/>
    <x v="25"/>
    <s v="NMC"/>
    <x v="2796"/>
    <n v="60232061.640000001"/>
    <n v="7681043"/>
  </r>
  <r>
    <x v="381"/>
    <x v="25"/>
    <s v="NMC"/>
    <x v="4023"/>
    <n v="50554149.560000002"/>
    <n v="7746643"/>
  </r>
  <r>
    <x v="382"/>
    <x v="25"/>
    <s v="NMC"/>
    <x v="37"/>
    <n v="49990022.990000002"/>
    <n v="7809043"/>
  </r>
  <r>
    <x v="383"/>
    <x v="25"/>
    <s v="NMC"/>
    <x v="4024"/>
    <n v="48429670.920000002"/>
    <n v="7871293"/>
  </r>
  <r>
    <x v="384"/>
    <x v="25"/>
    <s v="NMC"/>
    <x v="2312"/>
    <n v="43247803.899999999"/>
    <n v="7927093"/>
  </r>
  <r>
    <x v="385"/>
    <x v="25"/>
    <s v="NMC"/>
    <x v="2787"/>
    <n v="34226581.979999997"/>
    <n v="7991943"/>
  </r>
  <r>
    <x v="386"/>
    <x v="25"/>
    <s v="NMC"/>
    <x v="4025"/>
    <n v="29679608.539999999"/>
    <n v="8051393"/>
  </r>
  <r>
    <x v="387"/>
    <x v="25"/>
    <s v="NMC"/>
    <x v="2855"/>
    <n v="29182744.390000001"/>
    <n v="8111193"/>
  </r>
  <r>
    <x v="388"/>
    <x v="25"/>
    <s v="NMC"/>
    <x v="1811"/>
    <n v="26843614.440000001"/>
    <n v="8169643"/>
  </r>
  <r>
    <x v="389"/>
    <x v="25"/>
    <s v="NMC"/>
    <x v="2334"/>
    <n v="28155000.390000001"/>
    <n v="8224743"/>
  </r>
  <r>
    <x v="390"/>
    <x v="25"/>
    <s v="NMC"/>
    <x v="2332"/>
    <n v="27649403.539999999"/>
    <n v="8275043"/>
  </r>
  <r>
    <x v="391"/>
    <x v="25"/>
    <s v="NMC"/>
    <x v="1774"/>
    <n v="24153106.199999999"/>
    <n v="8330443"/>
  </r>
  <r>
    <x v="392"/>
    <x v="25"/>
    <s v="NMC"/>
    <x v="2255"/>
    <n v="19224302.949999999"/>
    <n v="8386982"/>
  </r>
  <r>
    <x v="393"/>
    <x v="25"/>
    <s v="NMC"/>
    <x v="3118"/>
    <n v="16532305.26"/>
    <n v="8445382"/>
  </r>
  <r>
    <x v="394"/>
    <x v="25"/>
    <s v="NMC"/>
    <x v="1786"/>
    <n v="13968238.949999999"/>
    <n v="8505032"/>
  </r>
  <r>
    <x v="395"/>
    <x v="25"/>
    <s v="NMC"/>
    <x v="4026"/>
    <n v="22302086.920000002"/>
    <n v="8564332"/>
  </r>
  <r>
    <x v="396"/>
    <x v="25"/>
    <s v="NMC"/>
    <x v="1552"/>
    <n v="17141640.789999999"/>
    <n v="8621182"/>
  </r>
  <r>
    <x v="397"/>
    <x v="25"/>
    <s v="NMC"/>
    <x v="1659"/>
    <n v="18203779.440000001"/>
    <n v="8675732"/>
  </r>
  <r>
    <x v="398"/>
    <x v="25"/>
    <s v="NMC"/>
    <x v="2345"/>
    <n v="17897532.760000002"/>
    <n v="8734232"/>
  </r>
  <r>
    <x v="399"/>
    <x v="25"/>
    <s v="NMC"/>
    <x v="2852"/>
    <n v="17412679.43"/>
    <n v="8795332"/>
  </r>
  <r>
    <x v="400"/>
    <x v="25"/>
    <s v="NMC"/>
    <x v="2337"/>
    <n v="24066058.129999999"/>
    <n v="8940150"/>
  </r>
  <r>
    <x v="401"/>
    <x v="25"/>
    <s v="NMC"/>
    <x v="1492"/>
    <n v="20355604.120000001"/>
    <n v="8912132"/>
  </r>
  <r>
    <x v="402"/>
    <x v="25"/>
    <s v="NMC"/>
    <x v="4027"/>
    <n v="18654019.440000001"/>
    <n v="8972082"/>
  </r>
  <r>
    <x v="403"/>
    <x v="25"/>
    <s v="NMC"/>
    <x v="1501"/>
    <n v="16610118.390000001"/>
    <n v="9033132"/>
  </r>
  <r>
    <x v="404"/>
    <x v="25"/>
    <s v="NMC"/>
    <x v="1541"/>
    <n v="17313762.300000001"/>
    <n v="9092032"/>
  </r>
  <r>
    <x v="405"/>
    <x v="25"/>
    <s v="NMC"/>
    <x v="2944"/>
    <n v="15251348.699999999"/>
    <n v="9147332"/>
  </r>
  <r>
    <x v="406"/>
    <x v="25"/>
    <s v="NMC"/>
    <x v="2697"/>
    <n v="16534915.73"/>
    <n v="9201382"/>
  </r>
  <r>
    <x v="407"/>
    <x v="25"/>
    <s v="NMC"/>
    <x v="1649"/>
    <n v="17590161.260000002"/>
    <n v="9339100"/>
  </r>
  <r>
    <x v="408"/>
    <x v="25"/>
    <s v="NMC"/>
    <x v="4028"/>
    <n v="16489927.5"/>
    <n v="9393150"/>
  </r>
  <r>
    <x v="214"/>
    <x v="25"/>
    <s v="NMC"/>
    <x v="1477"/>
    <n v="14967430.02"/>
    <n v="9446450"/>
  </r>
  <r>
    <x v="215"/>
    <x v="25"/>
    <s v="NMC"/>
    <x v="3610"/>
    <n v="14450327.92"/>
    <n v="9500600"/>
  </r>
  <r>
    <x v="216"/>
    <x v="25"/>
    <s v="NMC"/>
    <x v="1480"/>
    <n v="13645297.91"/>
    <n v="9559850"/>
  </r>
  <r>
    <x v="217"/>
    <x v="25"/>
    <s v="NMC"/>
    <x v="4029"/>
    <n v="9477525.0800000001"/>
    <n v="9615300"/>
  </r>
  <r>
    <x v="218"/>
    <x v="25"/>
    <s v="NMC"/>
    <x v="1468"/>
    <n v="10894854.77"/>
    <n v="9643550"/>
  </r>
  <r>
    <x v="219"/>
    <x v="25"/>
    <s v="NMC"/>
    <x v="1694"/>
    <n v="10364583.210000001"/>
    <n v="9673000"/>
  </r>
  <r>
    <x v="220"/>
    <x v="25"/>
    <s v="NMC"/>
    <x v="1516"/>
    <n v="10007471"/>
    <n v="9734000"/>
  </r>
  <r>
    <x v="221"/>
    <x v="25"/>
    <s v="NMC"/>
    <x v="1510"/>
    <n v="10344626.5"/>
    <n v="9805450"/>
  </r>
  <r>
    <x v="222"/>
    <x v="25"/>
    <s v="NMC"/>
    <x v="2838"/>
    <n v="10967631.380000001"/>
    <n v="9872000"/>
  </r>
  <r>
    <x v="223"/>
    <x v="25"/>
    <s v="NMC"/>
    <x v="1473"/>
    <n v="10818811.93"/>
    <n v="9927450"/>
  </r>
  <r>
    <x v="224"/>
    <x v="25"/>
    <s v="NMC"/>
    <x v="4030"/>
    <n v="8752707.3200000003"/>
    <n v="9985400"/>
  </r>
  <r>
    <x v="225"/>
    <x v="25"/>
    <s v="NMC"/>
    <x v="2949"/>
    <n v="10812161.220000001"/>
    <n v="10035450"/>
  </r>
  <r>
    <x v="226"/>
    <x v="25"/>
    <s v="NMC"/>
    <x v="1510"/>
    <n v="10585433.91"/>
    <n v="10085400"/>
  </r>
  <r>
    <x v="227"/>
    <x v="25"/>
    <s v="NMC"/>
    <x v="4031"/>
    <n v="9283079.7100000009"/>
    <n v="10137800"/>
  </r>
  <r>
    <x v="228"/>
    <x v="25"/>
    <s v="NMC"/>
    <x v="4032"/>
    <n v="8784309.2300000004"/>
    <n v="10158950"/>
  </r>
  <r>
    <x v="229"/>
    <x v="25"/>
    <s v="NMC"/>
    <x v="4033"/>
    <n v="9278339.6099999994"/>
    <n v="10238250"/>
  </r>
  <r>
    <x v="230"/>
    <x v="25"/>
    <s v="NMC"/>
    <x v="4034"/>
    <n v="9875355.8800000008"/>
    <n v="10289200"/>
  </r>
  <r>
    <x v="231"/>
    <x v="25"/>
    <s v="NMC"/>
    <x v="4035"/>
    <n v="9127495.25"/>
    <n v="10340300"/>
  </r>
  <r>
    <x v="232"/>
    <x v="25"/>
    <s v="NMC"/>
    <x v="4036"/>
    <n v="9468341.8699999992"/>
    <n v="10394000"/>
  </r>
  <r>
    <x v="233"/>
    <x v="25"/>
    <s v="NMC"/>
    <x v="4037"/>
    <n v="9359840.0899999999"/>
    <n v="10442050"/>
  </r>
  <r>
    <x v="234"/>
    <x v="25"/>
    <s v="NMC"/>
    <x v="4038"/>
    <n v="9143174.0399999991"/>
    <n v="10487250"/>
  </r>
  <r>
    <x v="235"/>
    <x v="25"/>
    <s v="NMC"/>
    <x v="4039"/>
    <n v="8385222.0099999998"/>
    <n v="10528400"/>
  </r>
  <r>
    <x v="236"/>
    <x v="25"/>
    <s v="NMC"/>
    <x v="4040"/>
    <n v="7634718.3200000003"/>
    <n v="10573750"/>
  </r>
  <r>
    <x v="237"/>
    <x v="25"/>
    <s v="NMC"/>
    <x v="4041"/>
    <n v="6074428.4299999997"/>
    <n v="10624800"/>
  </r>
  <r>
    <x v="238"/>
    <x v="25"/>
    <s v="NMC"/>
    <x v="4042"/>
    <n v="5619927.1399999997"/>
    <n v="10671950"/>
  </r>
  <r>
    <x v="239"/>
    <x v="25"/>
    <s v="NMC"/>
    <x v="4043"/>
    <n v="5275744.5999999996"/>
    <n v="10720150"/>
  </r>
  <r>
    <x v="240"/>
    <x v="25"/>
    <s v="NMC"/>
    <x v="4044"/>
    <n v="6477818.6100000003"/>
    <n v="10765300"/>
  </r>
  <r>
    <x v="241"/>
    <x v="25"/>
    <s v="NMC"/>
    <x v="4045"/>
    <n v="5252078.47"/>
    <n v="10814100"/>
  </r>
  <r>
    <x v="242"/>
    <x v="25"/>
    <s v="NMC"/>
    <x v="4046"/>
    <n v="5060311.53"/>
    <n v="10866350"/>
  </r>
  <r>
    <x v="243"/>
    <x v="25"/>
    <s v="NMC"/>
    <x v="4047"/>
    <n v="5160058.12"/>
    <n v="10916350"/>
  </r>
  <r>
    <x v="244"/>
    <x v="25"/>
    <s v="NMC"/>
    <x v="4048"/>
    <n v="5072968.34"/>
    <n v="10972850"/>
  </r>
  <r>
    <x v="245"/>
    <x v="25"/>
    <s v="NMC"/>
    <x v="4049"/>
    <n v="5475049.0999999996"/>
    <n v="11006300"/>
  </r>
  <r>
    <x v="246"/>
    <x v="25"/>
    <s v="NMC"/>
    <x v="4050"/>
    <n v="5375612.5700000003"/>
    <n v="11054950"/>
  </r>
  <r>
    <x v="247"/>
    <x v="25"/>
    <s v="NMC"/>
    <x v="4051"/>
    <n v="5320523.76"/>
    <n v="11111400"/>
  </r>
  <r>
    <x v="248"/>
    <x v="25"/>
    <s v="NMC"/>
    <x v="4052"/>
    <n v="5066931.17"/>
    <n v="11168500"/>
  </r>
  <r>
    <x v="249"/>
    <x v="25"/>
    <s v="NMC"/>
    <x v="4053"/>
    <n v="4504155.6900000004"/>
    <n v="11214550"/>
  </r>
  <r>
    <x v="250"/>
    <x v="25"/>
    <s v="NMC"/>
    <x v="4054"/>
    <n v="4424022.2300000004"/>
    <n v="11259600"/>
  </r>
  <r>
    <x v="251"/>
    <x v="25"/>
    <s v="NMC"/>
    <x v="4055"/>
    <n v="3755166.93"/>
    <n v="11310000"/>
  </r>
  <r>
    <x v="252"/>
    <x v="25"/>
    <s v="NMC"/>
    <x v="4056"/>
    <n v="3775469.79"/>
    <n v="11358900"/>
  </r>
  <r>
    <x v="253"/>
    <x v="25"/>
    <s v="NMC"/>
    <x v="4057"/>
    <n v="3535171.52"/>
    <n v="11404700"/>
  </r>
  <r>
    <x v="254"/>
    <x v="25"/>
    <s v="NMC"/>
    <x v="4058"/>
    <n v="3645395.9"/>
    <n v="11458150"/>
  </r>
  <r>
    <x v="255"/>
    <x v="25"/>
    <s v="NMC"/>
    <x v="4059"/>
    <n v="3582342.34"/>
    <n v="11508100"/>
  </r>
  <r>
    <x v="256"/>
    <x v="25"/>
    <s v="NMC"/>
    <x v="4060"/>
    <n v="3566306.97"/>
    <n v="11553650"/>
  </r>
  <r>
    <x v="257"/>
    <x v="25"/>
    <s v="NMC"/>
    <x v="4061"/>
    <n v="3996582.64"/>
    <n v="11603100"/>
  </r>
  <r>
    <x v="258"/>
    <x v="25"/>
    <s v="NMC"/>
    <x v="4062"/>
    <n v="3805863.14"/>
    <n v="11651700"/>
  </r>
  <r>
    <x v="259"/>
    <x v="25"/>
    <s v="NMC"/>
    <x v="4063"/>
    <n v="3644562.69"/>
    <n v="11700750"/>
  </r>
  <r>
    <x v="260"/>
    <x v="25"/>
    <s v="NMC"/>
    <x v="4064"/>
    <n v="3945223"/>
    <n v="11750100"/>
  </r>
  <r>
    <x v="261"/>
    <x v="25"/>
    <s v="NMC"/>
    <x v="4065"/>
    <n v="5681492.3899999997"/>
    <n v="11800400"/>
  </r>
  <r>
    <x v="262"/>
    <x v="25"/>
    <s v="NMC"/>
    <x v="4066"/>
    <n v="5797076.1799999997"/>
    <n v="11853350"/>
  </r>
  <r>
    <x v="263"/>
    <x v="25"/>
    <s v="NMC"/>
    <x v="4067"/>
    <n v="8699682.1999999993"/>
    <n v="11898950"/>
  </r>
  <r>
    <x v="264"/>
    <x v="25"/>
    <s v="NMC"/>
    <x v="4068"/>
    <n v="9774987.6799999997"/>
    <n v="11950000"/>
  </r>
  <r>
    <x v="265"/>
    <x v="25"/>
    <s v="NMC"/>
    <x v="4069"/>
    <n v="7263745.1299999999"/>
    <n v="12002750"/>
  </r>
  <r>
    <x v="266"/>
    <x v="25"/>
    <s v="NMC"/>
    <x v="4070"/>
    <n v="7742456.3799999999"/>
    <n v="12058350"/>
  </r>
  <r>
    <x v="267"/>
    <x v="25"/>
    <s v="NMC"/>
    <x v="4071"/>
    <n v="7363752.9000000004"/>
    <n v="12115750"/>
  </r>
  <r>
    <x v="268"/>
    <x v="25"/>
    <s v="NMC"/>
    <x v="4072"/>
    <n v="6483356.7699999996"/>
    <n v="12161900"/>
  </r>
  <r>
    <x v="269"/>
    <x v="25"/>
    <s v="NMC"/>
    <x v="4073"/>
    <n v="6167435.5099999998"/>
    <n v="12215000"/>
  </r>
  <r>
    <x v="270"/>
    <x v="25"/>
    <s v="NMC"/>
    <x v="4074"/>
    <n v="4790635.4800000004"/>
    <n v="12272850"/>
  </r>
  <r>
    <x v="271"/>
    <x v="25"/>
    <s v="NMC"/>
    <x v="4075"/>
    <n v="5046010.3499999996"/>
    <n v="12333250"/>
  </r>
  <r>
    <x v="272"/>
    <x v="25"/>
    <s v="NMC"/>
    <x v="4075"/>
    <n v="5068510.9400000004"/>
    <n v="12389800"/>
  </r>
  <r>
    <x v="273"/>
    <x v="25"/>
    <s v="NMC"/>
    <x v="4076"/>
    <n v="4465057.2300000004"/>
    <n v="12440500"/>
  </r>
  <r>
    <x v="274"/>
    <x v="25"/>
    <s v="NMC"/>
    <x v="1303"/>
    <n v="4869124.01"/>
    <n v="12485200"/>
  </r>
  <r>
    <x v="275"/>
    <x v="25"/>
    <s v="NMC"/>
    <x v="4077"/>
    <n v="4679815.07"/>
    <n v="12536650"/>
  </r>
  <r>
    <x v="276"/>
    <x v="25"/>
    <s v="NMC"/>
    <x v="4078"/>
    <n v="4664037.43"/>
    <n v="12594150"/>
  </r>
  <r>
    <x v="277"/>
    <x v="25"/>
    <s v="NMC"/>
    <x v="4079"/>
    <n v="4763839.83"/>
    <n v="12642850"/>
  </r>
  <r>
    <x v="278"/>
    <x v="25"/>
    <s v="NMC"/>
    <x v="4080"/>
    <n v="4585863.0999999996"/>
    <n v="12692200"/>
  </r>
  <r>
    <x v="279"/>
    <x v="25"/>
    <s v="NMC"/>
    <x v="4081"/>
    <n v="4439620.68"/>
    <n v="12742450"/>
  </r>
  <r>
    <x v="280"/>
    <x v="25"/>
    <s v="NMC"/>
    <x v="4082"/>
    <n v="5038319.66"/>
    <n v="12796350"/>
  </r>
  <r>
    <x v="281"/>
    <x v="25"/>
    <s v="NMC"/>
    <x v="4083"/>
    <n v="5528704.5899999999"/>
    <n v="12850500"/>
  </r>
  <r>
    <x v="282"/>
    <x v="25"/>
    <s v="NMC"/>
    <x v="4084"/>
    <n v="4918071.08"/>
    <n v="12902700"/>
  </r>
  <r>
    <x v="283"/>
    <x v="25"/>
    <s v="NMC"/>
    <x v="4085"/>
    <n v="4955222.8499999996"/>
    <n v="12954700"/>
  </r>
  <r>
    <x v="284"/>
    <x v="25"/>
    <s v="NMC"/>
    <x v="4086"/>
    <n v="6310503.2000000002"/>
    <n v="13013100"/>
  </r>
  <r>
    <x v="285"/>
    <x v="25"/>
    <s v="NMC"/>
    <x v="4087"/>
    <n v="5500771.8399999999"/>
    <n v="13070450"/>
  </r>
  <r>
    <x v="286"/>
    <x v="25"/>
    <s v="NMC"/>
    <x v="4088"/>
    <n v="6074049.29"/>
    <n v="13125000"/>
  </r>
  <r>
    <x v="287"/>
    <x v="25"/>
    <s v="NMC"/>
    <x v="4089"/>
    <n v="5885431.1699999999"/>
    <n v="13181650"/>
  </r>
  <r>
    <x v="288"/>
    <x v="25"/>
    <s v="NMC"/>
    <x v="4090"/>
    <n v="5541075.54"/>
    <n v="13236950"/>
  </r>
  <r>
    <x v="289"/>
    <x v="25"/>
    <s v="NMC"/>
    <x v="4091"/>
    <n v="6073338.46"/>
    <n v="13291450"/>
  </r>
  <r>
    <x v="290"/>
    <x v="25"/>
    <s v="NMC"/>
    <x v="4092"/>
    <n v="5675439.9900000002"/>
    <n v="13345100"/>
  </r>
  <r>
    <x v="291"/>
    <x v="25"/>
    <s v="NMC"/>
    <x v="4093"/>
    <n v="5261458.29"/>
    <n v="13397700"/>
  </r>
  <r>
    <x v="292"/>
    <x v="25"/>
    <s v="NMC"/>
    <x v="4094"/>
    <n v="5437711.4500000002"/>
    <n v="13451250"/>
  </r>
  <r>
    <x v="293"/>
    <x v="25"/>
    <s v="NMC"/>
    <x v="4095"/>
    <n v="5365115.5199999996"/>
    <n v="13511850"/>
  </r>
  <r>
    <x v="294"/>
    <x v="25"/>
    <s v="NMC"/>
    <x v="4096"/>
    <n v="5449388.7999999998"/>
    <n v="13572400"/>
  </r>
  <r>
    <x v="295"/>
    <x v="25"/>
    <s v="NMC"/>
    <x v="4097"/>
    <n v="5802978.1900000004"/>
    <n v="13630300"/>
  </r>
  <r>
    <x v="296"/>
    <x v="25"/>
    <s v="NMC"/>
    <x v="4098"/>
    <n v="5943085.8200000003"/>
    <n v="13681000"/>
  </r>
  <r>
    <x v="297"/>
    <x v="25"/>
    <s v="NMC"/>
    <x v="3021"/>
    <n v="5826363.3300000001"/>
    <n v="13733250"/>
  </r>
  <r>
    <x v="298"/>
    <x v="25"/>
    <s v="NMC"/>
    <x v="4099"/>
    <n v="5809109.8499999996"/>
    <n v="13784050"/>
  </r>
  <r>
    <x v="299"/>
    <x v="25"/>
    <s v="NMC"/>
    <x v="4100"/>
    <n v="6932762.8799999999"/>
    <n v="13832400"/>
  </r>
  <r>
    <x v="300"/>
    <x v="25"/>
    <s v="NMC"/>
    <x v="4101"/>
    <n v="6173178.2800000003"/>
    <n v="13881550"/>
  </r>
  <r>
    <x v="301"/>
    <x v="25"/>
    <s v="NMC"/>
    <x v="4102"/>
    <n v="6615266.2699999996"/>
    <n v="13935550"/>
  </r>
  <r>
    <x v="302"/>
    <x v="25"/>
    <s v="NMC"/>
    <x v="4103"/>
    <n v="6278283.2400000002"/>
    <n v="13986850"/>
  </r>
  <r>
    <x v="303"/>
    <x v="25"/>
    <s v="NMC"/>
    <x v="4104"/>
    <n v="5996105.9800000004"/>
    <n v="14040750"/>
  </r>
  <r>
    <x v="304"/>
    <x v="25"/>
    <s v="NMC"/>
    <x v="4105"/>
    <n v="6066976.7599999998"/>
    <n v="14094800"/>
  </r>
  <r>
    <x v="305"/>
    <x v="25"/>
    <s v="NMC"/>
    <x v="2831"/>
    <n v="6422794.8799999999"/>
    <n v="14147300"/>
  </r>
  <r>
    <x v="306"/>
    <x v="25"/>
    <s v="NMC"/>
    <x v="4106"/>
    <n v="6051260.25"/>
    <n v="14198500"/>
  </r>
  <r>
    <x v="337"/>
    <x v="26"/>
    <s v="NEO"/>
    <x v="1826"/>
    <n v="404759359.36000001"/>
    <n v="50000000"/>
  </r>
  <r>
    <x v="338"/>
    <x v="26"/>
    <s v="NEO"/>
    <x v="4107"/>
    <n v="344760918.62"/>
    <n v="50000000"/>
  </r>
  <r>
    <x v="339"/>
    <x v="26"/>
    <s v="NEO"/>
    <x v="4108"/>
    <n v="252236461.63999999"/>
    <n v="50000000"/>
  </r>
  <r>
    <x v="340"/>
    <x v="26"/>
    <s v="NEO"/>
    <x v="4109"/>
    <n v="428255176.54000002"/>
    <n v="50000000"/>
  </r>
  <r>
    <x v="341"/>
    <x v="26"/>
    <s v="NEO"/>
    <x v="2804"/>
    <n v="357402586.94"/>
    <n v="50000000"/>
  </r>
  <r>
    <x v="342"/>
    <x v="26"/>
    <s v="NEO"/>
    <x v="2759"/>
    <n v="760546636.58000004"/>
    <n v="50000000"/>
  </r>
  <r>
    <x v="343"/>
    <x v="26"/>
    <s v="NEO"/>
    <x v="4110"/>
    <n v="2332277488.71"/>
    <n v="50000000"/>
  </r>
  <r>
    <x v="439"/>
    <x v="26"/>
    <s v="NEO"/>
    <x v="4111"/>
    <n v="1909273910.52"/>
    <n v="50000000"/>
  </r>
  <r>
    <x v="440"/>
    <x v="26"/>
    <s v="NEO"/>
    <x v="4112"/>
    <n v="2004660987.8499999"/>
    <n v="50000000"/>
  </r>
  <r>
    <x v="441"/>
    <x v="26"/>
    <s v="NEO"/>
    <x v="2742"/>
    <n v="1515941429.1400001"/>
    <n v="50000000"/>
  </r>
  <r>
    <x v="442"/>
    <x v="26"/>
    <s v="NEO"/>
    <x v="4113"/>
    <n v="1137368488.3099999"/>
    <n v="50000000"/>
  </r>
  <r>
    <x v="443"/>
    <x v="26"/>
    <s v="NEO"/>
    <x v="4114"/>
    <n v="992969322.20000005"/>
    <n v="50000000"/>
  </r>
  <r>
    <x v="444"/>
    <x v="26"/>
    <s v="NEO"/>
    <x v="4115"/>
    <n v="989351367.95000005"/>
    <n v="50000000"/>
  </r>
  <r>
    <x v="445"/>
    <x v="26"/>
    <s v="NEO"/>
    <x v="4116"/>
    <n v="1786008071.9000001"/>
    <n v="50000000"/>
  </r>
  <r>
    <x v="446"/>
    <x v="26"/>
    <s v="NEO"/>
    <x v="4117"/>
    <n v="1603285980.22"/>
    <n v="50000000"/>
  </r>
  <r>
    <x v="447"/>
    <x v="26"/>
    <s v="NEO"/>
    <x v="4118"/>
    <n v="1386589336.4000001"/>
    <n v="50000000"/>
  </r>
  <r>
    <x v="448"/>
    <x v="26"/>
    <s v="NEO"/>
    <x v="1599"/>
    <n v="1439565277.0999999"/>
    <n v="50000000"/>
  </r>
  <r>
    <x v="449"/>
    <x v="26"/>
    <s v="NEO"/>
    <x v="4119"/>
    <n v="1804553623.2"/>
    <n v="65000000"/>
  </r>
  <r>
    <x v="450"/>
    <x v="26"/>
    <s v="NEO"/>
    <x v="4120"/>
    <n v="1714730815.8900001"/>
    <n v="65000000"/>
  </r>
  <r>
    <x v="451"/>
    <x v="26"/>
    <s v="NEO"/>
    <x v="4121"/>
    <n v="1752511644.3599999"/>
    <n v="65000000"/>
  </r>
  <r>
    <x v="452"/>
    <x v="26"/>
    <s v="NEO"/>
    <x v="4122"/>
    <n v="2583905963.9000001"/>
    <n v="65000000"/>
  </r>
  <r>
    <x v="453"/>
    <x v="26"/>
    <s v="NEO"/>
    <x v="4123"/>
    <n v="2498863487.2399998"/>
    <n v="65000000"/>
  </r>
  <r>
    <x v="454"/>
    <x v="26"/>
    <s v="NEO"/>
    <x v="4124"/>
    <n v="2380493335.7199998"/>
    <n v="65000000"/>
  </r>
  <r>
    <x v="455"/>
    <x v="26"/>
    <s v="NEO"/>
    <x v="4125"/>
    <n v="2165207862.8499999"/>
    <n v="65000000"/>
  </r>
  <r>
    <x v="456"/>
    <x v="26"/>
    <s v="NEO"/>
    <x v="4126"/>
    <n v="4427435188.29"/>
    <n v="65000000"/>
  </r>
  <r>
    <x v="457"/>
    <x v="26"/>
    <s v="NEO"/>
    <x v="4127"/>
    <n v="3880200767.52"/>
    <n v="65000000"/>
  </r>
  <r>
    <x v="458"/>
    <x v="26"/>
    <s v="NEO"/>
    <x v="4128"/>
    <n v="4937436141.9700003"/>
    <n v="65000000"/>
  </r>
  <r>
    <x v="459"/>
    <x v="26"/>
    <s v="NEO"/>
    <x v="4129"/>
    <n v="6657898941.04"/>
    <n v="65000000"/>
  </r>
  <r>
    <x v="460"/>
    <x v="26"/>
    <s v="NEO"/>
    <x v="4130"/>
    <n v="11077180862.43"/>
    <n v="65000000"/>
  </r>
  <r>
    <x v="461"/>
    <x v="26"/>
    <s v="NEO"/>
    <x v="4131"/>
    <n v="8521200866.6999998"/>
    <n v="65000000"/>
  </r>
  <r>
    <x v="462"/>
    <x v="26"/>
    <s v="NEO"/>
    <x v="4132"/>
    <n v="9890158233.6399994"/>
    <n v="65000000"/>
  </r>
  <r>
    <x v="463"/>
    <x v="26"/>
    <s v="NEO"/>
    <x v="4133"/>
    <n v="6984561729.4300003"/>
    <n v="65000000"/>
  </r>
  <r>
    <x v="464"/>
    <x v="26"/>
    <s v="NEO"/>
    <x v="4134"/>
    <n v="6720961914.0600004"/>
    <n v="65000000"/>
  </r>
  <r>
    <x v="465"/>
    <x v="26"/>
    <s v="NEO"/>
    <x v="4135"/>
    <n v="8279431037.8999996"/>
    <n v="65000000"/>
  </r>
  <r>
    <x v="466"/>
    <x v="26"/>
    <s v="NEO"/>
    <x v="4136"/>
    <n v="7700129051.21"/>
    <n v="65000000"/>
  </r>
  <r>
    <x v="467"/>
    <x v="26"/>
    <s v="NEO"/>
    <x v="4137"/>
    <n v="7758290939.3299999"/>
    <n v="65000000"/>
  </r>
  <r>
    <x v="468"/>
    <x v="26"/>
    <s v="NEO"/>
    <x v="4138"/>
    <n v="5927200393.6800003"/>
    <n v="65000000"/>
  </r>
  <r>
    <x v="469"/>
    <x v="26"/>
    <s v="NEO"/>
    <x v="4139"/>
    <n v="4257595214.8400002"/>
    <n v="65000000"/>
  </r>
  <r>
    <x v="0"/>
    <x v="26"/>
    <s v="NEO"/>
    <x v="4140"/>
    <n v="4252812156.6799998"/>
    <n v="65000000"/>
  </r>
  <r>
    <x v="1"/>
    <x v="26"/>
    <s v="NEO"/>
    <x v="4141"/>
    <n v="3074775180.8200002"/>
    <n v="65000000"/>
  </r>
  <r>
    <x v="2"/>
    <x v="26"/>
    <s v="NEO"/>
    <x v="4142"/>
    <n v="3197345695.5"/>
    <n v="65000000"/>
  </r>
  <r>
    <x v="3"/>
    <x v="26"/>
    <s v="NEO"/>
    <x v="4143"/>
    <n v="4571533927.9200001"/>
    <n v="65000000"/>
  </r>
  <r>
    <x v="4"/>
    <x v="26"/>
    <s v="NEO"/>
    <x v="4144"/>
    <n v="4794509735.1099997"/>
    <n v="65000000"/>
  </r>
  <r>
    <x v="470"/>
    <x v="26"/>
    <s v="NEO"/>
    <x v="4145"/>
    <n v="5919666519.1700001"/>
    <n v="65000000"/>
  </r>
  <r>
    <x v="471"/>
    <x v="26"/>
    <s v="NEO"/>
    <x v="3328"/>
    <n v="5431126098.6300001"/>
    <n v="65000000"/>
  </r>
  <r>
    <x v="472"/>
    <x v="26"/>
    <s v="NEO"/>
    <x v="4146"/>
    <n v="4404214668.2700005"/>
    <n v="65000000"/>
  </r>
  <r>
    <x v="5"/>
    <x v="26"/>
    <s v="NEO"/>
    <x v="4147"/>
    <n v="4128009052.2800002"/>
    <n v="65000000"/>
  </r>
  <r>
    <x v="6"/>
    <x v="26"/>
    <s v="NEO"/>
    <x v="4148"/>
    <n v="3440677890.7800002"/>
    <n v="65000000"/>
  </r>
  <r>
    <x v="7"/>
    <x v="26"/>
    <s v="NEO"/>
    <x v="3765"/>
    <n v="3667018203.7399998"/>
    <n v="65000000"/>
  </r>
  <r>
    <x v="8"/>
    <x v="26"/>
    <s v="NEO"/>
    <x v="4149"/>
    <n v="2971063156.1300001"/>
    <n v="65000000"/>
  </r>
  <r>
    <x v="9"/>
    <x v="26"/>
    <s v="NEO"/>
    <x v="4150"/>
    <n v="2519389476.7800002"/>
    <n v="65000000"/>
  </r>
  <r>
    <x v="10"/>
    <x v="26"/>
    <s v="NEO"/>
    <x v="4151"/>
    <n v="2032460889.8199999"/>
    <n v="65000000"/>
  </r>
  <r>
    <x v="11"/>
    <x v="26"/>
    <s v="NEO"/>
    <x v="4152"/>
    <n v="2036612529.75"/>
    <n v="65000000"/>
  </r>
  <r>
    <x v="12"/>
    <x v="26"/>
    <s v="NEO"/>
    <x v="4153"/>
    <n v="2543157482.1500001"/>
    <n v="65000000"/>
  </r>
  <r>
    <x v="13"/>
    <x v="26"/>
    <s v="NEO"/>
    <x v="4154"/>
    <n v="2171376991.27"/>
    <n v="65000000"/>
  </r>
  <r>
    <x v="14"/>
    <x v="26"/>
    <s v="NEO"/>
    <x v="4155"/>
    <n v="2163096027.3699999"/>
    <n v="65000000"/>
  </r>
  <r>
    <x v="15"/>
    <x v="26"/>
    <s v="NEO"/>
    <x v="4156"/>
    <n v="2184058418.27"/>
    <n v="65000000"/>
  </r>
  <r>
    <x v="16"/>
    <x v="26"/>
    <s v="NEO"/>
    <x v="4157"/>
    <n v="1784109086.99"/>
    <n v="65000000"/>
  </r>
  <r>
    <x v="17"/>
    <x v="26"/>
    <s v="NEO"/>
    <x v="4158"/>
    <n v="1213127117.1600001"/>
    <n v="65000000"/>
  </r>
  <r>
    <x v="18"/>
    <x v="26"/>
    <s v="NEO"/>
    <x v="4159"/>
    <n v="1267786760.3299999"/>
    <n v="65000000"/>
  </r>
  <r>
    <x v="19"/>
    <x v="26"/>
    <s v="NEO"/>
    <x v="4160"/>
    <n v="1160201053.6199999"/>
    <n v="65000000"/>
  </r>
  <r>
    <x v="20"/>
    <x v="26"/>
    <s v="NEO"/>
    <x v="4161"/>
    <n v="1429076366.4200001"/>
    <n v="65000000"/>
  </r>
  <r>
    <x v="21"/>
    <x v="26"/>
    <s v="NEO"/>
    <x v="92"/>
    <n v="1199010152.8199999"/>
    <n v="65000000"/>
  </r>
  <r>
    <x v="22"/>
    <x v="26"/>
    <s v="NEO"/>
    <x v="2751"/>
    <n v="1175554571.1500001"/>
    <n v="65000000"/>
  </r>
  <r>
    <x v="23"/>
    <x v="26"/>
    <s v="NEO"/>
    <x v="4159"/>
    <n v="1267701215.74"/>
    <n v="65000000"/>
  </r>
  <r>
    <x v="24"/>
    <x v="26"/>
    <s v="NEO"/>
    <x v="4162"/>
    <n v="1228697595.5999999"/>
    <n v="65000000"/>
  </r>
  <r>
    <x v="25"/>
    <x v="26"/>
    <s v="NEO"/>
    <x v="4163"/>
    <n v="1174063615.8"/>
    <n v="65000000"/>
  </r>
  <r>
    <x v="26"/>
    <x v="26"/>
    <s v="NEO"/>
    <x v="4164"/>
    <n v="1017756609.92"/>
    <n v="65000000"/>
  </r>
  <r>
    <x v="27"/>
    <x v="26"/>
    <s v="NEO"/>
    <x v="4165"/>
    <n v="1073613443.37"/>
    <n v="65000000"/>
  </r>
  <r>
    <x v="28"/>
    <x v="26"/>
    <s v="NEO"/>
    <x v="4166"/>
    <n v="1052916984.5599999"/>
    <n v="65000000"/>
  </r>
  <r>
    <x v="29"/>
    <x v="26"/>
    <s v="NEO"/>
    <x v="4167"/>
    <n v="1080973539.6300001"/>
    <n v="65000000"/>
  </r>
  <r>
    <x v="30"/>
    <x v="26"/>
    <s v="NEO"/>
    <x v="4168"/>
    <n v="1039030948.4400001"/>
    <n v="65000000"/>
  </r>
  <r>
    <x v="31"/>
    <x v="26"/>
    <s v="NEO"/>
    <x v="4169"/>
    <n v="818529566.42999995"/>
    <n v="65000000"/>
  </r>
  <r>
    <x v="32"/>
    <x v="26"/>
    <s v="NEO"/>
    <x v="4170"/>
    <n v="501206860.51999998"/>
    <n v="65000000"/>
  </r>
  <r>
    <x v="33"/>
    <x v="26"/>
    <s v="NEO"/>
    <x v="4171"/>
    <n v="517354499.20999998"/>
    <n v="65000000"/>
  </r>
  <r>
    <x v="34"/>
    <x v="26"/>
    <s v="NEO"/>
    <x v="4172"/>
    <n v="416637090.64999998"/>
    <n v="65000000"/>
  </r>
  <r>
    <x v="35"/>
    <x v="26"/>
    <s v="NEO"/>
    <x v="4173"/>
    <n v="371308539.80000001"/>
    <n v="65000000"/>
  </r>
  <r>
    <x v="36"/>
    <x v="26"/>
    <s v="NEO"/>
    <x v="4174"/>
    <n v="500180160.11000001"/>
    <n v="65000000"/>
  </r>
  <r>
    <x v="37"/>
    <x v="26"/>
    <s v="NEO"/>
    <x v="1834"/>
    <n v="527716102.54000002"/>
    <n v="65000000"/>
  </r>
  <r>
    <x v="38"/>
    <x v="26"/>
    <s v="NEO"/>
    <x v="4175"/>
    <n v="561765113.27999997"/>
    <n v="65000000"/>
  </r>
  <r>
    <x v="39"/>
    <x v="26"/>
    <s v="NEO"/>
    <x v="4176"/>
    <n v="468999891.36000001"/>
    <n v="65000000"/>
  </r>
  <r>
    <x v="40"/>
    <x v="26"/>
    <s v="NEO"/>
    <x v="4177"/>
    <n v="493449297.11000001"/>
    <n v="65000000"/>
  </r>
  <r>
    <x v="41"/>
    <x v="26"/>
    <s v="NEO"/>
    <x v="1833"/>
    <n v="482255538.33999997"/>
    <n v="65000000"/>
  </r>
  <r>
    <x v="42"/>
    <x v="26"/>
    <s v="NEO"/>
    <x v="4178"/>
    <n v="456476196.30000001"/>
    <n v="65000000"/>
  </r>
  <r>
    <x v="43"/>
    <x v="26"/>
    <s v="NEO"/>
    <x v="4171"/>
    <n v="517438260.5"/>
    <n v="65000000"/>
  </r>
  <r>
    <x v="44"/>
    <x v="26"/>
    <s v="NEO"/>
    <x v="4179"/>
    <n v="545230967.38"/>
    <n v="65000000"/>
  </r>
  <r>
    <x v="45"/>
    <x v="26"/>
    <s v="NEO"/>
    <x v="4180"/>
    <n v="590106575.92999995"/>
    <n v="65000000"/>
  </r>
  <r>
    <x v="46"/>
    <x v="26"/>
    <s v="NEO"/>
    <x v="2287"/>
    <n v="566062626.55999994"/>
    <n v="65000000"/>
  </r>
  <r>
    <x v="47"/>
    <x v="26"/>
    <s v="NEO"/>
    <x v="4181"/>
    <n v="576572175.59000003"/>
    <n v="65000000"/>
  </r>
  <r>
    <x v="48"/>
    <x v="26"/>
    <s v="NEO"/>
    <x v="4182"/>
    <n v="603828091.55999994"/>
    <n v="65000000"/>
  </r>
  <r>
    <x v="49"/>
    <x v="26"/>
    <s v="NEO"/>
    <x v="4183"/>
    <n v="597121064.08000004"/>
    <n v="65000000"/>
  </r>
  <r>
    <x v="50"/>
    <x v="26"/>
    <s v="NEO"/>
    <x v="1844"/>
    <n v="647384058.32000005"/>
    <n v="65000000"/>
  </r>
  <r>
    <x v="51"/>
    <x v="26"/>
    <s v="NEO"/>
    <x v="4184"/>
    <n v="838234869.09000003"/>
    <n v="65000000"/>
  </r>
  <r>
    <x v="52"/>
    <x v="26"/>
    <s v="NEO"/>
    <x v="19"/>
    <n v="734427000.64999998"/>
    <n v="65000000"/>
  </r>
  <r>
    <x v="53"/>
    <x v="26"/>
    <s v="NEO"/>
    <x v="4185"/>
    <n v="685603542.87"/>
    <n v="65000000"/>
  </r>
  <r>
    <x v="54"/>
    <x v="26"/>
    <s v="NEO"/>
    <x v="4186"/>
    <n v="604582831.91999996"/>
    <n v="65000000"/>
  </r>
  <r>
    <x v="55"/>
    <x v="26"/>
    <s v="NEO"/>
    <x v="2800"/>
    <n v="603147150.79999995"/>
    <n v="65000000"/>
  </r>
  <r>
    <x v="56"/>
    <x v="26"/>
    <s v="NEO"/>
    <x v="4187"/>
    <n v="606248644.89999998"/>
    <n v="65000000"/>
  </r>
  <r>
    <x v="57"/>
    <x v="26"/>
    <s v="NEO"/>
    <x v="4188"/>
    <n v="767203241.27999997"/>
    <n v="65000000"/>
  </r>
  <r>
    <x v="58"/>
    <x v="26"/>
    <s v="NEO"/>
    <x v="4189"/>
    <n v="778932349.76999998"/>
    <n v="65000000"/>
  </r>
  <r>
    <x v="59"/>
    <x v="26"/>
    <s v="NEO"/>
    <x v="4190"/>
    <n v="918650726.96000004"/>
    <n v="65000000"/>
  </r>
  <r>
    <x v="60"/>
    <x v="26"/>
    <s v="NEO"/>
    <x v="4191"/>
    <n v="815128352.62"/>
    <n v="70538831"/>
  </r>
  <r>
    <x v="61"/>
    <x v="26"/>
    <s v="NEO"/>
    <x v="4192"/>
    <n v="990993090.69000006"/>
    <n v="70538831"/>
  </r>
  <r>
    <x v="62"/>
    <x v="26"/>
    <s v="NEO"/>
    <x v="4193"/>
    <n v="1183242524.4400001"/>
    <n v="70538831"/>
  </r>
  <r>
    <x v="63"/>
    <x v="26"/>
    <s v="NEO"/>
    <x v="4194"/>
    <n v="1179050780.6400001"/>
    <n v="70538831"/>
  </r>
  <r>
    <x v="64"/>
    <x v="26"/>
    <s v="NEO"/>
    <x v="4195"/>
    <n v="1216041947.6700001"/>
    <n v="70538831"/>
  </r>
  <r>
    <x v="65"/>
    <x v="26"/>
    <s v="NEO"/>
    <x v="4196"/>
    <n v="852593626.96000004"/>
    <n v="70538831"/>
  </r>
  <r>
    <x v="66"/>
    <x v="26"/>
    <s v="NEO"/>
    <x v="4197"/>
    <n v="916839610.39999998"/>
    <n v="70538831"/>
  </r>
  <r>
    <x v="67"/>
    <x v="26"/>
    <s v="NEO"/>
    <x v="4198"/>
    <n v="793796259.20000005"/>
    <n v="70538831"/>
  </r>
  <r>
    <x v="68"/>
    <x v="26"/>
    <s v="NEO"/>
    <x v="2407"/>
    <n v="842787100.99000001"/>
    <n v="70538831"/>
  </r>
  <r>
    <x v="69"/>
    <x v="26"/>
    <s v="NEO"/>
    <x v="4199"/>
    <n v="782180245.88999999"/>
    <n v="70538831"/>
  </r>
  <r>
    <x v="70"/>
    <x v="26"/>
    <s v="NEO"/>
    <x v="4200"/>
    <n v="696953952.22000003"/>
    <n v="70538831"/>
  </r>
  <r>
    <x v="71"/>
    <x v="26"/>
    <s v="NEO"/>
    <x v="4201"/>
    <n v="681634893.86000001"/>
    <n v="70538831"/>
  </r>
  <r>
    <x v="73"/>
    <x v="26"/>
    <s v="NEO"/>
    <x v="4186"/>
    <n v="656020815.26999998"/>
    <n v="70538831"/>
  </r>
  <r>
    <x v="75"/>
    <x v="26"/>
    <s v="NEO"/>
    <x v="4202"/>
    <n v="643616173.62"/>
    <n v="70538831"/>
  </r>
  <r>
    <x v="80"/>
    <x v="26"/>
    <s v="NEO"/>
    <x v="45"/>
    <n v="814128670.11000001"/>
    <n v="70538831"/>
  </r>
  <r>
    <x v="81"/>
    <x v="26"/>
    <s v="NEO"/>
    <x v="1"/>
    <n v="781207002.94000006"/>
    <n v="70538831"/>
  </r>
  <r>
    <x v="82"/>
    <x v="26"/>
    <s v="NEO"/>
    <x v="4203"/>
    <n v="779188899.96000004"/>
    <n v="70538831"/>
  </r>
  <r>
    <x v="83"/>
    <x v="26"/>
    <s v="NEO"/>
    <x v="4204"/>
    <n v="858760423.11000001"/>
    <n v="70538831"/>
  </r>
  <r>
    <x v="84"/>
    <x v="26"/>
    <s v="NEO"/>
    <x v="4205"/>
    <n v="645495987.74000001"/>
    <n v="70538831"/>
  </r>
  <r>
    <x v="85"/>
    <x v="26"/>
    <s v="NEO"/>
    <x v="4182"/>
    <n v="655229253.42999995"/>
    <n v="70538831"/>
  </r>
  <r>
    <x v="86"/>
    <x v="26"/>
    <s v="NEO"/>
    <x v="1847"/>
    <n v="641236530.19000006"/>
    <n v="70538831"/>
  </r>
  <r>
    <x v="87"/>
    <x v="26"/>
    <s v="NEO"/>
    <x v="3104"/>
    <n v="632257321.46000004"/>
    <n v="70538831"/>
  </r>
  <r>
    <x v="89"/>
    <x v="26"/>
    <s v="NEO"/>
    <x v="4206"/>
    <n v="652749972.22000003"/>
    <n v="70538831"/>
  </r>
  <r>
    <x v="90"/>
    <x v="26"/>
    <s v="NEO"/>
    <x v="4207"/>
    <n v="639703565.88999999"/>
    <n v="70538831"/>
  </r>
  <r>
    <x v="91"/>
    <x v="26"/>
    <s v="NEO"/>
    <x v="4208"/>
    <n v="724098648.22000003"/>
    <n v="70538831"/>
  </r>
  <r>
    <x v="92"/>
    <x v="26"/>
    <s v="NEO"/>
    <x v="2771"/>
    <n v="792985472.64999998"/>
    <n v="70538831"/>
  </r>
  <r>
    <x v="93"/>
    <x v="26"/>
    <s v="NEO"/>
    <x v="4209"/>
    <n v="761197052.24000001"/>
    <n v="70538831"/>
  </r>
  <r>
    <x v="94"/>
    <x v="26"/>
    <s v="NEO"/>
    <x v="4210"/>
    <n v="851110870.82000005"/>
    <n v="70538831"/>
  </r>
  <r>
    <x v="95"/>
    <x v="26"/>
    <s v="NEO"/>
    <x v="4211"/>
    <n v="997111566.88"/>
    <n v="70538831"/>
  </r>
  <r>
    <x v="96"/>
    <x v="26"/>
    <s v="NEO"/>
    <x v="4212"/>
    <n v="1042133346.0700001"/>
    <n v="70538831"/>
  </r>
  <r>
    <x v="97"/>
    <x v="26"/>
    <s v="NEO"/>
    <x v="2761"/>
    <n v="1010670403.27"/>
    <n v="70538831"/>
  </r>
  <r>
    <x v="98"/>
    <x v="26"/>
    <s v="NEO"/>
    <x v="4213"/>
    <n v="801741236.70000005"/>
    <n v="70538831"/>
  </r>
  <r>
    <x v="99"/>
    <x v="26"/>
    <s v="NEO"/>
    <x v="4214"/>
    <n v="714399873.29999995"/>
    <n v="70538831"/>
  </r>
  <r>
    <x v="112"/>
    <x v="26"/>
    <s v="NEO"/>
    <x v="1842"/>
    <n v="831035876.50999999"/>
    <n v="70538831"/>
  </r>
  <r>
    <x v="113"/>
    <x v="26"/>
    <s v="NEO"/>
    <x v="4215"/>
    <n v="753105272.99000001"/>
    <n v="70538831"/>
  </r>
  <r>
    <x v="123"/>
    <x v="26"/>
    <s v="NEO"/>
    <x v="4216"/>
    <n v="1283920528.3499999"/>
    <n v="70538831"/>
  </r>
  <r>
    <x v="124"/>
    <x v="26"/>
    <s v="NEO"/>
    <x v="4217"/>
    <n v="1460075411.6800001"/>
    <n v="70538831"/>
  </r>
  <r>
    <x v="126"/>
    <x v="26"/>
    <s v="NEO"/>
    <x v="4218"/>
    <n v="1431241340.8699999"/>
    <n v="70538831"/>
  </r>
  <r>
    <x v="127"/>
    <x v="26"/>
    <s v="NEO"/>
    <x v="4219"/>
    <n v="1669106077.6800001"/>
    <n v="70538831"/>
  </r>
  <r>
    <x v="128"/>
    <x v="26"/>
    <s v="NEO"/>
    <x v="4220"/>
    <n v="1490885707.8399999"/>
    <n v="70538831"/>
  </r>
  <r>
    <x v="129"/>
    <x v="26"/>
    <s v="NEO"/>
    <x v="4221"/>
    <n v="1282273915.1600001"/>
    <n v="70538831"/>
  </r>
  <r>
    <x v="130"/>
    <x v="26"/>
    <s v="NEO"/>
    <x v="4222"/>
    <n v="1257155288.9000001"/>
    <n v="70538831"/>
  </r>
  <r>
    <x v="131"/>
    <x v="26"/>
    <s v="NEO"/>
    <x v="4223"/>
    <n v="1228205517.78"/>
    <n v="70538831"/>
  </r>
  <r>
    <x v="132"/>
    <x v="26"/>
    <s v="NEO"/>
    <x v="4224"/>
    <n v="1261040938.8699999"/>
    <n v="70538831"/>
  </r>
  <r>
    <x v="344"/>
    <x v="27"/>
    <s v="NVC"/>
    <x v="2325"/>
    <n v="1162266.3"/>
    <n v="273706"/>
  </r>
  <r>
    <x v="345"/>
    <x v="27"/>
    <s v="NVC"/>
    <x v="4025"/>
    <n v="1015804.46"/>
    <n v="275503"/>
  </r>
  <r>
    <x v="346"/>
    <x v="27"/>
    <s v="NVC"/>
    <x v="1663"/>
    <n v="984531.38"/>
    <n v="279685"/>
  </r>
  <r>
    <x v="347"/>
    <x v="27"/>
    <s v="NVC"/>
    <x v="1800"/>
    <n v="1020004.7"/>
    <n v="281908"/>
  </r>
  <r>
    <x v="348"/>
    <x v="27"/>
    <s v="NVC"/>
    <x v="4225"/>
    <n v="1225595.3999999999"/>
    <n v="284444"/>
  </r>
  <r>
    <x v="349"/>
    <x v="27"/>
    <s v="NVC"/>
    <x v="3121"/>
    <n v="1117980.01"/>
    <n v="286310"/>
  </r>
  <r>
    <x v="350"/>
    <x v="27"/>
    <s v="NVC"/>
    <x v="1523"/>
    <n v="953097.98"/>
    <n v="288381"/>
  </r>
  <r>
    <x v="351"/>
    <x v="27"/>
    <s v="NVC"/>
    <x v="2849"/>
    <n v="943738.73"/>
    <n v="290648"/>
  </r>
  <r>
    <x v="352"/>
    <x v="27"/>
    <s v="NVC"/>
    <x v="1644"/>
    <n v="1042586.72"/>
    <n v="298137"/>
  </r>
  <r>
    <x v="353"/>
    <x v="27"/>
    <s v="NVC"/>
    <x v="1772"/>
    <n v="931437.38"/>
    <n v="301181"/>
  </r>
  <r>
    <x v="354"/>
    <x v="27"/>
    <s v="NVC"/>
    <x v="1797"/>
    <n v="867500.25"/>
    <n v="305695"/>
  </r>
  <r>
    <x v="355"/>
    <x v="27"/>
    <s v="NVC"/>
    <x v="4226"/>
    <n v="1230893.18"/>
    <n v="309426"/>
  </r>
  <r>
    <x v="356"/>
    <x v="27"/>
    <s v="NVC"/>
    <x v="3113"/>
    <n v="1204790.03"/>
    <n v="312791"/>
  </r>
  <r>
    <x v="357"/>
    <x v="27"/>
    <s v="NVC"/>
    <x v="4227"/>
    <n v="1976019.96"/>
    <n v="328773"/>
  </r>
  <r>
    <x v="358"/>
    <x v="27"/>
    <s v="NVC"/>
    <x v="2312"/>
    <n v="1855987.14"/>
    <n v="340114"/>
  </r>
  <r>
    <x v="359"/>
    <x v="27"/>
    <s v="NVC"/>
    <x v="2782"/>
    <n v="1799905.11"/>
    <n v="349764"/>
  </r>
  <r>
    <x v="360"/>
    <x v="27"/>
    <s v="NVC"/>
    <x v="4228"/>
    <n v="1890229.07"/>
    <n v="358922"/>
  </r>
  <r>
    <x v="361"/>
    <x v="27"/>
    <s v="NVC"/>
    <x v="4229"/>
    <n v="1711800.36"/>
    <n v="369099"/>
  </r>
  <r>
    <x v="362"/>
    <x v="27"/>
    <s v="NVC"/>
    <x v="2329"/>
    <n v="1552776.08"/>
    <n v="381781"/>
  </r>
  <r>
    <x v="363"/>
    <x v="27"/>
    <s v="NVC"/>
    <x v="2855"/>
    <n v="1398183.32"/>
    <n v="388787"/>
  </r>
  <r>
    <x v="364"/>
    <x v="27"/>
    <s v="NVC"/>
    <x v="4230"/>
    <n v="1416042.23"/>
    <n v="396124"/>
  </r>
  <r>
    <x v="365"/>
    <x v="27"/>
    <s v="NVC"/>
    <x v="34"/>
    <n v="1879720.41"/>
    <n v="404387"/>
  </r>
  <r>
    <x v="366"/>
    <x v="27"/>
    <s v="NVC"/>
    <x v="4231"/>
    <n v="1659935.08"/>
    <n v="412643"/>
  </r>
  <r>
    <x v="367"/>
    <x v="27"/>
    <s v="NVC"/>
    <x v="2311"/>
    <n v="1764749.4"/>
    <n v="422229"/>
  </r>
  <r>
    <x v="368"/>
    <x v="27"/>
    <s v="NVC"/>
    <x v="2324"/>
    <n v="1937980.26"/>
    <n v="447246"/>
  </r>
  <r>
    <x v="369"/>
    <x v="27"/>
    <s v="NVC"/>
    <x v="4232"/>
    <n v="2068554.51"/>
    <n v="455818"/>
  </r>
  <r>
    <x v="370"/>
    <x v="27"/>
    <s v="NVC"/>
    <x v="4233"/>
    <n v="1922215.12"/>
    <n v="461786"/>
  </r>
  <r>
    <x v="371"/>
    <x v="27"/>
    <s v="NVC"/>
    <x v="2325"/>
    <n v="1991593.65"/>
    <n v="468441"/>
  </r>
  <r>
    <x v="372"/>
    <x v="27"/>
    <s v="NVC"/>
    <x v="2298"/>
    <n v="2458420.7599999998"/>
    <n v="475180"/>
  </r>
  <r>
    <x v="373"/>
    <x v="27"/>
    <s v="NVC"/>
    <x v="4234"/>
    <n v="2355870.65"/>
    <n v="483751"/>
  </r>
  <r>
    <x v="374"/>
    <x v="27"/>
    <s v="NVC"/>
    <x v="4235"/>
    <n v="4059827.38"/>
    <n v="495143"/>
  </r>
  <r>
    <x v="375"/>
    <x v="27"/>
    <s v="NVC"/>
    <x v="2279"/>
    <n v="10848054"/>
    <n v="503734"/>
  </r>
  <r>
    <x v="376"/>
    <x v="27"/>
    <s v="NVC"/>
    <x v="4236"/>
    <n v="8671710.8000000007"/>
    <n v="512025"/>
  </r>
  <r>
    <x v="377"/>
    <x v="27"/>
    <s v="NVC"/>
    <x v="4237"/>
    <n v="9066531.4900000002"/>
    <n v="520025"/>
  </r>
  <r>
    <x v="378"/>
    <x v="27"/>
    <s v="NVC"/>
    <x v="4238"/>
    <n v="6087466.25"/>
    <n v="529434"/>
  </r>
  <r>
    <x v="379"/>
    <x v="27"/>
    <s v="NVC"/>
    <x v="4239"/>
    <n v="7426824.8600000003"/>
    <n v="538823"/>
  </r>
  <r>
    <x v="380"/>
    <x v="27"/>
    <s v="NVC"/>
    <x v="4240"/>
    <n v="9501307.0800000001"/>
    <n v="548374"/>
  </r>
  <r>
    <x v="381"/>
    <x v="27"/>
    <s v="NVC"/>
    <x v="4241"/>
    <n v="8597857.8399999999"/>
    <n v="557995"/>
  </r>
  <r>
    <x v="382"/>
    <x v="27"/>
    <s v="NVC"/>
    <x v="2267"/>
    <n v="8511812.7899999991"/>
    <n v="566545"/>
  </r>
  <r>
    <x v="383"/>
    <x v="27"/>
    <s v="NVC"/>
    <x v="4242"/>
    <n v="8438005.9600000009"/>
    <n v="573493"/>
  </r>
  <r>
    <x v="384"/>
    <x v="27"/>
    <s v="NVC"/>
    <x v="4243"/>
    <n v="7464186.8799999999"/>
    <n v="581572"/>
  </r>
  <r>
    <x v="385"/>
    <x v="27"/>
    <s v="NVC"/>
    <x v="1850"/>
    <n v="6916244.1500000004"/>
    <n v="699417"/>
  </r>
  <r>
    <x v="386"/>
    <x v="27"/>
    <s v="NVC"/>
    <x v="4244"/>
    <n v="6109919.8799999999"/>
    <n v="706423"/>
  </r>
  <r>
    <x v="387"/>
    <x v="27"/>
    <s v="NVC"/>
    <x v="4020"/>
    <n v="6007961.5199999996"/>
    <n v="713685"/>
  </r>
  <r>
    <x v="388"/>
    <x v="27"/>
    <s v="NVC"/>
    <x v="2804"/>
    <n v="5159564.72"/>
    <n v="721740"/>
  </r>
  <r>
    <x v="389"/>
    <x v="27"/>
    <s v="NVC"/>
    <x v="3068"/>
    <n v="5649165.3399999999"/>
    <n v="729740"/>
  </r>
  <r>
    <x v="390"/>
    <x v="27"/>
    <s v="NVC"/>
    <x v="4245"/>
    <n v="4887584.3899999997"/>
    <n v="737165"/>
  </r>
  <r>
    <x v="391"/>
    <x v="27"/>
    <s v="NVC"/>
    <x v="4246"/>
    <n v="4793703.49"/>
    <n v="744977"/>
  </r>
  <r>
    <x v="392"/>
    <x v="27"/>
    <s v="NVC"/>
    <x v="1700"/>
    <n v="3794234.16"/>
    <n v="751930"/>
  </r>
  <r>
    <x v="393"/>
    <x v="27"/>
    <s v="NVC"/>
    <x v="2807"/>
    <n v="3458426.76"/>
    <n v="759430"/>
  </r>
  <r>
    <x v="394"/>
    <x v="27"/>
    <s v="NVC"/>
    <x v="1546"/>
    <n v="2670160.37"/>
    <n v="766263"/>
  </r>
  <r>
    <x v="395"/>
    <x v="27"/>
    <s v="NVC"/>
    <x v="4247"/>
    <n v="3202051.11"/>
    <n v="772462"/>
  </r>
  <r>
    <x v="396"/>
    <x v="27"/>
    <s v="NVC"/>
    <x v="2854"/>
    <n v="2466796.17"/>
    <n v="779789"/>
  </r>
  <r>
    <x v="397"/>
    <x v="27"/>
    <s v="NVC"/>
    <x v="4248"/>
    <n v="2166263.13"/>
    <n v="787120"/>
  </r>
  <r>
    <x v="398"/>
    <x v="27"/>
    <s v="NVC"/>
    <x v="1534"/>
    <n v="2125375.5"/>
    <n v="793222"/>
  </r>
  <r>
    <x v="376"/>
    <x v="28"/>
    <s v="NXT"/>
    <x v="4249"/>
    <n v="3979349.97"/>
    <n v="1000000000"/>
  </r>
  <r>
    <x v="377"/>
    <x v="28"/>
    <s v="NXT"/>
    <x v="4250"/>
    <n v="7429497.7800000003"/>
    <n v="1000000000"/>
  </r>
  <r>
    <x v="378"/>
    <x v="28"/>
    <s v="NXT"/>
    <x v="4251"/>
    <n v="33240148.039999999"/>
    <n v="999998016"/>
  </r>
  <r>
    <x v="379"/>
    <x v="28"/>
    <s v="NXT"/>
    <x v="4252"/>
    <n v="56123014.950000003"/>
    <n v="999998016"/>
  </r>
  <r>
    <x v="380"/>
    <x v="28"/>
    <s v="NXT"/>
    <x v="4253"/>
    <n v="63360014.020000003"/>
    <n v="999998016"/>
  </r>
  <r>
    <x v="381"/>
    <x v="28"/>
    <s v="NXT"/>
    <x v="4254"/>
    <n v="40385669.07"/>
    <n v="999998016"/>
  </r>
  <r>
    <x v="382"/>
    <x v="28"/>
    <s v="NXT"/>
    <x v="4255"/>
    <n v="52563201.659999996"/>
    <n v="999998016"/>
  </r>
  <r>
    <x v="383"/>
    <x v="28"/>
    <s v="NXT"/>
    <x v="4256"/>
    <n v="78028427.230000004"/>
    <n v="999998016"/>
  </r>
  <r>
    <x v="384"/>
    <x v="28"/>
    <s v="NXT"/>
    <x v="4257"/>
    <n v="66887849.479999997"/>
    <n v="999998016"/>
  </r>
  <r>
    <x v="385"/>
    <x v="28"/>
    <s v="NXT"/>
    <x v="1424"/>
    <n v="48927824.729999997"/>
    <n v="999998016"/>
  </r>
  <r>
    <x v="386"/>
    <x v="28"/>
    <s v="NXT"/>
    <x v="4258"/>
    <n v="57427541.969999999"/>
    <n v="999998016"/>
  </r>
  <r>
    <x v="387"/>
    <x v="28"/>
    <s v="NXT"/>
    <x v="4259"/>
    <n v="50916287.609999999"/>
    <n v="999998016"/>
  </r>
  <r>
    <x v="388"/>
    <x v="28"/>
    <s v="NXT"/>
    <x v="4260"/>
    <n v="44079428.630000003"/>
    <n v="999998016"/>
  </r>
  <r>
    <x v="389"/>
    <x v="28"/>
    <s v="NXT"/>
    <x v="4261"/>
    <n v="46856544.079999998"/>
    <n v="999997120"/>
  </r>
  <r>
    <x v="390"/>
    <x v="28"/>
    <s v="NXT"/>
    <x v="4262"/>
    <n v="32350122.890000001"/>
    <n v="999997120"/>
  </r>
  <r>
    <x v="391"/>
    <x v="28"/>
    <s v="NXT"/>
    <x v="4263"/>
    <n v="41788550.810000002"/>
    <n v="999997120"/>
  </r>
  <r>
    <x v="392"/>
    <x v="28"/>
    <s v="NXT"/>
    <x v="4264"/>
    <n v="28028118.73"/>
    <n v="999997120"/>
  </r>
  <r>
    <x v="393"/>
    <x v="28"/>
    <s v="NXT"/>
    <x v="4265"/>
    <n v="28436584.460000001"/>
    <n v="999997120"/>
  </r>
  <r>
    <x v="394"/>
    <x v="28"/>
    <s v="NXT"/>
    <x v="4266"/>
    <n v="21142049.34"/>
    <n v="999997120"/>
  </r>
  <r>
    <x v="395"/>
    <x v="28"/>
    <s v="NXT"/>
    <x v="4267"/>
    <n v="25749616.670000002"/>
    <n v="999997120"/>
  </r>
  <r>
    <x v="396"/>
    <x v="28"/>
    <s v="NXT"/>
    <x v="4268"/>
    <n v="19811470.75"/>
    <n v="999997120"/>
  </r>
  <r>
    <x v="397"/>
    <x v="28"/>
    <s v="NXT"/>
    <x v="3436"/>
    <n v="22593027.109999999"/>
    <n v="999997120"/>
  </r>
  <r>
    <x v="398"/>
    <x v="28"/>
    <s v="NXT"/>
    <x v="4269"/>
    <n v="29994067.969999999"/>
    <n v="999997120"/>
  </r>
  <r>
    <x v="399"/>
    <x v="28"/>
    <s v="NXT"/>
    <x v="4270"/>
    <n v="39047534.810000002"/>
    <n v="999997120"/>
  </r>
  <r>
    <x v="400"/>
    <x v="28"/>
    <s v="NXT"/>
    <x v="4271"/>
    <n v="40872374.18"/>
    <n v="999997120"/>
  </r>
  <r>
    <x v="401"/>
    <x v="28"/>
    <s v="NXT"/>
    <x v="4272"/>
    <n v="57204901.329999998"/>
    <n v="999997120"/>
  </r>
  <r>
    <x v="402"/>
    <x v="28"/>
    <s v="NXT"/>
    <x v="4273"/>
    <n v="64633756.990000002"/>
    <n v="999997120"/>
  </r>
  <r>
    <x v="403"/>
    <x v="28"/>
    <s v="NXT"/>
    <x v="4274"/>
    <n v="76290663.409999996"/>
    <n v="999997120"/>
  </r>
  <r>
    <x v="404"/>
    <x v="28"/>
    <s v="NXT"/>
    <x v="4275"/>
    <n v="66344315.969999999"/>
    <n v="999997120"/>
  </r>
  <r>
    <x v="405"/>
    <x v="28"/>
    <s v="NXT"/>
    <x v="4276"/>
    <n v="57250327.520000003"/>
    <n v="999996992"/>
  </r>
  <r>
    <x v="406"/>
    <x v="28"/>
    <s v="NXT"/>
    <x v="4277"/>
    <n v="53393732.340000004"/>
    <n v="999996992"/>
  </r>
  <r>
    <x v="407"/>
    <x v="28"/>
    <s v="NXT"/>
    <x v="4278"/>
    <n v="43748900.960000001"/>
    <n v="999997120"/>
  </r>
  <r>
    <x v="408"/>
    <x v="28"/>
    <s v="NXT"/>
    <x v="4279"/>
    <n v="52393915.109999999"/>
    <n v="999997120"/>
  </r>
  <r>
    <x v="214"/>
    <x v="28"/>
    <s v="NXT"/>
    <x v="4280"/>
    <n v="44920438.049999997"/>
    <n v="999997120"/>
  </r>
  <r>
    <x v="215"/>
    <x v="28"/>
    <s v="NXT"/>
    <x v="4281"/>
    <n v="47615311.600000001"/>
    <n v="999997096"/>
  </r>
  <r>
    <x v="216"/>
    <x v="28"/>
    <s v="NXT"/>
    <x v="4282"/>
    <n v="35424863.490000002"/>
    <n v="999997096"/>
  </r>
  <r>
    <x v="217"/>
    <x v="28"/>
    <s v="NXT"/>
    <x v="4283"/>
    <n v="32686578.18"/>
    <n v="999997096"/>
  </r>
  <r>
    <x v="218"/>
    <x v="28"/>
    <s v="NXT"/>
    <x v="4284"/>
    <n v="29476085.760000002"/>
    <n v="999997096"/>
  </r>
  <r>
    <x v="219"/>
    <x v="28"/>
    <s v="NXT"/>
    <x v="4285"/>
    <n v="26616307.91"/>
    <n v="999997096"/>
  </r>
  <r>
    <x v="220"/>
    <x v="28"/>
    <s v="NXT"/>
    <x v="4286"/>
    <n v="37189256.439999998"/>
    <n v="999997096"/>
  </r>
  <r>
    <x v="221"/>
    <x v="28"/>
    <s v="NXT"/>
    <x v="1409"/>
    <n v="37691606.649999999"/>
    <n v="999997096"/>
  </r>
  <r>
    <x v="222"/>
    <x v="28"/>
    <s v="NXT"/>
    <x v="4287"/>
    <n v="29747520.800000001"/>
    <n v="999997096"/>
  </r>
  <r>
    <x v="223"/>
    <x v="28"/>
    <s v="NXT"/>
    <x v="4288"/>
    <n v="28646575.920000002"/>
    <n v="999997096"/>
  </r>
  <r>
    <x v="224"/>
    <x v="28"/>
    <s v="NXT"/>
    <x v="4289"/>
    <n v="23841278.309999999"/>
    <n v="999997096"/>
  </r>
  <r>
    <x v="225"/>
    <x v="28"/>
    <s v="NXT"/>
    <x v="4290"/>
    <n v="24853645.359999999"/>
    <n v="999997096"/>
  </r>
  <r>
    <x v="226"/>
    <x v="28"/>
    <s v="NXT"/>
    <x v="4291"/>
    <n v="23104311.859999999"/>
    <n v="999997096"/>
  </r>
  <r>
    <x v="227"/>
    <x v="28"/>
    <s v="NXT"/>
    <x v="4292"/>
    <n v="21746605.809999999"/>
    <n v="999997096"/>
  </r>
  <r>
    <x v="228"/>
    <x v="28"/>
    <s v="NXT"/>
    <x v="4293"/>
    <n v="18890571.870000001"/>
    <n v="999997096"/>
  </r>
  <r>
    <x v="229"/>
    <x v="28"/>
    <s v="NXT"/>
    <x v="4294"/>
    <n v="20523177.469999999"/>
    <n v="999997096"/>
  </r>
  <r>
    <x v="230"/>
    <x v="28"/>
    <s v="NXT"/>
    <x v="4295"/>
    <n v="19416491.93"/>
    <n v="999997096"/>
  </r>
  <r>
    <x v="231"/>
    <x v="28"/>
    <s v="NXT"/>
    <x v="4296"/>
    <n v="19063422.98"/>
    <n v="999997096"/>
  </r>
  <r>
    <x v="232"/>
    <x v="28"/>
    <s v="NXT"/>
    <x v="4297"/>
    <n v="19224491.02"/>
    <n v="999997096"/>
  </r>
  <r>
    <x v="233"/>
    <x v="28"/>
    <s v="NXT"/>
    <x v="4298"/>
    <n v="19323261.219999999"/>
    <n v="999997096"/>
  </r>
  <r>
    <x v="234"/>
    <x v="28"/>
    <s v="NXT"/>
    <x v="3462"/>
    <n v="16782562.870000001"/>
    <n v="999997096"/>
  </r>
  <r>
    <x v="235"/>
    <x v="28"/>
    <s v="NXT"/>
    <x v="4299"/>
    <n v="16687029.939999999"/>
    <n v="999997096"/>
  </r>
  <r>
    <x v="236"/>
    <x v="28"/>
    <s v="NXT"/>
    <x v="4300"/>
    <n v="16455129.43"/>
    <n v="999997096"/>
  </r>
  <r>
    <x v="237"/>
    <x v="28"/>
    <s v="NXT"/>
    <x v="4301"/>
    <n v="16068879.42"/>
    <n v="999997096"/>
  </r>
  <r>
    <x v="238"/>
    <x v="28"/>
    <s v="NXT"/>
    <x v="4302"/>
    <n v="15541676"/>
    <n v="999997096"/>
  </r>
  <r>
    <x v="239"/>
    <x v="28"/>
    <s v="NXT"/>
    <x v="4303"/>
    <n v="12587056.26"/>
    <n v="999997096"/>
  </r>
  <r>
    <x v="240"/>
    <x v="28"/>
    <s v="NXT"/>
    <x v="4304"/>
    <n v="14823501.720000001"/>
    <n v="999997096"/>
  </r>
  <r>
    <x v="241"/>
    <x v="28"/>
    <s v="NXT"/>
    <x v="4305"/>
    <n v="11894225.060000001"/>
    <n v="999997096"/>
  </r>
  <r>
    <x v="242"/>
    <x v="28"/>
    <s v="NXT"/>
    <x v="4306"/>
    <n v="11363800.210000001"/>
    <n v="999997096"/>
  </r>
  <r>
    <x v="243"/>
    <x v="28"/>
    <s v="NXT"/>
    <x v="4307"/>
    <n v="10960511.699999999"/>
    <n v="999997096"/>
  </r>
  <r>
    <x v="244"/>
    <x v="28"/>
    <s v="NXT"/>
    <x v="4308"/>
    <n v="10758533.560000001"/>
    <n v="999997096"/>
  </r>
  <r>
    <x v="245"/>
    <x v="28"/>
    <s v="NXT"/>
    <x v="4309"/>
    <n v="13380912.390000001"/>
    <n v="999997096"/>
  </r>
  <r>
    <x v="246"/>
    <x v="28"/>
    <s v="NXT"/>
    <x v="4310"/>
    <n v="14302744.9"/>
    <n v="999997096"/>
  </r>
  <r>
    <x v="247"/>
    <x v="28"/>
    <s v="NXT"/>
    <x v="4311"/>
    <n v="13018660.630000001"/>
    <n v="999997096"/>
  </r>
  <r>
    <x v="248"/>
    <x v="28"/>
    <s v="NXT"/>
    <x v="4312"/>
    <n v="11979378.43"/>
    <n v="999997096"/>
  </r>
  <r>
    <x v="249"/>
    <x v="28"/>
    <s v="NXT"/>
    <x v="4313"/>
    <n v="10271940.35"/>
    <n v="999997096"/>
  </r>
  <r>
    <x v="250"/>
    <x v="28"/>
    <s v="NXT"/>
    <x v="4314"/>
    <n v="11023630.039999999"/>
    <n v="999997096"/>
  </r>
  <r>
    <x v="251"/>
    <x v="28"/>
    <s v="NXT"/>
    <x v="4315"/>
    <n v="10525264.949999999"/>
    <n v="999997096"/>
  </r>
  <r>
    <x v="252"/>
    <x v="28"/>
    <s v="NXT"/>
    <x v="4316"/>
    <n v="8946597.6699999999"/>
    <n v="999997096"/>
  </r>
  <r>
    <x v="253"/>
    <x v="28"/>
    <s v="NXT"/>
    <x v="4317"/>
    <n v="8896447.9600000009"/>
    <n v="999997096"/>
  </r>
  <r>
    <x v="254"/>
    <x v="28"/>
    <s v="NXT"/>
    <x v="4318"/>
    <n v="9270980.1099999994"/>
    <n v="999997096"/>
  </r>
  <r>
    <x v="255"/>
    <x v="28"/>
    <s v="NXT"/>
    <x v="4319"/>
    <n v="8339051.1500000004"/>
    <n v="999997096"/>
  </r>
  <r>
    <x v="256"/>
    <x v="28"/>
    <s v="NXT"/>
    <x v="4320"/>
    <n v="9262165.1699999999"/>
    <n v="999997096"/>
  </r>
  <r>
    <x v="257"/>
    <x v="28"/>
    <s v="NXT"/>
    <x v="4321"/>
    <n v="11946449.75"/>
    <n v="999997096"/>
  </r>
  <r>
    <x v="258"/>
    <x v="28"/>
    <s v="NXT"/>
    <x v="4322"/>
    <n v="11084302.74"/>
    <n v="999997096"/>
  </r>
  <r>
    <x v="259"/>
    <x v="28"/>
    <s v="NXT"/>
    <x v="4323"/>
    <n v="11113959.689999999"/>
    <n v="999997096"/>
  </r>
  <r>
    <x v="260"/>
    <x v="28"/>
    <s v="NXT"/>
    <x v="4324"/>
    <n v="11737140.27"/>
    <n v="999997096"/>
  </r>
  <r>
    <x v="261"/>
    <x v="28"/>
    <s v="NXT"/>
    <x v="4325"/>
    <n v="13625080.25"/>
    <n v="999997096"/>
  </r>
  <r>
    <x v="262"/>
    <x v="28"/>
    <s v="NXT"/>
    <x v="1289"/>
    <n v="12081959.59"/>
    <n v="999997096"/>
  </r>
  <r>
    <x v="263"/>
    <x v="28"/>
    <s v="NXT"/>
    <x v="4326"/>
    <n v="13126389.189999999"/>
    <n v="999997096"/>
  </r>
  <r>
    <x v="264"/>
    <x v="28"/>
    <s v="NXT"/>
    <x v="4327"/>
    <n v="14658583.6"/>
    <n v="999997096"/>
  </r>
  <r>
    <x v="265"/>
    <x v="28"/>
    <s v="NXT"/>
    <x v="4328"/>
    <n v="12650219.310000001"/>
    <n v="999997096"/>
  </r>
  <r>
    <x v="266"/>
    <x v="28"/>
    <s v="NXT"/>
    <x v="4329"/>
    <n v="12882220.4"/>
    <n v="999997096"/>
  </r>
  <r>
    <x v="267"/>
    <x v="28"/>
    <s v="NXT"/>
    <x v="4330"/>
    <n v="11088570.970000001"/>
    <n v="999997096"/>
  </r>
  <r>
    <x v="268"/>
    <x v="28"/>
    <s v="NXT"/>
    <x v="4331"/>
    <n v="10362215.050000001"/>
    <n v="999997096"/>
  </r>
  <r>
    <x v="269"/>
    <x v="28"/>
    <s v="NXT"/>
    <x v="4332"/>
    <n v="9822700.5199999996"/>
    <n v="999997096"/>
  </r>
  <r>
    <x v="270"/>
    <x v="28"/>
    <s v="NXT"/>
    <x v="4333"/>
    <n v="8482522.8399999999"/>
    <n v="999997096"/>
  </r>
  <r>
    <x v="271"/>
    <x v="28"/>
    <s v="NXT"/>
    <x v="4334"/>
    <n v="8071453.1500000004"/>
    <n v="999997096"/>
  </r>
  <r>
    <x v="272"/>
    <x v="28"/>
    <s v="NXT"/>
    <x v="4335"/>
    <n v="8568766.7899999991"/>
    <n v="999997096"/>
  </r>
  <r>
    <x v="273"/>
    <x v="28"/>
    <s v="NXT"/>
    <x v="4336"/>
    <n v="8077191.0199999996"/>
    <n v="999997096"/>
  </r>
  <r>
    <x v="274"/>
    <x v="28"/>
    <s v="NXT"/>
    <x v="4337"/>
    <n v="8391527.3000000007"/>
    <n v="999997096"/>
  </r>
  <r>
    <x v="275"/>
    <x v="28"/>
    <s v="NXT"/>
    <x v="4338"/>
    <n v="9042287.9900000002"/>
    <n v="999997096"/>
  </r>
  <r>
    <x v="276"/>
    <x v="28"/>
    <s v="NXT"/>
    <x v="4339"/>
    <n v="8106208.1500000004"/>
    <n v="999997096"/>
  </r>
  <r>
    <x v="277"/>
    <x v="28"/>
    <s v="NXT"/>
    <x v="4340"/>
    <n v="7743500.5"/>
    <n v="999997096"/>
  </r>
  <r>
    <x v="278"/>
    <x v="28"/>
    <s v="NXT"/>
    <x v="4341"/>
    <n v="7051735.6600000001"/>
    <n v="999997096"/>
  </r>
  <r>
    <x v="279"/>
    <x v="28"/>
    <s v="NXT"/>
    <x v="4342"/>
    <n v="7342570.5599999996"/>
    <n v="999997096"/>
  </r>
  <r>
    <x v="280"/>
    <x v="28"/>
    <s v="NXT"/>
    <x v="4343"/>
    <n v="7624970.96"/>
    <n v="999997096"/>
  </r>
  <r>
    <x v="281"/>
    <x v="28"/>
    <s v="NXT"/>
    <x v="4344"/>
    <n v="6361859.0700000003"/>
    <n v="999997096"/>
  </r>
  <r>
    <x v="282"/>
    <x v="28"/>
    <s v="NXT"/>
    <x v="4345"/>
    <n v="6430662.6500000004"/>
    <n v="999997096"/>
  </r>
  <r>
    <x v="283"/>
    <x v="28"/>
    <s v="NXT"/>
    <x v="4346"/>
    <n v="6048999.8600000003"/>
    <n v="999997096"/>
  </r>
  <r>
    <x v="284"/>
    <x v="28"/>
    <s v="NXT"/>
    <x v="4347"/>
    <n v="6055758.4400000004"/>
    <n v="999997096"/>
  </r>
  <r>
    <x v="285"/>
    <x v="28"/>
    <s v="NXT"/>
    <x v="4348"/>
    <n v="6437784.46"/>
    <n v="999997096"/>
  </r>
  <r>
    <x v="286"/>
    <x v="28"/>
    <s v="NXT"/>
    <x v="4345"/>
    <n v="6431315.5099999998"/>
    <n v="999997096"/>
  </r>
  <r>
    <x v="287"/>
    <x v="28"/>
    <s v="NXT"/>
    <x v="4349"/>
    <n v="6302549.3600000003"/>
    <n v="999997096"/>
  </r>
  <r>
    <x v="288"/>
    <x v="28"/>
    <s v="NXT"/>
    <x v="4350"/>
    <n v="6435492.4800000004"/>
    <n v="999997096"/>
  </r>
  <r>
    <x v="289"/>
    <x v="28"/>
    <s v="NXT"/>
    <x v="4351"/>
    <n v="6863998.3399999999"/>
    <n v="999997096"/>
  </r>
  <r>
    <x v="290"/>
    <x v="28"/>
    <s v="NXT"/>
    <x v="4352"/>
    <n v="6400114.4299999997"/>
    <n v="999997096"/>
  </r>
  <r>
    <x v="291"/>
    <x v="28"/>
    <s v="NXT"/>
    <x v="4353"/>
    <n v="6990852.9500000002"/>
    <n v="999997096"/>
  </r>
  <r>
    <x v="292"/>
    <x v="28"/>
    <s v="NXT"/>
    <x v="4354"/>
    <n v="7325013.7800000003"/>
    <n v="999997096"/>
  </r>
  <r>
    <x v="293"/>
    <x v="28"/>
    <s v="NXT"/>
    <x v="4355"/>
    <n v="8190742.1900000004"/>
    <n v="999997096"/>
  </r>
  <r>
    <x v="294"/>
    <x v="28"/>
    <s v="NXT"/>
    <x v="4356"/>
    <n v="8756743.4600000009"/>
    <n v="999997096"/>
  </r>
  <r>
    <x v="295"/>
    <x v="28"/>
    <s v="NXT"/>
    <x v="4357"/>
    <n v="9566196.4000000004"/>
    <n v="999997096"/>
  </r>
  <r>
    <x v="296"/>
    <x v="28"/>
    <s v="NXT"/>
    <x v="4358"/>
    <n v="8248670.29"/>
    <n v="999997096"/>
  </r>
  <r>
    <x v="297"/>
    <x v="28"/>
    <s v="NXT"/>
    <x v="4359"/>
    <n v="7469706.9000000004"/>
    <n v="999997096"/>
  </r>
  <r>
    <x v="298"/>
    <x v="28"/>
    <s v="NXT"/>
    <x v="4360"/>
    <n v="7398481.4199999999"/>
    <n v="999997096"/>
  </r>
  <r>
    <x v="299"/>
    <x v="28"/>
    <s v="NXT"/>
    <x v="4361"/>
    <n v="9033576.4299999997"/>
    <n v="999997096"/>
  </r>
  <r>
    <x v="300"/>
    <x v="28"/>
    <s v="NXT"/>
    <x v="4362"/>
    <n v="8226006.6200000001"/>
    <n v="999997096"/>
  </r>
  <r>
    <x v="301"/>
    <x v="28"/>
    <s v="NXT"/>
    <x v="4363"/>
    <n v="7825812.8799999999"/>
    <n v="999997096"/>
  </r>
  <r>
    <x v="302"/>
    <x v="28"/>
    <s v="NXT"/>
    <x v="4364"/>
    <n v="8151155.5099999998"/>
    <n v="999997096"/>
  </r>
  <r>
    <x v="303"/>
    <x v="28"/>
    <s v="NXT"/>
    <x v="4365"/>
    <n v="7518420.0499999998"/>
    <n v="999997096"/>
  </r>
  <r>
    <x v="304"/>
    <x v="28"/>
    <s v="NXT"/>
    <x v="4366"/>
    <n v="6941341.2000000002"/>
    <n v="999997096"/>
  </r>
  <r>
    <x v="305"/>
    <x v="28"/>
    <s v="NXT"/>
    <x v="4367"/>
    <n v="7063231.4100000001"/>
    <n v="999997096"/>
  </r>
  <r>
    <x v="306"/>
    <x v="28"/>
    <s v="NXT"/>
    <x v="4368"/>
    <n v="6944125.8399999999"/>
    <n v="999997096"/>
  </r>
  <r>
    <x v="307"/>
    <x v="28"/>
    <s v="NXT"/>
    <x v="4369"/>
    <n v="6751343.5599999996"/>
    <n v="999997096"/>
  </r>
  <r>
    <x v="308"/>
    <x v="28"/>
    <s v="NXT"/>
    <x v="4370"/>
    <n v="6307651.1299999999"/>
    <n v="999997096"/>
  </r>
  <r>
    <x v="310"/>
    <x v="28"/>
    <s v="NXT"/>
    <x v="4371"/>
    <n v="6684962.3399999999"/>
    <n v="999997096"/>
  </r>
  <r>
    <x v="311"/>
    <x v="28"/>
    <s v="NXT"/>
    <x v="4372"/>
    <n v="7202925.6600000001"/>
    <n v="999997096"/>
  </r>
  <r>
    <x v="312"/>
    <x v="28"/>
    <s v="NXT"/>
    <x v="4373"/>
    <n v="7756828.6200000001"/>
    <n v="999997096"/>
  </r>
  <r>
    <x v="313"/>
    <x v="28"/>
    <s v="NXT"/>
    <x v="4374"/>
    <n v="9749380.1300000008"/>
    <n v="999000000"/>
  </r>
  <r>
    <x v="314"/>
    <x v="28"/>
    <s v="NXT"/>
    <x v="4375"/>
    <n v="17725812.260000002"/>
    <n v="998999999"/>
  </r>
  <r>
    <x v="315"/>
    <x v="28"/>
    <s v="NXT"/>
    <x v="4376"/>
    <n v="21318402.699999999"/>
    <n v="998999999"/>
  </r>
  <r>
    <x v="316"/>
    <x v="28"/>
    <s v="NXT"/>
    <x v="4377"/>
    <n v="20333190.940000001"/>
    <n v="998999999"/>
  </r>
  <r>
    <x v="317"/>
    <x v="28"/>
    <s v="NXT"/>
    <x v="4378"/>
    <n v="25294321.789999999"/>
    <n v="998999999"/>
  </r>
  <r>
    <x v="318"/>
    <x v="28"/>
    <s v="NXT"/>
    <x v="4379"/>
    <n v="26801631.91"/>
    <n v="998999999"/>
  </r>
  <r>
    <x v="319"/>
    <x v="28"/>
    <s v="NXT"/>
    <x v="4380"/>
    <n v="26851437.609999999"/>
    <n v="998999999"/>
  </r>
  <r>
    <x v="320"/>
    <x v="28"/>
    <s v="NXT"/>
    <x v="4381"/>
    <n v="28347117.84"/>
    <n v="998999999"/>
  </r>
  <r>
    <x v="321"/>
    <x v="28"/>
    <s v="NXT"/>
    <x v="4284"/>
    <n v="29448466.48"/>
    <n v="998999994"/>
  </r>
  <r>
    <x v="322"/>
    <x v="28"/>
    <s v="NXT"/>
    <x v="4382"/>
    <n v="26872527.59"/>
    <n v="998999994"/>
  </r>
  <r>
    <x v="323"/>
    <x v="28"/>
    <s v="NXT"/>
    <x v="4383"/>
    <n v="22021854.670000002"/>
    <n v="998999994"/>
  </r>
  <r>
    <x v="324"/>
    <x v="28"/>
    <s v="NXT"/>
    <x v="4384"/>
    <n v="19938597.02"/>
    <n v="998999994"/>
  </r>
  <r>
    <x v="325"/>
    <x v="28"/>
    <s v="NXT"/>
    <x v="4385"/>
    <n v="19868311.550000001"/>
    <n v="998999994"/>
  </r>
  <r>
    <x v="326"/>
    <x v="28"/>
    <s v="NXT"/>
    <x v="4386"/>
    <n v="17195872.48"/>
    <n v="998999994"/>
  </r>
  <r>
    <x v="327"/>
    <x v="28"/>
    <s v="NXT"/>
    <x v="4387"/>
    <n v="16163551.109999999"/>
    <n v="998999983"/>
  </r>
  <r>
    <x v="328"/>
    <x v="28"/>
    <s v="NXT"/>
    <x v="4388"/>
    <n v="11181083.68"/>
    <n v="998999983"/>
  </r>
  <r>
    <x v="457"/>
    <x v="28"/>
    <s v="NXT"/>
    <x v="3542"/>
    <n v="1790601304.95"/>
    <n v="998999942"/>
  </r>
  <r>
    <x v="344"/>
    <x v="29"/>
    <s v="PPC"/>
    <x v="4389"/>
    <n v="7250186.6500000004"/>
    <n v="18757362"/>
  </r>
  <r>
    <x v="345"/>
    <x v="29"/>
    <s v="PPC"/>
    <x v="4390"/>
    <n v="5718446.46"/>
    <n v="18830240"/>
  </r>
  <r>
    <x v="346"/>
    <x v="29"/>
    <s v="PPC"/>
    <x v="4391"/>
    <n v="4585556.07"/>
    <n v="18897820"/>
  </r>
  <r>
    <x v="347"/>
    <x v="29"/>
    <s v="PPC"/>
    <x v="4392"/>
    <n v="3934412.36"/>
    <n v="18971716"/>
  </r>
  <r>
    <x v="348"/>
    <x v="29"/>
    <s v="PPC"/>
    <x v="4393"/>
    <n v="3612498.62"/>
    <n v="19059134"/>
  </r>
  <r>
    <x v="349"/>
    <x v="29"/>
    <s v="PPC"/>
    <x v="4394"/>
    <n v="2899779.44"/>
    <n v="19122498"/>
  </r>
  <r>
    <x v="350"/>
    <x v="29"/>
    <s v="PPC"/>
    <x v="4395"/>
    <n v="2267778.06"/>
    <n v="19218458"/>
  </r>
  <r>
    <x v="351"/>
    <x v="29"/>
    <s v="PPC"/>
    <x v="4396"/>
    <n v="2131363.14"/>
    <n v="19296016"/>
  </r>
  <r>
    <x v="352"/>
    <x v="29"/>
    <s v="PPC"/>
    <x v="1440"/>
    <n v="2358403.7000000002"/>
    <n v="19396678"/>
  </r>
  <r>
    <x v="353"/>
    <x v="29"/>
    <s v="PPC"/>
    <x v="4397"/>
    <n v="2367684.2000000002"/>
    <n v="19449710"/>
  </r>
  <r>
    <x v="354"/>
    <x v="29"/>
    <s v="PPC"/>
    <x v="4398"/>
    <n v="2582887.38"/>
    <n v="19571310"/>
  </r>
  <r>
    <x v="355"/>
    <x v="29"/>
    <s v="PPC"/>
    <x v="1725"/>
    <n v="3141319.74"/>
    <n v="19629768"/>
  </r>
  <r>
    <x v="356"/>
    <x v="29"/>
    <s v="PPC"/>
    <x v="4399"/>
    <n v="2753787.82"/>
    <n v="19702806"/>
  </r>
  <r>
    <x v="357"/>
    <x v="29"/>
    <s v="PPC"/>
    <x v="4400"/>
    <n v="2721121.82"/>
    <n v="19766366"/>
  </r>
  <r>
    <x v="358"/>
    <x v="29"/>
    <s v="PPC"/>
    <x v="4401"/>
    <n v="3194186"/>
    <n v="19855732"/>
  </r>
  <r>
    <x v="359"/>
    <x v="29"/>
    <s v="PPC"/>
    <x v="4402"/>
    <n v="3159445.71"/>
    <n v="19927126"/>
  </r>
  <r>
    <x v="360"/>
    <x v="29"/>
    <s v="PPC"/>
    <x v="4403"/>
    <n v="3363135.65"/>
    <n v="20021048"/>
  </r>
  <r>
    <x v="361"/>
    <x v="29"/>
    <s v="PPC"/>
    <x v="4404"/>
    <n v="3531624.24"/>
    <n v="20084320"/>
  </r>
  <r>
    <x v="362"/>
    <x v="29"/>
    <s v="PPC"/>
    <x v="4405"/>
    <n v="3593391.71"/>
    <n v="20135716"/>
  </r>
  <r>
    <x v="363"/>
    <x v="29"/>
    <s v="PPC"/>
    <x v="4406"/>
    <n v="3767600.74"/>
    <n v="20240704"/>
  </r>
  <r>
    <x v="364"/>
    <x v="29"/>
    <s v="PPC"/>
    <x v="4407"/>
    <n v="3944890.73"/>
    <n v="20308182"/>
  </r>
  <r>
    <x v="365"/>
    <x v="29"/>
    <s v="PPC"/>
    <x v="4408"/>
    <n v="3945801.26"/>
    <n v="20372786"/>
  </r>
  <r>
    <x v="366"/>
    <x v="29"/>
    <s v="PPC"/>
    <x v="4409"/>
    <n v="5418264.4500000002"/>
    <n v="20441174"/>
  </r>
  <r>
    <x v="367"/>
    <x v="29"/>
    <s v="PPC"/>
    <x v="4410"/>
    <n v="9526224.0600000005"/>
    <n v="20512972"/>
  </r>
  <r>
    <x v="368"/>
    <x v="29"/>
    <s v="PPC"/>
    <x v="4411"/>
    <n v="8371560.8300000001"/>
    <n v="20544540"/>
  </r>
  <r>
    <x v="369"/>
    <x v="29"/>
    <s v="PPC"/>
    <x v="4412"/>
    <n v="6650532.1799999997"/>
    <n v="20588066"/>
  </r>
  <r>
    <x v="370"/>
    <x v="29"/>
    <s v="PPC"/>
    <x v="4413"/>
    <n v="7776359.1799999997"/>
    <n v="20617934"/>
  </r>
  <r>
    <x v="371"/>
    <x v="29"/>
    <s v="PPC"/>
    <x v="4414"/>
    <n v="8269006.54"/>
    <n v="20672878"/>
  </r>
  <r>
    <x v="372"/>
    <x v="29"/>
    <s v="PPC"/>
    <x v="4415"/>
    <n v="12720279.23"/>
    <n v="20715528"/>
  </r>
  <r>
    <x v="373"/>
    <x v="29"/>
    <s v="PPC"/>
    <x v="4416"/>
    <n v="15956728.66"/>
    <n v="20752612"/>
  </r>
  <r>
    <x v="374"/>
    <x v="29"/>
    <s v="PPC"/>
    <x v="1487"/>
    <n v="45055424.119999997"/>
    <n v="20782980"/>
  </r>
  <r>
    <x v="375"/>
    <x v="29"/>
    <s v="PPC"/>
    <x v="4417"/>
    <n v="133213784.09"/>
    <n v="20863298"/>
  </r>
  <r>
    <x v="376"/>
    <x v="29"/>
    <s v="PPC"/>
    <x v="4418"/>
    <n v="84643503.939999998"/>
    <n v="20894584"/>
  </r>
  <r>
    <x v="377"/>
    <x v="29"/>
    <s v="PPC"/>
    <x v="2342"/>
    <n v="91649291.870000005"/>
    <n v="20921630"/>
  </r>
  <r>
    <x v="378"/>
    <x v="29"/>
    <s v="PPC"/>
    <x v="4419"/>
    <n v="64141315.829999998"/>
    <n v="20952910"/>
  </r>
  <r>
    <x v="379"/>
    <x v="29"/>
    <s v="PPC"/>
    <x v="2787"/>
    <n v="89891412.390000001"/>
    <n v="20982872"/>
  </r>
  <r>
    <x v="380"/>
    <x v="29"/>
    <s v="PPC"/>
    <x v="2813"/>
    <n v="152073508.09"/>
    <n v="21019558"/>
  </r>
  <r>
    <x v="381"/>
    <x v="29"/>
    <s v="PPC"/>
    <x v="4420"/>
    <n v="129685517.19"/>
    <n v="21041262"/>
  </r>
  <r>
    <x v="382"/>
    <x v="29"/>
    <s v="PPC"/>
    <x v="2276"/>
    <n v="125854704.53"/>
    <n v="21064304"/>
  </r>
  <r>
    <x v="383"/>
    <x v="29"/>
    <s v="PPC"/>
    <x v="4421"/>
    <n v="127305292.23"/>
    <n v="21085380"/>
  </r>
  <r>
    <x v="384"/>
    <x v="29"/>
    <s v="PPC"/>
    <x v="2321"/>
    <n v="121775514.33"/>
    <n v="21107370"/>
  </r>
  <r>
    <x v="385"/>
    <x v="29"/>
    <s v="PPC"/>
    <x v="4422"/>
    <n v="98911679.930000007"/>
    <n v="21128646"/>
  </r>
  <r>
    <x v="386"/>
    <x v="29"/>
    <s v="PPC"/>
    <x v="3132"/>
    <n v="83374178.079999998"/>
    <n v="21154750"/>
  </r>
  <r>
    <x v="387"/>
    <x v="29"/>
    <s v="PPC"/>
    <x v="3056"/>
    <n v="82799990.180000007"/>
    <n v="21170412"/>
  </r>
  <r>
    <x v="388"/>
    <x v="29"/>
    <s v="PPC"/>
    <x v="3080"/>
    <n v="63829755.969999999"/>
    <n v="21193990"/>
  </r>
  <r>
    <x v="389"/>
    <x v="29"/>
    <s v="PPC"/>
    <x v="2849"/>
    <n v="68974656.230000004"/>
    <n v="21211744"/>
  </r>
  <r>
    <x v="390"/>
    <x v="29"/>
    <s v="PPC"/>
    <x v="3128"/>
    <n v="68199140.409999996"/>
    <n v="21231182"/>
  </r>
  <r>
    <x v="391"/>
    <x v="29"/>
    <s v="PPC"/>
    <x v="2304"/>
    <n v="60516523.530000001"/>
    <n v="21253154"/>
  </r>
  <r>
    <x v="392"/>
    <x v="29"/>
    <s v="PPC"/>
    <x v="2851"/>
    <n v="42454421.329999998"/>
    <n v="21271128"/>
  </r>
  <r>
    <x v="393"/>
    <x v="29"/>
    <s v="PPC"/>
    <x v="1660"/>
    <n v="39686572.390000001"/>
    <n v="21289340"/>
  </r>
  <r>
    <x v="394"/>
    <x v="29"/>
    <s v="PPC"/>
    <x v="2847"/>
    <n v="36145607.210000001"/>
    <n v="21310272"/>
  </r>
  <r>
    <x v="395"/>
    <x v="29"/>
    <s v="PPC"/>
    <x v="1803"/>
    <n v="56286524.189999998"/>
    <n v="21334810"/>
  </r>
  <r>
    <x v="396"/>
    <x v="29"/>
    <s v="PPC"/>
    <x v="1499"/>
    <n v="43036897.630000003"/>
    <n v="21353680"/>
  </r>
  <r>
    <x v="397"/>
    <x v="29"/>
    <s v="PPC"/>
    <x v="1529"/>
    <n v="44692398.299999997"/>
    <n v="21374380"/>
  </r>
  <r>
    <x v="398"/>
    <x v="29"/>
    <s v="PPC"/>
    <x v="2853"/>
    <n v="44197252.82"/>
    <n v="21391686"/>
  </r>
  <r>
    <x v="399"/>
    <x v="29"/>
    <s v="PPC"/>
    <x v="2853"/>
    <n v="44387387.329999998"/>
    <n v="21412062"/>
  </r>
  <r>
    <x v="400"/>
    <x v="29"/>
    <s v="PPC"/>
    <x v="1656"/>
    <n v="51949059.82"/>
    <n v="21428466"/>
  </r>
  <r>
    <x v="401"/>
    <x v="29"/>
    <s v="PPC"/>
    <x v="1499"/>
    <n v="43310327.770000003"/>
    <n v="21445900"/>
  </r>
  <r>
    <x v="402"/>
    <x v="29"/>
    <s v="PPC"/>
    <x v="1653"/>
    <n v="39714881.229999997"/>
    <n v="21462758"/>
  </r>
  <r>
    <x v="403"/>
    <x v="29"/>
    <s v="PPC"/>
    <x v="2257"/>
    <n v="37412236.25"/>
    <n v="21483908"/>
  </r>
  <r>
    <x v="404"/>
    <x v="29"/>
    <s v="PPC"/>
    <x v="3542"/>
    <n v="38408446.159999996"/>
    <n v="21503334"/>
  </r>
  <r>
    <x v="405"/>
    <x v="29"/>
    <s v="PPC"/>
    <x v="2710"/>
    <n v="30655444.710000001"/>
    <n v="21519564"/>
  </r>
  <r>
    <x v="406"/>
    <x v="29"/>
    <s v="PPC"/>
    <x v="1686"/>
    <n v="33130241.5"/>
    <n v="21538188"/>
  </r>
  <r>
    <x v="407"/>
    <x v="29"/>
    <s v="PPC"/>
    <x v="2841"/>
    <n v="31007652.129999999"/>
    <n v="21554966"/>
  </r>
  <r>
    <x v="408"/>
    <x v="29"/>
    <s v="PPC"/>
    <x v="2707"/>
    <n v="30230794.23"/>
    <n v="21571598"/>
  </r>
  <r>
    <x v="214"/>
    <x v="29"/>
    <s v="PPC"/>
    <x v="4423"/>
    <n v="25102487.34"/>
    <n v="21589386"/>
  </r>
  <r>
    <x v="215"/>
    <x v="29"/>
    <s v="PPC"/>
    <x v="1507"/>
    <n v="24256434.800000001"/>
    <n v="21606782"/>
  </r>
  <r>
    <x v="216"/>
    <x v="29"/>
    <s v="PPC"/>
    <x v="4424"/>
    <n v="21018937.52"/>
    <n v="21628282"/>
  </r>
  <r>
    <x v="217"/>
    <x v="29"/>
    <s v="PPC"/>
    <x v="4425"/>
    <n v="15946761.9"/>
    <n v="21647260"/>
  </r>
  <r>
    <x v="218"/>
    <x v="29"/>
    <s v="PPC"/>
    <x v="4426"/>
    <n v="19445508.82"/>
    <n v="21663113"/>
  </r>
  <r>
    <x v="219"/>
    <x v="29"/>
    <s v="PPC"/>
    <x v="4427"/>
    <n v="17026974.039999999"/>
    <n v="21679933"/>
  </r>
  <r>
    <x v="220"/>
    <x v="29"/>
    <s v="PPC"/>
    <x v="4040"/>
    <n v="15667333.51"/>
    <n v="21700716"/>
  </r>
  <r>
    <x v="221"/>
    <x v="29"/>
    <s v="PPC"/>
    <x v="4428"/>
    <n v="17339586.149999999"/>
    <n v="21721443"/>
  </r>
  <r>
    <x v="222"/>
    <x v="29"/>
    <s v="PPC"/>
    <x v="4429"/>
    <n v="32405267.510000002"/>
    <n v="21766214"/>
  </r>
  <r>
    <x v="223"/>
    <x v="29"/>
    <s v="PPC"/>
    <x v="4430"/>
    <n v="21025575.800000001"/>
    <n v="21778289"/>
  </r>
  <r>
    <x v="224"/>
    <x v="29"/>
    <s v="PPC"/>
    <x v="4431"/>
    <n v="17791590.190000001"/>
    <n v="21789180"/>
  </r>
  <r>
    <x v="225"/>
    <x v="29"/>
    <s v="PPC"/>
    <x v="1694"/>
    <n v="23227329.710000001"/>
    <n v="21806703"/>
  </r>
  <r>
    <x v="226"/>
    <x v="29"/>
    <s v="PPC"/>
    <x v="1516"/>
    <n v="22370116.460000001"/>
    <n v="21819409"/>
  </r>
  <r>
    <x v="227"/>
    <x v="29"/>
    <s v="PPC"/>
    <x v="4432"/>
    <n v="18989637.300000001"/>
    <n v="21831976"/>
  </r>
  <r>
    <x v="228"/>
    <x v="29"/>
    <s v="PPC"/>
    <x v="4433"/>
    <n v="16410858.470000001"/>
    <n v="21849387"/>
  </r>
  <r>
    <x v="229"/>
    <x v="29"/>
    <s v="PPC"/>
    <x v="1306"/>
    <n v="17540560.210000001"/>
    <n v="21862652"/>
  </r>
  <r>
    <x v="230"/>
    <x v="29"/>
    <s v="PPC"/>
    <x v="4434"/>
    <n v="17229271.940000001"/>
    <n v="21874627"/>
  </r>
  <r>
    <x v="231"/>
    <x v="29"/>
    <s v="PPC"/>
    <x v="4435"/>
    <n v="15989007.15"/>
    <n v="21891261"/>
  </r>
  <r>
    <x v="232"/>
    <x v="29"/>
    <s v="PPC"/>
    <x v="4436"/>
    <n v="16255400.130000001"/>
    <n v="21906121"/>
  </r>
  <r>
    <x v="233"/>
    <x v="29"/>
    <s v="PPC"/>
    <x v="4437"/>
    <n v="15854605.42"/>
    <n v="21923339"/>
  </r>
  <r>
    <x v="234"/>
    <x v="29"/>
    <s v="PPC"/>
    <x v="4438"/>
    <n v="14620112.550000001"/>
    <n v="21936395"/>
  </r>
  <r>
    <x v="235"/>
    <x v="29"/>
    <s v="PPC"/>
    <x v="3999"/>
    <n v="12354528.66"/>
    <n v="21954917"/>
  </r>
  <r>
    <x v="236"/>
    <x v="29"/>
    <s v="PPC"/>
    <x v="4439"/>
    <n v="12955667.77"/>
    <n v="21971814"/>
  </r>
  <r>
    <x v="237"/>
    <x v="29"/>
    <s v="PPC"/>
    <x v="4440"/>
    <n v="10115663.800000001"/>
    <n v="21987680"/>
  </r>
  <r>
    <x v="238"/>
    <x v="29"/>
    <s v="PPC"/>
    <x v="4441"/>
    <n v="8714698.0600000005"/>
    <n v="22003361"/>
  </r>
  <r>
    <x v="239"/>
    <x v="29"/>
    <s v="PPC"/>
    <x v="4442"/>
    <n v="7047105.1900000004"/>
    <n v="22019600"/>
  </r>
  <r>
    <x v="240"/>
    <x v="29"/>
    <s v="PPC"/>
    <x v="4443"/>
    <n v="10105322.029999999"/>
    <n v="22038099"/>
  </r>
  <r>
    <x v="241"/>
    <x v="29"/>
    <s v="PPC"/>
    <x v="4444"/>
    <n v="7434526.4100000001"/>
    <n v="22051809"/>
  </r>
  <r>
    <x v="242"/>
    <x v="29"/>
    <s v="PPC"/>
    <x v="4445"/>
    <n v="7089291.4900000002"/>
    <n v="22068198"/>
  </r>
  <r>
    <x v="243"/>
    <x v="29"/>
    <s v="PPC"/>
    <x v="4446"/>
    <n v="8257895.6100000003"/>
    <n v="22088541"/>
  </r>
  <r>
    <x v="244"/>
    <x v="29"/>
    <s v="PPC"/>
    <x v="4447"/>
    <n v="8120228.8300000001"/>
    <n v="22103656"/>
  </r>
  <r>
    <x v="245"/>
    <x v="29"/>
    <s v="PPC"/>
    <x v="4448"/>
    <n v="8569213.5600000005"/>
    <n v="22121394"/>
  </r>
  <r>
    <x v="246"/>
    <x v="29"/>
    <s v="PPC"/>
    <x v="4449"/>
    <n v="8713433.8800000008"/>
    <n v="22138048"/>
  </r>
  <r>
    <x v="247"/>
    <x v="29"/>
    <s v="PPC"/>
    <x v="4450"/>
    <n v="8828485.9000000004"/>
    <n v="22154113"/>
  </r>
  <r>
    <x v="248"/>
    <x v="29"/>
    <s v="PPC"/>
    <x v="4451"/>
    <n v="8221060.0099999998"/>
    <n v="22172550"/>
  </r>
  <r>
    <x v="249"/>
    <x v="29"/>
    <s v="PPC"/>
    <x v="4452"/>
    <n v="7160931.0700000003"/>
    <n v="22188881"/>
  </r>
  <r>
    <x v="250"/>
    <x v="29"/>
    <s v="PPC"/>
    <x v="4453"/>
    <n v="7377593.6299999999"/>
    <n v="22206584"/>
  </r>
  <r>
    <x v="251"/>
    <x v="29"/>
    <s v="PPC"/>
    <x v="4454"/>
    <n v="5539533.5999999996"/>
    <n v="22226344"/>
  </r>
  <r>
    <x v="252"/>
    <x v="29"/>
    <s v="PPC"/>
    <x v="4455"/>
    <n v="5218365.1900000004"/>
    <n v="22242255"/>
  </r>
  <r>
    <x v="253"/>
    <x v="29"/>
    <s v="PPC"/>
    <x v="4456"/>
    <n v="4908420.34"/>
    <n v="22260856"/>
  </r>
  <r>
    <x v="254"/>
    <x v="29"/>
    <s v="PPC"/>
    <x v="4457"/>
    <n v="5233482.43"/>
    <n v="22277960"/>
  </r>
  <r>
    <x v="255"/>
    <x v="29"/>
    <s v="PPC"/>
    <x v="4458"/>
    <n v="5061876.41"/>
    <n v="22303585"/>
  </r>
  <r>
    <x v="256"/>
    <x v="29"/>
    <s v="PPC"/>
    <x v="4459"/>
    <n v="5652599.4699999997"/>
    <n v="22327029"/>
  </r>
  <r>
    <x v="257"/>
    <x v="29"/>
    <s v="PPC"/>
    <x v="4460"/>
    <n v="7732702.8799999999"/>
    <n v="22351649"/>
  </r>
  <r>
    <x v="258"/>
    <x v="29"/>
    <s v="PPC"/>
    <x v="4461"/>
    <n v="6537218.6299999999"/>
    <n v="22367755"/>
  </r>
  <r>
    <x v="259"/>
    <x v="29"/>
    <s v="PPC"/>
    <x v="4462"/>
    <n v="6397585.3700000001"/>
    <n v="22385899"/>
  </r>
  <r>
    <x v="260"/>
    <x v="29"/>
    <s v="PPC"/>
    <x v="4463"/>
    <n v="7290463.6900000004"/>
    <n v="22408582"/>
  </r>
  <r>
    <x v="261"/>
    <x v="29"/>
    <s v="PPC"/>
    <x v="4464"/>
    <n v="8857457.2599999998"/>
    <n v="22428765"/>
  </r>
  <r>
    <x v="262"/>
    <x v="29"/>
    <s v="PPC"/>
    <x v="2993"/>
    <n v="9212808.1600000001"/>
    <n v="22444911"/>
  </r>
  <r>
    <x v="263"/>
    <x v="29"/>
    <s v="PPC"/>
    <x v="4465"/>
    <n v="12764800.65"/>
    <n v="22460750"/>
  </r>
  <r>
    <x v="264"/>
    <x v="29"/>
    <s v="PPC"/>
    <x v="4466"/>
    <n v="15476465.75"/>
    <n v="22486407"/>
  </r>
  <r>
    <x v="265"/>
    <x v="29"/>
    <s v="PPC"/>
    <x v="4467"/>
    <n v="11483238.85"/>
    <n v="22496378"/>
  </r>
  <r>
    <x v="266"/>
    <x v="29"/>
    <s v="PPC"/>
    <x v="4468"/>
    <n v="12309454.689999999"/>
    <n v="22511509"/>
  </r>
  <r>
    <x v="267"/>
    <x v="29"/>
    <s v="PPC"/>
    <x v="4469"/>
    <n v="11475471.640000001"/>
    <n v="22530029"/>
  </r>
  <r>
    <x v="268"/>
    <x v="29"/>
    <s v="PPC"/>
    <x v="1748"/>
    <n v="10402581.380000001"/>
    <n v="22544831"/>
  </r>
  <r>
    <x v="269"/>
    <x v="29"/>
    <s v="PPC"/>
    <x v="4470"/>
    <n v="9755142.1099999994"/>
    <n v="22562483"/>
  </r>
  <r>
    <x v="270"/>
    <x v="29"/>
    <s v="PPC"/>
    <x v="4471"/>
    <n v="7653412.71"/>
    <n v="22575834"/>
  </r>
  <r>
    <x v="271"/>
    <x v="29"/>
    <s v="PPC"/>
    <x v="4472"/>
    <n v="7935256.1600000001"/>
    <n v="22593476"/>
  </r>
  <r>
    <x v="272"/>
    <x v="29"/>
    <s v="PPC"/>
    <x v="4473"/>
    <n v="8324839.9699999997"/>
    <n v="22609095"/>
  </r>
  <r>
    <x v="273"/>
    <x v="29"/>
    <s v="PPC"/>
    <x v="4474"/>
    <n v="7585957.5599999996"/>
    <n v="22626143"/>
  </r>
  <r>
    <x v="274"/>
    <x v="29"/>
    <s v="PPC"/>
    <x v="4475"/>
    <n v="8853988.7100000009"/>
    <n v="22640781"/>
  </r>
  <r>
    <x v="275"/>
    <x v="29"/>
    <s v="PPC"/>
    <x v="4476"/>
    <n v="8621206.2100000009"/>
    <n v="22656655"/>
  </r>
  <r>
    <x v="276"/>
    <x v="29"/>
    <s v="PPC"/>
    <x v="4477"/>
    <n v="8496701.8599999994"/>
    <n v="22671233"/>
  </r>
  <r>
    <x v="277"/>
    <x v="29"/>
    <s v="PPC"/>
    <x v="4478"/>
    <n v="8763147.3800000008"/>
    <n v="22686845"/>
  </r>
  <r>
    <x v="278"/>
    <x v="29"/>
    <s v="PPC"/>
    <x v="4479"/>
    <n v="8309433.0099999998"/>
    <n v="22702336"/>
  </r>
  <r>
    <x v="279"/>
    <x v="29"/>
    <s v="PPC"/>
    <x v="3933"/>
    <n v="8140854.4500000002"/>
    <n v="22716197"/>
  </r>
  <r>
    <x v="280"/>
    <x v="29"/>
    <s v="PPC"/>
    <x v="4480"/>
    <n v="8677780.6199999992"/>
    <n v="22734964"/>
  </r>
  <r>
    <x v="281"/>
    <x v="29"/>
    <s v="PPC"/>
    <x v="4481"/>
    <n v="9395281.9900000002"/>
    <n v="22749843"/>
  </r>
  <r>
    <x v="282"/>
    <x v="29"/>
    <s v="PPC"/>
    <x v="4482"/>
    <n v="8394552.8300000001"/>
    <n v="22773823"/>
  </r>
  <r>
    <x v="283"/>
    <x v="29"/>
    <s v="PPC"/>
    <x v="4483"/>
    <n v="8549549.6999999993"/>
    <n v="22787627"/>
  </r>
  <r>
    <x v="284"/>
    <x v="29"/>
    <s v="PPC"/>
    <x v="4484"/>
    <n v="10557223.880000001"/>
    <n v="22803713"/>
  </r>
  <r>
    <x v="285"/>
    <x v="29"/>
    <s v="PPC"/>
    <x v="4485"/>
    <n v="9445951.9600000009"/>
    <n v="22819543"/>
  </r>
  <r>
    <x v="286"/>
    <x v="29"/>
    <s v="PPC"/>
    <x v="4486"/>
    <n v="9690644.8800000008"/>
    <n v="22834098"/>
  </r>
  <r>
    <x v="287"/>
    <x v="29"/>
    <s v="PPC"/>
    <x v="4487"/>
    <n v="9605544.3599999994"/>
    <n v="22853575"/>
  </r>
  <r>
    <x v="288"/>
    <x v="29"/>
    <s v="PPC"/>
    <x v="4488"/>
    <n v="9872343.1199999992"/>
    <n v="22867470"/>
  </r>
  <r>
    <x v="289"/>
    <x v="29"/>
    <s v="PPC"/>
    <x v="4489"/>
    <n v="9756958.9800000004"/>
    <n v="22888585"/>
  </r>
  <r>
    <x v="290"/>
    <x v="29"/>
    <s v="PPC"/>
    <x v="4490"/>
    <n v="9525077.0299999993"/>
    <n v="22904563"/>
  </r>
  <r>
    <x v="291"/>
    <x v="29"/>
    <s v="PPC"/>
    <x v="4491"/>
    <n v="9427550.4600000009"/>
    <n v="22921429"/>
  </r>
  <r>
    <x v="292"/>
    <x v="29"/>
    <s v="PPC"/>
    <x v="4492"/>
    <n v="9558437.9600000009"/>
    <n v="22937300"/>
  </r>
  <r>
    <x v="293"/>
    <x v="29"/>
    <s v="PPC"/>
    <x v="4493"/>
    <n v="9746278.4299999997"/>
    <n v="22956551"/>
  </r>
  <r>
    <x v="294"/>
    <x v="29"/>
    <s v="PPC"/>
    <x v="4494"/>
    <n v="9664849.7200000007"/>
    <n v="22973519"/>
  </r>
  <r>
    <x v="295"/>
    <x v="29"/>
    <s v="PPC"/>
    <x v="4495"/>
    <n v="10663729.16"/>
    <n v="22986871"/>
  </r>
  <r>
    <x v="296"/>
    <x v="29"/>
    <s v="PPC"/>
    <x v="4496"/>
    <n v="11679589.810000001"/>
    <n v="23004020"/>
  </r>
  <r>
    <x v="297"/>
    <x v="29"/>
    <s v="PPC"/>
    <x v="4497"/>
    <n v="11028585.92"/>
    <n v="23019662"/>
  </r>
  <r>
    <x v="298"/>
    <x v="29"/>
    <s v="PPC"/>
    <x v="4498"/>
    <n v="10757856.140000001"/>
    <n v="23032605"/>
  </r>
  <r>
    <x v="299"/>
    <x v="29"/>
    <s v="PPC"/>
    <x v="4499"/>
    <n v="11885873.59"/>
    <n v="23043461"/>
  </r>
  <r>
    <x v="300"/>
    <x v="29"/>
    <s v="PPC"/>
    <x v="4500"/>
    <n v="10664855.199999999"/>
    <n v="23056026"/>
  </r>
  <r>
    <x v="301"/>
    <x v="29"/>
    <s v="PPC"/>
    <x v="4501"/>
    <n v="10966884.32"/>
    <n v="23070757"/>
  </r>
  <r>
    <x v="302"/>
    <x v="29"/>
    <s v="PPC"/>
    <x v="4502"/>
    <n v="10480159.58"/>
    <n v="23087188"/>
  </r>
  <r>
    <x v="303"/>
    <x v="29"/>
    <s v="PPC"/>
    <x v="4099"/>
    <n v="9733336.0500000007"/>
    <n v="23097749"/>
  </r>
  <r>
    <x v="304"/>
    <x v="29"/>
    <s v="PPC"/>
    <x v="3558"/>
    <n v="9846455.8300000001"/>
    <n v="23112105"/>
  </r>
  <r>
    <x v="305"/>
    <x v="29"/>
    <s v="PPC"/>
    <x v="4503"/>
    <n v="10214171.630000001"/>
    <n v="23124802"/>
  </r>
  <r>
    <x v="306"/>
    <x v="29"/>
    <s v="PPC"/>
    <x v="4504"/>
    <n v="9929501.6899999995"/>
    <n v="23127575"/>
  </r>
  <r>
    <x v="307"/>
    <x v="29"/>
    <s v="PPC"/>
    <x v="4505"/>
    <n v="10137534.210000001"/>
    <n v="23127574"/>
  </r>
  <r>
    <x v="308"/>
    <x v="29"/>
    <s v="PPC"/>
    <x v="4506"/>
    <n v="9447256.6500000004"/>
    <n v="23127589"/>
  </r>
  <r>
    <x v="309"/>
    <x v="29"/>
    <s v="PPC"/>
    <x v="4507"/>
    <n v="8209540.5700000003"/>
    <n v="23192503"/>
  </r>
  <r>
    <x v="310"/>
    <x v="29"/>
    <s v="PPC"/>
    <x v="4508"/>
    <n v="8967994.1999999993"/>
    <n v="23206953"/>
  </r>
  <r>
    <x v="311"/>
    <x v="29"/>
    <s v="PPC"/>
    <x v="4509"/>
    <n v="8418956.9399999995"/>
    <n v="23216651"/>
  </r>
  <r>
    <x v="312"/>
    <x v="29"/>
    <s v="PPC"/>
    <x v="4510"/>
    <n v="9029822.1899999995"/>
    <n v="23230056"/>
  </r>
  <r>
    <x v="313"/>
    <x v="29"/>
    <s v="PPC"/>
    <x v="4511"/>
    <n v="10948186.84"/>
    <n v="23245966"/>
  </r>
  <r>
    <x v="125"/>
    <x v="30"/>
    <s v="DOT"/>
    <x v="4512"/>
    <n v="4092255324.1599998"/>
    <n v="852647705"/>
  </r>
  <r>
    <x v="126"/>
    <x v="30"/>
    <s v="DOT"/>
    <x v="1642"/>
    <n v="4517285669.3299999"/>
    <n v="852647705"/>
  </r>
  <r>
    <x v="127"/>
    <x v="30"/>
    <s v="DOT"/>
    <x v="4513"/>
    <n v="3983952931.5999999"/>
    <n v="852647705"/>
  </r>
  <r>
    <x v="128"/>
    <x v="30"/>
    <s v="DOT"/>
    <x v="4225"/>
    <n v="3675151411.96"/>
    <n v="852647705"/>
  </r>
  <r>
    <x v="129"/>
    <x v="30"/>
    <s v="DOT"/>
    <x v="1792"/>
    <n v="3558875853.0100002"/>
    <n v="852647705"/>
  </r>
  <r>
    <x v="130"/>
    <x v="30"/>
    <s v="DOT"/>
    <x v="4514"/>
    <n v="3634122785.4499998"/>
    <n v="852647705"/>
  </r>
  <r>
    <x v="131"/>
    <x v="30"/>
    <s v="DOT"/>
    <x v="1799"/>
    <n v="3499821171.0999999"/>
    <n v="852647705"/>
  </r>
  <r>
    <x v="132"/>
    <x v="30"/>
    <s v="DOT"/>
    <x v="4515"/>
    <n v="3696424431.5799999"/>
    <n v="852647705"/>
  </r>
  <r>
    <x v="133"/>
    <x v="30"/>
    <s v="DOT"/>
    <x v="3112"/>
    <n v="3602960876.3400002"/>
    <n v="852647705"/>
  </r>
  <r>
    <x v="134"/>
    <x v="30"/>
    <s v="DOT"/>
    <x v="4516"/>
    <n v="3727855175.8600001"/>
    <n v="852647705"/>
  </r>
  <r>
    <x v="135"/>
    <x v="30"/>
    <s v="DOT"/>
    <x v="2342"/>
    <n v="3847021230.3299999"/>
    <n v="878317685"/>
  </r>
  <r>
    <x v="136"/>
    <x v="30"/>
    <s v="DOT"/>
    <x v="4517"/>
    <n v="4825834134.0699997"/>
    <n v="880329011"/>
  </r>
  <r>
    <x v="137"/>
    <x v="30"/>
    <s v="DOT"/>
    <x v="4518"/>
    <n v="4576446420.0299997"/>
    <n v="881721753"/>
  </r>
  <r>
    <x v="138"/>
    <x v="30"/>
    <s v="DOT"/>
    <x v="4519"/>
    <n v="4547051375.8800001"/>
    <n v="885352072"/>
  </r>
  <r>
    <x v="139"/>
    <x v="30"/>
    <s v="DOT"/>
    <x v="4520"/>
    <n v="4339944731.1800003"/>
    <n v="887294345"/>
  </r>
  <r>
    <x v="140"/>
    <x v="30"/>
    <s v="DOT"/>
    <x v="4518"/>
    <n v="4628079243.3500004"/>
    <n v="891992110"/>
  </r>
  <r>
    <x v="141"/>
    <x v="30"/>
    <s v="DOT"/>
    <x v="4519"/>
    <n v="4592307413.2200003"/>
    <n v="894107647"/>
  </r>
  <r>
    <x v="142"/>
    <x v="30"/>
    <s v="DOT"/>
    <x v="4521"/>
    <n v="8995148461.4300003"/>
    <n v="896530965"/>
  </r>
  <r>
    <x v="143"/>
    <x v="30"/>
    <s v="DOT"/>
    <x v="2386"/>
    <n v="8361125118.4399996"/>
    <n v="898558018"/>
  </r>
  <r>
    <x v="144"/>
    <x v="30"/>
    <s v="DOT"/>
    <x v="4522"/>
    <n v="15306722569.889999"/>
    <n v="901230178"/>
  </r>
  <r>
    <x v="145"/>
    <x v="30"/>
    <s v="DOT"/>
    <x v="4523"/>
    <n v="16268654954.280001"/>
    <n v="903831755"/>
  </r>
  <r>
    <x v="146"/>
    <x v="30"/>
    <s v="DOT"/>
    <x v="2766"/>
    <n v="14603207739.219999"/>
    <n v="905832287"/>
  </r>
  <r>
    <x v="147"/>
    <x v="30"/>
    <s v="DOT"/>
    <x v="4115"/>
    <n v="17972785450.43"/>
    <n v="908009247"/>
  </r>
  <r>
    <x v="148"/>
    <x v="30"/>
    <s v="DOT"/>
    <x v="4524"/>
    <n v="24608750492.5"/>
    <n v="908214906"/>
  </r>
  <r>
    <x v="149"/>
    <x v="30"/>
    <s v="DOT"/>
    <x v="4525"/>
    <n v="36242864920.830002"/>
    <n v="913005243"/>
  </r>
  <r>
    <x v="150"/>
    <x v="30"/>
    <s v="DOT"/>
    <x v="4526"/>
    <n v="30723422512.25"/>
    <n v="914190151"/>
  </r>
  <r>
    <x v="151"/>
    <x v="30"/>
    <s v="DOT"/>
    <x v="4527"/>
    <n v="32235883114.919998"/>
    <n v="916087270"/>
  </r>
  <r>
    <x v="152"/>
    <x v="30"/>
    <s v="DOT"/>
    <x v="4528"/>
    <n v="33665914792.939999"/>
    <n v="920355510"/>
  </r>
  <r>
    <x v="153"/>
    <x v="30"/>
    <s v="DOT"/>
    <x v="4529"/>
    <n v="33946390268.720001"/>
    <n v="922616461"/>
  </r>
  <r>
    <x v="154"/>
    <x v="30"/>
    <s v="DOT"/>
    <x v="4530"/>
    <n v="29845818892.459999"/>
    <n v="924079445"/>
  </r>
  <r>
    <x v="155"/>
    <x v="30"/>
    <s v="DOT"/>
    <x v="4531"/>
    <n v="41344587411.550003"/>
    <n v="925924767"/>
  </r>
  <r>
    <x v="156"/>
    <x v="30"/>
    <s v="DOT"/>
    <x v="4532"/>
    <n v="38470489156.559998"/>
    <n v="928713982"/>
  </r>
  <r>
    <x v="157"/>
    <x v="30"/>
    <s v="DOT"/>
    <x v="4533"/>
    <n v="34770061976.389999"/>
    <n v="930989386"/>
  </r>
  <r>
    <x v="158"/>
    <x v="30"/>
    <s v="DOT"/>
    <x v="4534"/>
    <n v="27761506661.59"/>
    <n v="932768271"/>
  </r>
  <r>
    <x v="159"/>
    <x v="30"/>
    <s v="DOT"/>
    <x v="4535"/>
    <n v="34253692068.169998"/>
    <n v="934500915"/>
  </r>
  <r>
    <x v="160"/>
    <x v="30"/>
    <s v="DOT"/>
    <x v="4536"/>
    <n v="37754263203.32"/>
    <n v="936531906"/>
  </r>
  <r>
    <x v="161"/>
    <x v="30"/>
    <s v="DOT"/>
    <x v="3298"/>
    <n v="40009764155.32"/>
    <n v="938502097"/>
  </r>
  <r>
    <x v="162"/>
    <x v="30"/>
    <s v="DOT"/>
    <x v="4537"/>
    <n v="16949899549.34"/>
    <n v="940123359"/>
  </r>
  <r>
    <x v="163"/>
    <x v="30"/>
    <s v="DOT"/>
    <x v="4538"/>
    <n v="19308719941.869999"/>
    <n v="943085463"/>
  </r>
  <r>
    <x v="164"/>
    <x v="30"/>
    <s v="DOT"/>
    <x v="4539"/>
    <n v="22881676131.139999"/>
    <n v="945461319"/>
  </r>
  <r>
    <x v="165"/>
    <x v="30"/>
    <s v="DOT"/>
    <x v="4540"/>
    <n v="21016241301.27"/>
    <n v="951980573"/>
  </r>
  <r>
    <x v="166"/>
    <x v="30"/>
    <s v="DOT"/>
    <x v="4541"/>
    <n v="19717389790.59"/>
    <n v="953804292"/>
  </r>
  <r>
    <x v="167"/>
    <x v="30"/>
    <s v="DOT"/>
    <x v="2267"/>
    <n v="14348288115.629999"/>
    <n v="955559127"/>
  </r>
  <r>
    <x v="168"/>
    <x v="30"/>
    <s v="DOT"/>
    <x v="4542"/>
    <n v="15335470065.5"/>
    <n v="957627383"/>
  </r>
  <r>
    <x v="169"/>
    <x v="30"/>
    <s v="DOT"/>
    <x v="114"/>
    <n v="14857096978.120001"/>
    <n v="959609841"/>
  </r>
  <r>
    <x v="170"/>
    <x v="30"/>
    <s v="DOT"/>
    <x v="4543"/>
    <n v="12381218060.6"/>
    <n v="976271535"/>
  </r>
  <r>
    <x v="171"/>
    <x v="30"/>
    <s v="DOT"/>
    <x v="4544"/>
    <n v="13414861392.879999"/>
    <n v="978287216"/>
  </r>
  <r>
    <x v="172"/>
    <x v="30"/>
    <s v="DOT"/>
    <x v="4545"/>
    <n v="18050367644.580002"/>
    <n v="980254252"/>
  </r>
  <r>
    <x v="173"/>
    <x v="30"/>
    <s v="DOT"/>
    <x v="4546"/>
    <n v="19326877059.68"/>
    <n v="982249789"/>
  </r>
  <r>
    <x v="174"/>
    <x v="30"/>
    <s v="DOT"/>
    <x v="1591"/>
    <n v="22861284470.560001"/>
    <n v="986505059"/>
  </r>
  <r>
    <x v="175"/>
    <x v="30"/>
    <s v="DOT"/>
    <x v="4547"/>
    <n v="27392362947.279999"/>
    <n v="987579315"/>
  </r>
  <r>
    <x v="176"/>
    <x v="30"/>
    <s v="DOT"/>
    <x v="4548"/>
    <n v="25413296861.299999"/>
    <n v="987579315"/>
  </r>
  <r>
    <x v="177"/>
    <x v="30"/>
    <s v="DOT"/>
    <x v="4549"/>
    <n v="33981408465.060001"/>
    <n v="987579315"/>
  </r>
  <r>
    <x v="178"/>
    <x v="30"/>
    <s v="DOT"/>
    <x v="4550"/>
    <n v="35329994513.650002"/>
    <n v="987579315"/>
  </r>
  <r>
    <x v="179"/>
    <x v="30"/>
    <s v="DOT"/>
    <x v="4551"/>
    <n v="33381499814.59"/>
    <n v="987579315"/>
  </r>
  <r>
    <x v="180"/>
    <x v="30"/>
    <s v="DOT"/>
    <x v="4552"/>
    <n v="28470590053.41"/>
    <n v="987579315"/>
  </r>
  <r>
    <x v="181"/>
    <x v="30"/>
    <s v="DOT"/>
    <x v="4553"/>
    <n v="31706484564.470001"/>
    <n v="987579315"/>
  </r>
  <r>
    <x v="182"/>
    <x v="30"/>
    <s v="DOT"/>
    <x v="4554"/>
    <n v="34038321014.330002"/>
    <n v="987579315"/>
  </r>
  <r>
    <x v="183"/>
    <x v="30"/>
    <s v="DOT"/>
    <x v="4555"/>
    <n v="41551364025.730003"/>
    <n v="987579315"/>
  </r>
  <r>
    <x v="184"/>
    <x v="30"/>
    <s v="DOT"/>
    <x v="4556"/>
    <n v="41859199395.07"/>
    <n v="987579315"/>
  </r>
  <r>
    <x v="185"/>
    <x v="30"/>
    <s v="DOT"/>
    <x v="4557"/>
    <n v="42211209861.970001"/>
    <n v="987579315"/>
  </r>
  <r>
    <x v="186"/>
    <x v="30"/>
    <s v="DOT"/>
    <x v="4558"/>
    <n v="51628651803.809998"/>
    <n v="987579315"/>
  </r>
  <r>
    <x v="187"/>
    <x v="30"/>
    <s v="DOT"/>
    <x v="4559"/>
    <n v="45825480831.190002"/>
    <n v="987579315"/>
  </r>
  <r>
    <x v="188"/>
    <x v="30"/>
    <s v="DOT"/>
    <x v="4560"/>
    <n v="41483968548.709999"/>
    <n v="987579315"/>
  </r>
  <r>
    <x v="189"/>
    <x v="30"/>
    <s v="DOT"/>
    <x v="4550"/>
    <n v="35320893262.349998"/>
    <n v="987579315"/>
  </r>
  <r>
    <x v="190"/>
    <x v="30"/>
    <s v="DOT"/>
    <x v="132"/>
    <n v="27958507597.689999"/>
    <n v="987579315"/>
  </r>
  <r>
    <x v="191"/>
    <x v="30"/>
    <s v="DOT"/>
    <x v="4561"/>
    <n v="29241216672.52"/>
    <n v="987579315"/>
  </r>
  <r>
    <x v="192"/>
    <x v="30"/>
    <s v="DOT"/>
    <x v="1594"/>
    <n v="24483473496.75"/>
    <n v="987579315"/>
  </r>
  <r>
    <x v="193"/>
    <x v="30"/>
    <s v="DOT"/>
    <x v="4152"/>
    <n v="30943660939.689999"/>
    <n v="987579315"/>
  </r>
  <r>
    <x v="194"/>
    <x v="30"/>
    <s v="DOT"/>
    <x v="4562"/>
    <n v="29361884232.150002"/>
    <n v="987579315"/>
  </r>
  <r>
    <x v="195"/>
    <x v="30"/>
    <s v="DOT"/>
    <x v="4563"/>
    <n v="24321430602"/>
    <n v="987579315"/>
  </r>
  <r>
    <x v="196"/>
    <x v="30"/>
    <s v="DOT"/>
    <x v="4564"/>
    <n v="27321509197.880001"/>
    <n v="987579315"/>
  </r>
  <r>
    <x v="197"/>
    <x v="30"/>
    <s v="DOT"/>
    <x v="4565"/>
    <n v="18594909764.049999"/>
    <n v="987579315"/>
  </r>
  <r>
    <x v="198"/>
    <x v="30"/>
    <s v="DOT"/>
    <x v="4566"/>
    <n v="17946811831.48"/>
    <n v="987579315"/>
  </r>
  <r>
    <x v="199"/>
    <x v="30"/>
    <s v="DOT"/>
    <x v="4567"/>
    <n v="21631280299.889999"/>
    <n v="987579315"/>
  </r>
  <r>
    <x v="200"/>
    <x v="30"/>
    <s v="DOT"/>
    <x v="4565"/>
    <n v="18597584972.009998"/>
    <n v="987579315"/>
  </r>
  <r>
    <x v="201"/>
    <x v="30"/>
    <s v="DOT"/>
    <x v="4568"/>
    <n v="16720220594.34"/>
    <n v="987579315"/>
  </r>
  <r>
    <x v="202"/>
    <x v="30"/>
    <s v="DOT"/>
    <x v="2280"/>
    <n v="17256381347.689999"/>
    <n v="987579315"/>
  </r>
  <r>
    <x v="203"/>
    <x v="30"/>
    <s v="DOT"/>
    <x v="4522"/>
    <n v="16767936113.35"/>
    <n v="987579315"/>
  </r>
  <r>
    <x v="204"/>
    <x v="30"/>
    <s v="DOT"/>
    <x v="4569"/>
    <n v="17033700978.48"/>
    <n v="987579315"/>
  </r>
  <r>
    <x v="205"/>
    <x v="30"/>
    <s v="DOT"/>
    <x v="4570"/>
    <n v="18407139481.669998"/>
    <n v="987579315"/>
  </r>
  <r>
    <x v="206"/>
    <x v="30"/>
    <s v="DOT"/>
    <x v="4571"/>
    <n v="22169044497.209999"/>
    <n v="987579315"/>
  </r>
  <r>
    <x v="207"/>
    <x v="30"/>
    <s v="DOT"/>
    <x v="4572"/>
    <n v="22919985030.75"/>
    <n v="987579315"/>
  </r>
  <r>
    <x v="208"/>
    <x v="30"/>
    <s v="DOT"/>
    <x v="4573"/>
    <n v="19045769297.970001"/>
    <n v="987579315"/>
  </r>
  <r>
    <x v="209"/>
    <x v="30"/>
    <s v="DOT"/>
    <x v="4574"/>
    <n v="17559628611.830002"/>
    <n v="987579315"/>
  </r>
  <r>
    <x v="210"/>
    <x v="30"/>
    <s v="DOT"/>
    <x v="2758"/>
    <n v="17933115344.580002"/>
    <n v="987579315"/>
  </r>
  <r>
    <x v="211"/>
    <x v="30"/>
    <s v="DOT"/>
    <x v="4575"/>
    <n v="15190677414.530001"/>
    <n v="987579315"/>
  </r>
  <r>
    <x v="212"/>
    <x v="30"/>
    <s v="DOT"/>
    <x v="4576"/>
    <n v="13089449126.74"/>
    <n v="987579315"/>
  </r>
  <r>
    <x v="213"/>
    <x v="30"/>
    <s v="DOT"/>
    <x v="4188"/>
    <n v="11649063178.34"/>
    <n v="987579315"/>
  </r>
  <r>
    <x v="150"/>
    <x v="31"/>
    <s v="SOL"/>
    <x v="4577"/>
    <n v="3428075566.6500001"/>
    <n v="261900137"/>
  </r>
  <r>
    <x v="156"/>
    <x v="31"/>
    <s v="SOL"/>
    <x v="69"/>
    <n v="7542139623.1899996"/>
    <n v="270018951"/>
  </r>
  <r>
    <x v="157"/>
    <x v="31"/>
    <s v="SOL"/>
    <x v="4530"/>
    <n v="8722397354.8199997"/>
    <n v="270018859"/>
  </r>
  <r>
    <x v="158"/>
    <x v="31"/>
    <s v="SOL"/>
    <x v="4578"/>
    <n v="12782467830.76"/>
    <n v="269856623"/>
  </r>
  <r>
    <x v="159"/>
    <x v="31"/>
    <s v="SOL"/>
    <x v="4579"/>
    <n v="12784244033.4"/>
    <n v="272637554"/>
  </r>
  <r>
    <x v="160"/>
    <x v="31"/>
    <s v="SOL"/>
    <x v="4580"/>
    <n v="12086070501.99"/>
    <n v="272637428"/>
  </r>
  <r>
    <x v="161"/>
    <x v="31"/>
    <s v="SOL"/>
    <x v="4581"/>
    <n v="12868711981.4"/>
    <n v="272637428"/>
  </r>
  <r>
    <x v="162"/>
    <x v="31"/>
    <s v="SOL"/>
    <x v="4582"/>
    <n v="6731076772.71"/>
    <n v="272637428"/>
  </r>
  <r>
    <x v="163"/>
    <x v="31"/>
    <s v="SOL"/>
    <x v="4583"/>
    <n v="7798155350.8500004"/>
    <n v="272637428"/>
  </r>
  <r>
    <x v="164"/>
    <x v="31"/>
    <s v="SOL"/>
    <x v="1861"/>
    <n v="11534847407.950001"/>
    <n v="272637428"/>
  </r>
  <r>
    <x v="165"/>
    <x v="31"/>
    <s v="SOL"/>
    <x v="4584"/>
    <n v="10570271763.76"/>
    <n v="272637428"/>
  </r>
  <r>
    <x v="166"/>
    <x v="31"/>
    <s v="SOL"/>
    <x v="4585"/>
    <n v="9630102393.5499992"/>
    <n v="272637428"/>
  </r>
  <r>
    <x v="167"/>
    <x v="31"/>
    <s v="SOL"/>
    <x v="4586"/>
    <n v="8705146914.4500008"/>
    <n v="272637428"/>
  </r>
  <r>
    <x v="168"/>
    <x v="31"/>
    <s v="SOL"/>
    <x v="4587"/>
    <n v="9354354086.5699997"/>
    <n v="272637428"/>
  </r>
  <r>
    <x v="169"/>
    <x v="31"/>
    <s v="SOL"/>
    <x v="4588"/>
    <n v="8772884240.2299995"/>
    <n v="272637428"/>
  </r>
  <r>
    <x v="170"/>
    <x v="31"/>
    <s v="SOL"/>
    <x v="4589"/>
    <n v="7293572047.71"/>
    <n v="272637428"/>
  </r>
  <r>
    <x v="171"/>
    <x v="31"/>
    <s v="SOL"/>
    <x v="4590"/>
    <n v="7679861962.9700003"/>
    <n v="272637428"/>
  </r>
  <r>
    <x v="172"/>
    <x v="31"/>
    <s v="SOL"/>
    <x v="4591"/>
    <n v="9339020650.6800003"/>
    <n v="272637428"/>
  </r>
  <r>
    <x v="173"/>
    <x v="31"/>
    <s v="SOL"/>
    <x v="4592"/>
    <n v="10271294579.9"/>
    <n v="272637428"/>
  </r>
  <r>
    <x v="174"/>
    <x v="31"/>
    <s v="SOL"/>
    <x v="4593"/>
    <n v="15386975520.950001"/>
    <n v="286295093"/>
  </r>
  <r>
    <x v="175"/>
    <x v="31"/>
    <s v="SOL"/>
    <x v="4594"/>
    <n v="20875322466.330002"/>
    <n v="286733521"/>
  </r>
  <r>
    <x v="176"/>
    <x v="31"/>
    <s v="SOL"/>
    <x v="4595"/>
    <n v="27485451270.310001"/>
    <n v="290944715"/>
  </r>
  <r>
    <x v="177"/>
    <x v="31"/>
    <s v="SOL"/>
    <x v="4596"/>
    <n v="41399255561.459999"/>
    <n v="291398606"/>
  </r>
  <r>
    <x v="178"/>
    <x v="31"/>
    <s v="SOL"/>
    <x v="4597"/>
    <n v="51204891389.059998"/>
    <n v="293374523"/>
  </r>
  <r>
    <x v="179"/>
    <x v="31"/>
    <s v="SOL"/>
    <x v="4598"/>
    <n v="45292491129.389999"/>
    <n v="296967427"/>
  </r>
  <r>
    <x v="180"/>
    <x v="31"/>
    <s v="SOL"/>
    <x v="4599"/>
    <n v="40359412132.889999"/>
    <n v="297417816"/>
  </r>
  <r>
    <x v="181"/>
    <x v="31"/>
    <s v="SOL"/>
    <x v="4600"/>
    <n v="51403969858.980003"/>
    <n v="297840086"/>
  </r>
  <r>
    <x v="182"/>
    <x v="31"/>
    <s v="SOL"/>
    <x v="4601"/>
    <n v="44350090749.449997"/>
    <n v="299564177"/>
  </r>
  <r>
    <x v="183"/>
    <x v="31"/>
    <s v="SOL"/>
    <x v="4602"/>
    <n v="48010299921.57"/>
    <n v="300545627"/>
  </r>
  <r>
    <x v="184"/>
    <x v="31"/>
    <s v="SOL"/>
    <x v="4603"/>
    <n v="60902871289.690002"/>
    <n v="300960044"/>
  </r>
  <r>
    <x v="185"/>
    <x v="31"/>
    <s v="SOL"/>
    <x v="4604"/>
    <n v="61003141449.57"/>
    <n v="301367632"/>
  </r>
  <r>
    <x v="186"/>
    <x v="31"/>
    <s v="SOL"/>
    <x v="4605"/>
    <n v="75574730064.490005"/>
    <n v="302512515"/>
  </r>
  <r>
    <x v="187"/>
    <x v="31"/>
    <s v="SOL"/>
    <x v="4606"/>
    <n v="72293544193.710007"/>
    <n v="303212270"/>
  </r>
  <r>
    <x v="188"/>
    <x v="31"/>
    <s v="SOL"/>
    <x v="4607"/>
    <n v="70320903400.089996"/>
    <n v="304047493"/>
  </r>
  <r>
    <x v="189"/>
    <x v="31"/>
    <s v="SOL"/>
    <x v="4608"/>
    <n v="61015258055.830002"/>
    <n v="304047623"/>
  </r>
  <r>
    <x v="190"/>
    <x v="31"/>
    <s v="SOL"/>
    <x v="4609"/>
    <n v="59983315118.440002"/>
    <n v="305774824"/>
  </r>
  <r>
    <x v="191"/>
    <x v="31"/>
    <s v="SOL"/>
    <x v="4610"/>
    <n v="53355770601.389999"/>
    <n v="307647226"/>
  </r>
  <r>
    <x v="192"/>
    <x v="31"/>
    <s v="SOL"/>
    <x v="4611"/>
    <n v="55490684848.849998"/>
    <n v="308113743"/>
  </r>
  <r>
    <x v="193"/>
    <x v="31"/>
    <s v="SOL"/>
    <x v="4612"/>
    <n v="61170181005.5"/>
    <n v="308939172"/>
  </r>
  <r>
    <x v="194"/>
    <x v="31"/>
    <s v="SOL"/>
    <x v="4613"/>
    <n v="54552495291.769997"/>
    <n v="309284593"/>
  </r>
  <r>
    <x v="195"/>
    <x v="31"/>
    <s v="SOL"/>
    <x v="4614"/>
    <n v="43849094270.099998"/>
    <n v="311341963"/>
  </r>
  <r>
    <x v="196"/>
    <x v="31"/>
    <s v="SOL"/>
    <x v="4615"/>
    <n v="46428403266.75"/>
    <n v="314009861"/>
  </r>
  <r>
    <x v="197"/>
    <x v="31"/>
    <s v="SOL"/>
    <x v="4616"/>
    <n v="31336377846.279999"/>
    <n v="314691080"/>
  </r>
  <r>
    <x v="198"/>
    <x v="31"/>
    <s v="SOL"/>
    <x v="4617"/>
    <n v="29398127131.310001"/>
    <n v="315100324"/>
  </r>
  <r>
    <x v="199"/>
    <x v="31"/>
    <s v="SOL"/>
    <x v="4618"/>
    <n v="36532195892.089996"/>
    <n v="316845383"/>
  </r>
  <r>
    <x v="200"/>
    <x v="31"/>
    <s v="SOL"/>
    <x v="4619"/>
    <n v="29629765453.549999"/>
    <n v="317765575"/>
  </r>
  <r>
    <x v="201"/>
    <x v="31"/>
    <s v="SOL"/>
    <x v="4620"/>
    <n v="29057463086.34"/>
    <n v="319659085"/>
  </r>
  <r>
    <x v="202"/>
    <x v="31"/>
    <s v="SOL"/>
    <x v="4621"/>
    <n v="27371485041.049999"/>
    <n v="320063008"/>
  </r>
  <r>
    <x v="203"/>
    <x v="31"/>
    <s v="SOL"/>
    <x v="4622"/>
    <n v="27115147513.740002"/>
    <n v="320729197"/>
  </r>
  <r>
    <x v="204"/>
    <x v="31"/>
    <s v="SOL"/>
    <x v="3208"/>
    <n v="25492592996.759998"/>
    <n v="322952389"/>
  </r>
  <r>
    <x v="205"/>
    <x v="31"/>
    <s v="SOL"/>
    <x v="4623"/>
    <n v="28388486843.57"/>
    <n v="320358097"/>
  </r>
  <r>
    <x v="206"/>
    <x v="31"/>
    <s v="SOL"/>
    <x v="4624"/>
    <n v="34798921340.589996"/>
    <n v="324967786"/>
  </r>
  <r>
    <x v="207"/>
    <x v="31"/>
    <s v="SOL"/>
    <x v="4625"/>
    <n v="44563278264.230003"/>
    <n v="325813733"/>
  </r>
  <r>
    <x v="208"/>
    <x v="31"/>
    <s v="SOL"/>
    <x v="4626"/>
    <n v="36612845093.239998"/>
    <n v="327653902"/>
  </r>
  <r>
    <x v="209"/>
    <x v="31"/>
    <s v="SOL"/>
    <x v="1077"/>
    <n v="33448341308.02"/>
    <n v="333118638"/>
  </r>
  <r>
    <x v="210"/>
    <x v="31"/>
    <s v="SOL"/>
    <x v="4627"/>
    <n v="33101881730.599998"/>
    <n v="333567967"/>
  </r>
  <r>
    <x v="211"/>
    <x v="31"/>
    <s v="SOL"/>
    <x v="4628"/>
    <n v="29986417059.759998"/>
    <n v="334402963"/>
  </r>
  <r>
    <x v="212"/>
    <x v="31"/>
    <s v="SOL"/>
    <x v="4629"/>
    <n v="25222885523.009998"/>
    <n v="335320721"/>
  </r>
  <r>
    <x v="213"/>
    <x v="31"/>
    <s v="SOL"/>
    <x v="4630"/>
    <n v="19846538361.82"/>
    <n v="337461546"/>
  </r>
  <r>
    <x v="306"/>
    <x v="32"/>
    <s v="STEEM"/>
    <x v="4631"/>
    <n v="7814072.0999999996"/>
    <n v="16769100"/>
  </r>
  <r>
    <x v="307"/>
    <x v="32"/>
    <s v="STEEM"/>
    <x v="4632"/>
    <n v="7156505.8600000003"/>
    <n v="23067070"/>
  </r>
  <r>
    <x v="308"/>
    <x v="32"/>
    <s v="STEEM"/>
    <x v="4633"/>
    <n v="10920350.35"/>
    <n v="29193730"/>
  </r>
  <r>
    <x v="309"/>
    <x v="32"/>
    <s v="STEEM"/>
    <x v="4634"/>
    <n v="15118964.34"/>
    <n v="35322420"/>
  </r>
  <r>
    <x v="310"/>
    <x v="32"/>
    <s v="STEEM"/>
    <x v="4635"/>
    <n v="18676993.530000001"/>
    <n v="41448430"/>
  </r>
  <r>
    <x v="311"/>
    <x v="32"/>
    <s v="STEEM"/>
    <x v="1310"/>
    <n v="17589446.670000002"/>
    <n v="47569770"/>
  </r>
  <r>
    <x v="312"/>
    <x v="32"/>
    <s v="STEEM"/>
    <x v="4636"/>
    <n v="20207265.399999999"/>
    <n v="53684570"/>
  </r>
  <r>
    <x v="313"/>
    <x v="32"/>
    <s v="STEEM"/>
    <x v="4637"/>
    <n v="20068855.48"/>
    <n v="59807970"/>
  </r>
  <r>
    <x v="314"/>
    <x v="32"/>
    <s v="STEEM"/>
    <x v="2216"/>
    <n v="13044795.43"/>
    <n v="65929580"/>
  </r>
  <r>
    <x v="315"/>
    <x v="32"/>
    <s v="STEEM"/>
    <x v="3990"/>
    <n v="16971219.920000002"/>
    <n v="72043260"/>
  </r>
  <r>
    <x v="316"/>
    <x v="32"/>
    <s v="STEEM"/>
    <x v="4638"/>
    <n v="44511077.700000003"/>
    <n v="79868600"/>
  </r>
  <r>
    <x v="317"/>
    <x v="32"/>
    <s v="STEEM"/>
    <x v="2328"/>
    <n v="283447990.58999997"/>
    <n v="86516987"/>
  </r>
  <r>
    <x v="318"/>
    <x v="32"/>
    <s v="STEEM"/>
    <x v="1644"/>
    <n v="330869587.04000002"/>
    <n v="94581162"/>
  </r>
  <r>
    <x v="319"/>
    <x v="32"/>
    <s v="STEEM"/>
    <x v="1476"/>
    <n v="233585848.91999999"/>
    <n v="101291226"/>
  </r>
  <r>
    <x v="320"/>
    <x v="32"/>
    <s v="STEEM"/>
    <x v="1497"/>
    <n v="227716372.83000001"/>
    <n v="107635162"/>
  </r>
  <r>
    <x v="321"/>
    <x v="32"/>
    <s v="STEEM"/>
    <x v="1687"/>
    <n v="167525099.46000001"/>
    <n v="114070799"/>
  </r>
  <r>
    <x v="322"/>
    <x v="32"/>
    <s v="STEEM"/>
    <x v="2710"/>
    <n v="170792140.08000001"/>
    <n v="120317642"/>
  </r>
  <r>
    <x v="323"/>
    <x v="32"/>
    <s v="STEEM"/>
    <x v="4639"/>
    <n v="99580162.620000005"/>
    <n v="126997481"/>
  </r>
  <r>
    <x v="324"/>
    <x v="32"/>
    <s v="STEEM"/>
    <x v="4640"/>
    <n v="110210811.31999999"/>
    <n v="133766911"/>
  </r>
  <r>
    <x v="325"/>
    <x v="32"/>
    <s v="STEEM"/>
    <x v="4641"/>
    <n v="90055217.989999995"/>
    <n v="140462313"/>
  </r>
  <r>
    <x v="326"/>
    <x v="32"/>
    <s v="STEEM"/>
    <x v="4642"/>
    <n v="77235476.5"/>
    <n v="147528170"/>
  </r>
  <r>
    <x v="327"/>
    <x v="32"/>
    <s v="STEEM"/>
    <x v="4643"/>
    <n v="93660593.310000002"/>
    <n v="154857380"/>
  </r>
  <r>
    <x v="328"/>
    <x v="32"/>
    <s v="STEEM"/>
    <x v="4644"/>
    <n v="71450170.290000007"/>
    <n v="160936509"/>
  </r>
  <r>
    <x v="409"/>
    <x v="32"/>
    <s v="STEEM"/>
    <x v="4645"/>
    <n v="58937339.82"/>
    <n v="168290875"/>
  </r>
  <r>
    <x v="329"/>
    <x v="32"/>
    <s v="STEEM"/>
    <x v="4646"/>
    <n v="45754024.759999998"/>
    <n v="177175211"/>
  </r>
  <r>
    <x v="410"/>
    <x v="32"/>
    <s v="STEEM"/>
    <x v="4647"/>
    <n v="37167998.880000003"/>
    <n v="185054565"/>
  </r>
  <r>
    <x v="411"/>
    <x v="32"/>
    <s v="STEEM"/>
    <x v="4648"/>
    <n v="25697169.890000001"/>
    <n v="195825765"/>
  </r>
  <r>
    <x v="330"/>
    <x v="32"/>
    <s v="STEEM"/>
    <x v="4649"/>
    <n v="41447994.219999999"/>
    <n v="204699664"/>
  </r>
  <r>
    <x v="331"/>
    <x v="32"/>
    <s v="STEEM"/>
    <x v="4650"/>
    <n v="24338255.379999999"/>
    <n v="209306053"/>
  </r>
  <r>
    <x v="412"/>
    <x v="32"/>
    <s v="STEEM"/>
    <x v="4651"/>
    <n v="25170124.190000001"/>
    <n v="217962783"/>
  </r>
  <r>
    <x v="413"/>
    <x v="32"/>
    <s v="STEEM"/>
    <x v="4652"/>
    <n v="40623704.310000002"/>
    <n v="223675057"/>
  </r>
  <r>
    <x v="414"/>
    <x v="32"/>
    <s v="STEEM"/>
    <x v="4653"/>
    <n v="47387619.93"/>
    <n v="226701187"/>
  </r>
  <r>
    <x v="415"/>
    <x v="32"/>
    <s v="STEEM"/>
    <x v="4654"/>
    <n v="42360811.32"/>
    <n v="226185819"/>
  </r>
  <r>
    <x v="416"/>
    <x v="32"/>
    <s v="STEEM"/>
    <x v="329"/>
    <n v="38786627.810000002"/>
    <n v="228459836"/>
  </r>
  <r>
    <x v="417"/>
    <x v="32"/>
    <s v="STEEM"/>
    <x v="4655"/>
    <n v="31444070.649999999"/>
    <n v="230698649"/>
  </r>
  <r>
    <x v="418"/>
    <x v="32"/>
    <s v="STEEM"/>
    <x v="4656"/>
    <n v="36999609.609999999"/>
    <n v="229582096"/>
  </r>
  <r>
    <x v="419"/>
    <x v="32"/>
    <s v="STEEM"/>
    <x v="4657"/>
    <n v="35132804.420000002"/>
    <n v="230348857"/>
  </r>
  <r>
    <x v="420"/>
    <x v="32"/>
    <s v="STEEM"/>
    <x v="3533"/>
    <n v="32313161.75"/>
    <n v="231989996"/>
  </r>
  <r>
    <x v="421"/>
    <x v="32"/>
    <s v="STEEM"/>
    <x v="4658"/>
    <n v="37220584.170000002"/>
    <n v="231144969"/>
  </r>
  <r>
    <x v="422"/>
    <x v="32"/>
    <s v="STEEM"/>
    <x v="4659"/>
    <n v="37808563.530000001"/>
    <n v="232272713"/>
  </r>
  <r>
    <x v="423"/>
    <x v="32"/>
    <s v="STEEM"/>
    <x v="4660"/>
    <n v="37100604.780000001"/>
    <n v="232067747"/>
  </r>
  <r>
    <x v="424"/>
    <x v="32"/>
    <s v="STEEM"/>
    <x v="4661"/>
    <n v="33238949.879999999"/>
    <n v="233318153"/>
  </r>
  <r>
    <x v="425"/>
    <x v="32"/>
    <s v="STEEM"/>
    <x v="1714"/>
    <n v="27920640.91"/>
    <n v="234518955"/>
  </r>
  <r>
    <x v="426"/>
    <x v="32"/>
    <s v="STEEM"/>
    <x v="4662"/>
    <n v="25908670.300000001"/>
    <n v="236153825"/>
  </r>
  <r>
    <x v="427"/>
    <x v="32"/>
    <s v="STEEM"/>
    <x v="4663"/>
    <n v="23673975.68"/>
    <n v="238982815"/>
  </r>
  <r>
    <x v="429"/>
    <x v="32"/>
    <s v="STEEM"/>
    <x v="4664"/>
    <n v="46349338.520000003"/>
    <n v="234003003"/>
  </r>
  <r>
    <x v="430"/>
    <x v="32"/>
    <s v="STEEM"/>
    <x v="4665"/>
    <n v="39828200.229999997"/>
    <n v="235581606"/>
  </r>
  <r>
    <x v="431"/>
    <x v="32"/>
    <s v="STEEM"/>
    <x v="4666"/>
    <n v="38760304.079999998"/>
    <n v="235385460"/>
  </r>
  <r>
    <x v="433"/>
    <x v="32"/>
    <s v="STEEM"/>
    <x v="3899"/>
    <n v="51009716.890000001"/>
    <n v="236640897"/>
  </r>
  <r>
    <x v="434"/>
    <x v="32"/>
    <s v="STEEM"/>
    <x v="4667"/>
    <n v="53662896.829999998"/>
    <n v="235257753"/>
  </r>
  <r>
    <x v="435"/>
    <x v="32"/>
    <s v="STEEM"/>
    <x v="4668"/>
    <n v="65374702.109999999"/>
    <n v="235208205"/>
  </r>
  <r>
    <x v="332"/>
    <x v="32"/>
    <s v="STEEM"/>
    <x v="4669"/>
    <n v="123885799.87"/>
    <n v="234850177"/>
  </r>
  <r>
    <x v="436"/>
    <x v="32"/>
    <s v="STEEM"/>
    <x v="4670"/>
    <n v="176353680.34"/>
    <n v="233468492"/>
  </r>
  <r>
    <x v="333"/>
    <x v="32"/>
    <s v="STEEM"/>
    <x v="2362"/>
    <n v="303226531.89999998"/>
    <n v="233387600"/>
  </r>
  <r>
    <x v="437"/>
    <x v="32"/>
    <s v="STEEM"/>
    <x v="4671"/>
    <n v="224025436.97999999"/>
    <n v="233990789"/>
  </r>
  <r>
    <x v="438"/>
    <x v="32"/>
    <s v="STEEM"/>
    <x v="2362"/>
    <n v="305209600.94999999"/>
    <n v="234199265"/>
  </r>
  <r>
    <x v="334"/>
    <x v="32"/>
    <s v="STEEM"/>
    <x v="2335"/>
    <n v="574412944.71000004"/>
    <n v="234063327"/>
  </r>
  <r>
    <x v="335"/>
    <x v="32"/>
    <s v="STEEM"/>
    <x v="2851"/>
    <n v="468183020.74000001"/>
    <n v="234640882"/>
  </r>
  <r>
    <x v="336"/>
    <x v="32"/>
    <s v="STEEM"/>
    <x v="2839"/>
    <n v="445070341.36000001"/>
    <n v="235054917"/>
  </r>
  <r>
    <x v="337"/>
    <x v="32"/>
    <s v="STEEM"/>
    <x v="1786"/>
    <n v="387756046.73000002"/>
    <n v="235870964"/>
  </r>
  <r>
    <x v="338"/>
    <x v="32"/>
    <s v="STEEM"/>
    <x v="2845"/>
    <n v="360491273.25"/>
    <n v="236356906"/>
  </r>
  <r>
    <x v="339"/>
    <x v="32"/>
    <s v="STEEM"/>
    <x v="4672"/>
    <n v="213580979.94"/>
    <n v="238130567"/>
  </r>
  <r>
    <x v="340"/>
    <x v="32"/>
    <s v="STEEM"/>
    <x v="4673"/>
    <n v="382352297.17000002"/>
    <n v="237440626"/>
  </r>
  <r>
    <x v="341"/>
    <x v="32"/>
    <s v="STEEM"/>
    <x v="2699"/>
    <n v="286350863.37"/>
    <n v="238329170"/>
  </r>
  <r>
    <x v="342"/>
    <x v="32"/>
    <s v="STEEM"/>
    <x v="1503"/>
    <n v="328498552.26999998"/>
    <n v="238614754"/>
  </r>
  <r>
    <x v="445"/>
    <x v="32"/>
    <s v="STEEM"/>
    <x v="1506"/>
    <n v="340369407.06"/>
    <n v="241986414"/>
  </r>
  <r>
    <x v="217"/>
    <x v="33"/>
    <s v="XLM"/>
    <x v="4674"/>
    <n v="2421908.0099999998"/>
    <n v="1036450450"/>
  </r>
  <r>
    <x v="218"/>
    <x v="33"/>
    <s v="XLM"/>
    <x v="4675"/>
    <n v="2328446.19"/>
    <n v="1043131550"/>
  </r>
  <r>
    <x v="219"/>
    <x v="33"/>
    <s v="XLM"/>
    <x v="4676"/>
    <n v="2149453.65"/>
    <n v="1043131550"/>
  </r>
  <r>
    <x v="220"/>
    <x v="33"/>
    <s v="XLM"/>
    <x v="4677"/>
    <n v="2321957.2200000002"/>
    <n v="1135963625"/>
  </r>
  <r>
    <x v="221"/>
    <x v="33"/>
    <s v="XLM"/>
    <x v="4678"/>
    <n v="3475762.21"/>
    <n v="1181135100"/>
  </r>
  <r>
    <x v="222"/>
    <x v="33"/>
    <s v="XLM"/>
    <x v="4679"/>
    <n v="4231076.63"/>
    <n v="1221451125"/>
  </r>
  <r>
    <x v="223"/>
    <x v="33"/>
    <s v="XLM"/>
    <x v="4680"/>
    <n v="4044467.92"/>
    <n v="1274189700"/>
  </r>
  <r>
    <x v="224"/>
    <x v="33"/>
    <s v="XLM"/>
    <x v="4681"/>
    <n v="3161056.52"/>
    <n v="1324086975"/>
  </r>
  <r>
    <x v="225"/>
    <x v="33"/>
    <s v="XLM"/>
    <x v="4682"/>
    <n v="3101675.24"/>
    <n v="1382671975"/>
  </r>
  <r>
    <x v="226"/>
    <x v="33"/>
    <s v="XLM"/>
    <x v="4683"/>
    <n v="2906890.23"/>
    <n v="1437256300"/>
  </r>
  <r>
    <x v="227"/>
    <x v="33"/>
    <s v="XLM"/>
    <x v="4684"/>
    <n v="2859324.2"/>
    <n v="1473294875"/>
  </r>
  <r>
    <x v="228"/>
    <x v="33"/>
    <s v="XLM"/>
    <x v="4685"/>
    <n v="2360601.41"/>
    <n v="1490015125"/>
  </r>
  <r>
    <x v="229"/>
    <x v="33"/>
    <s v="XLM"/>
    <x v="4686"/>
    <n v="6159900.8799999999"/>
    <n v="3506765225"/>
  </r>
  <r>
    <x v="230"/>
    <x v="33"/>
    <s v="XLM"/>
    <x v="4687"/>
    <n v="5771119.3700000001"/>
    <n v="3524445150"/>
  </r>
  <r>
    <x v="231"/>
    <x v="33"/>
    <s v="XLM"/>
    <x v="4688"/>
    <n v="7666923.9699999997"/>
    <n v="3540804475"/>
  </r>
  <r>
    <x v="232"/>
    <x v="33"/>
    <s v="XLM"/>
    <x v="4689"/>
    <n v="7829158.5"/>
    <n v="3543206175"/>
  </r>
  <r>
    <x v="233"/>
    <x v="33"/>
    <s v="XLM"/>
    <x v="4690"/>
    <n v="8256798.0099999998"/>
    <n v="3545129400"/>
  </r>
  <r>
    <x v="234"/>
    <x v="33"/>
    <s v="XLM"/>
    <x v="4691"/>
    <n v="8782883.3000000007"/>
    <n v="3548123375"/>
  </r>
  <r>
    <x v="235"/>
    <x v="33"/>
    <s v="XLM"/>
    <x v="4692"/>
    <n v="20856072.350000001"/>
    <n v="3552110475"/>
  </r>
  <r>
    <x v="236"/>
    <x v="33"/>
    <s v="XLM"/>
    <x v="4693"/>
    <n v="20620132.34"/>
    <n v="3555097375"/>
  </r>
  <r>
    <x v="237"/>
    <x v="33"/>
    <s v="XLM"/>
    <x v="4694"/>
    <n v="15717689.109999999"/>
    <n v="3559062575"/>
  </r>
  <r>
    <x v="238"/>
    <x v="33"/>
    <s v="XLM"/>
    <x v="4695"/>
    <n v="18043851.93"/>
    <n v="3564564550"/>
  </r>
  <r>
    <x v="239"/>
    <x v="33"/>
    <s v="XLM"/>
    <x v="4696"/>
    <n v="16924154.800000001"/>
    <n v="3571269875"/>
  </r>
  <r>
    <x v="240"/>
    <x v="33"/>
    <s v="XLM"/>
    <x v="4697"/>
    <n v="17153577.800000001"/>
    <n v="3580864300"/>
  </r>
  <r>
    <x v="241"/>
    <x v="33"/>
    <s v="XLM"/>
    <x v="4698"/>
    <n v="14874644.539999999"/>
    <n v="3591033250"/>
  </r>
  <r>
    <x v="242"/>
    <x v="33"/>
    <s v="XLM"/>
    <x v="4699"/>
    <n v="13436040.119999999"/>
    <n v="3599634025"/>
  </r>
  <r>
    <x v="243"/>
    <x v="33"/>
    <s v="XLM"/>
    <x v="4700"/>
    <n v="11853372.789999999"/>
    <n v="3608397000"/>
  </r>
  <r>
    <x v="244"/>
    <x v="33"/>
    <s v="XLM"/>
    <x v="4701"/>
    <n v="10192420.640000001"/>
    <n v="3611944775"/>
  </r>
  <r>
    <x v="245"/>
    <x v="33"/>
    <s v="XLM"/>
    <x v="4702"/>
    <n v="10061646.51"/>
    <n v="3617462850"/>
  </r>
  <r>
    <x v="246"/>
    <x v="33"/>
    <s v="XLM"/>
    <x v="4703"/>
    <n v="10729149.1"/>
    <n v="3627617400"/>
  </r>
  <r>
    <x v="247"/>
    <x v="33"/>
    <s v="XLM"/>
    <x v="4704"/>
    <n v="10915329.42"/>
    <n v="3636415900"/>
  </r>
  <r>
    <x v="248"/>
    <x v="33"/>
    <s v="XLM"/>
    <x v="4705"/>
    <n v="13694203.630000001"/>
    <n v="4288525406"/>
  </r>
  <r>
    <x v="249"/>
    <x v="33"/>
    <s v="XLM"/>
    <x v="4706"/>
    <n v="13079862.9"/>
    <n v="4294171781"/>
  </r>
  <r>
    <x v="250"/>
    <x v="33"/>
    <s v="XLM"/>
    <x v="4707"/>
    <n v="11465864.16"/>
    <n v="4300865081"/>
  </r>
  <r>
    <x v="251"/>
    <x v="33"/>
    <s v="XLM"/>
    <x v="4708"/>
    <n v="13442136.82"/>
    <n v="4807729106"/>
  </r>
  <r>
    <x v="252"/>
    <x v="33"/>
    <s v="XLM"/>
    <x v="4709"/>
    <n v="12922379.199999999"/>
    <n v="4813245006"/>
  </r>
  <r>
    <x v="253"/>
    <x v="33"/>
    <s v="XLM"/>
    <x v="4710"/>
    <n v="12725704.91"/>
    <n v="4819456406"/>
  </r>
  <r>
    <x v="254"/>
    <x v="33"/>
    <s v="XLM"/>
    <x v="4711"/>
    <n v="12917731.76"/>
    <n v="4824768656"/>
  </r>
  <r>
    <x v="255"/>
    <x v="33"/>
    <s v="XLM"/>
    <x v="4712"/>
    <n v="13491908.66"/>
    <n v="4830316831"/>
  </r>
  <r>
    <x v="256"/>
    <x v="33"/>
    <s v="XLM"/>
    <x v="4713"/>
    <n v="12455579.07"/>
    <n v="4835025206"/>
  </r>
  <r>
    <x v="257"/>
    <x v="33"/>
    <s v="XLM"/>
    <x v="4714"/>
    <n v="15096534.91"/>
    <n v="4837097406"/>
  </r>
  <r>
    <x v="258"/>
    <x v="33"/>
    <s v="XLM"/>
    <x v="280"/>
    <n v="16379498.59"/>
    <n v="4837354256"/>
  </r>
  <r>
    <x v="259"/>
    <x v="33"/>
    <s v="XLM"/>
    <x v="4715"/>
    <n v="14940175.949999999"/>
    <n v="4837354256"/>
  </r>
  <r>
    <x v="260"/>
    <x v="33"/>
    <s v="XLM"/>
    <x v="4716"/>
    <n v="15774890.02"/>
    <n v="4837354256"/>
  </r>
  <r>
    <x v="261"/>
    <x v="33"/>
    <s v="XLM"/>
    <x v="4717"/>
    <n v="17058468.940000001"/>
    <n v="4837354256"/>
  </r>
  <r>
    <x v="262"/>
    <x v="33"/>
    <s v="XLM"/>
    <x v="4718"/>
    <n v="16617321.59"/>
    <n v="4837356606"/>
  </r>
  <r>
    <x v="263"/>
    <x v="33"/>
    <s v="XLM"/>
    <x v="4719"/>
    <n v="15101663.17"/>
    <n v="4837356606"/>
  </r>
  <r>
    <x v="264"/>
    <x v="33"/>
    <s v="XLM"/>
    <x v="4720"/>
    <n v="15403947.890000001"/>
    <n v="4837356606"/>
  </r>
  <r>
    <x v="265"/>
    <x v="33"/>
    <s v="XLM"/>
    <x v="4721"/>
    <n v="13884812.630000001"/>
    <n v="4837356606"/>
  </r>
  <r>
    <x v="266"/>
    <x v="33"/>
    <s v="XLM"/>
    <x v="4722"/>
    <n v="14587096.279999999"/>
    <n v="4837356606"/>
  </r>
  <r>
    <x v="267"/>
    <x v="33"/>
    <s v="XLM"/>
    <x v="4723"/>
    <n v="13182128.01"/>
    <n v="4837356606"/>
  </r>
  <r>
    <x v="268"/>
    <x v="33"/>
    <s v="XLM"/>
    <x v="4724"/>
    <n v="11344246.25"/>
    <n v="4837356606"/>
  </r>
  <r>
    <x v="269"/>
    <x v="33"/>
    <s v="XLM"/>
    <x v="4725"/>
    <n v="10325365.050000001"/>
    <n v="4837356606"/>
  </r>
  <r>
    <x v="270"/>
    <x v="33"/>
    <s v="XLM"/>
    <x v="4726"/>
    <n v="9474042.3699999992"/>
    <n v="4837356606"/>
  </r>
  <r>
    <x v="271"/>
    <x v="33"/>
    <s v="XLM"/>
    <x v="4727"/>
    <n v="11428601.609999999"/>
    <n v="4837356606"/>
  </r>
  <r>
    <x v="272"/>
    <x v="33"/>
    <s v="XLM"/>
    <x v="4728"/>
    <n v="12225452.65"/>
    <n v="4837356606"/>
  </r>
  <r>
    <x v="273"/>
    <x v="33"/>
    <s v="XLM"/>
    <x v="4729"/>
    <n v="10436601.449999999"/>
    <n v="4837356606"/>
  </r>
  <r>
    <x v="274"/>
    <x v="33"/>
    <s v="XLM"/>
    <x v="4730"/>
    <n v="10755699.35"/>
    <n v="4837356606"/>
  </r>
  <r>
    <x v="275"/>
    <x v="33"/>
    <s v="XLM"/>
    <x v="4731"/>
    <n v="10001037.810000001"/>
    <n v="4837356606"/>
  </r>
  <r>
    <x v="276"/>
    <x v="33"/>
    <s v="XLM"/>
    <x v="4732"/>
    <n v="9921658.3800000008"/>
    <n v="4837356606"/>
  </r>
  <r>
    <x v="277"/>
    <x v="33"/>
    <s v="XLM"/>
    <x v="4733"/>
    <n v="10205078.960000001"/>
    <n v="4837356606"/>
  </r>
  <r>
    <x v="278"/>
    <x v="33"/>
    <s v="XLM"/>
    <x v="4734"/>
    <n v="9539056.0399999991"/>
    <n v="4837356606"/>
  </r>
  <r>
    <x v="279"/>
    <x v="33"/>
    <s v="XLM"/>
    <x v="4735"/>
    <n v="9122937.1500000004"/>
    <n v="4837356606"/>
  </r>
  <r>
    <x v="280"/>
    <x v="33"/>
    <s v="XLM"/>
    <x v="4736"/>
    <n v="10294793.18"/>
    <n v="4837356606"/>
  </r>
  <r>
    <x v="281"/>
    <x v="33"/>
    <s v="XLM"/>
    <x v="4737"/>
    <n v="9399038.5600000005"/>
    <n v="4837356606"/>
  </r>
  <r>
    <x v="283"/>
    <x v="33"/>
    <s v="XLM"/>
    <x v="4734"/>
    <n v="9540302.8399999999"/>
    <n v="4837356606"/>
  </r>
  <r>
    <x v="284"/>
    <x v="33"/>
    <s v="XLM"/>
    <x v="4738"/>
    <n v="8416253.6600000001"/>
    <n v="4837356606"/>
  </r>
  <r>
    <x v="285"/>
    <x v="33"/>
    <s v="XLM"/>
    <x v="4739"/>
    <n v="9289133.4299999997"/>
    <n v="4837356606"/>
  </r>
  <r>
    <x v="286"/>
    <x v="33"/>
    <s v="XLM"/>
    <x v="4740"/>
    <n v="9994908.5700000003"/>
    <n v="4837356606"/>
  </r>
  <r>
    <x v="287"/>
    <x v="33"/>
    <s v="XLM"/>
    <x v="4741"/>
    <n v="8447398.25"/>
    <n v="4837356606"/>
  </r>
  <r>
    <x v="288"/>
    <x v="33"/>
    <s v="XLM"/>
    <x v="4742"/>
    <n v="8319858.3200000003"/>
    <n v="4837356606"/>
  </r>
  <r>
    <x v="289"/>
    <x v="33"/>
    <s v="XLM"/>
    <x v="4743"/>
    <n v="8436464.8399999999"/>
    <n v="4837356606"/>
  </r>
  <r>
    <x v="290"/>
    <x v="33"/>
    <s v="XLM"/>
    <x v="4744"/>
    <n v="8539671.9499999993"/>
    <n v="4837356606"/>
  </r>
  <r>
    <x v="291"/>
    <x v="33"/>
    <s v="XLM"/>
    <x v="4745"/>
    <n v="8293148.4699999997"/>
    <n v="4837356606"/>
  </r>
  <r>
    <x v="292"/>
    <x v="33"/>
    <s v="XLM"/>
    <x v="4746"/>
    <n v="8336340.9299999997"/>
    <n v="4837356606"/>
  </r>
  <r>
    <x v="293"/>
    <x v="33"/>
    <s v="XLM"/>
    <x v="4747"/>
    <n v="8591481.0600000005"/>
    <n v="4837356606"/>
  </r>
  <r>
    <x v="294"/>
    <x v="33"/>
    <s v="XLM"/>
    <x v="4748"/>
    <n v="8958879.6799999997"/>
    <n v="4837356606"/>
  </r>
  <r>
    <x v="295"/>
    <x v="33"/>
    <s v="XLM"/>
    <x v="4749"/>
    <n v="10594675.529999999"/>
    <n v="4837356606"/>
  </r>
  <r>
    <x v="296"/>
    <x v="33"/>
    <s v="XLM"/>
    <x v="4750"/>
    <n v="10434691.27"/>
    <n v="4837356606"/>
  </r>
  <r>
    <x v="297"/>
    <x v="33"/>
    <s v="XLM"/>
    <x v="4751"/>
    <n v="9583492.4800000004"/>
    <n v="4837356606"/>
  </r>
  <r>
    <x v="298"/>
    <x v="33"/>
    <s v="XLM"/>
    <x v="4752"/>
    <n v="9376762.9000000004"/>
    <n v="4837356606"/>
  </r>
  <r>
    <x v="299"/>
    <x v="33"/>
    <s v="XLM"/>
    <x v="4753"/>
    <n v="11941577.550000001"/>
    <n v="5485679598"/>
  </r>
  <r>
    <x v="300"/>
    <x v="33"/>
    <s v="XLM"/>
    <x v="4754"/>
    <n v="11456436.699999999"/>
    <n v="5485679598"/>
  </r>
  <r>
    <x v="301"/>
    <x v="33"/>
    <s v="XLM"/>
    <x v="4755"/>
    <n v="11117090.869999999"/>
    <n v="5485679598"/>
  </r>
  <r>
    <x v="302"/>
    <x v="33"/>
    <s v="XLM"/>
    <x v="4689"/>
    <n v="12125298.77"/>
    <n v="5485679598"/>
  </r>
  <r>
    <x v="303"/>
    <x v="33"/>
    <s v="XLM"/>
    <x v="4756"/>
    <n v="10325060"/>
    <n v="5485679598"/>
  </r>
  <r>
    <x v="304"/>
    <x v="33"/>
    <s v="XLM"/>
    <x v="4757"/>
    <n v="10416073.800000001"/>
    <n v="5485679598"/>
  </r>
  <r>
    <x v="305"/>
    <x v="33"/>
    <s v="XLM"/>
    <x v="4758"/>
    <n v="10490296.439999999"/>
    <n v="5485679598"/>
  </r>
  <r>
    <x v="306"/>
    <x v="33"/>
    <s v="XLM"/>
    <x v="4759"/>
    <n v="10326951.58"/>
    <n v="5485679598"/>
  </r>
  <r>
    <x v="307"/>
    <x v="33"/>
    <s v="XLM"/>
    <x v="4760"/>
    <n v="9853814.1799999997"/>
    <n v="5485679598"/>
  </r>
  <r>
    <x v="308"/>
    <x v="33"/>
    <s v="XLM"/>
    <x v="4761"/>
    <n v="9666567.1600000001"/>
    <n v="5485679598"/>
  </r>
  <r>
    <x v="309"/>
    <x v="33"/>
    <s v="XLM"/>
    <x v="4762"/>
    <n v="8921705.1799999997"/>
    <n v="5485679598"/>
  </r>
  <r>
    <x v="310"/>
    <x v="33"/>
    <s v="XLM"/>
    <x v="4763"/>
    <n v="8210762.7199999997"/>
    <n v="5485679598"/>
  </r>
  <r>
    <x v="311"/>
    <x v="33"/>
    <s v="XLM"/>
    <x v="4764"/>
    <n v="8218857.1900000004"/>
    <n v="5485679598"/>
  </r>
  <r>
    <x v="312"/>
    <x v="33"/>
    <s v="XLM"/>
    <x v="4765"/>
    <n v="8884556.8200000003"/>
    <n v="5485679598"/>
  </r>
  <r>
    <x v="313"/>
    <x v="33"/>
    <s v="XLM"/>
    <x v="4766"/>
    <n v="10046621.640000001"/>
    <n v="5485679598"/>
  </r>
  <r>
    <x v="314"/>
    <x v="33"/>
    <s v="XLM"/>
    <x v="4767"/>
    <n v="11112924.539999999"/>
    <n v="5485679598"/>
  </r>
  <r>
    <x v="319"/>
    <x v="33"/>
    <s v="XLM"/>
    <x v="4768"/>
    <n v="10829460.16"/>
    <n v="5653103727"/>
  </r>
  <r>
    <x v="320"/>
    <x v="33"/>
    <s v="XLM"/>
    <x v="4769"/>
    <n v="10674961.43"/>
    <n v="5653103727"/>
  </r>
  <r>
    <x v="321"/>
    <x v="33"/>
    <s v="XLM"/>
    <x v="4770"/>
    <n v="11335700.439999999"/>
    <n v="5653103727"/>
  </r>
  <r>
    <x v="325"/>
    <x v="33"/>
    <s v="XLM"/>
    <x v="4771"/>
    <n v="11116643.960000001"/>
    <n v="5653103727"/>
  </r>
  <r>
    <x v="326"/>
    <x v="33"/>
    <s v="XLM"/>
    <x v="4772"/>
    <n v="12730997.869999999"/>
    <n v="6092409114"/>
  </r>
  <r>
    <x v="327"/>
    <x v="33"/>
    <s v="XLM"/>
    <x v="4773"/>
    <n v="14951182.27"/>
    <n v="6092409114"/>
  </r>
  <r>
    <x v="328"/>
    <x v="33"/>
    <s v="XLM"/>
    <x v="4774"/>
    <n v="17464953.530000001"/>
    <n v="6092409114"/>
  </r>
  <r>
    <x v="409"/>
    <x v="33"/>
    <s v="XLM"/>
    <x v="4775"/>
    <n v="15657066.4"/>
    <n v="6590353992"/>
  </r>
  <r>
    <x v="329"/>
    <x v="33"/>
    <s v="XLM"/>
    <x v="4776"/>
    <n v="16569711.85"/>
    <n v="6851353993"/>
  </r>
  <r>
    <x v="410"/>
    <x v="33"/>
    <s v="XLM"/>
    <x v="4777"/>
    <n v="16705915.25"/>
    <n v="6851353993"/>
  </r>
  <r>
    <x v="411"/>
    <x v="33"/>
    <s v="XLM"/>
    <x v="4778"/>
    <n v="14575944.68"/>
    <n v="6851353993"/>
  </r>
  <r>
    <x v="330"/>
    <x v="33"/>
    <s v="XLM"/>
    <x v="4726"/>
    <n v="13424016.720000001"/>
    <n v="6851353993"/>
  </r>
  <r>
    <x v="331"/>
    <x v="33"/>
    <s v="XLM"/>
    <x v="4779"/>
    <n v="12986852.35"/>
    <n v="6851353993"/>
  </r>
  <r>
    <x v="412"/>
    <x v="33"/>
    <s v="XLM"/>
    <x v="4780"/>
    <n v="12059199.869999999"/>
    <n v="6851353993"/>
  </r>
  <r>
    <x v="413"/>
    <x v="33"/>
    <s v="XLM"/>
    <x v="4781"/>
    <n v="11405150.6"/>
    <n v="6851353993"/>
  </r>
  <r>
    <x v="415"/>
    <x v="33"/>
    <s v="XLM"/>
    <x v="4782"/>
    <n v="16121832.48"/>
    <n v="6851353993"/>
  </r>
  <r>
    <x v="416"/>
    <x v="33"/>
    <s v="XLM"/>
    <x v="4783"/>
    <n v="20072252.280000001"/>
    <n v="6921534188"/>
  </r>
  <r>
    <x v="417"/>
    <x v="33"/>
    <s v="XLM"/>
    <x v="4784"/>
    <n v="17845296.559999999"/>
    <n v="6921534188"/>
  </r>
  <r>
    <x v="418"/>
    <x v="33"/>
    <s v="XLM"/>
    <x v="4785"/>
    <n v="17173253.18"/>
    <n v="6921534188"/>
  </r>
  <r>
    <x v="419"/>
    <x v="33"/>
    <s v="XLM"/>
    <x v="4786"/>
    <n v="16300588.529999999"/>
    <n v="6921534188"/>
  </r>
  <r>
    <x v="420"/>
    <x v="33"/>
    <s v="XLM"/>
    <x v="4787"/>
    <n v="16897129.41"/>
    <n v="6921534188"/>
  </r>
  <r>
    <x v="421"/>
    <x v="33"/>
    <s v="XLM"/>
    <x v="4788"/>
    <n v="16170145.220000001"/>
    <n v="6921534188"/>
  </r>
  <r>
    <x v="332"/>
    <x v="33"/>
    <s v="XLM"/>
    <x v="4789"/>
    <n v="409807374.88"/>
    <n v="9317265511"/>
  </r>
  <r>
    <x v="436"/>
    <x v="33"/>
    <s v="XLM"/>
    <x v="4790"/>
    <n v="368698663.11000001"/>
    <n v="9539833433"/>
  </r>
  <r>
    <x v="333"/>
    <x v="33"/>
    <s v="XLM"/>
    <x v="4791"/>
    <n v="585609729.25999999"/>
    <n v="9624877910"/>
  </r>
  <r>
    <x v="437"/>
    <x v="33"/>
    <s v="XLM"/>
    <x v="4792"/>
    <n v="341743405.79000002"/>
    <n v="9663656446"/>
  </r>
  <r>
    <x v="438"/>
    <x v="33"/>
    <s v="XLM"/>
    <x v="4793"/>
    <n v="386497195.19999999"/>
    <n v="9664980140"/>
  </r>
  <r>
    <x v="334"/>
    <x v="33"/>
    <s v="XLM"/>
    <x v="4794"/>
    <n v="443769933.32999998"/>
    <n v="9665007423"/>
  </r>
  <r>
    <x v="335"/>
    <x v="33"/>
    <s v="XLM"/>
    <x v="4795"/>
    <n v="370483914.11000001"/>
    <n v="9665109422"/>
  </r>
  <r>
    <x v="448"/>
    <x v="33"/>
    <s v="XLM"/>
    <x v="4796"/>
    <n v="518690343.52999997"/>
    <n v="16587814333"/>
  </r>
  <r>
    <x v="449"/>
    <x v="33"/>
    <s v="XLM"/>
    <x v="4797"/>
    <n v="503126631.72000003"/>
    <n v="16587937139"/>
  </r>
  <r>
    <x v="450"/>
    <x v="33"/>
    <s v="XLM"/>
    <x v="4798"/>
    <n v="443977007.32999998"/>
    <n v="16588215481"/>
  </r>
  <r>
    <x v="451"/>
    <x v="33"/>
    <s v="XLM"/>
    <x v="4799"/>
    <n v="467489599.67000002"/>
    <n v="16588352068"/>
  </r>
  <r>
    <x v="452"/>
    <x v="33"/>
    <s v="XLM"/>
    <x v="4800"/>
    <n v="647776227.16999996"/>
    <n v="17715179396"/>
  </r>
  <r>
    <x v="453"/>
    <x v="33"/>
    <s v="XLM"/>
    <x v="4801"/>
    <n v="866135017.20000005"/>
    <n v="17713853990"/>
  </r>
  <r>
    <x v="454"/>
    <x v="33"/>
    <s v="XLM"/>
    <x v="4802"/>
    <n v="1581525066.8099999"/>
    <n v="17762892862"/>
  </r>
  <r>
    <x v="455"/>
    <x v="33"/>
    <s v="XLM"/>
    <x v="4803"/>
    <n v="2127337424.45"/>
    <n v="17837323889"/>
  </r>
  <r>
    <x v="456"/>
    <x v="33"/>
    <s v="XLM"/>
    <x v="4804"/>
    <n v="4759878770.5600004"/>
    <n v="17852635004"/>
  </r>
  <r>
    <x v="457"/>
    <x v="33"/>
    <s v="XLM"/>
    <x v="4805"/>
    <n v="4008414431.21"/>
    <n v="17858830790"/>
  </r>
  <r>
    <x v="458"/>
    <x v="33"/>
    <s v="XLM"/>
    <x v="2972"/>
    <n v="6442724493.3699999"/>
    <n v="17858965917"/>
  </r>
  <r>
    <x v="459"/>
    <x v="33"/>
    <s v="XLM"/>
    <x v="4806"/>
    <n v="12508160612.42"/>
    <n v="17877858808"/>
  </r>
  <r>
    <x v="460"/>
    <x v="33"/>
    <s v="XLM"/>
    <x v="4807"/>
    <n v="11286323135.190001"/>
    <n v="17890492606"/>
  </r>
  <r>
    <x v="461"/>
    <x v="33"/>
    <s v="XLM"/>
    <x v="4808"/>
    <n v="8304225383.46"/>
    <n v="17892530731"/>
  </r>
  <r>
    <x v="462"/>
    <x v="33"/>
    <s v="XLM"/>
    <x v="4809"/>
    <n v="11335893212.200001"/>
    <n v="17868079483"/>
  </r>
  <r>
    <x v="463"/>
    <x v="33"/>
    <s v="XLM"/>
    <x v="4413"/>
    <n v="6954711728.4499998"/>
    <n v="18436221948"/>
  </r>
  <r>
    <x v="464"/>
    <x v="33"/>
    <s v="XLM"/>
    <x v="4810"/>
    <n v="6820026372.5100002"/>
    <n v="18432245141"/>
  </r>
  <r>
    <x v="465"/>
    <x v="33"/>
    <s v="XLM"/>
    <x v="4811"/>
    <n v="8317771047.7200003"/>
    <n v="18467547183"/>
  </r>
  <r>
    <x v="466"/>
    <x v="33"/>
    <s v="XLM"/>
    <x v="4812"/>
    <n v="6598593555.7799997"/>
    <n v="18467830630"/>
  </r>
  <r>
    <x v="467"/>
    <x v="33"/>
    <s v="XLM"/>
    <x v="4813"/>
    <n v="6684174191.3599997"/>
    <n v="18468118839"/>
  </r>
  <r>
    <x v="468"/>
    <x v="33"/>
    <s v="XLM"/>
    <x v="4814"/>
    <n v="5627531684.3699999"/>
    <n v="18498421332"/>
  </r>
  <r>
    <x v="469"/>
    <x v="33"/>
    <s v="XLM"/>
    <x v="4456"/>
    <n v="4078459533.9699998"/>
    <n v="18498684731"/>
  </r>
  <r>
    <x v="0"/>
    <x v="33"/>
    <s v="XLM"/>
    <x v="2218"/>
    <n v="4450858715.6899996"/>
    <n v="18548941924"/>
  </r>
  <r>
    <x v="1"/>
    <x v="33"/>
    <s v="XLM"/>
    <x v="3019"/>
    <n v="3832217994.8600001"/>
    <n v="18550594529"/>
  </r>
  <r>
    <x v="2"/>
    <x v="33"/>
    <s v="XLM"/>
    <x v="4815"/>
    <n v="3828497536.8099999"/>
    <n v="18550965312"/>
  </r>
  <r>
    <x v="3"/>
    <x v="33"/>
    <s v="XLM"/>
    <x v="4816"/>
    <n v="5395703685.71"/>
    <n v="18559693443"/>
  </r>
  <r>
    <x v="4"/>
    <x v="33"/>
    <s v="XLM"/>
    <x v="4817"/>
    <n v="6836208578.9300003"/>
    <n v="18569642741"/>
  </r>
  <r>
    <x v="470"/>
    <x v="33"/>
    <s v="XLM"/>
    <x v="4818"/>
    <n v="8513153683.4099998"/>
    <n v="18571268218"/>
  </r>
  <r>
    <x v="471"/>
    <x v="33"/>
    <s v="XLM"/>
    <x v="4819"/>
    <n v="7669224606.7299995"/>
    <n v="18572059123"/>
  </r>
  <r>
    <x v="472"/>
    <x v="33"/>
    <s v="XLM"/>
    <x v="4820"/>
    <n v="6981947651.79"/>
    <n v="18576339898"/>
  </r>
  <r>
    <x v="5"/>
    <x v="33"/>
    <s v="XLM"/>
    <x v="4821"/>
    <n v="6182640286.5500002"/>
    <n v="18577107703"/>
  </r>
  <r>
    <x v="6"/>
    <x v="33"/>
    <s v="XLM"/>
    <x v="4822"/>
    <n v="5134530874.3299999"/>
    <n v="18578068893"/>
  </r>
  <r>
    <x v="7"/>
    <x v="33"/>
    <s v="XLM"/>
    <x v="2919"/>
    <n v="5627963037.0299997"/>
    <n v="18579529837"/>
  </r>
  <r>
    <x v="8"/>
    <x v="33"/>
    <s v="XLM"/>
    <x v="4823"/>
    <n v="4607300207.5900002"/>
    <n v="18603448037"/>
  </r>
  <r>
    <x v="9"/>
    <x v="33"/>
    <s v="XLM"/>
    <x v="4824"/>
    <n v="4318394030.3100004"/>
    <n v="18605377760"/>
  </r>
  <r>
    <x v="10"/>
    <x v="33"/>
    <s v="XLM"/>
    <x v="1325"/>
    <n v="3632490994.9699998"/>
    <n v="18759632461"/>
  </r>
  <r>
    <x v="11"/>
    <x v="33"/>
    <s v="XLM"/>
    <x v="4825"/>
    <n v="3725316564.2199998"/>
    <n v="18760439185"/>
  </r>
  <r>
    <x v="12"/>
    <x v="33"/>
    <s v="XLM"/>
    <x v="4826"/>
    <n v="3936673705.6500001"/>
    <n v="18765455992"/>
  </r>
  <r>
    <x v="13"/>
    <x v="33"/>
    <s v="XLM"/>
    <x v="4827"/>
    <n v="4126123409.3400002"/>
    <n v="18766110217"/>
  </r>
  <r>
    <x v="14"/>
    <x v="33"/>
    <s v="XLM"/>
    <x v="4828"/>
    <n v="5321007111.0100002"/>
    <n v="18766734471"/>
  </r>
  <r>
    <x v="15"/>
    <x v="33"/>
    <s v="XLM"/>
    <x v="4829"/>
    <n v="5787856978.1599998"/>
    <n v="18767431579"/>
  </r>
  <r>
    <x v="16"/>
    <x v="33"/>
    <s v="XLM"/>
    <x v="2970"/>
    <n v="4584030777.5299997"/>
    <n v="18770261348"/>
  </r>
  <r>
    <x v="17"/>
    <x v="33"/>
    <s v="XLM"/>
    <x v="4830"/>
    <n v="4197308550.46"/>
    <n v="18771403805"/>
  </r>
  <r>
    <x v="18"/>
    <x v="33"/>
    <s v="XLM"/>
    <x v="4831"/>
    <n v="4180907787.4899998"/>
    <n v="18771755850"/>
  </r>
  <r>
    <x v="19"/>
    <x v="33"/>
    <s v="XLM"/>
    <x v="4832"/>
    <n v="4033180957.52"/>
    <n v="18772939191"/>
  </r>
  <r>
    <x v="20"/>
    <x v="33"/>
    <s v="XLM"/>
    <x v="4833"/>
    <n v="4219203425.1700001"/>
    <n v="18773347184"/>
  </r>
  <r>
    <x v="21"/>
    <x v="33"/>
    <s v="XLM"/>
    <x v="4834"/>
    <n v="3621056476.46"/>
    <n v="18783274341"/>
  </r>
  <r>
    <x v="22"/>
    <x v="33"/>
    <s v="XLM"/>
    <x v="4835"/>
    <n v="3879103114.6100001"/>
    <n v="18784070977"/>
  </r>
  <r>
    <x v="23"/>
    <x v="33"/>
    <s v="XLM"/>
    <x v="4836"/>
    <n v="5288807753.6199999"/>
    <n v="18789416663"/>
  </r>
  <r>
    <x v="24"/>
    <x v="33"/>
    <s v="XLM"/>
    <x v="4837"/>
    <n v="4877860473.8900003"/>
    <n v="18789955855"/>
  </r>
  <r>
    <x v="25"/>
    <x v="33"/>
    <s v="XLM"/>
    <x v="4838"/>
    <n v="4610262538.6899996"/>
    <n v="18806826278"/>
  </r>
  <r>
    <x v="26"/>
    <x v="33"/>
    <s v="XLM"/>
    <x v="4839"/>
    <n v="3969753477.4499998"/>
    <n v="18890618492"/>
  </r>
  <r>
    <x v="27"/>
    <x v="33"/>
    <s v="XLM"/>
    <x v="4840"/>
    <n v="4566986081.8999996"/>
    <n v="18893406338"/>
  </r>
  <r>
    <x v="28"/>
    <x v="33"/>
    <s v="XLM"/>
    <x v="4841"/>
    <n v="4400035563.04"/>
    <n v="18894758341"/>
  </r>
  <r>
    <x v="29"/>
    <x v="33"/>
    <s v="XLM"/>
    <x v="3007"/>
    <n v="4570228155.3500004"/>
    <n v="18913564720"/>
  </r>
  <r>
    <x v="30"/>
    <x v="33"/>
    <s v="XLM"/>
    <x v="3014"/>
    <n v="5181330322.1000004"/>
    <n v="18937256481"/>
  </r>
  <r>
    <x v="31"/>
    <x v="33"/>
    <s v="XLM"/>
    <x v="4842"/>
    <n v="4811429399.6199999"/>
    <n v="19264393114"/>
  </r>
  <r>
    <x v="32"/>
    <x v="33"/>
    <s v="XLM"/>
    <x v="1726"/>
    <n v="3056466571.27"/>
    <n v="19149937495"/>
  </r>
  <r>
    <x v="33"/>
    <x v="33"/>
    <s v="XLM"/>
    <x v="4843"/>
    <n v="3070486824.3699999"/>
    <n v="19154499773"/>
  </r>
  <r>
    <x v="34"/>
    <x v="33"/>
    <s v="XLM"/>
    <x v="4844"/>
    <n v="2382715090.5999999"/>
    <n v="19164800956"/>
  </r>
  <r>
    <x v="35"/>
    <x v="33"/>
    <s v="XLM"/>
    <x v="4845"/>
    <n v="1844147765.1900001"/>
    <n v="19154482297"/>
  </r>
  <r>
    <x v="36"/>
    <x v="33"/>
    <s v="XLM"/>
    <x v="4846"/>
    <n v="2425398420.5300002"/>
    <n v="19160191169"/>
  </r>
  <r>
    <x v="37"/>
    <x v="33"/>
    <s v="XLM"/>
    <x v="1441"/>
    <n v="2250048215.0799999"/>
    <n v="19160775795"/>
  </r>
  <r>
    <x v="38"/>
    <x v="33"/>
    <s v="XLM"/>
    <x v="4847"/>
    <n v="2306881891.2399998"/>
    <n v="19162756352"/>
  </r>
  <r>
    <x v="39"/>
    <x v="33"/>
    <s v="XLM"/>
    <x v="4848"/>
    <n v="1981659222.0599999"/>
    <n v="19126369243"/>
  </r>
  <r>
    <x v="40"/>
    <x v="33"/>
    <s v="XLM"/>
    <x v="4849"/>
    <n v="2002863078.46"/>
    <n v="19129175285"/>
  </r>
  <r>
    <x v="41"/>
    <x v="33"/>
    <s v="XLM"/>
    <x v="4850"/>
    <n v="1846070963.3900001"/>
    <n v="19166823282"/>
  </r>
  <r>
    <x v="42"/>
    <x v="33"/>
    <s v="XLM"/>
    <x v="4851"/>
    <n v="1559217083.49"/>
    <n v="19167472159"/>
  </r>
  <r>
    <x v="43"/>
    <x v="33"/>
    <s v="XLM"/>
    <x v="1432"/>
    <n v="1541020269.46"/>
    <n v="19168571323"/>
  </r>
  <r>
    <x v="44"/>
    <x v="33"/>
    <s v="XLM"/>
    <x v="4852"/>
    <n v="1526481083.21"/>
    <n v="19174868760"/>
  </r>
  <r>
    <x v="45"/>
    <x v="33"/>
    <s v="XLM"/>
    <x v="4853"/>
    <n v="1615486767.52"/>
    <n v="19178623630"/>
  </r>
  <r>
    <x v="46"/>
    <x v="33"/>
    <s v="XLM"/>
    <x v="4854"/>
    <n v="1675990127.3"/>
    <n v="19212285695"/>
  </r>
  <r>
    <x v="47"/>
    <x v="33"/>
    <s v="XLM"/>
    <x v="4855"/>
    <n v="1922235861.6300001"/>
    <n v="19214943881"/>
  </r>
  <r>
    <x v="48"/>
    <x v="33"/>
    <s v="XLM"/>
    <x v="4856"/>
    <n v="2102469253.52"/>
    <n v="19220739613"/>
  </r>
  <r>
    <x v="49"/>
    <x v="33"/>
    <s v="XLM"/>
    <x v="4857"/>
    <n v="2038105869.8199999"/>
    <n v="19225308819"/>
  </r>
  <r>
    <x v="50"/>
    <x v="33"/>
    <s v="XLM"/>
    <x v="4858"/>
    <n v="2072087795.27"/>
    <n v="19248142942"/>
  </r>
  <r>
    <x v="51"/>
    <x v="33"/>
    <s v="XLM"/>
    <x v="4859"/>
    <n v="2510903306.46"/>
    <n v="19269668926"/>
  </r>
  <r>
    <x v="52"/>
    <x v="33"/>
    <s v="XLM"/>
    <x v="4860"/>
    <n v="2251945511.7600002"/>
    <n v="19302933338"/>
  </r>
  <r>
    <x v="53"/>
    <x v="33"/>
    <s v="XLM"/>
    <x v="4861"/>
    <n v="2176554055.3099999"/>
    <n v="19363613344"/>
  </r>
  <r>
    <x v="54"/>
    <x v="33"/>
    <s v="XLM"/>
    <x v="4862"/>
    <n v="1883413031.04"/>
    <n v="19075198278"/>
  </r>
  <r>
    <x v="55"/>
    <x v="33"/>
    <s v="XLM"/>
    <x v="4863"/>
    <n v="1892994496.6900001"/>
    <n v="19135211381"/>
  </r>
  <r>
    <x v="56"/>
    <x v="33"/>
    <s v="XLM"/>
    <x v="4864"/>
    <n v="1896717427.97"/>
    <n v="19184676408"/>
  </r>
  <r>
    <x v="57"/>
    <x v="33"/>
    <s v="XLM"/>
    <x v="4865"/>
    <n v="2718394325.8499999"/>
    <n v="19213277188"/>
  </r>
  <r>
    <x v="58"/>
    <x v="33"/>
    <s v="XLM"/>
    <x v="4866"/>
    <n v="2569365015.9899998"/>
    <n v="19298944923"/>
  </r>
  <r>
    <x v="59"/>
    <x v="33"/>
    <s v="XLM"/>
    <x v="4867"/>
    <n v="2659873179.0999999"/>
    <n v="19327248744"/>
  </r>
  <r>
    <x v="60"/>
    <x v="33"/>
    <s v="XLM"/>
    <x v="4868"/>
    <n v="2318167337.3400002"/>
    <n v="19331689941"/>
  </r>
  <r>
    <x v="61"/>
    <x v="33"/>
    <s v="XLM"/>
    <x v="4869"/>
    <n v="2519495194.7399998"/>
    <n v="19408202374"/>
  </r>
  <r>
    <x v="62"/>
    <x v="33"/>
    <s v="XLM"/>
    <x v="4870"/>
    <n v="2472276297"/>
    <n v="19408949003"/>
  </r>
  <r>
    <x v="63"/>
    <x v="33"/>
    <s v="XLM"/>
    <x v="3482"/>
    <n v="2026374527.01"/>
    <n v="19419886003"/>
  </r>
  <r>
    <x v="64"/>
    <x v="33"/>
    <s v="XLM"/>
    <x v="4871"/>
    <n v="2040677489.6199999"/>
    <n v="19425054296"/>
  </r>
  <r>
    <x v="65"/>
    <x v="33"/>
    <s v="XLM"/>
    <x v="4872"/>
    <n v="1675498907.23"/>
    <n v="19426240684"/>
  </r>
  <r>
    <x v="66"/>
    <x v="33"/>
    <s v="XLM"/>
    <x v="4873"/>
    <n v="1787972385.0899999"/>
    <n v="19604574843"/>
  </r>
  <r>
    <x v="67"/>
    <x v="33"/>
    <s v="XLM"/>
    <x v="3484"/>
    <n v="1641507621.54"/>
    <n v="19616918813"/>
  </r>
  <r>
    <x v="68"/>
    <x v="33"/>
    <s v="XLM"/>
    <x v="4874"/>
    <n v="1611200658.02"/>
    <n v="19617693058"/>
  </r>
  <r>
    <x v="69"/>
    <x v="33"/>
    <s v="XLM"/>
    <x v="4875"/>
    <n v="1528210579.04"/>
    <n v="19632397508"/>
  </r>
  <r>
    <x v="70"/>
    <x v="33"/>
    <s v="XLM"/>
    <x v="4876"/>
    <n v="1389769434.8099999"/>
    <n v="19633542514"/>
  </r>
  <r>
    <x v="71"/>
    <x v="33"/>
    <s v="XLM"/>
    <x v="4877"/>
    <n v="1407444845.5799999"/>
    <n v="19636142641"/>
  </r>
  <r>
    <x v="72"/>
    <x v="33"/>
    <s v="XLM"/>
    <x v="4878"/>
    <n v="1226847587.7"/>
    <n v="19639376193"/>
  </r>
  <r>
    <x v="73"/>
    <x v="33"/>
    <s v="XLM"/>
    <x v="4879"/>
    <n v="1202255231.3800001"/>
    <n v="19747411152"/>
  </r>
  <r>
    <x v="74"/>
    <x v="33"/>
    <s v="XLM"/>
    <x v="4880"/>
    <n v="1167331732.4100001"/>
    <n v="20083653210"/>
  </r>
  <r>
    <x v="75"/>
    <x v="33"/>
    <s v="XLM"/>
    <x v="4881"/>
    <n v="1384230931.6400001"/>
    <n v="20084647943"/>
  </r>
  <r>
    <x v="76"/>
    <x v="33"/>
    <s v="XLM"/>
    <x v="4882"/>
    <n v="1168654373.02"/>
    <n v="20105094642"/>
  </r>
  <r>
    <x v="77"/>
    <x v="33"/>
    <s v="XLM"/>
    <x v="4883"/>
    <n v="1188801304.53"/>
    <n v="20117691449"/>
  </r>
  <r>
    <x v="78"/>
    <x v="33"/>
    <s v="XLM"/>
    <x v="4884"/>
    <n v="1204152887.22"/>
    <n v="20023784794"/>
  </r>
  <r>
    <x v="79"/>
    <x v="33"/>
    <s v="XLM"/>
    <x v="4885"/>
    <n v="1267150236.1199999"/>
    <n v="20034911426"/>
  </r>
  <r>
    <x v="80"/>
    <x v="33"/>
    <s v="XLM"/>
    <x v="4886"/>
    <n v="1292824227.3900001"/>
    <n v="20039779054"/>
  </r>
  <r>
    <x v="81"/>
    <x v="33"/>
    <s v="XLM"/>
    <x v="4887"/>
    <n v="1385608525.8900001"/>
    <n v="20054779654"/>
  </r>
  <r>
    <x v="82"/>
    <x v="33"/>
    <s v="XLM"/>
    <x v="4888"/>
    <n v="1568851587.3900001"/>
    <n v="20054779554"/>
  </r>
  <r>
    <x v="83"/>
    <x v="33"/>
    <s v="XLM"/>
    <x v="4889"/>
    <n v="1446685558.1500001"/>
    <n v="20054779554"/>
  </r>
  <r>
    <x v="84"/>
    <x v="33"/>
    <s v="XLM"/>
    <x v="4890"/>
    <n v="1140743319.5899999"/>
    <n v="20054779554"/>
  </r>
  <r>
    <x v="85"/>
    <x v="33"/>
    <s v="XLM"/>
    <x v="3490"/>
    <n v="1164817487.4200001"/>
    <n v="20054779554"/>
  </r>
  <r>
    <x v="86"/>
    <x v="33"/>
    <s v="XLM"/>
    <x v="4891"/>
    <n v="1125717482.0599999"/>
    <n v="20054779554"/>
  </r>
  <r>
    <x v="87"/>
    <x v="33"/>
    <s v="XLM"/>
    <x v="4892"/>
    <n v="1030780416.59"/>
    <n v="20054779554"/>
  </r>
  <r>
    <x v="88"/>
    <x v="33"/>
    <s v="XLM"/>
    <x v="4893"/>
    <n v="948508443.82000005"/>
    <n v="20054779554"/>
  </r>
  <r>
    <x v="89"/>
    <x v="33"/>
    <s v="XLM"/>
    <x v="4894"/>
    <n v="926843557.23000002"/>
    <n v="20054779554"/>
  </r>
  <r>
    <x v="90"/>
    <x v="33"/>
    <s v="XLM"/>
    <x v="3424"/>
    <n v="909657060.25999999"/>
    <n v="20054779554"/>
  </r>
  <r>
    <x v="91"/>
    <x v="33"/>
    <s v="XLM"/>
    <x v="4895"/>
    <n v="965205441.83000004"/>
    <n v="19975881684"/>
  </r>
  <r>
    <x v="92"/>
    <x v="33"/>
    <s v="XLM"/>
    <x v="2886"/>
    <n v="1203196279.4100001"/>
    <n v="20038451383"/>
  </r>
  <r>
    <x v="93"/>
    <x v="33"/>
    <s v="XLM"/>
    <x v="4896"/>
    <n v="1174877295.6199999"/>
    <n v="20058702028"/>
  </r>
  <r>
    <x v="94"/>
    <x v="33"/>
    <s v="XLM"/>
    <x v="4897"/>
    <n v="1271202562.8599999"/>
    <n v="20061035510"/>
  </r>
  <r>
    <x v="95"/>
    <x v="33"/>
    <s v="XLM"/>
    <x v="4898"/>
    <n v="1462155253.4100001"/>
    <n v="20078787359"/>
  </r>
  <r>
    <x v="96"/>
    <x v="33"/>
    <s v="XLM"/>
    <x v="4899"/>
    <n v="1515349949.3499999"/>
    <n v="20183503732"/>
  </r>
  <r>
    <x v="97"/>
    <x v="33"/>
    <s v="XLM"/>
    <x v="4900"/>
    <n v="1487408610.5699999"/>
    <n v="20197010746"/>
  </r>
  <r>
    <x v="98"/>
    <x v="33"/>
    <s v="XLM"/>
    <x v="4901"/>
    <n v="1136566220.9400001"/>
    <n v="20205027041"/>
  </r>
  <r>
    <x v="99"/>
    <x v="33"/>
    <s v="XLM"/>
    <x v="4902"/>
    <n v="1027960316.75"/>
    <n v="20257840613"/>
  </r>
  <r>
    <x v="100"/>
    <x v="33"/>
    <s v="XLM"/>
    <x v="4903"/>
    <n v="775568805.21000004"/>
    <n v="20259499585"/>
  </r>
  <r>
    <x v="101"/>
    <x v="33"/>
    <s v="XLM"/>
    <x v="2191"/>
    <n v="754510428.26999998"/>
    <n v="20283516564"/>
  </r>
  <r>
    <x v="102"/>
    <x v="33"/>
    <s v="XLM"/>
    <x v="4904"/>
    <n v="773422039.77999997"/>
    <n v="20284516314"/>
  </r>
  <r>
    <x v="103"/>
    <x v="33"/>
    <s v="XLM"/>
    <x v="4905"/>
    <n v="883293328.35000002"/>
    <n v="20311174915"/>
  </r>
  <r>
    <x v="104"/>
    <x v="33"/>
    <s v="XLM"/>
    <x v="1389"/>
    <n v="1003951385.2"/>
    <n v="20306069473"/>
  </r>
  <r>
    <x v="105"/>
    <x v="33"/>
    <s v="XLM"/>
    <x v="4906"/>
    <n v="1000295700.36"/>
    <n v="20327471020"/>
  </r>
  <r>
    <x v="106"/>
    <x v="33"/>
    <s v="XLM"/>
    <x v="4907"/>
    <n v="1268496925.24"/>
    <n v="20295869226"/>
  </r>
  <r>
    <x v="107"/>
    <x v="33"/>
    <s v="XLM"/>
    <x v="4908"/>
    <n v="1485822964.78"/>
    <n v="20324242862"/>
  </r>
  <r>
    <x v="108"/>
    <x v="33"/>
    <s v="XLM"/>
    <x v="4909"/>
    <n v="1301301204.6500001"/>
    <n v="20232488952"/>
  </r>
  <r>
    <x v="109"/>
    <x v="33"/>
    <s v="XLM"/>
    <x v="4910"/>
    <n v="1396389891.03"/>
    <n v="20208212417"/>
  </r>
  <r>
    <x v="110"/>
    <x v="33"/>
    <s v="XLM"/>
    <x v="4911"/>
    <n v="1312039239.48"/>
    <n v="20228719192"/>
  </r>
  <r>
    <x v="111"/>
    <x v="33"/>
    <s v="XLM"/>
    <x v="4912"/>
    <n v="1430599352.5899999"/>
    <n v="20255740582"/>
  </r>
  <r>
    <x v="112"/>
    <x v="33"/>
    <s v="XLM"/>
    <x v="4913"/>
    <n v="1603256958.3399999"/>
    <n v="20294296349"/>
  </r>
  <r>
    <x v="113"/>
    <x v="33"/>
    <s v="XLM"/>
    <x v="4914"/>
    <n v="1450664397.53"/>
    <n v="20313541560"/>
  </r>
  <r>
    <x v="114"/>
    <x v="33"/>
    <s v="XLM"/>
    <x v="4915"/>
    <n v="1398656167.8599999"/>
    <n v="20342065933"/>
  </r>
  <r>
    <x v="115"/>
    <x v="33"/>
    <s v="XLM"/>
    <x v="4916"/>
    <n v="1311264186.45"/>
    <n v="20368085663"/>
  </r>
  <r>
    <x v="116"/>
    <x v="33"/>
    <s v="XLM"/>
    <x v="4917"/>
    <n v="1369104858.0599999"/>
    <n v="20380687202"/>
  </r>
  <r>
    <x v="117"/>
    <x v="33"/>
    <s v="XLM"/>
    <x v="4918"/>
    <n v="1942383395.3900001"/>
    <n v="20445757434"/>
  </r>
  <r>
    <x v="118"/>
    <x v="33"/>
    <s v="XLM"/>
    <x v="4919"/>
    <n v="2041663079.26"/>
    <n v="20441764595"/>
  </r>
  <r>
    <x v="119"/>
    <x v="33"/>
    <s v="XLM"/>
    <x v="4920"/>
    <n v="2020075131.1500001"/>
    <n v="20460133305"/>
  </r>
  <r>
    <x v="120"/>
    <x v="33"/>
    <s v="XLM"/>
    <x v="4921"/>
    <n v="2101488479.52"/>
    <n v="20492279572"/>
  </r>
  <r>
    <x v="121"/>
    <x v="33"/>
    <s v="XLM"/>
    <x v="4871"/>
    <n v="2157887345.6500001"/>
    <n v="20534399452"/>
  </r>
  <r>
    <x v="122"/>
    <x v="33"/>
    <s v="XLM"/>
    <x v="4922"/>
    <n v="2354748533.8800001"/>
    <n v="20544224625"/>
  </r>
  <r>
    <x v="123"/>
    <x v="33"/>
    <s v="XLM"/>
    <x v="4923"/>
    <n v="2120493486.76"/>
    <n v="20577243518"/>
  </r>
  <r>
    <x v="124"/>
    <x v="33"/>
    <s v="XLM"/>
    <x v="4924"/>
    <n v="2024558917.8299999"/>
    <n v="20606868618"/>
  </r>
  <r>
    <x v="125"/>
    <x v="33"/>
    <s v="XLM"/>
    <x v="4925"/>
    <n v="1607347697.6199999"/>
    <n v="20643613557"/>
  </r>
  <r>
    <x v="126"/>
    <x v="33"/>
    <s v="XLM"/>
    <x v="4926"/>
    <n v="1653024464.4400001"/>
    <n v="20647025974"/>
  </r>
  <r>
    <x v="127"/>
    <x v="33"/>
    <s v="XLM"/>
    <x v="4927"/>
    <n v="1603591843.25"/>
    <n v="20716569318"/>
  </r>
  <r>
    <x v="128"/>
    <x v="33"/>
    <s v="XLM"/>
    <x v="4928"/>
    <n v="1529717096.6199999"/>
    <n v="20858997275"/>
  </r>
  <r>
    <x v="129"/>
    <x v="33"/>
    <s v="XLM"/>
    <x v="4929"/>
    <n v="1521768152.9300001"/>
    <n v="20858997275"/>
  </r>
  <r>
    <x v="130"/>
    <x v="33"/>
    <s v="XLM"/>
    <x v="4930"/>
    <n v="1610924157.21"/>
    <n v="20858997275"/>
  </r>
  <r>
    <x v="131"/>
    <x v="33"/>
    <s v="XLM"/>
    <x v="4931"/>
    <n v="1659346828.72"/>
    <n v="20858997273"/>
  </r>
  <r>
    <x v="132"/>
    <x v="33"/>
    <s v="XLM"/>
    <x v="4932"/>
    <n v="1734274325.8299999"/>
    <n v="20858997273"/>
  </r>
  <r>
    <x v="133"/>
    <x v="33"/>
    <s v="XLM"/>
    <x v="1431"/>
    <n v="1638302979.6900001"/>
    <n v="20876025183"/>
  </r>
  <r>
    <x v="134"/>
    <x v="33"/>
    <s v="XLM"/>
    <x v="4933"/>
    <n v="1706139182.78"/>
    <n v="20924349876"/>
  </r>
  <r>
    <x v="135"/>
    <x v="33"/>
    <s v="XLM"/>
    <x v="4934"/>
    <n v="1681113432.3"/>
    <n v="20936884556"/>
  </r>
  <r>
    <x v="136"/>
    <x v="33"/>
    <s v="XLM"/>
    <x v="4935"/>
    <n v="2176343295.3600001"/>
    <n v="21022140391"/>
  </r>
  <r>
    <x v="137"/>
    <x v="33"/>
    <s v="XLM"/>
    <x v="4936"/>
    <n v="4207379426.2800002"/>
    <n v="21662497347"/>
  </r>
  <r>
    <x v="138"/>
    <x v="33"/>
    <s v="XLM"/>
    <x v="3530"/>
    <n v="3814433496.6599998"/>
    <n v="21718544971"/>
  </r>
  <r>
    <x v="139"/>
    <x v="33"/>
    <s v="XLM"/>
    <x v="4937"/>
    <n v="3808388514.52"/>
    <n v="21780693153"/>
  </r>
  <r>
    <x v="140"/>
    <x v="33"/>
    <s v="XLM"/>
    <x v="4938"/>
    <n v="3864704195.27"/>
    <n v="21837110720"/>
  </r>
  <r>
    <x v="141"/>
    <x v="33"/>
    <s v="XLM"/>
    <x v="4939"/>
    <n v="3170263194.6199999"/>
    <n v="21867979643"/>
  </r>
  <r>
    <x v="142"/>
    <x v="33"/>
    <s v="XLM"/>
    <x v="4940"/>
    <n v="2989656210.8899999"/>
    <n v="21914609976"/>
  </r>
  <r>
    <x v="143"/>
    <x v="33"/>
    <s v="XLM"/>
    <x v="4941"/>
    <n v="6362493022.6300001"/>
    <n v="22034677966"/>
  </r>
  <r>
    <x v="144"/>
    <x v="33"/>
    <s v="XLM"/>
    <x v="4942"/>
    <n v="6707475316.0900002"/>
    <n v="22095601011"/>
  </r>
  <r>
    <x v="145"/>
    <x v="33"/>
    <s v="XLM"/>
    <x v="4943"/>
    <n v="6000202935.1599998"/>
    <n v="22095601011"/>
  </r>
  <r>
    <x v="146"/>
    <x v="33"/>
    <s v="XLM"/>
    <x v="4944"/>
    <n v="6802946003.1400003"/>
    <n v="22253500694"/>
  </r>
  <r>
    <x v="147"/>
    <x v="33"/>
    <s v="XLM"/>
    <x v="4945"/>
    <n v="8561005916.7799997"/>
    <n v="22324934033"/>
  </r>
  <r>
    <x v="148"/>
    <x v="33"/>
    <s v="XLM"/>
    <x v="4946"/>
    <n v="11593719034.93"/>
    <n v="22397093788"/>
  </r>
  <r>
    <x v="149"/>
    <x v="33"/>
    <s v="XLM"/>
    <x v="4947"/>
    <n v="11221258827.91"/>
    <n v="22497955630"/>
  </r>
  <r>
    <x v="150"/>
    <x v="33"/>
    <s v="XLM"/>
    <x v="4948"/>
    <n v="9159071308.0499992"/>
    <n v="22523179943"/>
  </r>
  <r>
    <x v="151"/>
    <x v="33"/>
    <s v="XLM"/>
    <x v="4949"/>
    <n v="9318321013.2099991"/>
    <n v="22571069795"/>
  </r>
  <r>
    <x v="152"/>
    <x v="33"/>
    <s v="XLM"/>
    <x v="4950"/>
    <n v="8852179197.8400002"/>
    <n v="22609025907"/>
  </r>
  <r>
    <x v="153"/>
    <x v="33"/>
    <s v="XLM"/>
    <x v="4951"/>
    <n v="9174794305.1599998"/>
    <n v="22653880538"/>
  </r>
  <r>
    <x v="154"/>
    <x v="33"/>
    <s v="XLM"/>
    <x v="4952"/>
    <n v="9060062003.4099998"/>
    <n v="22687533551"/>
  </r>
  <r>
    <x v="155"/>
    <x v="33"/>
    <s v="XLM"/>
    <x v="4953"/>
    <n v="9958214739.1700001"/>
    <n v="22745681441"/>
  </r>
  <r>
    <x v="156"/>
    <x v="33"/>
    <s v="XLM"/>
    <x v="4954"/>
    <n v="13432941770.040001"/>
    <n v="22813714153"/>
  </r>
  <r>
    <x v="157"/>
    <x v="33"/>
    <s v="XLM"/>
    <x v="4955"/>
    <n v="12464478374.809999"/>
    <n v="22881768129"/>
  </r>
  <r>
    <x v="158"/>
    <x v="33"/>
    <s v="XLM"/>
    <x v="4956"/>
    <n v="9544090932.2800007"/>
    <n v="22918382701"/>
  </r>
  <r>
    <x v="159"/>
    <x v="33"/>
    <s v="XLM"/>
    <x v="4957"/>
    <n v="12854880744.98"/>
    <n v="22975993990"/>
  </r>
  <r>
    <x v="160"/>
    <x v="33"/>
    <s v="XLM"/>
    <x v="4958"/>
    <n v="14496263952.85"/>
    <n v="23061608247"/>
  </r>
  <r>
    <x v="161"/>
    <x v="33"/>
    <s v="XLM"/>
    <x v="4959"/>
    <n v="16518486070.18"/>
    <n v="23125356136"/>
  </r>
  <r>
    <x v="162"/>
    <x v="33"/>
    <s v="XLM"/>
    <x v="4960"/>
    <n v="8499029822.0200005"/>
    <n v="23107442035"/>
  </r>
  <r>
    <x v="163"/>
    <x v="33"/>
    <s v="XLM"/>
    <x v="4961"/>
    <n v="8683546919.9599991"/>
    <n v="23113746450"/>
  </r>
  <r>
    <x v="164"/>
    <x v="33"/>
    <s v="XLM"/>
    <x v="4962"/>
    <n v="8817021792.1700001"/>
    <n v="23126290517"/>
  </r>
  <r>
    <x v="165"/>
    <x v="33"/>
    <s v="XLM"/>
    <x v="4963"/>
    <n v="7975828641.1300001"/>
    <n v="23136435349"/>
  </r>
  <r>
    <x v="166"/>
    <x v="33"/>
    <s v="XLM"/>
    <x v="4964"/>
    <n v="6896122157.4399996"/>
    <n v="23170089495"/>
  </r>
  <r>
    <x v="167"/>
    <x v="33"/>
    <s v="XLM"/>
    <x v="4965"/>
    <n v="5999612086.9099998"/>
    <n v="23196088878"/>
  </r>
  <r>
    <x v="169"/>
    <x v="33"/>
    <s v="XLM"/>
    <x v="3914"/>
    <n v="5728285721.6800003"/>
    <n v="23270822845"/>
  </r>
  <r>
    <x v="170"/>
    <x v="33"/>
    <s v="XLM"/>
    <x v="4966"/>
    <n v="5374668430.5799999"/>
    <n v="23293340104"/>
  </r>
  <r>
    <x v="171"/>
    <x v="33"/>
    <s v="XLM"/>
    <x v="4967"/>
    <n v="6110295221.2399998"/>
    <n v="23344746515"/>
  </r>
  <r>
    <x v="172"/>
    <x v="33"/>
    <s v="XLM"/>
    <x v="4968"/>
    <n v="6460780552.9099998"/>
    <n v="23393654148"/>
  </r>
  <r>
    <x v="173"/>
    <x v="33"/>
    <s v="XLM"/>
    <x v="4969"/>
    <n v="6734382702.0699997"/>
    <n v="23437307124"/>
  </r>
  <r>
    <x v="174"/>
    <x v="33"/>
    <s v="XLM"/>
    <x v="4970"/>
    <n v="9208299191.0400009"/>
    <n v="23514031138"/>
  </r>
  <r>
    <x v="175"/>
    <x v="33"/>
    <s v="XLM"/>
    <x v="4971"/>
    <n v="8790804414.2000008"/>
    <n v="23560955905"/>
  </r>
  <r>
    <x v="456"/>
    <x v="34"/>
    <s v="TRX"/>
    <x v="4972"/>
    <n v="2379438315.1300001"/>
    <n v="65748192475"/>
  </r>
  <r>
    <x v="457"/>
    <x v="34"/>
    <s v="TRX"/>
    <x v="4973"/>
    <n v="2380649009.5799999"/>
    <n v="65748192475"/>
  </r>
  <r>
    <x v="458"/>
    <x v="34"/>
    <s v="TRX"/>
    <x v="4974"/>
    <n v="2942336038.1799998"/>
    <n v="65748192475"/>
  </r>
  <r>
    <x v="459"/>
    <x v="34"/>
    <s v="TRX"/>
    <x v="4975"/>
    <n v="13126926719.67"/>
    <n v="65748192475"/>
  </r>
  <r>
    <x v="460"/>
    <x v="34"/>
    <s v="TRX"/>
    <x v="4976"/>
    <n v="5574291952.8900003"/>
    <n v="65748192475"/>
  </r>
  <r>
    <x v="461"/>
    <x v="34"/>
    <s v="TRX"/>
    <x v="4977"/>
    <n v="4680358576.5299997"/>
    <n v="65748192475"/>
  </r>
  <r>
    <x v="462"/>
    <x v="34"/>
    <s v="TRX"/>
    <x v="4978"/>
    <n v="4306169491.8100004"/>
    <n v="65748192475"/>
  </r>
  <r>
    <x v="463"/>
    <x v="34"/>
    <s v="TRX"/>
    <x v="4979"/>
    <n v="2494029331.9400001"/>
    <n v="65748192475"/>
  </r>
  <r>
    <x v="464"/>
    <x v="34"/>
    <s v="TRX"/>
    <x v="4980"/>
    <n v="2787780348"/>
    <n v="65748192475"/>
  </r>
  <r>
    <x v="465"/>
    <x v="34"/>
    <s v="TRX"/>
    <x v="4981"/>
    <n v="3261493022.8299999"/>
    <n v="65748192475"/>
  </r>
  <r>
    <x v="466"/>
    <x v="34"/>
    <s v="TRX"/>
    <x v="4982"/>
    <n v="2622257867.6599998"/>
    <n v="65748192475"/>
  </r>
  <r>
    <x v="467"/>
    <x v="34"/>
    <s v="TRX"/>
    <x v="4983"/>
    <n v="3142826597.3899999"/>
    <n v="65748192475"/>
  </r>
  <r>
    <x v="468"/>
    <x v="34"/>
    <s v="TRX"/>
    <x v="4984"/>
    <n v="2545489846.6599998"/>
    <n v="65748192475"/>
  </r>
  <r>
    <x v="469"/>
    <x v="34"/>
    <s v="TRX"/>
    <x v="4985"/>
    <n v="1881781910.4100001"/>
    <n v="65748192475"/>
  </r>
  <r>
    <x v="0"/>
    <x v="34"/>
    <s v="TRX"/>
    <x v="4986"/>
    <n v="2979112198.4499998"/>
    <n v="65748192475"/>
  </r>
  <r>
    <x v="1"/>
    <x v="34"/>
    <s v="TRX"/>
    <x v="4987"/>
    <n v="2113910955.0599999"/>
    <n v="65748192475"/>
  </r>
  <r>
    <x v="2"/>
    <x v="34"/>
    <s v="TRX"/>
    <x v="4988"/>
    <n v="2474229978.6199999"/>
    <n v="65748111645"/>
  </r>
  <r>
    <x v="3"/>
    <x v="34"/>
    <s v="TRX"/>
    <x v="4989"/>
    <n v="2825260151.0100002"/>
    <n v="65748111645"/>
  </r>
  <r>
    <x v="4"/>
    <x v="34"/>
    <s v="TRX"/>
    <x v="4990"/>
    <n v="3446518313.9200001"/>
    <n v="65748111645"/>
  </r>
  <r>
    <x v="470"/>
    <x v="34"/>
    <s v="TRX"/>
    <x v="4991"/>
    <n v="5861128951.1199999"/>
    <n v="65748111645"/>
  </r>
  <r>
    <x v="471"/>
    <x v="34"/>
    <s v="TRX"/>
    <x v="4976"/>
    <n v="5573995101.8199997"/>
    <n v="65748111645"/>
  </r>
  <r>
    <x v="472"/>
    <x v="34"/>
    <s v="TRX"/>
    <x v="4992"/>
    <n v="4971406054.5299997"/>
    <n v="65748111645"/>
  </r>
  <r>
    <x v="5"/>
    <x v="34"/>
    <s v="TRX"/>
    <x v="4993"/>
    <n v="5080291512.3500004"/>
    <n v="65748111645"/>
  </r>
  <r>
    <x v="6"/>
    <x v="34"/>
    <s v="TRX"/>
    <x v="4994"/>
    <n v="4641900156.1300001"/>
    <n v="65748111645"/>
  </r>
  <r>
    <x v="7"/>
    <x v="34"/>
    <s v="TRX"/>
    <x v="4995"/>
    <n v="4074959562.48"/>
    <n v="65748111645"/>
  </r>
  <r>
    <x v="8"/>
    <x v="34"/>
    <s v="TRX"/>
    <x v="4996"/>
    <n v="3156091859.8400002"/>
    <n v="65748111645"/>
  </r>
  <r>
    <x v="9"/>
    <x v="34"/>
    <s v="TRX"/>
    <x v="4997"/>
    <n v="2804038856.4200001"/>
    <n v="65748111645"/>
  </r>
  <r>
    <x v="10"/>
    <x v="34"/>
    <s v="TRX"/>
    <x v="1363"/>
    <n v="2791648541.9200001"/>
    <n v="65748111645"/>
  </r>
  <r>
    <x v="11"/>
    <x v="34"/>
    <s v="TRX"/>
    <x v="4998"/>
    <n v="2490873761.4400001"/>
    <n v="65748111645"/>
  </r>
  <r>
    <x v="12"/>
    <x v="34"/>
    <s v="TRX"/>
    <x v="4999"/>
    <n v="2439268066.0100002"/>
    <n v="65748111645"/>
  </r>
  <r>
    <x v="13"/>
    <x v="34"/>
    <s v="TRX"/>
    <x v="5000"/>
    <n v="2259381332.3899999"/>
    <n v="65748111645"/>
  </r>
  <r>
    <x v="14"/>
    <x v="34"/>
    <s v="TRX"/>
    <x v="5001"/>
    <n v="2309284023.9400001"/>
    <n v="65748111645"/>
  </r>
  <r>
    <x v="15"/>
    <x v="34"/>
    <s v="TRX"/>
    <x v="5002"/>
    <n v="2579693018.3299999"/>
    <n v="65748111645"/>
  </r>
  <r>
    <x v="16"/>
    <x v="34"/>
    <s v="TRX"/>
    <x v="4797"/>
    <n v="1994066163.9000001"/>
    <n v="65748111645"/>
  </r>
  <r>
    <x v="17"/>
    <x v="34"/>
    <s v="TRX"/>
    <x v="5003"/>
    <n v="1484646834.4200001"/>
    <n v="65748111645"/>
  </r>
  <r>
    <x v="18"/>
    <x v="34"/>
    <s v="TRX"/>
    <x v="5004"/>
    <n v="1463753992.04"/>
    <n v="65748111645"/>
  </r>
  <r>
    <x v="19"/>
    <x v="34"/>
    <s v="TRX"/>
    <x v="5005"/>
    <n v="1496699266.8800001"/>
    <n v="65748111645"/>
  </r>
  <r>
    <x v="20"/>
    <x v="34"/>
    <s v="TRX"/>
    <x v="5006"/>
    <n v="1681287692.1900001"/>
    <n v="65748111645"/>
  </r>
  <r>
    <x v="21"/>
    <x v="34"/>
    <s v="TRX"/>
    <x v="5007"/>
    <n v="1273192929.1099999"/>
    <n v="65748111645"/>
  </r>
  <r>
    <x v="22"/>
    <x v="34"/>
    <s v="TRX"/>
    <x v="5008"/>
    <n v="1313311002.51"/>
    <n v="65748111645"/>
  </r>
  <r>
    <x v="23"/>
    <x v="34"/>
    <s v="TRX"/>
    <x v="5009"/>
    <n v="1564238813.1900001"/>
    <n v="65748111645"/>
  </r>
  <r>
    <x v="24"/>
    <x v="34"/>
    <s v="TRX"/>
    <x v="5010"/>
    <n v="1457284634.75"/>
    <n v="65748111645"/>
  </r>
  <r>
    <x v="25"/>
    <x v="34"/>
    <s v="TRX"/>
    <x v="4380"/>
    <n v="1767001348.97"/>
    <n v="65748111645"/>
  </r>
  <r>
    <x v="26"/>
    <x v="34"/>
    <s v="TRX"/>
    <x v="5011"/>
    <n v="1553125812.8199999"/>
    <n v="65748111645"/>
  </r>
  <r>
    <x v="27"/>
    <x v="34"/>
    <s v="TRX"/>
    <x v="5012"/>
    <n v="1590864505.9300001"/>
    <n v="65748111645"/>
  </r>
  <r>
    <x v="28"/>
    <x v="34"/>
    <s v="TRX"/>
    <x v="1190"/>
    <n v="1548694034.8800001"/>
    <n v="65748111645"/>
  </r>
  <r>
    <x v="29"/>
    <x v="34"/>
    <s v="TRX"/>
    <x v="5013"/>
    <n v="1530152842.01"/>
    <n v="65748111645"/>
  </r>
  <r>
    <x v="30"/>
    <x v="34"/>
    <s v="TRX"/>
    <x v="3432"/>
    <n v="1499795750.29"/>
    <n v="65748111645"/>
  </r>
  <r>
    <x v="31"/>
    <x v="34"/>
    <s v="TRX"/>
    <x v="5014"/>
    <n v="1239263672.1199999"/>
    <n v="65748111645"/>
  </r>
  <r>
    <x v="32"/>
    <x v="34"/>
    <s v="TRX"/>
    <x v="5015"/>
    <n v="813498180.03999996"/>
    <n v="65748111645"/>
  </r>
  <r>
    <x v="33"/>
    <x v="34"/>
    <s v="TRX"/>
    <x v="5016"/>
    <n v="987857121.63999999"/>
    <n v="66142707876"/>
  </r>
  <r>
    <x v="34"/>
    <x v="34"/>
    <s v="TRX"/>
    <x v="4325"/>
    <n v="902611068.36000001"/>
    <n v="66245622490"/>
  </r>
  <r>
    <x v="35"/>
    <x v="34"/>
    <s v="TRX"/>
    <x v="4311"/>
    <n v="865476179.61000001"/>
    <n v="66463034061"/>
  </r>
  <r>
    <x v="36"/>
    <x v="34"/>
    <s v="TRX"/>
    <x v="5017"/>
    <n v="1393248733.5599999"/>
    <n v="66627441346"/>
  </r>
  <r>
    <x v="37"/>
    <x v="34"/>
    <s v="TRX"/>
    <x v="5018"/>
    <n v="1329143863.3"/>
    <n v="66633621303"/>
  </r>
  <r>
    <x v="38"/>
    <x v="34"/>
    <s v="TRX"/>
    <x v="5019"/>
    <n v="1533052180.5"/>
    <n v="66641117515"/>
  </r>
  <r>
    <x v="39"/>
    <x v="34"/>
    <s v="TRX"/>
    <x v="5020"/>
    <n v="1418916137.77"/>
    <n v="66648475827"/>
  </r>
  <r>
    <x v="40"/>
    <x v="34"/>
    <s v="TRX"/>
    <x v="5021"/>
    <n v="1591020869.79"/>
    <n v="66653472407"/>
  </r>
  <r>
    <x v="41"/>
    <x v="34"/>
    <s v="TRX"/>
    <x v="5022"/>
    <n v="1951984410.96"/>
    <n v="66660999286"/>
  </r>
  <r>
    <x v="42"/>
    <x v="34"/>
    <s v="TRX"/>
    <x v="5023"/>
    <n v="1696159965.9200001"/>
    <n v="66668553480"/>
  </r>
  <r>
    <x v="43"/>
    <x v="34"/>
    <s v="TRX"/>
    <x v="5024"/>
    <n v="1721025028.5899999"/>
    <n v="66671422606"/>
  </r>
  <r>
    <x v="44"/>
    <x v="34"/>
    <s v="TRX"/>
    <x v="5025"/>
    <n v="1588228526.74"/>
    <n v="66682072191"/>
  </r>
  <r>
    <x v="45"/>
    <x v="34"/>
    <s v="TRX"/>
    <x v="5026"/>
    <n v="1587629390.49"/>
    <n v="66682072191"/>
  </r>
  <r>
    <x v="46"/>
    <x v="34"/>
    <s v="TRX"/>
    <x v="5027"/>
    <n v="1515198953.4000001"/>
    <n v="66682072191"/>
  </r>
  <r>
    <x v="47"/>
    <x v="34"/>
    <s v="TRX"/>
    <x v="5028"/>
    <n v="1538405288.6099999"/>
    <n v="66682072191"/>
  </r>
  <r>
    <x v="48"/>
    <x v="34"/>
    <s v="TRX"/>
    <x v="5029"/>
    <n v="1543003579.1700001"/>
    <n v="66682072191"/>
  </r>
  <r>
    <x v="49"/>
    <x v="34"/>
    <s v="TRX"/>
    <x v="5030"/>
    <n v="1558089825.1400001"/>
    <n v="66682072191"/>
  </r>
  <r>
    <x v="50"/>
    <x v="34"/>
    <s v="TRX"/>
    <x v="218"/>
    <n v="1568590126.55"/>
    <n v="66682072191"/>
  </r>
  <r>
    <x v="51"/>
    <x v="34"/>
    <s v="TRX"/>
    <x v="5031"/>
    <n v="1926752662.3699999"/>
    <n v="66682072191"/>
  </r>
  <r>
    <x v="52"/>
    <x v="34"/>
    <s v="TRX"/>
    <x v="5032"/>
    <n v="1804535699.28"/>
    <n v="66682072191"/>
  </r>
  <r>
    <x v="53"/>
    <x v="34"/>
    <s v="TRX"/>
    <x v="5033"/>
    <n v="1666075718.5999999"/>
    <n v="66682072191"/>
  </r>
  <r>
    <x v="54"/>
    <x v="34"/>
    <s v="TRX"/>
    <x v="5034"/>
    <n v="1573168401.78"/>
    <n v="66682072191"/>
  </r>
  <r>
    <x v="55"/>
    <x v="34"/>
    <s v="TRX"/>
    <x v="5035"/>
    <n v="1561790308.1500001"/>
    <n v="66682072191"/>
  </r>
  <r>
    <x v="56"/>
    <x v="34"/>
    <s v="TRX"/>
    <x v="5036"/>
    <n v="1583962885.27"/>
    <n v="66682072191"/>
  </r>
  <r>
    <x v="57"/>
    <x v="34"/>
    <s v="TRX"/>
    <x v="5022"/>
    <n v="1952261420.53"/>
    <n v="66682072191"/>
  </r>
  <r>
    <x v="58"/>
    <x v="34"/>
    <s v="TRX"/>
    <x v="5037"/>
    <n v="2095788311.21"/>
    <n v="66682072191"/>
  </r>
  <r>
    <x v="59"/>
    <x v="34"/>
    <s v="TRX"/>
    <x v="5038"/>
    <n v="2563111571.3200002"/>
    <n v="66682072191"/>
  </r>
  <r>
    <x v="60"/>
    <x v="34"/>
    <s v="TRX"/>
    <x v="5039"/>
    <n v="2006199008.6099999"/>
    <n v="66682072191"/>
  </r>
  <r>
    <x v="61"/>
    <x v="34"/>
    <s v="TRX"/>
    <x v="5040"/>
    <n v="2201165026.8899999"/>
    <n v="66682072191"/>
  </r>
  <r>
    <x v="62"/>
    <x v="34"/>
    <s v="TRX"/>
    <x v="5041"/>
    <n v="2491855575.6300001"/>
    <n v="66682072191"/>
  </r>
  <r>
    <x v="63"/>
    <x v="34"/>
    <s v="TRX"/>
    <x v="5042"/>
    <n v="2129781704.9200001"/>
    <n v="66682072191"/>
  </r>
  <r>
    <x v="64"/>
    <x v="34"/>
    <s v="TRX"/>
    <x v="5043"/>
    <n v="2329386104.4400001"/>
    <n v="66682072191"/>
  </r>
  <r>
    <x v="65"/>
    <x v="34"/>
    <s v="TRX"/>
    <x v="1192"/>
    <n v="1689220379.5"/>
    <n v="66682072191"/>
  </r>
  <r>
    <x v="66"/>
    <x v="34"/>
    <s v="TRX"/>
    <x v="5044"/>
    <n v="1944368817.05"/>
    <n v="66682072191"/>
  </r>
  <r>
    <x v="67"/>
    <x v="34"/>
    <s v="TRX"/>
    <x v="5045"/>
    <n v="1489106818.5799999"/>
    <n v="66682072191"/>
  </r>
  <r>
    <x v="68"/>
    <x v="34"/>
    <s v="TRX"/>
    <x v="5046"/>
    <n v="1494683390.0799999"/>
    <n v="66682072191"/>
  </r>
  <r>
    <x v="69"/>
    <x v="34"/>
    <s v="TRX"/>
    <x v="5047"/>
    <n v="1381358563.1800001"/>
    <n v="66682072191"/>
  </r>
  <r>
    <x v="70"/>
    <x v="34"/>
    <s v="TRX"/>
    <x v="5048"/>
    <n v="1189131713.73"/>
    <n v="66682072191"/>
  </r>
  <r>
    <x v="71"/>
    <x v="34"/>
    <s v="TRX"/>
    <x v="5049"/>
    <n v="1171405384.6099999"/>
    <n v="66682072191"/>
  </r>
  <r>
    <x v="72"/>
    <x v="34"/>
    <s v="TRX"/>
    <x v="5050"/>
    <n v="1041912670.75"/>
    <n v="66682072191"/>
  </r>
  <r>
    <x v="73"/>
    <x v="34"/>
    <s v="TRX"/>
    <x v="5051"/>
    <n v="1056275571.47"/>
    <n v="66682072191"/>
  </r>
  <r>
    <x v="74"/>
    <x v="34"/>
    <s v="TRX"/>
    <x v="5052"/>
    <n v="1039726738.83"/>
    <n v="66682072191"/>
  </r>
  <r>
    <x v="75"/>
    <x v="34"/>
    <s v="TRX"/>
    <x v="5053"/>
    <n v="1128300529.76"/>
    <n v="66682072191"/>
  </r>
  <r>
    <x v="76"/>
    <x v="34"/>
    <s v="TRX"/>
    <x v="5054"/>
    <n v="893676568.87"/>
    <n v="66682072191"/>
  </r>
  <r>
    <x v="77"/>
    <x v="34"/>
    <s v="TRX"/>
    <x v="5055"/>
    <n v="986179655.13"/>
    <n v="66682072191"/>
  </r>
  <r>
    <x v="78"/>
    <x v="34"/>
    <s v="TRX"/>
    <x v="5056"/>
    <n v="1076022132.73"/>
    <n v="66682072191"/>
  </r>
  <r>
    <x v="79"/>
    <x v="34"/>
    <s v="TRX"/>
    <x v="5057"/>
    <n v="1037064304.5"/>
    <n v="66682072191"/>
  </r>
  <r>
    <x v="80"/>
    <x v="34"/>
    <s v="TRX"/>
    <x v="5058"/>
    <n v="1275743415"/>
    <n v="66682072191"/>
  </r>
  <r>
    <x v="81"/>
    <x v="34"/>
    <s v="TRX"/>
    <x v="5059"/>
    <n v="1313635904.75"/>
    <n v="66682072191"/>
  </r>
  <r>
    <x v="82"/>
    <x v="34"/>
    <s v="TRX"/>
    <x v="5060"/>
    <n v="1293789172.9300001"/>
    <n v="66682072191"/>
  </r>
  <r>
    <x v="83"/>
    <x v="34"/>
    <s v="TRX"/>
    <x v="4293"/>
    <n v="1259812513.04"/>
    <n v="66682072191"/>
  </r>
  <r>
    <x v="84"/>
    <x v="34"/>
    <s v="TRX"/>
    <x v="5061"/>
    <n v="928905052.13"/>
    <n v="66682072191"/>
  </r>
  <r>
    <x v="85"/>
    <x v="34"/>
    <s v="TRX"/>
    <x v="5062"/>
    <n v="1063601685.2"/>
    <n v="66682072191"/>
  </r>
  <r>
    <x v="86"/>
    <x v="34"/>
    <s v="TRX"/>
    <x v="5063"/>
    <n v="983813077.75"/>
    <n v="66682072191"/>
  </r>
  <r>
    <x v="87"/>
    <x v="34"/>
    <s v="TRX"/>
    <x v="5064"/>
    <n v="935432753.73000002"/>
    <n v="66682072191"/>
  </r>
  <r>
    <x v="88"/>
    <x v="34"/>
    <s v="TRX"/>
    <x v="5065"/>
    <n v="994421661.04999995"/>
    <n v="66682072191"/>
  </r>
  <r>
    <x v="89"/>
    <x v="34"/>
    <s v="TRX"/>
    <x v="5066"/>
    <n v="916441896.99000001"/>
    <n v="66682072191"/>
  </r>
  <r>
    <x v="90"/>
    <x v="34"/>
    <s v="TRX"/>
    <x v="5067"/>
    <n v="908402721.80999994"/>
    <n v="66682072191"/>
  </r>
  <r>
    <x v="91"/>
    <x v="34"/>
    <s v="TRX"/>
    <x v="5068"/>
    <n v="998598083.30999994"/>
    <n v="66682072191"/>
  </r>
  <r>
    <x v="92"/>
    <x v="34"/>
    <s v="TRX"/>
    <x v="5069"/>
    <n v="1108254027.54"/>
    <n v="66682072191"/>
  </r>
  <r>
    <x v="93"/>
    <x v="34"/>
    <s v="TRX"/>
    <x v="5070"/>
    <n v="1120496341.46"/>
    <n v="66682072191"/>
  </r>
  <r>
    <x v="94"/>
    <x v="34"/>
    <s v="TRX"/>
    <x v="3411"/>
    <n v="1276003942.01"/>
    <n v="66682072191"/>
  </r>
  <r>
    <x v="95"/>
    <x v="34"/>
    <s v="TRX"/>
    <x v="5071"/>
    <n v="1469244382.6900001"/>
    <n v="66682072191"/>
  </r>
  <r>
    <x v="96"/>
    <x v="34"/>
    <s v="TRX"/>
    <x v="5072"/>
    <n v="1497920272.9200001"/>
    <n v="66682072191"/>
  </r>
  <r>
    <x v="97"/>
    <x v="34"/>
    <s v="TRX"/>
    <x v="5073"/>
    <n v="1420667728.22"/>
    <n v="66682072191"/>
  </r>
  <r>
    <x v="98"/>
    <x v="34"/>
    <s v="TRX"/>
    <x v="5074"/>
    <n v="1100215361.47"/>
    <n v="66682072191"/>
  </r>
  <r>
    <x v="99"/>
    <x v="34"/>
    <s v="TRX"/>
    <x v="5075"/>
    <n v="991275581.82000005"/>
    <n v="66682072191"/>
  </r>
  <r>
    <x v="100"/>
    <x v="34"/>
    <s v="TRX"/>
    <x v="5076"/>
    <n v="689783659.41999996"/>
    <n v="66682072191"/>
  </r>
  <r>
    <x v="101"/>
    <x v="34"/>
    <s v="TRX"/>
    <x v="4331"/>
    <n v="691142087.37"/>
    <n v="66682072191"/>
  </r>
  <r>
    <x v="102"/>
    <x v="34"/>
    <s v="TRX"/>
    <x v="5077"/>
    <n v="716778848.83000004"/>
    <n v="66682072191"/>
  </r>
  <r>
    <x v="103"/>
    <x v="34"/>
    <s v="TRX"/>
    <x v="5078"/>
    <n v="840399150.42999995"/>
    <n v="66682072191"/>
  </r>
  <r>
    <x v="104"/>
    <x v="34"/>
    <s v="TRX"/>
    <x v="3465"/>
    <n v="860322761.25999999"/>
    <n v="66682072191"/>
  </r>
  <r>
    <x v="105"/>
    <x v="34"/>
    <s v="TRX"/>
    <x v="5079"/>
    <n v="869003069.02999997"/>
    <n v="66682072191"/>
  </r>
  <r>
    <x v="106"/>
    <x v="34"/>
    <s v="TRX"/>
    <x v="5080"/>
    <n v="950377220.37"/>
    <n v="66682072191"/>
  </r>
  <r>
    <x v="107"/>
    <x v="34"/>
    <s v="TRX"/>
    <x v="5081"/>
    <n v="1068267999.38"/>
    <n v="66682072191"/>
  </r>
  <r>
    <x v="108"/>
    <x v="34"/>
    <s v="TRX"/>
    <x v="5082"/>
    <n v="952402372.53999996"/>
    <n v="66682072191"/>
  </r>
  <r>
    <x v="109"/>
    <x v="34"/>
    <s v="TRX"/>
    <x v="3473"/>
    <n v="1000491131.7"/>
    <n v="66682072191"/>
  </r>
  <r>
    <x v="110"/>
    <x v="34"/>
    <s v="TRX"/>
    <x v="5083"/>
    <n v="962195908.36000001"/>
    <n v="66682072191"/>
  </r>
  <r>
    <x v="111"/>
    <x v="34"/>
    <s v="TRX"/>
    <x v="5084"/>
    <n v="1059652188.51"/>
    <n v="66682072191"/>
  </r>
  <r>
    <x v="112"/>
    <x v="34"/>
    <s v="TRX"/>
    <x v="5085"/>
    <n v="1212213636.77"/>
    <n v="66682072191"/>
  </r>
  <r>
    <x v="113"/>
    <x v="34"/>
    <s v="TRX"/>
    <x v="5086"/>
    <n v="1084038087.5699999"/>
    <n v="66682072191"/>
  </r>
  <r>
    <x v="114"/>
    <x v="34"/>
    <s v="TRX"/>
    <x v="5051"/>
    <n v="1056201955.23"/>
    <n v="66682072191"/>
  </r>
  <r>
    <x v="115"/>
    <x v="34"/>
    <s v="TRX"/>
    <x v="5087"/>
    <n v="1054594838.09"/>
    <n v="66682072191"/>
  </r>
  <r>
    <x v="116"/>
    <x v="34"/>
    <s v="TRX"/>
    <x v="5088"/>
    <n v="1122957416.6400001"/>
    <n v="66682072191"/>
  </r>
  <r>
    <x v="117"/>
    <x v="34"/>
    <s v="TRX"/>
    <x v="5089"/>
    <n v="1210498998.6900001"/>
    <n v="66682072191"/>
  </r>
  <r>
    <x v="118"/>
    <x v="34"/>
    <s v="TRX"/>
    <x v="5090"/>
    <n v="1165434572.51"/>
    <n v="66682072191"/>
  </r>
  <r>
    <x v="119"/>
    <x v="34"/>
    <s v="TRX"/>
    <x v="5091"/>
    <n v="1327482791.03"/>
    <n v="71659657369"/>
  </r>
  <r>
    <x v="120"/>
    <x v="34"/>
    <s v="TRX"/>
    <x v="5092"/>
    <n v="1364340754.96"/>
    <n v="71659657369"/>
  </r>
  <r>
    <x v="121"/>
    <x v="34"/>
    <s v="TRX"/>
    <x v="5093"/>
    <n v="1467055935.28"/>
    <n v="71659657369"/>
  </r>
  <r>
    <x v="122"/>
    <x v="34"/>
    <s v="TRX"/>
    <x v="3401"/>
    <n v="2021333618.75"/>
    <n v="71659657369"/>
  </r>
  <r>
    <x v="123"/>
    <x v="34"/>
    <s v="TRX"/>
    <x v="5094"/>
    <n v="1753164209.01"/>
    <n v="71659657369"/>
  </r>
  <r>
    <x v="124"/>
    <x v="34"/>
    <s v="TRX"/>
    <x v="5095"/>
    <n v="1931397451.98"/>
    <n v="71659657369"/>
  </r>
  <r>
    <x v="125"/>
    <x v="34"/>
    <s v="TRX"/>
    <x v="5096"/>
    <n v="2258950779.6399999"/>
    <n v="71659657369"/>
  </r>
  <r>
    <x v="126"/>
    <x v="34"/>
    <s v="TRX"/>
    <x v="5097"/>
    <n v="2191568821.2800002"/>
    <n v="71659657369"/>
  </r>
  <r>
    <x v="127"/>
    <x v="34"/>
    <s v="TRX"/>
    <x v="5098"/>
    <n v="1932299456.72"/>
    <n v="71659657369"/>
  </r>
  <r>
    <x v="128"/>
    <x v="34"/>
    <s v="TRX"/>
    <x v="5099"/>
    <n v="1905348243.3699999"/>
    <n v="71659657369"/>
  </r>
  <r>
    <x v="129"/>
    <x v="34"/>
    <s v="TRX"/>
    <x v="5100"/>
    <n v="1889047249.5999999"/>
    <n v="71659657369"/>
  </r>
  <r>
    <x v="130"/>
    <x v="34"/>
    <s v="TRX"/>
    <x v="5101"/>
    <n v="1896631752.6099999"/>
    <n v="71659657369"/>
  </r>
  <r>
    <x v="131"/>
    <x v="34"/>
    <s v="TRX"/>
    <x v="5102"/>
    <n v="1858579869.1600001"/>
    <n v="71659657369"/>
  </r>
  <r>
    <x v="132"/>
    <x v="34"/>
    <s v="TRX"/>
    <x v="5103"/>
    <n v="1930173253.49"/>
    <n v="71659657369"/>
  </r>
  <r>
    <x v="133"/>
    <x v="34"/>
    <s v="TRX"/>
    <x v="5104"/>
    <n v="1843620256.3399999"/>
    <n v="71659657369"/>
  </r>
  <r>
    <x v="134"/>
    <x v="34"/>
    <s v="TRX"/>
    <x v="5105"/>
    <n v="1817653512.4000001"/>
    <n v="71659657369"/>
  </r>
  <r>
    <x v="135"/>
    <x v="34"/>
    <s v="TRX"/>
    <x v="5106"/>
    <n v="1820797810.3099999"/>
    <n v="71659657369"/>
  </r>
  <r>
    <x v="136"/>
    <x v="34"/>
    <s v="TRX"/>
    <x v="5107"/>
    <n v="2056592720.8099999"/>
    <n v="71659657369"/>
  </r>
  <r>
    <x v="137"/>
    <x v="34"/>
    <s v="TRX"/>
    <x v="5108"/>
    <n v="2199852493.6900001"/>
    <n v="71659657369"/>
  </r>
  <r>
    <x v="138"/>
    <x v="34"/>
    <s v="TRX"/>
    <x v="5109"/>
    <n v="2216094907.4699998"/>
    <n v="71659657369"/>
  </r>
  <r>
    <x v="139"/>
    <x v="34"/>
    <s v="TRX"/>
    <x v="5110"/>
    <n v="2091318238.6600001"/>
    <n v="71659657369"/>
  </r>
  <r>
    <x v="140"/>
    <x v="34"/>
    <s v="TRX"/>
    <x v="5111"/>
    <n v="2237591259.6500001"/>
    <n v="71659657369"/>
  </r>
  <r>
    <x v="141"/>
    <x v="34"/>
    <s v="TRX"/>
    <x v="5112"/>
    <n v="2067107839.2"/>
    <n v="71659657369"/>
  </r>
  <r>
    <x v="142"/>
    <x v="34"/>
    <s v="TRX"/>
    <x v="5113"/>
    <n v="2113567006.5799999"/>
    <n v="71659657369"/>
  </r>
  <r>
    <x v="143"/>
    <x v="34"/>
    <s v="TRX"/>
    <x v="5114"/>
    <n v="2360097139.0799999"/>
    <n v="71659657369"/>
  </r>
  <r>
    <x v="144"/>
    <x v="34"/>
    <s v="TRX"/>
    <x v="5115"/>
    <n v="2159870004.5999999"/>
    <n v="71659657369"/>
  </r>
  <r>
    <x v="145"/>
    <x v="34"/>
    <s v="TRX"/>
    <x v="5116"/>
    <n v="2151247381.7199998"/>
    <n v="71659657369"/>
  </r>
  <r>
    <x v="146"/>
    <x v="34"/>
    <s v="TRX"/>
    <x v="3429"/>
    <n v="2264672300.1399999"/>
    <n v="71659657369"/>
  </r>
  <r>
    <x v="155"/>
    <x v="34"/>
    <s v="TRX"/>
    <x v="5117"/>
    <n v="9270853014.8999996"/>
    <n v="71659657369"/>
  </r>
  <r>
    <x v="156"/>
    <x v="34"/>
    <s v="TRX"/>
    <x v="5118"/>
    <n v="8767748385.5499992"/>
    <n v="71659657369"/>
  </r>
  <r>
    <x v="157"/>
    <x v="34"/>
    <s v="TRX"/>
    <x v="5119"/>
    <n v="10238638365.629999"/>
    <n v="71659657369"/>
  </r>
  <r>
    <x v="158"/>
    <x v="34"/>
    <s v="TRX"/>
    <x v="5120"/>
    <n v="7271369540.8999996"/>
    <n v="71659657369"/>
  </r>
  <r>
    <x v="159"/>
    <x v="34"/>
    <s v="TRX"/>
    <x v="5121"/>
    <n v="9147573886.8299999"/>
    <n v="71659657369"/>
  </r>
  <r>
    <x v="160"/>
    <x v="34"/>
    <s v="TRX"/>
    <x v="5119"/>
    <n v="10238383825.719999"/>
    <n v="71659657369"/>
  </r>
  <r>
    <x v="212"/>
    <x v="34"/>
    <s v="TRX"/>
    <x v="5122"/>
    <n v="8626071847.1599998"/>
    <n v="98553054679"/>
  </r>
  <r>
    <x v="213"/>
    <x v="34"/>
    <s v="TRX"/>
    <x v="5123"/>
    <n v="7089172173.5799999"/>
    <n v="97973768830"/>
  </r>
  <r>
    <x v="419"/>
    <x v="35"/>
    <s v="USDT"/>
    <x v="194"/>
    <n v="14951719.16"/>
    <n v="14951591"/>
  </r>
  <r>
    <x v="420"/>
    <x v="35"/>
    <s v="USDT"/>
    <x v="194"/>
    <n v="14951820.359999999"/>
    <n v="14951571"/>
  </r>
  <r>
    <x v="423"/>
    <x v="35"/>
    <s v="USDT"/>
    <x v="194"/>
    <n v="24951571.489999998"/>
    <n v="24951591"/>
  </r>
  <r>
    <x v="424"/>
    <x v="35"/>
    <s v="USDT"/>
    <x v="194"/>
    <n v="24950976.670000002"/>
    <n v="24950996"/>
  </r>
  <r>
    <x v="425"/>
    <x v="35"/>
    <s v="USDT"/>
    <x v="201"/>
    <n v="24948452.899999999"/>
    <n v="24950996"/>
  </r>
  <r>
    <x v="426"/>
    <x v="35"/>
    <s v="USDT"/>
    <x v="194"/>
    <n v="24951140.719999999"/>
    <n v="24950986"/>
  </r>
  <r>
    <x v="427"/>
    <x v="35"/>
    <s v="USDT"/>
    <x v="194"/>
    <n v="24951196.699999999"/>
    <n v="24950994"/>
  </r>
  <r>
    <x v="428"/>
    <x v="35"/>
    <s v="USDT"/>
    <x v="194"/>
    <n v="34953023.210000001"/>
    <n v="34950378"/>
  </r>
  <r>
    <x v="429"/>
    <x v="35"/>
    <s v="USDT"/>
    <x v="194"/>
    <n v="44952930.969999999"/>
    <n v="44950863"/>
  </r>
  <r>
    <x v="430"/>
    <x v="35"/>
    <s v="USDT"/>
    <x v="194"/>
    <n v="44951361.630000003"/>
    <n v="44950853"/>
  </r>
  <r>
    <x v="431"/>
    <x v="35"/>
    <s v="USDT"/>
    <x v="194"/>
    <n v="55002860.079999998"/>
    <n v="54950868"/>
  </r>
  <r>
    <x v="432"/>
    <x v="35"/>
    <s v="USDT"/>
    <x v="194"/>
    <n v="54948656.700000003"/>
    <n v="54950868"/>
  </r>
  <r>
    <x v="433"/>
    <x v="35"/>
    <s v="USDT"/>
    <x v="195"/>
    <n v="50716292.149999999"/>
    <n v="50743773"/>
  </r>
  <r>
    <x v="339"/>
    <x v="35"/>
    <s v="USDT"/>
    <x v="204"/>
    <n v="294234207.06999999"/>
    <n v="294481328"/>
  </r>
  <r>
    <x v="340"/>
    <x v="35"/>
    <s v="USDT"/>
    <x v="5124"/>
    <n v="318786048.23000002"/>
    <n v="319501313"/>
  </r>
  <r>
    <x v="341"/>
    <x v="35"/>
    <s v="USDT"/>
    <x v="203"/>
    <n v="319139629.08999997"/>
    <n v="319501213"/>
  </r>
  <r>
    <x v="442"/>
    <x v="35"/>
    <s v="USDT"/>
    <x v="1305"/>
    <n v="405899671.38"/>
    <n v="403697782"/>
  </r>
  <r>
    <x v="443"/>
    <x v="35"/>
    <s v="USDT"/>
    <x v="1305"/>
    <n v="445389074.56999999"/>
    <n v="442481242"/>
  </r>
  <r>
    <x v="444"/>
    <x v="35"/>
    <s v="USDT"/>
    <x v="194"/>
    <n v="443779467.77999997"/>
    <n v="442481237"/>
  </r>
  <r>
    <x v="445"/>
    <x v="35"/>
    <s v="USDT"/>
    <x v="201"/>
    <n v="437028174.87"/>
    <n v="437061572"/>
  </r>
  <r>
    <x v="446"/>
    <x v="35"/>
    <s v="USDT"/>
    <x v="5125"/>
    <n v="436380788.94999999"/>
    <n v="437061577"/>
  </r>
  <r>
    <x v="447"/>
    <x v="35"/>
    <s v="USDT"/>
    <x v="204"/>
    <n v="436730361.69999999"/>
    <n v="437061677"/>
  </r>
  <r>
    <x v="448"/>
    <x v="35"/>
    <s v="USDT"/>
    <x v="194"/>
    <n v="437905007.24000001"/>
    <n v="437061167"/>
  </r>
  <r>
    <x v="449"/>
    <x v="35"/>
    <s v="USDT"/>
    <x v="194"/>
    <n v="452564083.27999997"/>
    <n v="452061667"/>
  </r>
  <r>
    <x v="450"/>
    <x v="35"/>
    <s v="USDT"/>
    <x v="205"/>
    <n v="493468901.02999997"/>
    <n v="494061667"/>
  </r>
  <r>
    <x v="451"/>
    <x v="35"/>
    <s v="USDT"/>
    <x v="1305"/>
    <n v="601470824.28999996"/>
    <n v="594061667"/>
  </r>
  <r>
    <x v="452"/>
    <x v="35"/>
    <s v="USDT"/>
    <x v="194"/>
    <n v="676615904.67999995"/>
    <n v="674966830"/>
  </r>
  <r>
    <x v="463"/>
    <x v="35"/>
    <s v="USDT"/>
    <x v="1305"/>
    <n v="2239605049.0999999"/>
    <n v="2217140814"/>
  </r>
  <r>
    <x v="464"/>
    <x v="35"/>
    <s v="USDT"/>
    <x v="200"/>
    <n v="2215479928.5599999"/>
    <n v="2217140814"/>
  </r>
  <r>
    <x v="465"/>
    <x v="35"/>
    <s v="USDT"/>
    <x v="1305"/>
    <n v="2228652036.0999999"/>
    <n v="2217140814"/>
  </r>
  <r>
    <x v="466"/>
    <x v="35"/>
    <s v="USDT"/>
    <x v="194"/>
    <n v="2217898043.8499999"/>
    <n v="2217140814"/>
  </r>
  <r>
    <x v="467"/>
    <x v="35"/>
    <s v="USDT"/>
    <x v="5126"/>
    <n v="2211846808.7800002"/>
    <n v="2217140814"/>
  </r>
  <r>
    <x v="468"/>
    <x v="35"/>
    <s v="USDT"/>
    <x v="194"/>
    <n v="2225656152.7399998"/>
    <n v="2217140814"/>
  </r>
  <r>
    <x v="469"/>
    <x v="35"/>
    <s v="USDT"/>
    <x v="194"/>
    <n v="2223966194.3699999"/>
    <n v="2217140814"/>
  </r>
  <r>
    <x v="0"/>
    <x v="35"/>
    <s v="USDT"/>
    <x v="199"/>
    <n v="2286422384.9000001"/>
    <n v="2287140814"/>
  </r>
  <r>
    <x v="1"/>
    <x v="35"/>
    <s v="USDT"/>
    <x v="198"/>
    <n v="2286705393.9699998"/>
    <n v="2287140814"/>
  </r>
  <r>
    <x v="2"/>
    <x v="35"/>
    <s v="USDT"/>
    <x v="5127"/>
    <n v="2279842969.2800002"/>
    <n v="2287140814"/>
  </r>
  <r>
    <x v="3"/>
    <x v="35"/>
    <s v="USDT"/>
    <x v="5128"/>
    <n v="2283944010.6599998"/>
    <n v="2287140814"/>
  </r>
  <r>
    <x v="4"/>
    <x v="35"/>
    <s v="USDT"/>
    <x v="5129"/>
    <n v="2278441147.3699999"/>
    <n v="2287140814"/>
  </r>
  <r>
    <x v="470"/>
    <x v="35"/>
    <s v="USDT"/>
    <x v="5130"/>
    <n v="2412345781.9400001"/>
    <n v="2417140814"/>
  </r>
  <r>
    <x v="471"/>
    <x v="35"/>
    <s v="USDT"/>
    <x v="5131"/>
    <n v="2190993167.7399998"/>
    <n v="2197140814"/>
  </r>
  <r>
    <x v="472"/>
    <x v="35"/>
    <s v="USDT"/>
    <x v="194"/>
    <n v="2214317447.9299998"/>
    <n v="2207140814"/>
  </r>
  <r>
    <x v="5"/>
    <x v="35"/>
    <s v="USDT"/>
    <x v="5132"/>
    <n v="2504927946.9099998"/>
    <n v="2507140814"/>
  </r>
  <r>
    <x v="6"/>
    <x v="35"/>
    <s v="USDT"/>
    <x v="204"/>
    <n v="2505090684.0599999"/>
    <n v="2507140814"/>
  </r>
  <r>
    <x v="7"/>
    <x v="35"/>
    <s v="USDT"/>
    <x v="194"/>
    <n v="2507379614.23"/>
    <n v="2507140814"/>
  </r>
  <r>
    <x v="8"/>
    <x v="35"/>
    <s v="USDT"/>
    <x v="5133"/>
    <n v="2502664252.8800001"/>
    <n v="2507140346"/>
  </r>
  <r>
    <x v="9"/>
    <x v="35"/>
    <s v="USDT"/>
    <x v="1305"/>
    <n v="2621438174.8299999"/>
    <n v="2607140346"/>
  </r>
  <r>
    <x v="10"/>
    <x v="35"/>
    <s v="USDT"/>
    <x v="1305"/>
    <n v="2620449534.8299999"/>
    <n v="2607140346"/>
  </r>
  <r>
    <x v="11"/>
    <x v="35"/>
    <s v="USDT"/>
    <x v="205"/>
    <n v="2703948681.6399999"/>
    <n v="2707140346"/>
  </r>
  <r>
    <x v="12"/>
    <x v="35"/>
    <s v="USDT"/>
    <x v="194"/>
    <n v="2618220821.3800001"/>
    <n v="2607140346"/>
  </r>
  <r>
    <x v="13"/>
    <x v="35"/>
    <s v="USDT"/>
    <x v="5125"/>
    <n v="2702678954.4499998"/>
    <n v="2707140346"/>
  </r>
  <r>
    <x v="14"/>
    <x v="35"/>
    <s v="USDT"/>
    <x v="198"/>
    <n v="2656723178.2199998"/>
    <n v="2657140346"/>
  </r>
  <r>
    <x v="15"/>
    <x v="35"/>
    <s v="USDT"/>
    <x v="203"/>
    <n v="2504430152.3899999"/>
    <n v="2507140346"/>
  </r>
  <r>
    <x v="16"/>
    <x v="35"/>
    <s v="USDT"/>
    <x v="200"/>
    <n v="2435548823.5500002"/>
    <n v="2437140346"/>
  </r>
  <r>
    <x v="17"/>
    <x v="35"/>
    <s v="USDT"/>
    <x v="194"/>
    <n v="2408314559.3099999"/>
    <n v="2407140346"/>
  </r>
  <r>
    <x v="18"/>
    <x v="35"/>
    <s v="USDT"/>
    <x v="194"/>
    <n v="2723566208.0300002"/>
    <n v="2722140336"/>
  </r>
  <r>
    <x v="19"/>
    <x v="35"/>
    <s v="USDT"/>
    <x v="204"/>
    <n v="2789981809.4299998"/>
    <n v="2792140336"/>
  </r>
  <r>
    <x v="20"/>
    <x v="35"/>
    <s v="USDT"/>
    <x v="5124"/>
    <n v="2835999243.48"/>
    <n v="2842140336"/>
  </r>
  <r>
    <x v="21"/>
    <x v="35"/>
    <s v="USDT"/>
    <x v="194"/>
    <n v="2770161771.5"/>
    <n v="2756421736"/>
  </r>
  <r>
    <x v="22"/>
    <x v="35"/>
    <s v="USDT"/>
    <x v="194"/>
    <n v="2759067550.9699998"/>
    <n v="2756421736"/>
  </r>
  <r>
    <x v="23"/>
    <x v="35"/>
    <s v="USDT"/>
    <x v="195"/>
    <n v="2805051914.3400002"/>
    <n v="2806421736"/>
  </r>
  <r>
    <x v="24"/>
    <x v="35"/>
    <s v="USDT"/>
    <x v="194"/>
    <n v="2807436765"/>
    <n v="2806421736"/>
  </r>
  <r>
    <x v="25"/>
    <x v="35"/>
    <s v="USDT"/>
    <x v="5134"/>
    <n v="2796926995.6100001"/>
    <n v="2806421736"/>
  </r>
  <r>
    <x v="26"/>
    <x v="35"/>
    <s v="USDT"/>
    <x v="5135"/>
    <n v="2480280109.9200001"/>
    <n v="2506421736"/>
  </r>
  <r>
    <x v="27"/>
    <x v="35"/>
    <s v="USDT"/>
    <x v="5136"/>
    <n v="2042260662.76"/>
    <n v="2076421736"/>
  </r>
  <r>
    <x v="28"/>
    <x v="35"/>
    <s v="USDT"/>
    <x v="5137"/>
    <n v="1923441257.28"/>
    <n v="1926421736"/>
  </r>
  <r>
    <x v="29"/>
    <x v="35"/>
    <s v="USDT"/>
    <x v="5138"/>
    <n v="1756362524.8399999"/>
    <n v="1776421736"/>
  </r>
  <r>
    <x v="30"/>
    <x v="35"/>
    <s v="USDT"/>
    <x v="5139"/>
    <n v="1690145465.6600001"/>
    <n v="1706421736"/>
  </r>
  <r>
    <x v="31"/>
    <x v="35"/>
    <s v="USDT"/>
    <x v="5140"/>
    <n v="1743307161.47"/>
    <n v="1756421736"/>
  </r>
  <r>
    <x v="32"/>
    <x v="35"/>
    <s v="USDT"/>
    <x v="5141"/>
    <n v="1821093130.03"/>
    <n v="1856421736"/>
  </r>
  <r>
    <x v="33"/>
    <x v="35"/>
    <s v="USDT"/>
    <x v="5125"/>
    <n v="1853398856.1500001"/>
    <n v="1856421736"/>
  </r>
  <r>
    <x v="34"/>
    <x v="35"/>
    <s v="USDT"/>
    <x v="2835"/>
    <n v="1885200218.76"/>
    <n v="1856421736"/>
  </r>
  <r>
    <x v="35"/>
    <x v="35"/>
    <s v="USDT"/>
    <x v="1305"/>
    <n v="1868184262.6400001"/>
    <n v="1856421736"/>
  </r>
  <r>
    <x v="36"/>
    <x v="35"/>
    <s v="USDT"/>
    <x v="2835"/>
    <n v="1886040853.0999999"/>
    <n v="1856421736"/>
  </r>
  <r>
    <x v="37"/>
    <x v="35"/>
    <s v="USDT"/>
    <x v="2835"/>
    <n v="1893629500.5"/>
    <n v="1858164808"/>
  </r>
  <r>
    <x v="38"/>
    <x v="35"/>
    <s v="USDT"/>
    <x v="2835"/>
    <n v="1910347640.98"/>
    <n v="1866343584"/>
  </r>
  <r>
    <x v="39"/>
    <x v="35"/>
    <s v="USDT"/>
    <x v="2835"/>
    <n v="1967105373.4000001"/>
    <n v="1928363199"/>
  </r>
  <r>
    <x v="40"/>
    <x v="35"/>
    <s v="USDT"/>
    <x v="2835"/>
    <n v="2050721693.05"/>
    <n v="2016152117"/>
  </r>
  <r>
    <x v="41"/>
    <x v="35"/>
    <s v="USDT"/>
    <x v="1305"/>
    <n v="2034836040.5799999"/>
    <n v="2017251167"/>
  </r>
  <r>
    <x v="42"/>
    <x v="35"/>
    <s v="USDT"/>
    <x v="194"/>
    <n v="2020950151.3699999"/>
    <n v="2020855917"/>
  </r>
  <r>
    <x v="43"/>
    <x v="35"/>
    <s v="USDT"/>
    <x v="194"/>
    <n v="2029926998.8"/>
    <n v="2021402717"/>
  </r>
  <r>
    <x v="44"/>
    <x v="35"/>
    <s v="USDT"/>
    <x v="194"/>
    <n v="2023392364.04"/>
    <n v="2021459017"/>
  </r>
  <r>
    <x v="45"/>
    <x v="35"/>
    <s v="USDT"/>
    <x v="1305"/>
    <n v="2045808839.8199999"/>
    <n v="2021459017"/>
  </r>
  <r>
    <x v="46"/>
    <x v="35"/>
    <s v="USDT"/>
    <x v="1305"/>
    <n v="2043328704.97"/>
    <n v="2022657817"/>
  </r>
  <r>
    <x v="47"/>
    <x v="35"/>
    <s v="USDT"/>
    <x v="1305"/>
    <n v="2011853490.02"/>
    <n v="1994259166"/>
  </r>
  <r>
    <x v="48"/>
    <x v="35"/>
    <s v="USDT"/>
    <x v="1305"/>
    <n v="2020136778.6199999"/>
    <n v="2001684593"/>
  </r>
  <r>
    <x v="49"/>
    <x v="35"/>
    <s v="USDT"/>
    <x v="1305"/>
    <n v="2032100364.21"/>
    <n v="2020708392"/>
  </r>
  <r>
    <x v="50"/>
    <x v="35"/>
    <s v="USDT"/>
    <x v="194"/>
    <n v="2029986704.6099999"/>
    <n v="2028852790"/>
  </r>
  <r>
    <x v="51"/>
    <x v="35"/>
    <s v="USDT"/>
    <x v="194"/>
    <n v="2090015279.4300001"/>
    <n v="2080443204"/>
  </r>
  <r>
    <x v="52"/>
    <x v="35"/>
    <s v="USDT"/>
    <x v="1305"/>
    <n v="2431637598.1300001"/>
    <n v="2418629656"/>
  </r>
  <r>
    <x v="53"/>
    <x v="35"/>
    <s v="USDT"/>
    <x v="1305"/>
    <n v="2601017107.1900001"/>
    <n v="2583816411"/>
  </r>
  <r>
    <x v="54"/>
    <x v="35"/>
    <s v="USDT"/>
    <x v="5142"/>
    <n v="2829388043.5300002"/>
    <n v="2846831191"/>
  </r>
  <r>
    <x v="55"/>
    <x v="35"/>
    <s v="USDT"/>
    <x v="194"/>
    <n v="2786657649.4299998"/>
    <n v="2780329382"/>
  </r>
  <r>
    <x v="56"/>
    <x v="35"/>
    <s v="USDT"/>
    <x v="5143"/>
    <n v="2765964069.5999999"/>
    <n v="2778093795"/>
  </r>
  <r>
    <x v="57"/>
    <x v="35"/>
    <s v="USDT"/>
    <x v="1305"/>
    <n v="2870362981.9099998"/>
    <n v="2840229067"/>
  </r>
  <r>
    <x v="58"/>
    <x v="35"/>
    <s v="USDT"/>
    <x v="1305"/>
    <n v="3092734489.9000001"/>
    <n v="3062545090"/>
  </r>
  <r>
    <x v="59"/>
    <x v="35"/>
    <s v="USDT"/>
    <x v="194"/>
    <n v="3138617718.1599998"/>
    <n v="3131993375"/>
  </r>
  <r>
    <x v="60"/>
    <x v="35"/>
    <s v="USDT"/>
    <x v="194"/>
    <n v="3248557122.4299998"/>
    <n v="3238933772"/>
  </r>
  <r>
    <x v="61"/>
    <x v="35"/>
    <s v="USDT"/>
    <x v="194"/>
    <n v="3479357226.75"/>
    <n v="3469093225"/>
  </r>
  <r>
    <x v="62"/>
    <x v="35"/>
    <s v="USDT"/>
    <x v="5144"/>
    <n v="3520635647.6599998"/>
    <n v="3532324467"/>
  </r>
  <r>
    <x v="63"/>
    <x v="35"/>
    <s v="USDT"/>
    <x v="5140"/>
    <n v="3573328668.0999999"/>
    <n v="3600378341"/>
  </r>
  <r>
    <x v="64"/>
    <x v="35"/>
    <s v="USDT"/>
    <x v="194"/>
    <n v="3710332354.5"/>
    <n v="3701263728"/>
  </r>
  <r>
    <x v="65"/>
    <x v="35"/>
    <s v="USDT"/>
    <x v="194"/>
    <n v="3916691731.5999999"/>
    <n v="3916710739"/>
  </r>
  <r>
    <x v="66"/>
    <x v="35"/>
    <s v="USDT"/>
    <x v="194"/>
    <n v="4030144849.9200001"/>
    <n v="4026989838"/>
  </r>
  <r>
    <x v="67"/>
    <x v="35"/>
    <s v="USDT"/>
    <x v="194"/>
    <n v="4036568222.7800002"/>
    <n v="4027564415"/>
  </r>
  <r>
    <x v="68"/>
    <x v="35"/>
    <s v="USDT"/>
    <x v="1305"/>
    <n v="4046865534.54"/>
    <n v="4026461173"/>
  </r>
  <r>
    <x v="69"/>
    <x v="35"/>
    <s v="USDT"/>
    <x v="5145"/>
    <n v="4033923479.8600001"/>
    <n v="4043425265"/>
  </r>
  <r>
    <x v="70"/>
    <x v="35"/>
    <s v="USDT"/>
    <x v="194"/>
    <n v="4057444465.6900001"/>
    <n v="4043607702"/>
  </r>
  <r>
    <x v="71"/>
    <x v="35"/>
    <s v="USDT"/>
    <x v="197"/>
    <n v="4047319906.5599999"/>
    <n v="4049107372"/>
  </r>
  <r>
    <x v="72"/>
    <x v="35"/>
    <s v="USDT"/>
    <x v="194"/>
    <n v="4026198549.6799998"/>
    <n v="4007869728"/>
  </r>
  <r>
    <x v="73"/>
    <x v="35"/>
    <s v="USDT"/>
    <x v="1305"/>
    <n v="4092580761.9000001"/>
    <n v="4071193568"/>
  </r>
  <r>
    <x v="74"/>
    <x v="35"/>
    <s v="USDT"/>
    <x v="194"/>
    <n v="4123580641.8800001"/>
    <n v="4107544456"/>
  </r>
  <r>
    <x v="75"/>
    <x v="35"/>
    <s v="USDT"/>
    <x v="194"/>
    <n v="4118866620.5900002"/>
    <n v="4108044456"/>
  </r>
  <r>
    <x v="76"/>
    <x v="35"/>
    <s v="USDT"/>
    <x v="1305"/>
    <n v="4131364185.29"/>
    <n v="4108044456"/>
  </r>
  <r>
    <x v="77"/>
    <x v="35"/>
    <s v="USDT"/>
    <x v="1305"/>
    <n v="4157697859.3800001"/>
    <n v="4108044456"/>
  </r>
  <r>
    <x v="78"/>
    <x v="35"/>
    <s v="USDT"/>
    <x v="194"/>
    <n v="4128347940.8200002"/>
    <n v="4108044456"/>
  </r>
  <r>
    <x v="79"/>
    <x v="35"/>
    <s v="USDT"/>
    <x v="194"/>
    <n v="4119901026.02"/>
    <n v="4108044456"/>
  </r>
  <r>
    <x v="80"/>
    <x v="35"/>
    <s v="USDT"/>
    <x v="194"/>
    <n v="4125469824"/>
    <n v="4108044456"/>
  </r>
  <r>
    <x v="81"/>
    <x v="35"/>
    <s v="USDT"/>
    <x v="194"/>
    <n v="4126314408.6900001"/>
    <n v="4108044456"/>
  </r>
  <r>
    <x v="82"/>
    <x v="35"/>
    <s v="USDT"/>
    <x v="194"/>
    <n v="4119110880.6399999"/>
    <n v="4108044456"/>
  </r>
  <r>
    <x v="83"/>
    <x v="35"/>
    <s v="USDT"/>
    <x v="1305"/>
    <n v="4142844475.71"/>
    <n v="4108044456"/>
  </r>
  <r>
    <x v="84"/>
    <x v="35"/>
    <s v="USDT"/>
    <x v="2835"/>
    <n v="4180011937.3899999"/>
    <n v="4108044456"/>
  </r>
  <r>
    <x v="85"/>
    <x v="35"/>
    <s v="USDT"/>
    <x v="194"/>
    <n v="4118235661.1500001"/>
    <n v="4108044456"/>
  </r>
  <r>
    <x v="86"/>
    <x v="35"/>
    <s v="USDT"/>
    <x v="1305"/>
    <n v="4134238974.8299999"/>
    <n v="4108044456"/>
  </r>
  <r>
    <x v="87"/>
    <x v="35"/>
    <s v="USDT"/>
    <x v="194"/>
    <n v="4127007369.9000001"/>
    <n v="4108044456"/>
  </r>
  <r>
    <x v="88"/>
    <x v="35"/>
    <s v="USDT"/>
    <x v="194"/>
    <n v="4124011171.29"/>
    <n v="4108044456"/>
  </r>
  <r>
    <x v="89"/>
    <x v="35"/>
    <s v="USDT"/>
    <x v="194"/>
    <n v="4125339508.8600001"/>
    <n v="4108044456"/>
  </r>
  <r>
    <x v="90"/>
    <x v="35"/>
    <s v="USDT"/>
    <x v="1305"/>
    <n v="4133500727.77"/>
    <n v="4108044456"/>
  </r>
  <r>
    <x v="91"/>
    <x v="35"/>
    <s v="USDT"/>
    <x v="194"/>
    <n v="4637604060.0900002"/>
    <n v="4626141489"/>
  </r>
  <r>
    <x v="92"/>
    <x v="35"/>
    <s v="USDT"/>
    <x v="5137"/>
    <n v="4630413450.6099997"/>
    <n v="4637207583"/>
  </r>
  <r>
    <x v="93"/>
    <x v="35"/>
    <s v="USDT"/>
    <x v="194"/>
    <n v="4644708262.0299997"/>
    <n v="4642367414"/>
  </r>
  <r>
    <x v="94"/>
    <x v="35"/>
    <s v="USDT"/>
    <x v="194"/>
    <n v="4644893208.29"/>
    <n v="4642367414"/>
  </r>
  <r>
    <x v="95"/>
    <x v="35"/>
    <s v="USDT"/>
    <x v="194"/>
    <n v="4649204339.8100004"/>
    <n v="4642367414"/>
  </r>
  <r>
    <x v="96"/>
    <x v="35"/>
    <s v="USDT"/>
    <x v="200"/>
    <n v="4638989017.3800001"/>
    <n v="4642367414"/>
  </r>
  <r>
    <x v="97"/>
    <x v="35"/>
    <s v="USDT"/>
    <x v="5130"/>
    <n v="4633159673.29"/>
    <n v="4642367414"/>
  </r>
  <r>
    <x v="98"/>
    <x v="35"/>
    <s v="USDT"/>
    <x v="194"/>
    <n v="4644680725.4099998"/>
    <n v="4642367414"/>
  </r>
  <r>
    <x v="99"/>
    <x v="35"/>
    <s v="USDT"/>
    <x v="1305"/>
    <n v="4687746177.0699997"/>
    <n v="4642367414"/>
  </r>
  <r>
    <x v="100"/>
    <x v="35"/>
    <s v="USDT"/>
    <x v="194"/>
    <n v="4651590222.29"/>
    <n v="4642367414"/>
  </r>
  <r>
    <x v="101"/>
    <x v="35"/>
    <s v="USDT"/>
    <x v="5146"/>
    <n v="4637871716.9899998"/>
    <n v="4642367414"/>
  </r>
  <r>
    <x v="102"/>
    <x v="35"/>
    <s v="USDT"/>
    <x v="194"/>
    <n v="4651479472.5799999"/>
    <n v="4642367414"/>
  </r>
  <r>
    <x v="103"/>
    <x v="35"/>
    <s v="USDT"/>
    <x v="194"/>
    <n v="6183665131.1099997"/>
    <n v="6166094190"/>
  </r>
  <r>
    <x v="104"/>
    <x v="35"/>
    <s v="USDT"/>
    <x v="1305"/>
    <n v="6412993320.4499998"/>
    <n v="6361032509"/>
  </r>
  <r>
    <x v="105"/>
    <x v="35"/>
    <s v="USDT"/>
    <x v="1305"/>
    <n v="6410036078.0200005"/>
    <n v="6361032509"/>
  </r>
  <r>
    <x v="106"/>
    <x v="35"/>
    <s v="USDT"/>
    <x v="194"/>
    <n v="6363019031.7799997"/>
    <n v="6361032509"/>
  </r>
  <r>
    <x v="107"/>
    <x v="35"/>
    <s v="USDT"/>
    <x v="194"/>
    <n v="6383346956.1499996"/>
    <n v="6361032509"/>
  </r>
  <r>
    <x v="108"/>
    <x v="35"/>
    <s v="USDT"/>
    <x v="194"/>
    <n v="6367741248.6499996"/>
    <n v="6361032509"/>
  </r>
  <r>
    <x v="109"/>
    <x v="35"/>
    <s v="USDT"/>
    <x v="194"/>
    <n v="8812055307.3500004"/>
    <n v="8798069379"/>
  </r>
  <r>
    <x v="110"/>
    <x v="35"/>
    <s v="USDT"/>
    <x v="194"/>
    <n v="8807651948.3299999"/>
    <n v="8798069379"/>
  </r>
  <r>
    <x v="111"/>
    <x v="35"/>
    <s v="USDT"/>
    <x v="5130"/>
    <n v="8780766210.2099991"/>
    <n v="8798069379"/>
  </r>
  <r>
    <x v="112"/>
    <x v="35"/>
    <s v="USDT"/>
    <x v="194"/>
    <n v="9215681003.7000008"/>
    <n v="9187991663"/>
  </r>
  <r>
    <x v="113"/>
    <x v="35"/>
    <s v="USDT"/>
    <x v="1305"/>
    <n v="9238040026.25"/>
    <n v="9187991663"/>
  </r>
  <r>
    <x v="114"/>
    <x v="35"/>
    <s v="USDT"/>
    <x v="194"/>
    <n v="9200517082.3500004"/>
    <n v="9187991663"/>
  </r>
  <r>
    <x v="115"/>
    <x v="35"/>
    <s v="USDT"/>
    <x v="194"/>
    <n v="9211095727.1800003"/>
    <n v="9187991663"/>
  </r>
  <r>
    <x v="116"/>
    <x v="35"/>
    <s v="USDT"/>
    <x v="203"/>
    <n v="9177873625.9300003"/>
    <n v="9187991663"/>
  </r>
  <r>
    <x v="117"/>
    <x v="35"/>
    <s v="USDT"/>
    <x v="5128"/>
    <n v="9175440523.6200008"/>
    <n v="9187991663"/>
  </r>
  <r>
    <x v="118"/>
    <x v="35"/>
    <s v="USDT"/>
    <x v="5125"/>
    <n v="9172850234.9200001"/>
    <n v="9187991663"/>
  </r>
  <r>
    <x v="119"/>
    <x v="35"/>
    <s v="USDT"/>
    <x v="203"/>
    <n v="9986931175.5900002"/>
    <n v="9998221723"/>
  </r>
  <r>
    <x v="120"/>
    <x v="35"/>
    <s v="USDT"/>
    <x v="5147"/>
    <n v="9976732913.6399994"/>
    <n v="9998221723"/>
  </r>
  <r>
    <x v="121"/>
    <x v="35"/>
    <s v="USDT"/>
    <x v="194"/>
    <n v="10029916687.549999"/>
    <n v="9998221723"/>
  </r>
  <r>
    <x v="122"/>
    <x v="35"/>
    <s v="USDT"/>
    <x v="194"/>
    <n v="10017025333.09"/>
    <n v="9998221723"/>
  </r>
  <r>
    <x v="123"/>
    <x v="35"/>
    <s v="USDT"/>
    <x v="194"/>
    <n v="10021671716.49"/>
    <n v="9998221723"/>
  </r>
  <r>
    <x v="124"/>
    <x v="35"/>
    <s v="USDT"/>
    <x v="194"/>
    <n v="10009950000.209999"/>
    <n v="9998221723"/>
  </r>
  <r>
    <x v="125"/>
    <x v="35"/>
    <s v="USDT"/>
    <x v="194"/>
    <n v="14167651778.610001"/>
    <n v="14127559420"/>
  </r>
  <r>
    <x v="126"/>
    <x v="35"/>
    <s v="USDT"/>
    <x v="204"/>
    <n v="14697754457.719999"/>
    <n v="14709331641"/>
  </r>
  <r>
    <x v="127"/>
    <x v="35"/>
    <s v="USDT"/>
    <x v="194"/>
    <n v="15238740759.82"/>
    <n v="15198406770"/>
  </r>
  <r>
    <x v="128"/>
    <x v="35"/>
    <s v="USDT"/>
    <x v="194"/>
    <n v="16393792208.030001"/>
    <n v="16369460603"/>
  </r>
  <r>
    <x v="129"/>
    <x v="35"/>
    <s v="USDT"/>
    <x v="194"/>
    <n v="16391711492.85"/>
    <n v="16369460603"/>
  </r>
  <r>
    <x v="130"/>
    <x v="35"/>
    <s v="USDT"/>
    <x v="194"/>
    <n v="16381483229.09"/>
    <n v="16369460603"/>
  </r>
  <r>
    <x v="131"/>
    <x v="35"/>
    <s v="USDT"/>
    <x v="194"/>
    <n v="16382292419.370001"/>
    <n v="16369460603"/>
  </r>
  <r>
    <x v="132"/>
    <x v="35"/>
    <s v="USDT"/>
    <x v="194"/>
    <n v="16381261854.58"/>
    <n v="16369460603"/>
  </r>
  <r>
    <x v="133"/>
    <x v="35"/>
    <s v="USDT"/>
    <x v="194"/>
    <n v="16660908761.15"/>
    <n v="16654602134"/>
  </r>
  <r>
    <x v="134"/>
    <x v="35"/>
    <s v="USDT"/>
    <x v="194"/>
    <n v="17210335408.889999"/>
    <n v="17195790004"/>
  </r>
  <r>
    <x v="135"/>
    <x v="35"/>
    <s v="USDT"/>
    <x v="194"/>
    <n v="17878397979.389999"/>
    <n v="17866843501"/>
  </r>
  <r>
    <x v="136"/>
    <x v="35"/>
    <s v="USDT"/>
    <x v="204"/>
    <n v="18454866337.439999"/>
    <n v="18469593301"/>
  </r>
  <r>
    <x v="137"/>
    <x v="35"/>
    <s v="USDT"/>
    <x v="194"/>
    <n v="19126891187.77"/>
    <n v="19109887105"/>
  </r>
  <r>
    <x v="138"/>
    <x v="35"/>
    <s v="USDT"/>
    <x v="194"/>
    <n v="19683467750.66"/>
    <n v="19659810789"/>
  </r>
  <r>
    <x v="139"/>
    <x v="35"/>
    <s v="USDT"/>
    <x v="194"/>
    <n v="19834034804.91"/>
    <n v="19834995609"/>
  </r>
  <r>
    <x v="140"/>
    <x v="35"/>
    <s v="USDT"/>
    <x v="197"/>
    <n v="20293091729.709999"/>
    <n v="20300339262"/>
  </r>
  <r>
    <x v="141"/>
    <x v="35"/>
    <s v="USDT"/>
    <x v="203"/>
    <n v="20729387121.490002"/>
    <n v="20753166934"/>
  </r>
  <r>
    <x v="142"/>
    <x v="35"/>
    <s v="USDT"/>
    <x v="194"/>
    <n v="21340101768.040001"/>
    <n v="21329136250"/>
  </r>
  <r>
    <x v="143"/>
    <x v="35"/>
    <s v="USDT"/>
    <x v="194"/>
    <n v="24229726418.889999"/>
    <n v="24224312725"/>
  </r>
  <r>
    <x v="144"/>
    <x v="35"/>
    <s v="USDT"/>
    <x v="194"/>
    <n v="24335202163.049999"/>
    <n v="24325132871"/>
  </r>
  <r>
    <x v="145"/>
    <x v="35"/>
    <s v="USDT"/>
    <x v="194"/>
    <n v="24852549110.900002"/>
    <n v="24817394865"/>
  </r>
  <r>
    <x v="146"/>
    <x v="35"/>
    <s v="USDT"/>
    <x v="194"/>
    <n v="26451988954.48"/>
    <n v="26430641890"/>
  </r>
  <r>
    <x v="147"/>
    <x v="35"/>
    <s v="USDT"/>
    <x v="194"/>
    <n v="28640986238.57"/>
    <n v="28606332458"/>
  </r>
  <r>
    <x v="148"/>
    <x v="35"/>
    <s v="USDT"/>
    <x v="194"/>
    <n v="32031576069.700001"/>
    <n v="32007698002"/>
  </r>
  <r>
    <x v="149"/>
    <x v="35"/>
    <s v="USDT"/>
    <x v="194"/>
    <n v="34895372107.190002"/>
    <n v="34883796222"/>
  </r>
  <r>
    <x v="150"/>
    <x v="35"/>
    <s v="USDT"/>
    <x v="194"/>
    <n v="35051423319.75"/>
    <n v="34977434546"/>
  </r>
  <r>
    <x v="151"/>
    <x v="35"/>
    <s v="USDT"/>
    <x v="194"/>
    <n v="36472973681.610001"/>
    <n v="36461381803"/>
  </r>
  <r>
    <x v="152"/>
    <x v="35"/>
    <s v="USDT"/>
    <x v="198"/>
    <n v="38235568474.540001"/>
    <n v="38243573409"/>
  </r>
  <r>
    <x v="153"/>
    <x v="35"/>
    <s v="USDT"/>
    <x v="194"/>
    <n v="39706127967.309998"/>
    <n v="39655367576"/>
  </r>
  <r>
    <x v="154"/>
    <x v="35"/>
    <s v="USDT"/>
    <x v="194"/>
    <n v="40500517196.830002"/>
    <n v="40475941170"/>
  </r>
  <r>
    <x v="155"/>
    <x v="35"/>
    <s v="USDT"/>
    <x v="194"/>
    <n v="42503862983.730003"/>
    <n v="42359752850"/>
  </r>
  <r>
    <x v="156"/>
    <x v="35"/>
    <s v="USDT"/>
    <x v="194"/>
    <n v="44521618210.480003"/>
    <n v="44424922421"/>
  </r>
  <r>
    <x v="157"/>
    <x v="35"/>
    <s v="USDT"/>
    <x v="194"/>
    <n v="48080200312.269997"/>
    <n v="48075190515"/>
  </r>
  <r>
    <x v="158"/>
    <x v="35"/>
    <s v="USDT"/>
    <x v="201"/>
    <n v="49961963196.980003"/>
    <n v="49965254439"/>
  </r>
  <r>
    <x v="159"/>
    <x v="35"/>
    <s v="USDT"/>
    <x v="194"/>
    <n v="51788836339.949997"/>
    <n v="51781989851"/>
  </r>
  <r>
    <x v="160"/>
    <x v="35"/>
    <s v="USDT"/>
    <x v="194"/>
    <n v="55539697236.75"/>
    <n v="55536494298"/>
  </r>
  <r>
    <x v="161"/>
    <x v="35"/>
    <s v="USDT"/>
    <x v="194"/>
    <n v="58308356800.720001"/>
    <n v="58309798199"/>
  </r>
  <r>
    <x v="162"/>
    <x v="35"/>
    <s v="USDT"/>
    <x v="194"/>
    <n v="59533859940.620003"/>
    <n v="59434391387"/>
  </r>
  <r>
    <x v="163"/>
    <x v="35"/>
    <s v="USDT"/>
    <x v="194"/>
    <n v="61742398035.709999"/>
    <n v="61738511498"/>
  </r>
  <r>
    <x v="164"/>
    <x v="35"/>
    <s v="USDT"/>
    <x v="194"/>
    <n v="62298516610.599998"/>
    <n v="62246255385"/>
  </r>
  <r>
    <x v="165"/>
    <x v="35"/>
    <s v="USDT"/>
    <x v="199"/>
    <n v="62574982573.800003"/>
    <n v="62591701539"/>
  </r>
  <r>
    <x v="166"/>
    <x v="35"/>
    <s v="USDT"/>
    <x v="194"/>
    <n v="62631120301.169998"/>
    <n v="62576335047"/>
  </r>
  <r>
    <x v="167"/>
    <x v="35"/>
    <s v="USDT"/>
    <x v="194"/>
    <n v="62565275501.32"/>
    <n v="62525151502"/>
  </r>
  <r>
    <x v="168"/>
    <x v="35"/>
    <s v="USDT"/>
    <x v="195"/>
    <n v="62342742987.580002"/>
    <n v="62373875280"/>
  </r>
  <r>
    <x v="169"/>
    <x v="35"/>
    <s v="USDT"/>
    <x v="194"/>
    <n v="62219396885.760002"/>
    <n v="62205422762"/>
  </r>
  <r>
    <x v="170"/>
    <x v="35"/>
    <s v="USDT"/>
    <x v="194"/>
    <n v="62022722460.760002"/>
    <n v="61984248695"/>
  </r>
  <r>
    <x v="171"/>
    <x v="35"/>
    <s v="USDT"/>
    <x v="194"/>
    <n v="61820395074.470001"/>
    <n v="61810332357"/>
  </r>
  <r>
    <x v="172"/>
    <x v="35"/>
    <s v="USDT"/>
    <x v="194"/>
    <n v="61892139970.199997"/>
    <n v="61871052218"/>
  </r>
  <r>
    <x v="173"/>
    <x v="35"/>
    <s v="USDT"/>
    <x v="194"/>
    <n v="62215698170.050003"/>
    <n v="62200234131"/>
  </r>
  <r>
    <x v="174"/>
    <x v="35"/>
    <s v="USDT"/>
    <x v="194"/>
    <n v="63387480053.309998"/>
    <n v="63346734131"/>
  </r>
  <r>
    <x v="175"/>
    <x v="35"/>
    <s v="USDT"/>
    <x v="194"/>
    <n v="64683626346.529999"/>
    <n v="64626834131"/>
  </r>
  <r>
    <x v="176"/>
    <x v="35"/>
    <s v="USDT"/>
    <x v="194"/>
    <n v="65569682754.779999"/>
    <n v="65489475281"/>
  </r>
  <r>
    <x v="177"/>
    <x v="35"/>
    <s v="USDT"/>
    <x v="194"/>
    <n v="66796325582.43"/>
    <n v="66778877886"/>
  </r>
  <r>
    <x v="178"/>
    <x v="35"/>
    <s v="USDT"/>
    <x v="199"/>
    <n v="68319955757.669998"/>
    <n v="68340615736"/>
  </r>
  <r>
    <x v="179"/>
    <x v="35"/>
    <s v="USDT"/>
    <x v="194"/>
    <n v="68322670124.260002"/>
    <n v="68292505887"/>
  </r>
  <r>
    <x v="180"/>
    <x v="35"/>
    <s v="USDT"/>
    <x v="194"/>
    <n v="68592692453.230003"/>
    <n v="68542995825"/>
  </r>
  <r>
    <x v="181"/>
    <x v="35"/>
    <s v="USDT"/>
    <x v="194"/>
    <n v="68037739842.110001"/>
    <n v="68024069675"/>
  </r>
  <r>
    <x v="182"/>
    <x v="35"/>
    <s v="USDT"/>
    <x v="194"/>
    <n v="68474173177.089996"/>
    <n v="68404570064"/>
  </r>
  <r>
    <x v="183"/>
    <x v="35"/>
    <s v="USDT"/>
    <x v="194"/>
    <n v="69062408782.350006"/>
    <n v="69043109914"/>
  </r>
  <r>
    <x v="184"/>
    <x v="35"/>
    <s v="USDT"/>
    <x v="194"/>
    <n v="69589618742.779999"/>
    <n v="69574109914"/>
  </r>
  <r>
    <x v="185"/>
    <x v="35"/>
    <s v="USDT"/>
    <x v="194"/>
    <n v="70286558907.949997"/>
    <n v="70260109912"/>
  </r>
  <r>
    <x v="186"/>
    <x v="35"/>
    <s v="USDT"/>
    <x v="194"/>
    <n v="72645304847.619995"/>
    <n v="72535304635"/>
  </r>
  <r>
    <x v="187"/>
    <x v="35"/>
    <s v="USDT"/>
    <x v="194"/>
    <n v="73886983972.75"/>
    <n v="73859886039"/>
  </r>
  <r>
    <x v="188"/>
    <x v="35"/>
    <s v="USDT"/>
    <x v="194"/>
    <n v="73185056292.770004"/>
    <n v="73121243702"/>
  </r>
  <r>
    <x v="189"/>
    <x v="35"/>
    <s v="USDT"/>
    <x v="194"/>
    <n v="73130412909.529999"/>
    <n v="73121243702"/>
  </r>
  <r>
    <x v="190"/>
    <x v="35"/>
    <s v="USDT"/>
    <x v="194"/>
    <n v="75159692180.869995"/>
    <n v="75112354134"/>
  </r>
  <r>
    <x v="191"/>
    <x v="35"/>
    <s v="USDT"/>
    <x v="194"/>
    <n v="76236307022.100006"/>
    <n v="76156304084"/>
  </r>
  <r>
    <x v="192"/>
    <x v="35"/>
    <s v="USDT"/>
    <x v="194"/>
    <n v="76288982077.529999"/>
    <n v="76289909012"/>
  </r>
  <r>
    <x v="193"/>
    <x v="35"/>
    <s v="USDT"/>
    <x v="194"/>
    <n v="78020576206.339996"/>
    <n v="77985581940"/>
  </r>
  <r>
    <x v="194"/>
    <x v="35"/>
    <s v="USDT"/>
    <x v="194"/>
    <n v="78373882136.139999"/>
    <n v="78337882507"/>
  </r>
  <r>
    <x v="195"/>
    <x v="35"/>
    <s v="USDT"/>
    <x v="194"/>
    <n v="78312801194.119995"/>
    <n v="78292663468"/>
  </r>
  <r>
    <x v="196"/>
    <x v="35"/>
    <s v="USDT"/>
    <x v="194"/>
    <n v="78432253976.699997"/>
    <n v="78399566141"/>
  </r>
  <r>
    <x v="197"/>
    <x v="35"/>
    <s v="USDT"/>
    <x v="194"/>
    <n v="78350199961.520004"/>
    <n v="78311766178"/>
  </r>
  <r>
    <x v="198"/>
    <x v="35"/>
    <s v="USDT"/>
    <x v="194"/>
    <n v="78144090895.919998"/>
    <n v="78117427986"/>
  </r>
  <r>
    <x v="199"/>
    <x v="35"/>
    <s v="USDT"/>
    <x v="194"/>
    <n v="77961684799"/>
    <n v="77908751039"/>
  </r>
  <r>
    <x v="200"/>
    <x v="35"/>
    <s v="USDT"/>
    <x v="194"/>
    <n v="78458775425.110001"/>
    <n v="78423051214"/>
  </r>
  <r>
    <x v="201"/>
    <x v="35"/>
    <s v="USDT"/>
    <x v="194"/>
    <n v="79051748940.720001"/>
    <n v="79019501686"/>
  </r>
  <r>
    <x v="202"/>
    <x v="35"/>
    <s v="USDT"/>
    <x v="194"/>
    <n v="79587144285.240005"/>
    <n v="79548056347"/>
  </r>
  <r>
    <x v="203"/>
    <x v="35"/>
    <s v="USDT"/>
    <x v="194"/>
    <n v="79732529564.369995"/>
    <n v="79713056448"/>
  </r>
  <r>
    <x v="204"/>
    <x v="35"/>
    <s v="USDT"/>
    <x v="194"/>
    <n v="80088619803.149994"/>
    <n v="80072716129"/>
  </r>
  <r>
    <x v="205"/>
    <x v="35"/>
    <s v="USDT"/>
    <x v="194"/>
    <n v="80781817395.210007"/>
    <n v="80747335458"/>
  </r>
  <r>
    <x v="206"/>
    <x v="35"/>
    <s v="USDT"/>
    <x v="194"/>
    <n v="81362292667.839996"/>
    <n v="81331736008"/>
  </r>
  <r>
    <x v="207"/>
    <x v="35"/>
    <s v="USDT"/>
    <x v="194"/>
    <n v="82324402977.490005"/>
    <n v="82301930534"/>
  </r>
  <r>
    <x v="208"/>
    <x v="35"/>
    <s v="USDT"/>
    <x v="194"/>
    <n v="82559031739.449997"/>
    <n v="82534930597"/>
  </r>
  <r>
    <x v="209"/>
    <x v="35"/>
    <s v="USDT"/>
    <x v="194"/>
    <n v="82744322400.800003"/>
    <n v="82718361450"/>
  </r>
  <r>
    <x v="210"/>
    <x v="35"/>
    <s v="USDT"/>
    <x v="194"/>
    <n v="83142781297.009995"/>
    <n v="83114200507"/>
  </r>
  <r>
    <x v="211"/>
    <x v="35"/>
    <s v="USDT"/>
    <x v="194"/>
    <n v="83162272400.210007"/>
    <n v="83152877108"/>
  </r>
  <r>
    <x v="212"/>
    <x v="35"/>
    <s v="USDT"/>
    <x v="201"/>
    <n v="83205227593.809998"/>
    <n v="83217377095"/>
  </r>
  <r>
    <x v="213"/>
    <x v="35"/>
    <s v="USDT"/>
    <x v="5132"/>
    <n v="75681576735.589996"/>
    <n v="75752120651"/>
  </r>
  <r>
    <x v="12"/>
    <x v="36"/>
    <s v="XTZ"/>
    <x v="5148"/>
    <n v="1411828791.75"/>
    <n v="607489041"/>
  </r>
  <r>
    <x v="13"/>
    <x v="36"/>
    <s v="XTZ"/>
    <x v="2848"/>
    <n v="1325285982.3299999"/>
    <n v="607489041"/>
  </r>
  <r>
    <x v="14"/>
    <x v="36"/>
    <s v="XTZ"/>
    <x v="1496"/>
    <n v="1313883425.5"/>
    <n v="607489041"/>
  </r>
  <r>
    <x v="15"/>
    <x v="36"/>
    <s v="XTZ"/>
    <x v="2853"/>
    <n v="1255971495.28"/>
    <n v="607489041"/>
  </r>
  <r>
    <x v="16"/>
    <x v="36"/>
    <s v="XTZ"/>
    <x v="1653"/>
    <n v="1124105669.6700001"/>
    <n v="607489041"/>
  </r>
  <r>
    <x v="17"/>
    <x v="36"/>
    <s v="XTZ"/>
    <x v="2708"/>
    <n v="882954562.84000003"/>
    <n v="607489041"/>
  </r>
  <r>
    <x v="18"/>
    <x v="36"/>
    <s v="XTZ"/>
    <x v="1685"/>
    <n v="833024581.72000003"/>
    <n v="607489041"/>
  </r>
  <r>
    <x v="19"/>
    <x v="36"/>
    <s v="XTZ"/>
    <x v="1474"/>
    <n v="807408477.88999999"/>
    <n v="607489041"/>
  </r>
  <r>
    <x v="20"/>
    <x v="36"/>
    <s v="XTZ"/>
    <x v="1674"/>
    <n v="847391872.85000002"/>
    <n v="607489041"/>
  </r>
  <r>
    <x v="21"/>
    <x v="36"/>
    <s v="XTZ"/>
    <x v="2699"/>
    <n v="728418176.84000003"/>
    <n v="607489041"/>
  </r>
  <r>
    <x v="22"/>
    <x v="36"/>
    <s v="XTZ"/>
    <x v="1647"/>
    <n v="1008968335.0599999"/>
    <n v="607489041"/>
  </r>
  <r>
    <x v="23"/>
    <x v="36"/>
    <s v="XTZ"/>
    <x v="1647"/>
    <n v="1008884474.62"/>
    <n v="607489041"/>
  </r>
  <r>
    <x v="24"/>
    <x v="36"/>
    <s v="XTZ"/>
    <x v="2710"/>
    <n v="865515720.37"/>
    <n v="607489041"/>
  </r>
  <r>
    <x v="25"/>
    <x v="36"/>
    <s v="XTZ"/>
    <x v="1486"/>
    <n v="800339724.01999998"/>
    <n v="607489041"/>
  </r>
  <r>
    <x v="26"/>
    <x v="36"/>
    <s v="XTZ"/>
    <x v="2709"/>
    <n v="741049383.16999996"/>
    <n v="607489041"/>
  </r>
  <r>
    <x v="27"/>
    <x v="36"/>
    <s v="XTZ"/>
    <x v="1481"/>
    <n v="815467552.51999998"/>
    <n v="607489041"/>
  </r>
  <r>
    <x v="28"/>
    <x v="36"/>
    <s v="XTZ"/>
    <x v="1483"/>
    <n v="822792377.63"/>
    <n v="607489041"/>
  </r>
  <r>
    <x v="29"/>
    <x v="36"/>
    <s v="XTZ"/>
    <x v="1474"/>
    <n v="805979158.37"/>
    <n v="607489041"/>
  </r>
  <r>
    <x v="30"/>
    <x v="36"/>
    <s v="XTZ"/>
    <x v="1486"/>
    <n v="800017517.34000003"/>
    <n v="607489041"/>
  </r>
  <r>
    <x v="31"/>
    <x v="36"/>
    <s v="XTZ"/>
    <x v="2949"/>
    <n v="658646731.70000005"/>
    <n v="607489041"/>
  </r>
  <r>
    <x v="32"/>
    <x v="36"/>
    <s v="XTZ"/>
    <x v="4439"/>
    <n v="358154115.35000002"/>
    <n v="607489041"/>
  </r>
  <r>
    <x v="50"/>
    <x v="36"/>
    <s v="XTZ"/>
    <x v="1469"/>
    <n v="704639139.17999995"/>
    <n v="664843673"/>
  </r>
  <r>
    <x v="52"/>
    <x v="36"/>
    <s v="XTZ"/>
    <x v="1509"/>
    <n v="756808224.5"/>
    <n v="662874928"/>
  </r>
  <r>
    <x v="53"/>
    <x v="36"/>
    <s v="XTZ"/>
    <x v="1486"/>
    <n v="874542583.13"/>
    <n v="660379772"/>
  </r>
  <r>
    <x v="54"/>
    <x v="36"/>
    <s v="XTZ"/>
    <x v="1505"/>
    <n v="776895426.25999999"/>
    <n v="661272904"/>
  </r>
  <r>
    <x v="55"/>
    <x v="36"/>
    <s v="XTZ"/>
    <x v="4423"/>
    <n v="770409638.69000006"/>
    <n v="662705438"/>
  </r>
  <r>
    <x v="56"/>
    <x v="36"/>
    <s v="XTZ"/>
    <x v="2709"/>
    <n v="807377030.19000006"/>
    <n v="660480222"/>
  </r>
  <r>
    <x v="57"/>
    <x v="36"/>
    <s v="XTZ"/>
    <x v="2947"/>
    <n v="1212616492.54"/>
    <n v="661512777"/>
  </r>
  <r>
    <x v="58"/>
    <x v="36"/>
    <s v="XTZ"/>
    <x v="2944"/>
    <n v="1102824936.9400001"/>
    <n v="662350128"/>
  </r>
  <r>
    <x v="59"/>
    <x v="36"/>
    <s v="XTZ"/>
    <x v="2846"/>
    <n v="998364254.24000001"/>
    <n v="659878536"/>
  </r>
  <r>
    <x v="60"/>
    <x v="36"/>
    <s v="XTZ"/>
    <x v="1485"/>
    <n v="810791981.57000005"/>
    <n v="660755048"/>
  </r>
  <r>
    <x v="61"/>
    <x v="36"/>
    <s v="XTZ"/>
    <x v="5149"/>
    <n v="851067754.69000006"/>
    <n v="658457318"/>
  </r>
  <r>
    <x v="66"/>
    <x v="36"/>
    <s v="XTZ"/>
    <x v="2949"/>
    <n v="710469524.30999994"/>
    <n v="659742188"/>
  </r>
  <r>
    <x v="67"/>
    <x v="36"/>
    <s v="XTZ"/>
    <x v="1305"/>
    <n v="669998869.42999995"/>
    <n v="660373612"/>
  </r>
  <r>
    <x v="68"/>
    <x v="36"/>
    <s v="XTZ"/>
    <x v="2841"/>
    <n v="948979104.34000003"/>
    <n v="660373612"/>
  </r>
  <r>
    <x v="69"/>
    <x v="36"/>
    <s v="XTZ"/>
    <x v="1503"/>
    <n v="908558770.69000006"/>
    <n v="660373612"/>
  </r>
  <r>
    <x v="70"/>
    <x v="36"/>
    <s v="XTZ"/>
    <x v="2699"/>
    <n v="794345202.49000001"/>
    <n v="660373612"/>
  </r>
  <r>
    <x v="71"/>
    <x v="36"/>
    <s v="XTZ"/>
    <x v="1509"/>
    <n v="754098350.40999997"/>
    <n v="660373612"/>
  </r>
  <r>
    <x v="72"/>
    <x v="36"/>
    <s v="XTZ"/>
    <x v="1516"/>
    <n v="681637980.04999995"/>
    <n v="660373612"/>
  </r>
  <r>
    <x v="73"/>
    <x v="36"/>
    <s v="XTZ"/>
    <x v="1694"/>
    <n v="703564280.07000005"/>
    <n v="660373612"/>
  </r>
  <r>
    <x v="74"/>
    <x v="36"/>
    <s v="XTZ"/>
    <x v="194"/>
    <n v="662384863.40999997"/>
    <n v="660373612"/>
  </r>
  <r>
    <x v="75"/>
    <x v="36"/>
    <s v="XTZ"/>
    <x v="1469"/>
    <n v="696868197.84000003"/>
    <n v="660373612"/>
  </r>
  <r>
    <x v="76"/>
    <x v="36"/>
    <s v="XTZ"/>
    <x v="5150"/>
    <n v="586346796.21000004"/>
    <n v="660373612"/>
  </r>
  <r>
    <x v="77"/>
    <x v="36"/>
    <s v="XTZ"/>
    <x v="5151"/>
    <n v="579113085.98000002"/>
    <n v="660373612"/>
  </r>
  <r>
    <x v="78"/>
    <x v="36"/>
    <s v="XTZ"/>
    <x v="5152"/>
    <n v="596776442.21000004"/>
    <n v="660373612"/>
  </r>
  <r>
    <x v="79"/>
    <x v="36"/>
    <s v="XTZ"/>
    <x v="5153"/>
    <n v="579437173.87"/>
    <n v="660373612"/>
  </r>
  <r>
    <x v="82"/>
    <x v="36"/>
    <s v="XTZ"/>
    <x v="1485"/>
    <n v="812505003.89999998"/>
    <n v="660373612"/>
  </r>
  <r>
    <x v="83"/>
    <x v="36"/>
    <s v="XTZ"/>
    <x v="4423"/>
    <n v="767707352.91999996"/>
    <n v="660373612"/>
  </r>
  <r>
    <x v="84"/>
    <x v="36"/>
    <s v="XTZ"/>
    <x v="1481"/>
    <n v="887731654.42999995"/>
    <n v="660373612"/>
  </r>
  <r>
    <x v="85"/>
    <x v="36"/>
    <s v="XTZ"/>
    <x v="1675"/>
    <n v="828296390.47000003"/>
    <n v="660373612"/>
  </r>
  <r>
    <x v="86"/>
    <x v="36"/>
    <s v="XTZ"/>
    <x v="4673"/>
    <n v="1061776776.1799999"/>
    <n v="660373612"/>
  </r>
  <r>
    <x v="87"/>
    <x v="36"/>
    <s v="XTZ"/>
    <x v="1478"/>
    <n v="1108106235.46"/>
    <n v="660373612"/>
  </r>
  <r>
    <x v="88"/>
    <x v="36"/>
    <s v="XTZ"/>
    <x v="1687"/>
    <n v="1018816410.23"/>
    <n v="694191974"/>
  </r>
  <r>
    <x v="89"/>
    <x v="36"/>
    <s v="XTZ"/>
    <x v="1467"/>
    <n v="911327053.76999998"/>
    <n v="694191974"/>
  </r>
  <r>
    <x v="90"/>
    <x v="36"/>
    <s v="XTZ"/>
    <x v="5154"/>
    <n v="877159746.88999999"/>
    <n v="694191974"/>
  </r>
  <r>
    <x v="91"/>
    <x v="36"/>
    <s v="XTZ"/>
    <x v="1467"/>
    <n v="909993423.09000003"/>
    <n v="694191974"/>
  </r>
  <r>
    <x v="92"/>
    <x v="36"/>
    <s v="XTZ"/>
    <x v="2710"/>
    <n v="987050589.99000001"/>
    <n v="694191974"/>
  </r>
  <r>
    <x v="93"/>
    <x v="36"/>
    <s v="XTZ"/>
    <x v="3610"/>
    <n v="1057063607.37"/>
    <n v="694191974"/>
  </r>
  <r>
    <x v="94"/>
    <x v="36"/>
    <s v="XTZ"/>
    <x v="1783"/>
    <n v="1326090827.2"/>
    <n v="694191974"/>
  </r>
  <r>
    <x v="95"/>
    <x v="36"/>
    <s v="XTZ"/>
    <x v="1803"/>
    <n v="1835944548.5699999"/>
    <n v="694191974"/>
  </r>
  <r>
    <x v="96"/>
    <x v="36"/>
    <s v="XTZ"/>
    <x v="2849"/>
    <n v="2255211170.1900001"/>
    <n v="694191974"/>
  </r>
  <r>
    <x v="97"/>
    <x v="36"/>
    <s v="XTZ"/>
    <x v="5155"/>
    <n v="2465440668.52"/>
    <n v="701730538"/>
  </r>
  <r>
    <x v="98"/>
    <x v="36"/>
    <s v="XTZ"/>
    <x v="1543"/>
    <n v="1842690210.54"/>
    <n v="702487452"/>
  </r>
  <r>
    <x v="99"/>
    <x v="36"/>
    <s v="XTZ"/>
    <x v="4026"/>
    <n v="1829363684.2"/>
    <n v="703076263"/>
  </r>
  <r>
    <x v="100"/>
    <x v="36"/>
    <s v="XTZ"/>
    <x v="1686"/>
    <n v="1086084385.73"/>
    <n v="703807707"/>
  </r>
  <r>
    <x v="101"/>
    <x v="36"/>
    <s v="XTZ"/>
    <x v="1687"/>
    <n v="1038511561.46"/>
    <n v="704565511"/>
  </r>
  <r>
    <x v="102"/>
    <x v="36"/>
    <s v="XTZ"/>
    <x v="3615"/>
    <n v="1043564077.34"/>
    <n v="705020740"/>
  </r>
  <r>
    <x v="103"/>
    <x v="36"/>
    <s v="XTZ"/>
    <x v="2944"/>
    <n v="1177969542.75"/>
    <n v="705020740"/>
  </r>
  <r>
    <x v="104"/>
    <x v="36"/>
    <s v="XTZ"/>
    <x v="2945"/>
    <n v="1423197304.74"/>
    <n v="706775994"/>
  </r>
  <r>
    <x v="105"/>
    <x v="36"/>
    <s v="XTZ"/>
    <x v="1778"/>
    <n v="1602764732.3499999"/>
    <n v="707574068"/>
  </r>
  <r>
    <x v="106"/>
    <x v="36"/>
    <s v="XTZ"/>
    <x v="2941"/>
    <n v="1958813041.1900001"/>
    <n v="708369475"/>
  </r>
  <r>
    <x v="107"/>
    <x v="36"/>
    <s v="XTZ"/>
    <x v="1646"/>
    <n v="1944016243.6300001"/>
    <n v="709161521"/>
  </r>
  <r>
    <x v="108"/>
    <x v="36"/>
    <s v="XTZ"/>
    <x v="1525"/>
    <n v="1812470793.78"/>
    <n v="709954095"/>
  </r>
  <r>
    <x v="109"/>
    <x v="36"/>
    <s v="XTZ"/>
    <x v="1543"/>
    <n v="1864777719.3099999"/>
    <n v="710744654"/>
  </r>
  <r>
    <x v="110"/>
    <x v="36"/>
    <s v="XTZ"/>
    <x v="1535"/>
    <n v="1900845648.6800001"/>
    <n v="711541827"/>
  </r>
  <r>
    <x v="111"/>
    <x v="36"/>
    <s v="XTZ"/>
    <x v="1775"/>
    <n v="1992319654.1900001"/>
    <n v="712330570"/>
  </r>
  <r>
    <x v="112"/>
    <x v="36"/>
    <s v="XTZ"/>
    <x v="5156"/>
    <n v="2115782949.6900001"/>
    <n v="732123822"/>
  </r>
  <r>
    <x v="113"/>
    <x v="36"/>
    <s v="XTZ"/>
    <x v="4026"/>
    <n v="1904813417.45"/>
    <n v="732912735"/>
  </r>
  <r>
    <x v="114"/>
    <x v="36"/>
    <s v="XTZ"/>
    <x v="2353"/>
    <n v="1898245315.99"/>
    <n v="733702388"/>
  </r>
  <r>
    <x v="115"/>
    <x v="36"/>
    <s v="XTZ"/>
    <x v="1782"/>
    <n v="1742583006.6400001"/>
    <n v="734494233"/>
  </r>
  <r>
    <x v="116"/>
    <x v="36"/>
    <s v="XTZ"/>
    <x v="1492"/>
    <n v="1679994710.8099999"/>
    <n v="735283983"/>
  </r>
  <r>
    <x v="117"/>
    <x v="36"/>
    <s v="XTZ"/>
    <x v="1796"/>
    <n v="2070061599.48"/>
    <n v="736074111"/>
  </r>
  <r>
    <x v="118"/>
    <x v="36"/>
    <s v="XTZ"/>
    <x v="3078"/>
    <n v="2192784633.8000002"/>
    <n v="736866386"/>
  </r>
  <r>
    <x v="119"/>
    <x v="36"/>
    <s v="XTZ"/>
    <x v="3078"/>
    <n v="2199951158.8400002"/>
    <n v="737658849"/>
  </r>
  <r>
    <x v="120"/>
    <x v="36"/>
    <s v="XTZ"/>
    <x v="2307"/>
    <n v="2124910456.29"/>
    <n v="738447690"/>
  </r>
  <r>
    <x v="121"/>
    <x v="36"/>
    <s v="XTZ"/>
    <x v="3142"/>
    <n v="2723508485.1300001"/>
    <n v="739231006"/>
  </r>
  <r>
    <x v="122"/>
    <x v="36"/>
    <s v="XTZ"/>
    <x v="1548"/>
    <n v="3136665702.8499999"/>
    <n v="739997119"/>
  </r>
  <r>
    <x v="123"/>
    <x v="36"/>
    <s v="XTZ"/>
    <x v="1663"/>
    <n v="2608955404.1399999"/>
    <n v="740775957"/>
  </r>
  <r>
    <x v="124"/>
    <x v="36"/>
    <s v="XTZ"/>
    <x v="5157"/>
    <n v="2507624668.3099999"/>
    <n v="741546948"/>
  </r>
  <r>
    <x v="125"/>
    <x v="36"/>
    <s v="XTZ"/>
    <x v="1544"/>
    <n v="1904959109.5599999"/>
    <n v="742318130"/>
  </r>
  <r>
    <x v="126"/>
    <x v="36"/>
    <s v="XTZ"/>
    <x v="1543"/>
    <n v="1947010277.9300001"/>
    <n v="743089290"/>
  </r>
  <r>
    <x v="127"/>
    <x v="36"/>
    <s v="XTZ"/>
    <x v="1526"/>
    <n v="1652940927.21"/>
    <n v="743862304"/>
  </r>
  <r>
    <x v="128"/>
    <x v="36"/>
    <s v="XTZ"/>
    <x v="1645"/>
    <n v="1664859268.53"/>
    <n v="748126477"/>
  </r>
  <r>
    <x v="129"/>
    <x v="36"/>
    <s v="XTZ"/>
    <x v="1551"/>
    <n v="1580771088.8499999"/>
    <n v="748126477"/>
  </r>
  <r>
    <x v="130"/>
    <x v="36"/>
    <s v="XTZ"/>
    <x v="2255"/>
    <n v="1711562633.6300001"/>
    <n v="748126477"/>
  </r>
  <r>
    <x v="131"/>
    <x v="36"/>
    <s v="XTZ"/>
    <x v="2946"/>
    <n v="1722682121.77"/>
    <n v="748126477"/>
  </r>
  <r>
    <x v="132"/>
    <x v="36"/>
    <s v="XTZ"/>
    <x v="1487"/>
    <n v="1621604983.0999999"/>
    <n v="748126477"/>
  </r>
  <r>
    <x v="133"/>
    <x v="36"/>
    <s v="XTZ"/>
    <x v="1552"/>
    <n v="1486194807.3399999"/>
    <n v="748580278"/>
  </r>
  <r>
    <x v="134"/>
    <x v="36"/>
    <s v="XTZ"/>
    <x v="1529"/>
    <n v="1564259619.1600001"/>
    <n v="749369105"/>
  </r>
  <r>
    <x v="135"/>
    <x v="36"/>
    <s v="XTZ"/>
    <x v="1499"/>
    <n v="1514960761.1400001"/>
    <n v="750132742"/>
  </r>
  <r>
    <x v="136"/>
    <x v="36"/>
    <s v="XTZ"/>
    <x v="1778"/>
    <n v="1704073184.46"/>
    <n v="750875508"/>
  </r>
  <r>
    <x v="137"/>
    <x v="36"/>
    <s v="XTZ"/>
    <x v="1654"/>
    <n v="1774575600.96"/>
    <n v="751651288"/>
  </r>
  <r>
    <x v="138"/>
    <x v="36"/>
    <s v="XTZ"/>
    <x v="1673"/>
    <n v="1750066452.1300001"/>
    <n v="752440114"/>
  </r>
  <r>
    <x v="139"/>
    <x v="36"/>
    <s v="XTZ"/>
    <x v="1645"/>
    <n v="1678033597.0799999"/>
    <n v="753232765"/>
  </r>
  <r>
    <x v="140"/>
    <x v="36"/>
    <s v="XTZ"/>
    <x v="1778"/>
    <n v="1708882906.02"/>
    <n v="754020902"/>
  </r>
  <r>
    <x v="141"/>
    <x v="36"/>
    <s v="XTZ"/>
    <x v="2851"/>
    <n v="1510425125.03"/>
    <n v="754807229"/>
  </r>
  <r>
    <x v="143"/>
    <x v="36"/>
    <s v="XTZ"/>
    <x v="2941"/>
    <n v="2095911475.5799999"/>
    <n v="756305179"/>
  </r>
  <r>
    <x v="144"/>
    <x v="36"/>
    <s v="XTZ"/>
    <x v="1776"/>
    <n v="2244822024.3200002"/>
    <n v="757029421"/>
  </r>
  <r>
    <x v="145"/>
    <x v="36"/>
    <s v="XTZ"/>
    <x v="3057"/>
    <n v="2306657465.6599998"/>
    <n v="757762398"/>
  </r>
  <r>
    <x v="62"/>
    <x v="37"/>
    <s v="LEO"/>
    <x v="1649"/>
    <n v="1878226067.04"/>
    <n v="999498893"/>
  </r>
  <r>
    <x v="63"/>
    <x v="37"/>
    <s v="LEO"/>
    <x v="4028"/>
    <n v="1756992667.4300001"/>
    <n v="999498893"/>
  </r>
  <r>
    <x v="64"/>
    <x v="37"/>
    <s v="LEO"/>
    <x v="2847"/>
    <n v="1699473826.01"/>
    <n v="999498893"/>
  </r>
  <r>
    <x v="65"/>
    <x v="37"/>
    <s v="LEO"/>
    <x v="1506"/>
    <n v="1406070899.52"/>
    <n v="999498893"/>
  </r>
  <r>
    <x v="66"/>
    <x v="37"/>
    <s v="LEO"/>
    <x v="1472"/>
    <n v="1282211379.1300001"/>
    <n v="999498893"/>
  </r>
  <r>
    <x v="67"/>
    <x v="37"/>
    <s v="LEO"/>
    <x v="1472"/>
    <n v="1281358226.8299999"/>
    <n v="999498893"/>
  </r>
  <r>
    <x v="68"/>
    <x v="37"/>
    <s v="LEO"/>
    <x v="1486"/>
    <n v="1317753308.8299999"/>
    <n v="999498893"/>
  </r>
  <r>
    <x v="69"/>
    <x v="37"/>
    <s v="LEO"/>
    <x v="1467"/>
    <n v="1308090043.3499999"/>
    <n v="999498893"/>
  </r>
  <r>
    <x v="70"/>
    <x v="37"/>
    <s v="LEO"/>
    <x v="1467"/>
    <n v="1314337611.76"/>
    <n v="999498893"/>
  </r>
  <r>
    <x v="71"/>
    <x v="37"/>
    <s v="LEO"/>
    <x v="1484"/>
    <n v="1175540521.1099999"/>
    <n v="999498893"/>
  </r>
  <r>
    <x v="72"/>
    <x v="37"/>
    <s v="LEO"/>
    <x v="1755"/>
    <n v="1148665271.96"/>
    <n v="999498893"/>
  </r>
  <r>
    <x v="73"/>
    <x v="37"/>
    <s v="LEO"/>
    <x v="1694"/>
    <n v="1069757898"/>
    <n v="999498893"/>
  </r>
  <r>
    <x v="74"/>
    <x v="37"/>
    <s v="LEO"/>
    <x v="1694"/>
    <n v="1068257352.08"/>
    <n v="999498893"/>
  </r>
  <r>
    <x v="75"/>
    <x v="37"/>
    <s v="LEO"/>
    <x v="2949"/>
    <n v="1081340504.05"/>
    <n v="999498893"/>
  </r>
  <r>
    <x v="76"/>
    <x v="37"/>
    <s v="LEO"/>
    <x v="1510"/>
    <n v="1045263883.3"/>
    <n v="999498893"/>
  </r>
  <r>
    <x v="77"/>
    <x v="37"/>
    <s v="LEO"/>
    <x v="5158"/>
    <n v="972579234.13"/>
    <n v="999498893"/>
  </r>
  <r>
    <x v="78"/>
    <x v="37"/>
    <s v="LEO"/>
    <x v="5145"/>
    <n v="997246024.25999999"/>
    <n v="999498893"/>
  </r>
  <r>
    <x v="79"/>
    <x v="37"/>
    <s v="LEO"/>
    <x v="2835"/>
    <n v="1020843881.89"/>
    <n v="999498893"/>
  </r>
  <r>
    <x v="80"/>
    <x v="37"/>
    <s v="LEO"/>
    <x v="5159"/>
    <n v="980763585.04999995"/>
    <n v="999498893"/>
  </r>
  <r>
    <x v="81"/>
    <x v="37"/>
    <s v="LEO"/>
    <x v="194"/>
    <n v="1004268683.34"/>
    <n v="999498893"/>
  </r>
  <r>
    <x v="82"/>
    <x v="37"/>
    <s v="LEO"/>
    <x v="5160"/>
    <n v="991422947.02999997"/>
    <n v="999498893"/>
  </r>
  <r>
    <x v="83"/>
    <x v="37"/>
    <s v="LEO"/>
    <x v="5161"/>
    <n v="975032312.59000003"/>
    <n v="999498893"/>
  </r>
  <r>
    <x v="84"/>
    <x v="37"/>
    <s v="LEO"/>
    <x v="5162"/>
    <n v="935760479.04999995"/>
    <n v="999498893"/>
  </r>
  <r>
    <x v="85"/>
    <x v="37"/>
    <s v="LEO"/>
    <x v="5163"/>
    <n v="920004249.01999998"/>
    <n v="999498893"/>
  </r>
  <r>
    <x v="86"/>
    <x v="37"/>
    <s v="LEO"/>
    <x v="5164"/>
    <n v="913036740.67999995"/>
    <n v="999498893"/>
  </r>
  <r>
    <x v="87"/>
    <x v="37"/>
    <s v="LEO"/>
    <x v="5165"/>
    <n v="875206828.34000003"/>
    <n v="999498893"/>
  </r>
  <r>
    <x v="88"/>
    <x v="37"/>
    <s v="LEO"/>
    <x v="5166"/>
    <n v="875067257.54999995"/>
    <n v="999498893"/>
  </r>
  <r>
    <x v="89"/>
    <x v="37"/>
    <s v="LEO"/>
    <x v="5167"/>
    <n v="823580467.64999998"/>
    <n v="999498893"/>
  </r>
  <r>
    <x v="90"/>
    <x v="37"/>
    <s v="LEO"/>
    <x v="5168"/>
    <n v="856553225.02999997"/>
    <n v="999498893"/>
  </r>
  <r>
    <x v="91"/>
    <x v="37"/>
    <s v="LEO"/>
    <x v="5169"/>
    <n v="870268309.37"/>
    <n v="999498893"/>
  </r>
  <r>
    <x v="92"/>
    <x v="37"/>
    <s v="LEO"/>
    <x v="5170"/>
    <n v="873246390.97000003"/>
    <n v="999498893"/>
  </r>
  <r>
    <x v="93"/>
    <x v="37"/>
    <s v="LEO"/>
    <x v="5171"/>
    <n v="897302847.01999998"/>
    <n v="999498893"/>
  </r>
  <r>
    <x v="94"/>
    <x v="37"/>
    <s v="LEO"/>
    <x v="5172"/>
    <n v="887179304.23000002"/>
    <n v="999498893"/>
  </r>
  <r>
    <x v="95"/>
    <x v="37"/>
    <s v="LEO"/>
    <x v="4430"/>
    <n v="964961818.37"/>
    <n v="999498893"/>
  </r>
  <r>
    <x v="96"/>
    <x v="37"/>
    <s v="LEO"/>
    <x v="5173"/>
    <n v="967450343.26999998"/>
    <n v="999498893"/>
  </r>
  <r>
    <x v="97"/>
    <x v="37"/>
    <s v="LEO"/>
    <x v="5174"/>
    <n v="947016530.33000004"/>
    <n v="999498893"/>
  </r>
  <r>
    <x v="98"/>
    <x v="37"/>
    <s v="LEO"/>
    <x v="5175"/>
    <n v="956124212.54999995"/>
    <n v="999498893"/>
  </r>
  <r>
    <x v="99"/>
    <x v="37"/>
    <s v="LEO"/>
    <x v="5176"/>
    <n v="991604550.48000002"/>
    <n v="999498893"/>
  </r>
  <r>
    <x v="100"/>
    <x v="37"/>
    <s v="LEO"/>
    <x v="5177"/>
    <n v="902431067.97000003"/>
    <n v="999498893"/>
  </r>
  <r>
    <x v="101"/>
    <x v="37"/>
    <s v="LEO"/>
    <x v="194"/>
    <n v="1003519747.15"/>
    <n v="999498893"/>
  </r>
  <r>
    <x v="102"/>
    <x v="37"/>
    <s v="LEO"/>
    <x v="2835"/>
    <n v="1014821454.27"/>
    <n v="999498893"/>
  </r>
  <r>
    <x v="103"/>
    <x v="37"/>
    <s v="LEO"/>
    <x v="1516"/>
    <n v="1030817805.1"/>
    <n v="999498893"/>
  </r>
  <r>
    <x v="104"/>
    <x v="37"/>
    <s v="LEO"/>
    <x v="2835"/>
    <n v="1023562556.8099999"/>
    <n v="999498893"/>
  </r>
  <r>
    <x v="105"/>
    <x v="37"/>
    <s v="LEO"/>
    <x v="1508"/>
    <n v="1041370672.75"/>
    <n v="999498893"/>
  </r>
  <r>
    <x v="106"/>
    <x v="37"/>
    <s v="LEO"/>
    <x v="1510"/>
    <n v="1045888549.62"/>
    <n v="999498893"/>
  </r>
  <r>
    <x v="107"/>
    <x v="37"/>
    <s v="LEO"/>
    <x v="1469"/>
    <n v="1064018112.6900001"/>
    <n v="999498893"/>
  </r>
  <r>
    <x v="108"/>
    <x v="37"/>
    <s v="LEO"/>
    <x v="1466"/>
    <n v="1098607134.6099999"/>
    <n v="999498893"/>
  </r>
  <r>
    <x v="109"/>
    <x v="37"/>
    <s v="LEO"/>
    <x v="2949"/>
    <n v="1081119307.3900001"/>
    <n v="999498893"/>
  </r>
  <r>
    <x v="110"/>
    <x v="37"/>
    <s v="LEO"/>
    <x v="1509"/>
    <n v="1139876849.8099999"/>
    <n v="999498893"/>
  </r>
  <r>
    <x v="111"/>
    <x v="37"/>
    <s v="LEO"/>
    <x v="1484"/>
    <n v="1183375905.96"/>
    <n v="999498893"/>
  </r>
  <r>
    <x v="112"/>
    <x v="37"/>
    <s v="LEO"/>
    <x v="1675"/>
    <n v="1244833512.3299999"/>
    <n v="999498893"/>
  </r>
  <r>
    <x v="113"/>
    <x v="37"/>
    <s v="LEO"/>
    <x v="1484"/>
    <n v="1174742575.22"/>
    <n v="999498893"/>
  </r>
  <r>
    <x v="114"/>
    <x v="37"/>
    <s v="LEO"/>
    <x v="4423"/>
    <n v="1161844214.9000001"/>
    <n v="999498893"/>
  </r>
  <r>
    <x v="115"/>
    <x v="37"/>
    <s v="LEO"/>
    <x v="1675"/>
    <n v="1245083463.74"/>
    <n v="999498893"/>
  </r>
  <r>
    <x v="116"/>
    <x v="37"/>
    <s v="LEO"/>
    <x v="1484"/>
    <n v="1182857301.3099999"/>
    <n v="999498893"/>
  </r>
  <r>
    <x v="117"/>
    <x v="37"/>
    <s v="LEO"/>
    <x v="1507"/>
    <n v="1123337557.48"/>
    <n v="999498893"/>
  </r>
  <r>
    <x v="118"/>
    <x v="37"/>
    <s v="LEO"/>
    <x v="1755"/>
    <n v="1146251555.1800001"/>
    <n v="999498893"/>
  </r>
  <r>
    <x v="119"/>
    <x v="37"/>
    <s v="LEO"/>
    <x v="2698"/>
    <n v="1213178467.48"/>
    <n v="999498893"/>
  </r>
  <r>
    <x v="120"/>
    <x v="37"/>
    <s v="LEO"/>
    <x v="1471"/>
    <n v="1269855246.8099999"/>
    <n v="999498893"/>
  </r>
  <r>
    <x v="121"/>
    <x v="37"/>
    <s v="LEO"/>
    <x v="1471"/>
    <n v="1273668670.4000001"/>
    <n v="999498893"/>
  </r>
  <r>
    <x v="122"/>
    <x v="37"/>
    <s v="LEO"/>
    <x v="5149"/>
    <n v="1285043520.3399999"/>
    <n v="999498893"/>
  </r>
  <r>
    <x v="123"/>
    <x v="37"/>
    <s v="LEO"/>
    <x v="1471"/>
    <n v="1264542739.1099999"/>
    <n v="999498893"/>
  </r>
  <r>
    <x v="124"/>
    <x v="37"/>
    <s v="LEO"/>
    <x v="1471"/>
    <n v="1271889191.3099999"/>
    <n v="999498893"/>
  </r>
  <r>
    <x v="125"/>
    <x v="37"/>
    <s v="LEO"/>
    <x v="2709"/>
    <n v="1218954588.53"/>
    <n v="999498893"/>
  </r>
  <r>
    <x v="126"/>
    <x v="37"/>
    <s v="LEO"/>
    <x v="1485"/>
    <n v="1229205277.4400001"/>
    <n v="999498893"/>
  </r>
  <r>
    <x v="128"/>
    <x v="37"/>
    <s v="LEO"/>
    <x v="1675"/>
    <n v="1245905567.6300001"/>
    <n v="999498893"/>
  </r>
  <r>
    <x v="129"/>
    <x v="37"/>
    <s v="LEO"/>
    <x v="1485"/>
    <n v="1227783281.1400001"/>
    <n v="999498893"/>
  </r>
  <r>
    <x v="133"/>
    <x v="37"/>
    <s v="LEO"/>
    <x v="5154"/>
    <n v="1262119794.8699999"/>
    <n v="999498893"/>
  </r>
  <r>
    <x v="134"/>
    <x v="37"/>
    <s v="LEO"/>
    <x v="5149"/>
    <n v="1285288798.4000001"/>
    <n v="999498893"/>
  </r>
  <r>
    <x v="135"/>
    <x v="37"/>
    <s v="LEO"/>
    <x v="1471"/>
    <n v="1270549898.4000001"/>
    <n v="999498893"/>
  </r>
  <r>
    <x v="136"/>
    <x v="37"/>
    <s v="LEO"/>
    <x v="1472"/>
    <n v="1275054480.7"/>
    <n v="999498893"/>
  </r>
  <r>
    <x v="139"/>
    <x v="37"/>
    <s v="LEO"/>
    <x v="5178"/>
    <n v="1355210085.8"/>
    <n v="999498893"/>
  </r>
  <r>
    <x v="141"/>
    <x v="37"/>
    <s v="LEO"/>
    <x v="5178"/>
    <n v="1354911353.3699999"/>
    <n v="999498893"/>
  </r>
  <r>
    <x v="39"/>
    <x v="38"/>
    <s v="USDC"/>
    <x v="1305"/>
    <n v="372399548.30000001"/>
    <n v="368307846"/>
  </r>
  <r>
    <x v="40"/>
    <x v="38"/>
    <s v="USDC"/>
    <x v="2835"/>
    <n v="327478050.12"/>
    <n v="322108798"/>
  </r>
  <r>
    <x v="41"/>
    <x v="38"/>
    <s v="USDC"/>
    <x v="1305"/>
    <n v="333585021.91000003"/>
    <n v="328998264"/>
  </r>
  <r>
    <x v="42"/>
    <x v="38"/>
    <s v="USDC"/>
    <x v="1305"/>
    <n v="302531642.04000002"/>
    <n v="298283047"/>
  </r>
  <r>
    <x v="101"/>
    <x v="38"/>
    <s v="USDC"/>
    <x v="5179"/>
    <n v="662820963.42999995"/>
    <n v="665525754"/>
  </r>
  <r>
    <x v="102"/>
    <x v="38"/>
    <s v="USDC"/>
    <x v="5180"/>
    <n v="675033086.45000005"/>
    <n v="690191185"/>
  </r>
  <r>
    <x v="103"/>
    <x v="38"/>
    <s v="USDC"/>
    <x v="194"/>
    <n v="696526423.34000003"/>
    <n v="695473726"/>
  </r>
  <r>
    <x v="110"/>
    <x v="38"/>
    <s v="USDC"/>
    <x v="194"/>
    <n v="707936081.50999999"/>
    <n v="706239390"/>
  </r>
  <r>
    <x v="115"/>
    <x v="38"/>
    <s v="USDC"/>
    <x v="194"/>
    <n v="929618326.40999997"/>
    <n v="926919889"/>
  </r>
  <r>
    <x v="116"/>
    <x v="38"/>
    <s v="USDC"/>
    <x v="5124"/>
    <n v="1029539264.88"/>
    <n v="1031791331"/>
  </r>
  <r>
    <x v="117"/>
    <x v="38"/>
    <s v="USDC"/>
    <x v="5133"/>
    <n v="1100023053.8499999"/>
    <n v="1101959713"/>
  </r>
  <r>
    <x v="118"/>
    <x v="38"/>
    <s v="USDC"/>
    <x v="2950"/>
    <n v="1116663726.74"/>
    <n v="1119902316"/>
  </r>
  <r>
    <x v="119"/>
    <x v="38"/>
    <s v="USDC"/>
    <x v="5181"/>
    <n v="1159911791.3599999"/>
    <n v="1162915600"/>
  </r>
  <r>
    <x v="120"/>
    <x v="38"/>
    <s v="USDC"/>
    <x v="5181"/>
    <n v="1087685514.8599999"/>
    <n v="1090560420"/>
  </r>
  <r>
    <x v="121"/>
    <x v="38"/>
    <s v="USDC"/>
    <x v="194"/>
    <n v="1145141852.6700001"/>
    <n v="1143129787"/>
  </r>
  <r>
    <x v="122"/>
    <x v="38"/>
    <s v="USDC"/>
    <x v="200"/>
    <n v="1198189663.74"/>
    <n v="1199069838"/>
  </r>
  <r>
    <x v="123"/>
    <x v="38"/>
    <s v="USDC"/>
    <x v="195"/>
    <n v="1349648002.8599999"/>
    <n v="1350367011"/>
  </r>
  <r>
    <x v="124"/>
    <x v="38"/>
    <s v="USDC"/>
    <x v="194"/>
    <n v="1468810608.1400001"/>
    <n v="1466969581"/>
  </r>
  <r>
    <x v="125"/>
    <x v="38"/>
    <s v="USDC"/>
    <x v="194"/>
    <n v="1727361030.72"/>
    <n v="1725497788"/>
  </r>
  <r>
    <x v="126"/>
    <x v="38"/>
    <s v="USDC"/>
    <x v="194"/>
    <n v="1994741743.3699999"/>
    <n v="1992118688"/>
  </r>
  <r>
    <x v="127"/>
    <x v="38"/>
    <s v="USDC"/>
    <x v="194"/>
    <n v="2322713231.6199999"/>
    <n v="2319972012"/>
  </r>
  <r>
    <x v="128"/>
    <x v="38"/>
    <s v="USDC"/>
    <x v="194"/>
    <n v="2810010505.9299998"/>
    <n v="2808679655"/>
  </r>
  <r>
    <x v="129"/>
    <x v="38"/>
    <s v="USDC"/>
    <x v="194"/>
    <n v="2809715247.3299999"/>
    <n v="2808679655"/>
  </r>
  <r>
    <x v="130"/>
    <x v="38"/>
    <s v="USDC"/>
    <x v="194"/>
    <n v="2810788961.27"/>
    <n v="2808679655"/>
  </r>
  <r>
    <x v="131"/>
    <x v="38"/>
    <s v="USDC"/>
    <x v="194"/>
    <n v="2809293965.1999998"/>
    <n v="2808083421"/>
  </r>
  <r>
    <x v="132"/>
    <x v="38"/>
    <s v="USDC"/>
    <x v="194"/>
    <n v="2808630209.1599998"/>
    <n v="2808083421"/>
  </r>
  <r>
    <x v="133"/>
    <x v="38"/>
    <s v="USDC"/>
    <x v="194"/>
    <n v="2928676111.04"/>
    <n v="2927787035"/>
  </r>
  <r>
    <x v="134"/>
    <x v="38"/>
    <s v="USDC"/>
    <x v="194"/>
    <n v="2874233151.0300002"/>
    <n v="2874355803"/>
  </r>
  <r>
    <x v="135"/>
    <x v="38"/>
    <s v="USDC"/>
    <x v="194"/>
    <n v="2813598347.1900001"/>
    <n v="2813125807"/>
  </r>
  <r>
    <x v="136"/>
    <x v="38"/>
    <s v="USDC"/>
    <x v="194"/>
    <n v="2874006400.0100002"/>
    <n v="2874071040"/>
  </r>
  <r>
    <x v="137"/>
    <x v="38"/>
    <s v="USDC"/>
    <x v="194"/>
    <n v="2964393940.4899998"/>
    <n v="2964178773"/>
  </r>
  <r>
    <x v="138"/>
    <x v="38"/>
    <s v="USDC"/>
    <x v="194"/>
    <n v="3073447381.02"/>
    <n v="3072618726"/>
  </r>
  <r>
    <x v="139"/>
    <x v="38"/>
    <s v="USDC"/>
    <x v="201"/>
    <n v="3241732105.98"/>
    <n v="3242096243"/>
  </r>
  <r>
    <x v="140"/>
    <x v="38"/>
    <s v="USDC"/>
    <x v="201"/>
    <n v="3356572079.29"/>
    <n v="3356930102"/>
  </r>
  <r>
    <x v="141"/>
    <x v="38"/>
    <s v="USDC"/>
    <x v="194"/>
    <n v="3582730027.7600002"/>
    <n v="3582447739"/>
  </r>
  <r>
    <x v="142"/>
    <x v="38"/>
    <s v="USDC"/>
    <x v="199"/>
    <n v="4208024428.0799999"/>
    <n v="4209136024"/>
  </r>
  <r>
    <x v="143"/>
    <x v="38"/>
    <s v="USDC"/>
    <x v="194"/>
    <n v="4716774854.9099998"/>
    <n v="4716350876"/>
  </r>
  <r>
    <x v="144"/>
    <x v="38"/>
    <s v="USDC"/>
    <x v="194"/>
    <n v="5062831585"/>
    <n v="5060531253"/>
  </r>
  <r>
    <x v="145"/>
    <x v="38"/>
    <s v="USDC"/>
    <x v="194"/>
    <n v="5521308075.3599997"/>
    <n v="5520411395"/>
  </r>
  <r>
    <x v="146"/>
    <x v="38"/>
    <s v="USDC"/>
    <x v="194"/>
    <n v="5868871806"/>
    <n v="5869101909"/>
  </r>
  <r>
    <x v="147"/>
    <x v="38"/>
    <s v="USDC"/>
    <x v="201"/>
    <n v="6439675443.6800003"/>
    <n v="6440407860"/>
  </r>
  <r>
    <x v="148"/>
    <x v="38"/>
    <s v="USDC"/>
    <x v="194"/>
    <n v="7285556444.9499998"/>
    <n v="7285370857"/>
  </r>
  <r>
    <x v="149"/>
    <x v="38"/>
    <s v="USDC"/>
    <x v="201"/>
    <n v="8194630895.0699997"/>
    <n v="8195078736"/>
  </r>
  <r>
    <x v="150"/>
    <x v="38"/>
    <s v="USDC"/>
    <x v="194"/>
    <n v="8897551098.9899998"/>
    <n v="8894915958"/>
  </r>
  <r>
    <x v="151"/>
    <x v="38"/>
    <s v="USDC"/>
    <x v="194"/>
    <n v="8969172583.8199997"/>
    <n v="8969225097"/>
  </r>
  <r>
    <x v="152"/>
    <x v="38"/>
    <s v="USDC"/>
    <x v="194"/>
    <n v="9276209311.8899994"/>
    <n v="9276229236"/>
  </r>
  <r>
    <x v="153"/>
    <x v="38"/>
    <s v="USDC"/>
    <x v="194"/>
    <n v="10014727091.459999"/>
    <n v="10005098781"/>
  </r>
  <r>
    <x v="154"/>
    <x v="38"/>
    <s v="USDC"/>
    <x v="194"/>
    <n v="10768922656.440001"/>
    <n v="10760398265"/>
  </r>
  <r>
    <x v="155"/>
    <x v="38"/>
    <s v="USDC"/>
    <x v="194"/>
    <n v="10884944736"/>
    <n v="10852849291"/>
  </r>
  <r>
    <x v="156"/>
    <x v="38"/>
    <s v="USDC"/>
    <x v="194"/>
    <n v="11065073073.51"/>
    <n v="11033407439"/>
  </r>
  <r>
    <x v="157"/>
    <x v="38"/>
    <s v="USDC"/>
    <x v="194"/>
    <n v="11308018713.09"/>
    <n v="11306949961"/>
  </r>
  <r>
    <x v="158"/>
    <x v="38"/>
    <s v="USDC"/>
    <x v="194"/>
    <n v="11245293626.059999"/>
    <n v="11243286480"/>
  </r>
  <r>
    <x v="159"/>
    <x v="38"/>
    <s v="USDC"/>
    <x v="201"/>
    <n v="14379417664.25"/>
    <n v="14380157844"/>
  </r>
  <r>
    <x v="160"/>
    <x v="38"/>
    <s v="USDC"/>
    <x v="194"/>
    <n v="14380909714.07"/>
    <n v="14380157844"/>
  </r>
  <r>
    <x v="161"/>
    <x v="38"/>
    <s v="USDC"/>
    <x v="194"/>
    <n v="14382393542.27"/>
    <n v="14380157844"/>
  </r>
  <r>
    <x v="162"/>
    <x v="38"/>
    <s v="USDC"/>
    <x v="194"/>
    <n v="14386222481.209999"/>
    <n v="14380157844"/>
  </r>
  <r>
    <x v="163"/>
    <x v="38"/>
    <s v="USDC"/>
    <x v="195"/>
    <n v="22421676957.189999"/>
    <n v="22432927813"/>
  </r>
  <r>
    <x v="164"/>
    <x v="38"/>
    <s v="USDC"/>
    <x v="194"/>
    <n v="23003536496.450001"/>
    <n v="22990271580"/>
  </r>
  <r>
    <x v="165"/>
    <x v="38"/>
    <s v="USDC"/>
    <x v="197"/>
    <n v="23641140562.150002"/>
    <n v="23649890102"/>
  </r>
  <r>
    <x v="166"/>
    <x v="38"/>
    <s v="USDC"/>
    <x v="194"/>
    <n v="24440364970.139999"/>
    <n v="24416881481"/>
  </r>
  <r>
    <x v="167"/>
    <x v="38"/>
    <s v="USDC"/>
    <x v="194"/>
    <n v="25791977537.200001"/>
    <n v="25776737766"/>
  </r>
  <r>
    <x v="168"/>
    <x v="38"/>
    <s v="USDC"/>
    <x v="195"/>
    <n v="25511718609.009998"/>
    <n v="25524471079"/>
  </r>
  <r>
    <x v="169"/>
    <x v="38"/>
    <s v="USDC"/>
    <x v="194"/>
    <n v="26133666247.639999"/>
    <n v="26126675629"/>
  </r>
  <r>
    <x v="170"/>
    <x v="38"/>
    <s v="USDC"/>
    <x v="194"/>
    <n v="26652079403.790001"/>
    <n v="26636799827"/>
  </r>
  <r>
    <x v="171"/>
    <x v="38"/>
    <s v="USDC"/>
    <x v="197"/>
    <n v="27044509769.759998"/>
    <n v="27055677535"/>
  </r>
  <r>
    <x v="172"/>
    <x v="38"/>
    <s v="USDC"/>
    <x v="194"/>
    <n v="27421062363.650002"/>
    <n v="27416649779"/>
  </r>
  <r>
    <x v="173"/>
    <x v="38"/>
    <s v="USDC"/>
    <x v="197"/>
    <n v="27689009820.369999"/>
    <n v="27700394050"/>
  </r>
  <r>
    <x v="174"/>
    <x v="38"/>
    <s v="USDC"/>
    <x v="198"/>
    <n v="27646951090.439999"/>
    <n v="27651125346"/>
  </r>
  <r>
    <x v="175"/>
    <x v="38"/>
    <s v="USDC"/>
    <x v="194"/>
    <n v="26978962721.099998"/>
    <n v="26974453355"/>
  </r>
  <r>
    <x v="176"/>
    <x v="38"/>
    <s v="USDC"/>
    <x v="194"/>
    <n v="27229668411.959999"/>
    <n v="27216121456"/>
  </r>
  <r>
    <x v="177"/>
    <x v="38"/>
    <s v="USDC"/>
    <x v="197"/>
    <n v="27797091080.189999"/>
    <n v="27808907632"/>
  </r>
  <r>
    <x v="178"/>
    <x v="38"/>
    <s v="USDC"/>
    <x v="195"/>
    <n v="29218183032.740002"/>
    <n v="29233079596"/>
  </r>
  <r>
    <x v="179"/>
    <x v="38"/>
    <s v="USDC"/>
    <x v="194"/>
    <n v="29443458704.740002"/>
    <n v="29435964786"/>
  </r>
  <r>
    <x v="180"/>
    <x v="38"/>
    <s v="USDC"/>
    <x v="194"/>
    <n v="31087854743.240002"/>
    <n v="31079938619"/>
  </r>
  <r>
    <x v="181"/>
    <x v="38"/>
    <s v="USDC"/>
    <x v="199"/>
    <n v="32215973731.740002"/>
    <n v="32226249729"/>
  </r>
  <r>
    <x v="182"/>
    <x v="38"/>
    <s v="USDC"/>
    <x v="194"/>
    <n v="33174239300.060001"/>
    <n v="33154427990"/>
  </r>
  <r>
    <x v="183"/>
    <x v="38"/>
    <s v="USDC"/>
    <x v="194"/>
    <n v="32706400844.5"/>
    <n v="32696635999"/>
  </r>
  <r>
    <x v="184"/>
    <x v="38"/>
    <s v="USDC"/>
    <x v="194"/>
    <n v="32598764545.060001"/>
    <n v="32588712506"/>
  </r>
  <r>
    <x v="185"/>
    <x v="38"/>
    <s v="USDC"/>
    <x v="199"/>
    <n v="33171892682.459999"/>
    <n v="33181046821"/>
  </r>
  <r>
    <x v="186"/>
    <x v="38"/>
    <s v="USDC"/>
    <x v="194"/>
    <n v="34343466491.130001"/>
    <n v="34321193884"/>
  </r>
  <r>
    <x v="187"/>
    <x v="38"/>
    <s v="USDC"/>
    <x v="197"/>
    <n v="34412186959.269997"/>
    <n v="34424351584"/>
  </r>
  <r>
    <x v="188"/>
    <x v="38"/>
    <s v="USDC"/>
    <x v="194"/>
    <n v="38399613597.760002"/>
    <n v="38390605453"/>
  </r>
  <r>
    <x v="189"/>
    <x v="38"/>
    <s v="USDC"/>
    <x v="201"/>
    <n v="38387942291.410004"/>
    <n v="38392743774"/>
  </r>
  <r>
    <x v="190"/>
    <x v="38"/>
    <s v="USDC"/>
    <x v="202"/>
    <n v="40884696965.550003"/>
    <n v="40937321254"/>
  </r>
  <r>
    <x v="191"/>
    <x v="38"/>
    <s v="USDC"/>
    <x v="194"/>
    <n v="41641107198.510002"/>
    <n v="41631177738"/>
  </r>
  <r>
    <x v="192"/>
    <x v="38"/>
    <s v="USDC"/>
    <x v="201"/>
    <n v="42061885365.57"/>
    <n v="42066799177"/>
  </r>
  <r>
    <x v="193"/>
    <x v="38"/>
    <s v="USDC"/>
    <x v="5132"/>
    <n v="42392023711.449997"/>
    <n v="42429875308"/>
  </r>
  <r>
    <x v="194"/>
    <x v="38"/>
    <s v="USDC"/>
    <x v="198"/>
    <n v="42562534941.230003"/>
    <n v="42572544666"/>
  </r>
  <r>
    <x v="195"/>
    <x v="38"/>
    <s v="USDC"/>
    <x v="198"/>
    <n v="43635467097.339996"/>
    <n v="43642646024"/>
  </r>
  <r>
    <x v="196"/>
    <x v="38"/>
    <s v="USDC"/>
    <x v="199"/>
    <n v="45434277767.949997"/>
    <n v="45448296433"/>
  </r>
  <r>
    <x v="197"/>
    <x v="38"/>
    <s v="USDC"/>
    <x v="194"/>
    <n v="47651385218.760002"/>
    <n v="47644490426"/>
  </r>
  <r>
    <x v="198"/>
    <x v="38"/>
    <s v="USDC"/>
    <x v="194"/>
    <n v="49800880429.139999"/>
    <n v="49797637583"/>
  </r>
  <r>
    <x v="199"/>
    <x v="38"/>
    <s v="USDC"/>
    <x v="194"/>
    <n v="51054224335.099998"/>
    <n v="51036025522"/>
  </r>
  <r>
    <x v="200"/>
    <x v="38"/>
    <s v="USDC"/>
    <x v="194"/>
    <n v="52360369755.160004"/>
    <n v="52361250170"/>
  </r>
  <r>
    <x v="201"/>
    <x v="38"/>
    <s v="USDC"/>
    <x v="194"/>
    <n v="52596647717.629997"/>
    <n v="52596483785"/>
  </r>
  <r>
    <x v="202"/>
    <x v="38"/>
    <s v="USDC"/>
    <x v="199"/>
    <n v="53370799001.139999"/>
    <n v="53385655660"/>
  </r>
  <r>
    <x v="203"/>
    <x v="38"/>
    <s v="USDC"/>
    <x v="201"/>
    <n v="52838496192.220001"/>
    <n v="52846388125"/>
  </r>
  <r>
    <x v="204"/>
    <x v="38"/>
    <s v="USDC"/>
    <x v="194"/>
    <n v="52427364797.889999"/>
    <n v="52429204079"/>
  </r>
  <r>
    <x v="205"/>
    <x v="38"/>
    <s v="USDC"/>
    <x v="201"/>
    <n v="53000906379.470001"/>
    <n v="53004490761"/>
  </r>
  <r>
    <x v="206"/>
    <x v="38"/>
    <s v="USDC"/>
    <x v="194"/>
    <n v="52083027076.459999"/>
    <n v="52080992407"/>
  </r>
  <r>
    <x v="207"/>
    <x v="38"/>
    <s v="USDC"/>
    <x v="194"/>
    <n v="51633984578.699997"/>
    <n v="51629119959"/>
  </r>
  <r>
    <x v="208"/>
    <x v="38"/>
    <s v="USDC"/>
    <x v="197"/>
    <n v="50992961339.019997"/>
    <n v="51012046682"/>
  </r>
  <r>
    <x v="209"/>
    <x v="38"/>
    <s v="USDC"/>
    <x v="200"/>
    <n v="50008804043.110001"/>
    <n v="50045910866"/>
  </r>
  <r>
    <x v="210"/>
    <x v="38"/>
    <s v="USDC"/>
    <x v="194"/>
    <n v="49890528149.940002"/>
    <n v="49892351394"/>
  </r>
  <r>
    <x v="211"/>
    <x v="38"/>
    <s v="USDC"/>
    <x v="194"/>
    <n v="49298296906.650002"/>
    <n v="49279500715"/>
  </r>
  <r>
    <x v="212"/>
    <x v="38"/>
    <s v="USDC"/>
    <x v="194"/>
    <n v="48681199304.730003"/>
    <n v="48676959278"/>
  </r>
  <r>
    <x v="213"/>
    <x v="38"/>
    <s v="USDC"/>
    <x v="194"/>
    <n v="51148192672.290001"/>
    <n v="51138846685"/>
  </r>
  <r>
    <x v="144"/>
    <x v="39"/>
    <s v="UNI"/>
    <x v="5182"/>
    <n v="2402396385.25"/>
    <n v="277346955"/>
  </r>
  <r>
    <x v="145"/>
    <x v="39"/>
    <s v="UNI"/>
    <x v="2406"/>
    <n v="3450685058.9000001"/>
    <n v="286446900"/>
  </r>
  <r>
    <x v="146"/>
    <x v="39"/>
    <s v="UNI"/>
    <x v="5183"/>
    <n v="5111402819.6300001"/>
    <n v="289330793"/>
  </r>
  <r>
    <x v="147"/>
    <x v="39"/>
    <s v="UNI"/>
    <x v="5184"/>
    <n v="5623224621.6300001"/>
    <n v="300918579"/>
  </r>
  <r>
    <x v="148"/>
    <x v="39"/>
    <s v="UNI"/>
    <x v="5185"/>
    <n v="6305047039.7799997"/>
    <n v="301233344"/>
  </r>
  <r>
    <x v="149"/>
    <x v="39"/>
    <s v="UNI"/>
    <x v="4552"/>
    <n v="8695407152.5100002"/>
    <n v="301612659"/>
  </r>
  <r>
    <x v="150"/>
    <x v="39"/>
    <s v="UNI"/>
    <x v="5186"/>
    <n v="6916197524.3400002"/>
    <n v="311687012"/>
  </r>
  <r>
    <x v="151"/>
    <x v="39"/>
    <s v="UNI"/>
    <x v="5187"/>
    <n v="17864556536.119999"/>
    <n v="521162962"/>
  </r>
  <r>
    <x v="152"/>
    <x v="39"/>
    <s v="UNI"/>
    <x v="5188"/>
    <n v="16067786777.549999"/>
    <n v="521748766"/>
  </r>
  <r>
    <x v="153"/>
    <x v="39"/>
    <s v="UNI"/>
    <x v="5189"/>
    <n v="17057432330.1"/>
    <n v="521893382"/>
  </r>
  <r>
    <x v="154"/>
    <x v="39"/>
    <s v="UNI"/>
    <x v="66"/>
    <n v="14532441592.389999"/>
    <n v="521996292"/>
  </r>
  <r>
    <x v="155"/>
    <x v="39"/>
    <s v="UNI"/>
    <x v="5190"/>
    <n v="16219657547.08"/>
    <n v="522110657"/>
  </r>
  <r>
    <x v="156"/>
    <x v="39"/>
    <s v="UNI"/>
    <x v="5191"/>
    <n v="15689099387.790001"/>
    <n v="523334542"/>
  </r>
  <r>
    <x v="157"/>
    <x v="39"/>
    <s v="UNI"/>
    <x v="5192"/>
    <n v="16615561411.860001"/>
    <n v="523385460"/>
  </r>
  <r>
    <x v="158"/>
    <x v="39"/>
    <s v="UNI"/>
    <x v="5193"/>
    <n v="17736838127.630001"/>
    <n v="523384244"/>
  </r>
  <r>
    <x v="159"/>
    <x v="39"/>
    <s v="UNI"/>
    <x v="3226"/>
    <n v="22153449417.439999"/>
    <n v="523384244"/>
  </r>
  <r>
    <x v="160"/>
    <x v="39"/>
    <s v="UNI"/>
    <x v="5194"/>
    <n v="20637058034.889999"/>
    <n v="523384244"/>
  </r>
  <r>
    <x v="161"/>
    <x v="39"/>
    <s v="UNI"/>
    <x v="5195"/>
    <n v="20459744565.419998"/>
    <n v="559597986"/>
  </r>
  <r>
    <x v="162"/>
    <x v="39"/>
    <s v="UNI"/>
    <x v="5196"/>
    <n v="9523322177.0200005"/>
    <n v="565641065"/>
  </r>
  <r>
    <x v="163"/>
    <x v="39"/>
    <s v="UNI"/>
    <x v="5197"/>
    <n v="14562759375.83"/>
    <n v="565708400"/>
  </r>
  <r>
    <x v="164"/>
    <x v="39"/>
    <s v="UNI"/>
    <x v="5198"/>
    <n v="14639766964.58"/>
    <n v="564969717"/>
  </r>
  <r>
    <x v="165"/>
    <x v="39"/>
    <s v="UNI"/>
    <x v="5199"/>
    <n v="13386217335.99"/>
    <n v="575149653"/>
  </r>
  <r>
    <x v="166"/>
    <x v="39"/>
    <s v="UNI"/>
    <x v="5200"/>
    <n v="11967307035.91"/>
    <n v="575171206"/>
  </r>
  <r>
    <x v="167"/>
    <x v="39"/>
    <s v="UNI"/>
    <x v="5201"/>
    <n v="9833906939.6800003"/>
    <n v="575228023"/>
  </r>
  <r>
    <x v="168"/>
    <x v="39"/>
    <s v="UNI"/>
    <x v="5202"/>
    <n v="12198611170.77"/>
    <n v="587265785"/>
  </r>
  <r>
    <x v="169"/>
    <x v="39"/>
    <s v="UNI"/>
    <x v="3638"/>
    <n v="12145668777.950001"/>
    <n v="587285243"/>
  </r>
  <r>
    <x v="170"/>
    <x v="39"/>
    <s v="UNI"/>
    <x v="5203"/>
    <n v="9609205603.8299999"/>
    <n v="587318148"/>
  </r>
  <r>
    <x v="171"/>
    <x v="39"/>
    <s v="UNI"/>
    <x v="5204"/>
    <n v="10731069069.25"/>
    <n v="587351876"/>
  </r>
  <r>
    <x v="172"/>
    <x v="39"/>
    <s v="UNI"/>
    <x v="5205"/>
    <n v="12941271988.559999"/>
    <n v="587376043"/>
  </r>
  <r>
    <x v="173"/>
    <x v="39"/>
    <s v="UNI"/>
    <x v="5206"/>
    <n v="15696933988.76"/>
    <n v="587403080"/>
  </r>
  <r>
    <x v="174"/>
    <x v="39"/>
    <s v="UNI"/>
    <x v="5207"/>
    <n v="17770939865.799999"/>
    <n v="587427280"/>
  </r>
  <r>
    <x v="175"/>
    <x v="39"/>
    <s v="UNI"/>
    <x v="5208"/>
    <n v="16699458499.98"/>
    <n v="587469214"/>
  </r>
  <r>
    <x v="176"/>
    <x v="39"/>
    <s v="UNI"/>
    <x v="5209"/>
    <n v="16399402433.139999"/>
    <n v="611621089"/>
  </r>
  <r>
    <x v="177"/>
    <x v="39"/>
    <s v="UNI"/>
    <x v="5210"/>
    <n v="17960589699.360001"/>
    <n v="611643724"/>
  </r>
  <r>
    <x v="178"/>
    <x v="39"/>
    <s v="UNI"/>
    <x v="5211"/>
    <n v="14489119861.25"/>
    <n v="611643724"/>
  </r>
  <r>
    <x v="179"/>
    <x v="39"/>
    <s v="UNI"/>
    <x v="5212"/>
    <n v="14633432192.02"/>
    <n v="611643724"/>
  </r>
  <r>
    <x v="180"/>
    <x v="39"/>
    <s v="UNI"/>
    <x v="5213"/>
    <n v="14697295899.01"/>
    <n v="611643724"/>
  </r>
  <r>
    <x v="181"/>
    <x v="39"/>
    <s v="UNI"/>
    <x v="5214"/>
    <n v="15905262491.67"/>
    <n v="611643724"/>
  </r>
  <r>
    <x v="182"/>
    <x v="39"/>
    <s v="UNI"/>
    <x v="5215"/>
    <n v="14833791310.82"/>
    <n v="611643724"/>
  </r>
  <r>
    <x v="183"/>
    <x v="39"/>
    <s v="UNI"/>
    <x v="5216"/>
    <n v="15858166089.379999"/>
    <n v="611643724"/>
  </r>
  <r>
    <x v="184"/>
    <x v="39"/>
    <s v="UNI"/>
    <x v="5217"/>
    <n v="15803193850.129999"/>
    <n v="611643724"/>
  </r>
  <r>
    <x v="185"/>
    <x v="39"/>
    <s v="UNI"/>
    <x v="5218"/>
    <n v="15685350733.040001"/>
    <n v="627596089"/>
  </r>
  <r>
    <x v="186"/>
    <x v="39"/>
    <s v="UNI"/>
    <x v="5219"/>
    <n v="15908732558.17"/>
    <n v="627596089"/>
  </r>
  <r>
    <x v="187"/>
    <x v="39"/>
    <s v="UNI"/>
    <x v="5220"/>
    <n v="15419200243.030001"/>
    <n v="627596089"/>
  </r>
  <r>
    <x v="188"/>
    <x v="39"/>
    <s v="UNI"/>
    <x v="5221"/>
    <n v="13625356074.959999"/>
    <n v="627857379"/>
  </r>
  <r>
    <x v="189"/>
    <x v="39"/>
    <s v="UNI"/>
    <x v="5222"/>
    <n v="12663569952.57"/>
    <n v="627857379"/>
  </r>
  <r>
    <x v="190"/>
    <x v="39"/>
    <s v="UNI"/>
    <x v="5223"/>
    <n v="10378935853.190001"/>
    <n v="627917729"/>
  </r>
  <r>
    <x v="191"/>
    <x v="39"/>
    <s v="UNI"/>
    <x v="2725"/>
    <n v="10058251272.85"/>
    <n v="627936759"/>
  </r>
  <r>
    <x v="192"/>
    <x v="39"/>
    <s v="UNI"/>
    <x v="5224"/>
    <n v="9391851785.4200001"/>
    <n v="627966357"/>
  </r>
  <r>
    <x v="193"/>
    <x v="39"/>
    <s v="UNI"/>
    <x v="5184"/>
    <n v="11745630155.549999"/>
    <n v="628512669"/>
  </r>
  <r>
    <x v="194"/>
    <x v="39"/>
    <s v="UNI"/>
    <x v="5225"/>
    <n v="11522501073.32"/>
    <n v="627270117"/>
  </r>
  <r>
    <x v="195"/>
    <x v="39"/>
    <s v="UNI"/>
    <x v="5226"/>
    <n v="9914708201.8199997"/>
    <n v="627285937"/>
  </r>
  <r>
    <x v="196"/>
    <x v="39"/>
    <s v="UNI"/>
    <x v="5227"/>
    <n v="11169605695.540001"/>
    <n v="627297566"/>
  </r>
  <r>
    <x v="314"/>
    <x v="40"/>
    <s v="WAVES"/>
    <x v="5228"/>
    <n v="16597662.869999999"/>
    <n v="100000000"/>
  </r>
  <r>
    <x v="315"/>
    <x v="40"/>
    <s v="WAVES"/>
    <x v="4834"/>
    <n v="19279256.460000001"/>
    <n v="100000000"/>
  </r>
  <r>
    <x v="316"/>
    <x v="40"/>
    <s v="WAVES"/>
    <x v="5229"/>
    <n v="21833075.579999998"/>
    <n v="100000000"/>
  </r>
  <r>
    <x v="317"/>
    <x v="40"/>
    <s v="WAVES"/>
    <x v="5230"/>
    <n v="19703130.420000002"/>
    <n v="100000000"/>
  </r>
  <r>
    <x v="318"/>
    <x v="40"/>
    <s v="WAVES"/>
    <x v="5231"/>
    <n v="20216947.789999999"/>
    <n v="100000000"/>
  </r>
  <r>
    <x v="319"/>
    <x v="40"/>
    <s v="WAVES"/>
    <x v="5232"/>
    <n v="17057451.609999999"/>
    <n v="100000000"/>
  </r>
  <r>
    <x v="320"/>
    <x v="40"/>
    <s v="WAVES"/>
    <x v="4401"/>
    <n v="16093409.060000001"/>
    <n v="100000000"/>
  </r>
  <r>
    <x v="321"/>
    <x v="40"/>
    <s v="WAVES"/>
    <x v="5233"/>
    <n v="17342951.890000001"/>
    <n v="100000000"/>
  </r>
  <r>
    <x v="322"/>
    <x v="40"/>
    <s v="WAVES"/>
    <x v="2237"/>
    <n v="17442530.390000001"/>
    <n v="100000000"/>
  </r>
  <r>
    <x v="323"/>
    <x v="40"/>
    <s v="WAVES"/>
    <x v="5234"/>
    <n v="15880404.41"/>
    <n v="100000000"/>
  </r>
  <r>
    <x v="324"/>
    <x v="40"/>
    <s v="WAVES"/>
    <x v="5235"/>
    <n v="16563907.27"/>
    <n v="100000000"/>
  </r>
  <r>
    <x v="325"/>
    <x v="40"/>
    <s v="WAVES"/>
    <x v="1142"/>
    <n v="16084922.85"/>
    <n v="100000000"/>
  </r>
  <r>
    <x v="326"/>
    <x v="40"/>
    <s v="WAVES"/>
    <x v="5236"/>
    <n v="18663212.66"/>
    <n v="100000000"/>
  </r>
  <r>
    <x v="327"/>
    <x v="40"/>
    <s v="WAVES"/>
    <x v="4937"/>
    <n v="17492781.579999998"/>
    <n v="100000000"/>
  </r>
  <r>
    <x v="328"/>
    <x v="40"/>
    <s v="WAVES"/>
    <x v="5237"/>
    <n v="19662939.010000002"/>
    <n v="100000000"/>
  </r>
  <r>
    <x v="409"/>
    <x v="40"/>
    <s v="WAVES"/>
    <x v="5238"/>
    <n v="21225909.890000001"/>
    <n v="100000000"/>
  </r>
  <r>
    <x v="329"/>
    <x v="40"/>
    <s v="WAVES"/>
    <x v="5239"/>
    <n v="23521344.359999999"/>
    <n v="100000000"/>
  </r>
  <r>
    <x v="410"/>
    <x v="40"/>
    <s v="WAVES"/>
    <x v="5240"/>
    <n v="31362968.68"/>
    <n v="100000000"/>
  </r>
  <r>
    <x v="411"/>
    <x v="40"/>
    <s v="WAVES"/>
    <x v="5241"/>
    <n v="35374295.710000001"/>
    <n v="100000000"/>
  </r>
  <r>
    <x v="330"/>
    <x v="40"/>
    <s v="WAVES"/>
    <x v="5242"/>
    <n v="36827874.18"/>
    <n v="100000000"/>
  </r>
  <r>
    <x v="331"/>
    <x v="40"/>
    <s v="WAVES"/>
    <x v="5243"/>
    <n v="39035031.200000003"/>
    <n v="100000000"/>
  </r>
  <r>
    <x v="412"/>
    <x v="40"/>
    <s v="WAVES"/>
    <x v="5244"/>
    <n v="27726256.850000001"/>
    <n v="100000000"/>
  </r>
  <r>
    <x v="413"/>
    <x v="40"/>
    <s v="WAVES"/>
    <x v="5245"/>
    <n v="25745123.620000001"/>
    <n v="100000000"/>
  </r>
  <r>
    <x v="414"/>
    <x v="40"/>
    <s v="WAVES"/>
    <x v="5246"/>
    <n v="23771739.010000002"/>
    <n v="100000000"/>
  </r>
  <r>
    <x v="415"/>
    <x v="40"/>
    <s v="WAVES"/>
    <x v="5247"/>
    <n v="22876805.07"/>
    <n v="100000000"/>
  </r>
  <r>
    <x v="416"/>
    <x v="40"/>
    <s v="WAVES"/>
    <x v="5248"/>
    <n v="22850313.780000001"/>
    <n v="100000000"/>
  </r>
  <r>
    <x v="417"/>
    <x v="40"/>
    <s v="WAVES"/>
    <x v="5249"/>
    <n v="20314945.280000001"/>
    <n v="100000000"/>
  </r>
  <r>
    <x v="418"/>
    <x v="40"/>
    <s v="WAVES"/>
    <x v="5250"/>
    <n v="22132165.73"/>
    <n v="100000000"/>
  </r>
  <r>
    <x v="419"/>
    <x v="40"/>
    <s v="WAVES"/>
    <x v="5251"/>
    <n v="21354107.559999999"/>
    <n v="100000000"/>
  </r>
  <r>
    <x v="420"/>
    <x v="40"/>
    <s v="WAVES"/>
    <x v="5252"/>
    <n v="23728686.57"/>
    <n v="100000000"/>
  </r>
  <r>
    <x v="421"/>
    <x v="40"/>
    <s v="WAVES"/>
    <x v="2977"/>
    <n v="24954265.359999999"/>
    <n v="100000000"/>
  </r>
  <r>
    <x v="422"/>
    <x v="40"/>
    <s v="WAVES"/>
    <x v="5253"/>
    <n v="23909516.629999999"/>
    <n v="100000000"/>
  </r>
  <r>
    <x v="423"/>
    <x v="40"/>
    <s v="WAVES"/>
    <x v="5254"/>
    <n v="22453065.219999999"/>
    <n v="100000000"/>
  </r>
  <r>
    <x v="424"/>
    <x v="40"/>
    <s v="WAVES"/>
    <x v="5255"/>
    <n v="25004494.190000001"/>
    <n v="100000000"/>
  </r>
  <r>
    <x v="425"/>
    <x v="40"/>
    <s v="WAVES"/>
    <x v="5256"/>
    <n v="24091626.699999999"/>
    <n v="100000000"/>
  </r>
  <r>
    <x v="426"/>
    <x v="40"/>
    <s v="WAVES"/>
    <x v="2214"/>
    <n v="21589741.109999999"/>
    <n v="100000000"/>
  </r>
  <r>
    <x v="427"/>
    <x v="40"/>
    <s v="WAVES"/>
    <x v="5247"/>
    <n v="22879038.75"/>
    <n v="100000000"/>
  </r>
  <r>
    <x v="428"/>
    <x v="40"/>
    <s v="WAVES"/>
    <x v="5257"/>
    <n v="25681787.73"/>
    <n v="100000000"/>
  </r>
  <r>
    <x v="429"/>
    <x v="40"/>
    <s v="WAVES"/>
    <x v="5258"/>
    <n v="27830165.620000001"/>
    <n v="100000000"/>
  </r>
  <r>
    <x v="430"/>
    <x v="40"/>
    <s v="WAVES"/>
    <x v="5259"/>
    <n v="31884905.699999999"/>
    <n v="100000000"/>
  </r>
  <r>
    <x v="432"/>
    <x v="40"/>
    <s v="WAVES"/>
    <x v="5260"/>
    <n v="39276552.200000003"/>
    <n v="100000000"/>
  </r>
  <r>
    <x v="434"/>
    <x v="40"/>
    <s v="WAVES"/>
    <x v="5261"/>
    <n v="55993574.859999999"/>
    <n v="100000000"/>
  </r>
  <r>
    <x v="436"/>
    <x v="40"/>
    <s v="WAVES"/>
    <x v="1685"/>
    <n v="137142992.02000001"/>
    <n v="100000000"/>
  </r>
  <r>
    <x v="333"/>
    <x v="40"/>
    <s v="WAVES"/>
    <x v="1475"/>
    <n v="176811444.75999999"/>
    <n v="100000000"/>
  </r>
  <r>
    <x v="437"/>
    <x v="40"/>
    <s v="WAVES"/>
    <x v="5262"/>
    <n v="246542358.40000001"/>
    <n v="100000000"/>
  </r>
  <r>
    <x v="438"/>
    <x v="40"/>
    <s v="WAVES"/>
    <x v="5263"/>
    <n v="534606266.01999998"/>
    <n v="100000000"/>
  </r>
  <r>
    <x v="334"/>
    <x v="40"/>
    <s v="WAVES"/>
    <x v="5264"/>
    <n v="632091331.48000002"/>
    <n v="100000000"/>
  </r>
  <r>
    <x v="335"/>
    <x v="40"/>
    <s v="WAVES"/>
    <x v="5265"/>
    <n v="498612689.97000003"/>
    <n v="100000000"/>
  </r>
  <r>
    <x v="336"/>
    <x v="40"/>
    <s v="WAVES"/>
    <x v="5266"/>
    <n v="462485313.42000002"/>
    <n v="100000000"/>
  </r>
  <r>
    <x v="337"/>
    <x v="40"/>
    <s v="WAVES"/>
    <x v="1800"/>
    <n v="362346601.49000001"/>
    <n v="100000000"/>
  </r>
  <r>
    <x v="338"/>
    <x v="40"/>
    <s v="WAVES"/>
    <x v="5267"/>
    <n v="374990820.88"/>
    <n v="100000000"/>
  </r>
  <r>
    <x v="340"/>
    <x v="40"/>
    <s v="WAVES"/>
    <x v="2339"/>
    <n v="364767956.73000002"/>
    <n v="100000000"/>
  </r>
  <r>
    <x v="341"/>
    <x v="40"/>
    <s v="WAVES"/>
    <x v="2352"/>
    <n v="271808552.74000001"/>
    <n v="100000000"/>
  </r>
  <r>
    <x v="342"/>
    <x v="40"/>
    <s v="WAVES"/>
    <x v="5268"/>
    <n v="520620298.38999999"/>
    <n v="100000000"/>
  </r>
  <r>
    <x v="343"/>
    <x v="40"/>
    <s v="WAVES"/>
    <x v="5269"/>
    <n v="478845930.10000002"/>
    <n v="100000000"/>
  </r>
  <r>
    <x v="439"/>
    <x v="40"/>
    <s v="WAVES"/>
    <x v="33"/>
    <n v="486464214.31999999"/>
    <n v="100000000"/>
  </r>
  <r>
    <x v="440"/>
    <x v="40"/>
    <s v="WAVES"/>
    <x v="5270"/>
    <n v="522568988.80000001"/>
    <n v="100000000"/>
  </r>
  <r>
    <x v="441"/>
    <x v="40"/>
    <s v="WAVES"/>
    <x v="5271"/>
    <n v="519635486.60000002"/>
    <n v="100000000"/>
  </r>
  <r>
    <x v="442"/>
    <x v="40"/>
    <s v="WAVES"/>
    <x v="2341"/>
    <n v="440792083.74000001"/>
    <n v="100000000"/>
  </r>
  <r>
    <x v="443"/>
    <x v="40"/>
    <s v="WAVES"/>
    <x v="1555"/>
    <n v="364448094.37"/>
    <n v="100000000"/>
  </r>
  <r>
    <x v="444"/>
    <x v="40"/>
    <s v="WAVES"/>
    <x v="5272"/>
    <n v="396756267.55000001"/>
    <n v="100000000"/>
  </r>
  <r>
    <x v="445"/>
    <x v="40"/>
    <s v="WAVES"/>
    <x v="2294"/>
    <n v="497467613.22000003"/>
    <n v="100000000"/>
  </r>
  <r>
    <x v="446"/>
    <x v="40"/>
    <s v="WAVES"/>
    <x v="1662"/>
    <n v="444113969.80000001"/>
    <n v="100000000"/>
  </r>
  <r>
    <x v="447"/>
    <x v="40"/>
    <s v="WAVES"/>
    <x v="1815"/>
    <n v="380121779.44"/>
    <n v="100000000"/>
  </r>
  <r>
    <x v="448"/>
    <x v="40"/>
    <s v="WAVES"/>
    <x v="2333"/>
    <n v="358151173.58999997"/>
    <n v="100000000"/>
  </r>
  <r>
    <x v="455"/>
    <x v="40"/>
    <s v="WAVES"/>
    <x v="5273"/>
    <n v="976155948.63999999"/>
    <n v="100000000"/>
  </r>
  <r>
    <x v="36"/>
    <x v="40"/>
    <s v="WAVES"/>
    <x v="1557"/>
    <n v="376324396.95999998"/>
    <n v="100000000"/>
  </r>
  <r>
    <x v="42"/>
    <x v="40"/>
    <s v="WAVES"/>
    <x v="2306"/>
    <n v="281634095.5"/>
    <n v="100000000"/>
  </r>
  <r>
    <x v="130"/>
    <x v="41"/>
    <s v="WBTC"/>
    <x v="5274"/>
    <n v="1299788776.4100001"/>
    <n v="114224"/>
  </r>
  <r>
    <x v="131"/>
    <x v="41"/>
    <s v="WBTC"/>
    <x v="5275"/>
    <n v="1311976195.04"/>
    <n v="114224"/>
  </r>
  <r>
    <x v="132"/>
    <x v="41"/>
    <s v="WBTC"/>
    <x v="5276"/>
    <n v="1495517479.1700001"/>
    <n v="114773"/>
  </r>
  <r>
    <x v="133"/>
    <x v="41"/>
    <s v="WBTC"/>
    <x v="5277"/>
    <n v="1606961708.1199999"/>
    <n v="117733"/>
  </r>
  <r>
    <x v="134"/>
    <x v="41"/>
    <s v="WBTC"/>
    <x v="5278"/>
    <n v="1906925822.1199999"/>
    <n v="123411"/>
  </r>
  <r>
    <x v="135"/>
    <x v="41"/>
    <s v="WBTC"/>
    <x v="5279"/>
    <n v="1974163273.6900001"/>
    <n v="124260"/>
  </r>
  <r>
    <x v="136"/>
    <x v="41"/>
    <s v="WBTC"/>
    <x v="5280"/>
    <n v="2286162965.9099998"/>
    <n v="124260"/>
  </r>
  <r>
    <x v="137"/>
    <x v="41"/>
    <s v="WBTC"/>
    <x v="5281"/>
    <n v="2231572045.1799998"/>
    <n v="122831"/>
  </r>
  <r>
    <x v="138"/>
    <x v="41"/>
    <s v="WBTC"/>
    <x v="5282"/>
    <n v="2334556265.7199998"/>
    <n v="120443"/>
  </r>
  <r>
    <x v="139"/>
    <x v="41"/>
    <s v="WBTC"/>
    <x v="5283"/>
    <n v="2204055977.5900002"/>
    <n v="115011"/>
  </r>
  <r>
    <x v="140"/>
    <x v="41"/>
    <s v="WBTC"/>
    <x v="5284"/>
    <n v="2715966896.79"/>
    <n v="115711"/>
  </r>
  <r>
    <x v="141"/>
    <x v="41"/>
    <s v="WBTC"/>
    <x v="5285"/>
    <n v="3035975344.1500001"/>
    <n v="115711"/>
  </r>
  <r>
    <x v="142"/>
    <x v="41"/>
    <s v="WBTC"/>
    <x v="5286"/>
    <n v="3819401682.96"/>
    <n v="115711"/>
  </r>
  <r>
    <x v="143"/>
    <x v="41"/>
    <s v="WBTC"/>
    <x v="5287"/>
    <n v="4435470995.1899996"/>
    <n v="115711"/>
  </r>
  <r>
    <x v="144"/>
    <x v="41"/>
    <s v="WBTC"/>
    <x v="5288"/>
    <n v="3979813463.8800001"/>
    <n v="110873"/>
  </r>
  <r>
    <x v="145"/>
    <x v="41"/>
    <s v="WBTC"/>
    <x v="5289"/>
    <n v="3639190852.8000002"/>
    <n v="112872"/>
  </r>
  <r>
    <x v="146"/>
    <x v="41"/>
    <s v="WBTC"/>
    <x v="5290"/>
    <n v="3836904891.52"/>
    <n v="115971"/>
  </r>
  <r>
    <x v="147"/>
    <x v="41"/>
    <s v="WBTC"/>
    <x v="5291"/>
    <n v="4728485253.1599998"/>
    <n v="121625"/>
  </r>
  <r>
    <x v="148"/>
    <x v="41"/>
    <s v="WBTC"/>
    <x v="5292"/>
    <n v="6196449241.5799999"/>
    <n v="127245"/>
  </r>
  <r>
    <x v="149"/>
    <x v="41"/>
    <s v="WBTC"/>
    <x v="5293"/>
    <n v="7103819890.9200001"/>
    <n v="123420"/>
  </r>
  <r>
    <x v="150"/>
    <x v="41"/>
    <s v="WBTC"/>
    <x v="5294"/>
    <n v="5589787066.2799997"/>
    <n v="123420"/>
  </r>
  <r>
    <x v="151"/>
    <x v="41"/>
    <s v="WBTC"/>
    <x v="5295"/>
    <n v="6434480452.25"/>
    <n v="125169"/>
  </r>
  <r>
    <x v="152"/>
    <x v="41"/>
    <s v="WBTC"/>
    <x v="5296"/>
    <n v="7941423552.46"/>
    <n v="133695"/>
  </r>
  <r>
    <x v="153"/>
    <x v="41"/>
    <s v="WBTC"/>
    <x v="5297"/>
    <n v="7899769967.1800003"/>
    <n v="137403"/>
  </r>
  <r>
    <x v="154"/>
    <x v="41"/>
    <s v="WBTC"/>
    <x v="5298"/>
    <n v="7721106599.6700001"/>
    <n v="138004"/>
  </r>
  <r>
    <x v="155"/>
    <x v="41"/>
    <s v="WBTC"/>
    <x v="5299"/>
    <n v="8238238575.8999996"/>
    <n v="140603"/>
  </r>
  <r>
    <x v="156"/>
    <x v="41"/>
    <s v="WBTC"/>
    <x v="5300"/>
    <n v="8779619596.9200001"/>
    <n v="145951"/>
  </r>
  <r>
    <x v="157"/>
    <x v="41"/>
    <s v="WBTC"/>
    <x v="5301"/>
    <n v="8630162231.3799992"/>
    <n v="153587"/>
  </r>
  <r>
    <x v="158"/>
    <x v="41"/>
    <s v="WBTC"/>
    <x v="5302"/>
    <n v="7715930417.21"/>
    <n v="157036"/>
  </r>
  <r>
    <x v="159"/>
    <x v="41"/>
    <s v="WBTC"/>
    <x v="5303"/>
    <n v="9447778837.0599995"/>
    <n v="167568"/>
  </r>
  <r>
    <x v="162"/>
    <x v="41"/>
    <s v="WBTC"/>
    <x v="5304"/>
    <n v="6344280848.3100004"/>
    <n v="181763"/>
  </r>
  <r>
    <x v="165"/>
    <x v="41"/>
    <s v="WBTC"/>
    <x v="5305"/>
    <n v="7354329182.3699999"/>
    <n v="189061"/>
  </r>
  <r>
    <x v="166"/>
    <x v="41"/>
    <s v="WBTC"/>
    <x v="5306"/>
    <n v="6833185202.3000002"/>
    <n v="191562"/>
  </r>
  <r>
    <x v="167"/>
    <x v="41"/>
    <s v="WBTC"/>
    <x v="5307"/>
    <n v="6607675012.0699997"/>
    <n v="191025"/>
  </r>
  <r>
    <x v="168"/>
    <x v="41"/>
    <s v="WBTC"/>
    <x v="5308"/>
    <n v="6912400825.2299995"/>
    <n v="195876"/>
  </r>
  <r>
    <x v="169"/>
    <x v="41"/>
    <s v="WBTC"/>
    <x v="5309"/>
    <n v="6750561389.5100002"/>
    <n v="197075"/>
  </r>
  <r>
    <x v="170"/>
    <x v="41"/>
    <s v="WBTC"/>
    <x v="5310"/>
    <n v="6221611834.1800003"/>
    <n v="195875"/>
  </r>
  <r>
    <x v="171"/>
    <x v="41"/>
    <s v="WBTC"/>
    <x v="5311"/>
    <n v="6865970765.9899998"/>
    <n v="194675"/>
  </r>
  <r>
    <x v="172"/>
    <x v="41"/>
    <s v="WBTC"/>
    <x v="5312"/>
    <n v="7704484261.5600004"/>
    <n v="192574"/>
  </r>
  <r>
    <x v="173"/>
    <x v="41"/>
    <s v="WBTC"/>
    <x v="5313"/>
    <n v="8530838826.79"/>
    <n v="194623"/>
  </r>
  <r>
    <x v="174"/>
    <x v="41"/>
    <s v="WBTC"/>
    <x v="5314"/>
    <n v="9207112146.9200001"/>
    <n v="195123"/>
  </r>
  <r>
    <x v="175"/>
    <x v="41"/>
    <s v="WBTC"/>
    <x v="5315"/>
    <n v="9604863294.2600002"/>
    <n v="194623"/>
  </r>
  <r>
    <x v="176"/>
    <x v="41"/>
    <s v="WBTC"/>
    <x v="5316"/>
    <n v="9657181323.3400002"/>
    <n v="197774"/>
  </r>
  <r>
    <x v="178"/>
    <x v="41"/>
    <s v="WBTC"/>
    <x v="5317"/>
    <n v="9396522679.7299995"/>
    <n v="203771"/>
  </r>
  <r>
    <x v="179"/>
    <x v="41"/>
    <s v="WBTC"/>
    <x v="5318"/>
    <n v="9751630701.6900005"/>
    <n v="206421"/>
  </r>
  <r>
    <x v="180"/>
    <x v="41"/>
    <s v="WBTC"/>
    <x v="5319"/>
    <n v="8912181204.7199993"/>
    <n v="206021"/>
  </r>
  <r>
    <x v="181"/>
    <x v="41"/>
    <s v="WBTC"/>
    <x v="5320"/>
    <n v="9930114001.3400002"/>
    <n v="205870"/>
  </r>
  <r>
    <x v="182"/>
    <x v="41"/>
    <s v="WBTC"/>
    <x v="5321"/>
    <n v="11459412828.950001"/>
    <n v="208969"/>
  </r>
  <r>
    <x v="183"/>
    <x v="41"/>
    <s v="WBTC"/>
    <x v="5322"/>
    <n v="13282046590.27"/>
    <n v="215765"/>
  </r>
  <r>
    <x v="184"/>
    <x v="41"/>
    <s v="WBTC"/>
    <x v="5323"/>
    <n v="13522011057.68"/>
    <n v="221793"/>
  </r>
  <r>
    <x v="185"/>
    <x v="41"/>
    <s v="WBTC"/>
    <x v="5324"/>
    <n v="14041557835.309999"/>
    <n v="228762"/>
  </r>
  <r>
    <x v="186"/>
    <x v="41"/>
    <s v="WBTC"/>
    <x v="5325"/>
    <n v="14869196866.719999"/>
    <n v="234784"/>
  </r>
  <r>
    <x v="187"/>
    <x v="41"/>
    <s v="WBTC"/>
    <x v="5326"/>
    <n v="15443475491.309999"/>
    <n v="239132"/>
  </r>
  <r>
    <x v="188"/>
    <x v="41"/>
    <s v="WBTC"/>
    <x v="5327"/>
    <n v="14781744990.690001"/>
    <n v="253476"/>
  </r>
  <r>
    <x v="189"/>
    <x v="41"/>
    <s v="WBTC"/>
    <x v="5328"/>
    <n v="14183450977.940001"/>
    <n v="253176"/>
  </r>
  <r>
    <x v="190"/>
    <x v="41"/>
    <s v="WBTC"/>
    <x v="5329"/>
    <n v="12585100920.42"/>
    <n v="256790"/>
  </r>
  <r>
    <x v="191"/>
    <x v="41"/>
    <s v="WBTC"/>
    <x v="5330"/>
    <n v="12746647491.77"/>
    <n v="256790"/>
  </r>
  <r>
    <x v="192"/>
    <x v="41"/>
    <s v="WBTC"/>
    <x v="5331"/>
    <n v="12065643113.01"/>
    <n v="258940"/>
  </r>
  <r>
    <x v="193"/>
    <x v="41"/>
    <s v="WBTC"/>
    <x v="5332"/>
    <n v="13129214895.889999"/>
    <n v="258940"/>
  </r>
  <r>
    <x v="194"/>
    <x v="41"/>
    <s v="WBTC"/>
    <x v="5333"/>
    <n v="12221555860.5"/>
    <n v="258141"/>
  </r>
  <r>
    <x v="195"/>
    <x v="41"/>
    <s v="WBTC"/>
    <x v="5334"/>
    <n v="11200154678.049999"/>
    <n v="266631"/>
  </r>
  <r>
    <x v="196"/>
    <x v="41"/>
    <s v="WBTC"/>
    <x v="5335"/>
    <n v="11520225391.6"/>
    <n v="266881"/>
  </r>
  <r>
    <x v="197"/>
    <x v="41"/>
    <s v="WBTC"/>
    <x v="5336"/>
    <n v="9815456850.8400002"/>
    <n v="270557"/>
  </r>
  <r>
    <x v="198"/>
    <x v="41"/>
    <s v="WBTC"/>
    <x v="5337"/>
    <n v="10297443985.299999"/>
    <n v="271257"/>
  </r>
  <r>
    <x v="199"/>
    <x v="41"/>
    <s v="WBTC"/>
    <x v="5338"/>
    <n v="11067758773.959999"/>
    <n v="261965"/>
  </r>
  <r>
    <x v="200"/>
    <x v="41"/>
    <s v="WBTC"/>
    <x v="5339"/>
    <n v="11055847796.73"/>
    <n v="261914"/>
  </r>
  <r>
    <x v="201"/>
    <x v="41"/>
    <s v="WBTC"/>
    <x v="5340"/>
    <n v="10106626968.540001"/>
    <n v="262862"/>
  </r>
  <r>
    <x v="202"/>
    <x v="41"/>
    <s v="WBTC"/>
    <x v="5341"/>
    <n v="9902445896.6900005"/>
    <n v="262762"/>
  </r>
  <r>
    <x v="203"/>
    <x v="41"/>
    <s v="WBTC"/>
    <x v="5342"/>
    <n v="10233030241.559999"/>
    <n v="266577"/>
  </r>
  <r>
    <x v="204"/>
    <x v="41"/>
    <s v="WBTC"/>
    <x v="5343"/>
    <n v="10329317576.219999"/>
    <n v="272824"/>
  </r>
  <r>
    <x v="205"/>
    <x v="41"/>
    <s v="WBTC"/>
    <x v="5344"/>
    <n v="11253279811.450001"/>
    <n v="273081"/>
  </r>
  <r>
    <x v="206"/>
    <x v="41"/>
    <s v="WBTC"/>
    <x v="5345"/>
    <n v="12826849672.700001"/>
    <n v="274330"/>
  </r>
  <r>
    <x v="207"/>
    <x v="41"/>
    <s v="WBTC"/>
    <x v="5346"/>
    <n v="12809060678.959999"/>
    <n v="275330"/>
  </r>
  <r>
    <x v="208"/>
    <x v="41"/>
    <s v="WBTC"/>
    <x v="5347"/>
    <n v="11658042047.379999"/>
    <n v="275930"/>
  </r>
  <r>
    <x v="209"/>
    <x v="41"/>
    <s v="WBTC"/>
    <x v="5348"/>
    <n v="11040106656.799999"/>
    <n v="278157"/>
  </r>
  <r>
    <x v="210"/>
    <x v="41"/>
    <s v="WBTC"/>
    <x v="5349"/>
    <n v="11076369018.030001"/>
    <n v="280605"/>
  </r>
  <r>
    <x v="211"/>
    <x v="41"/>
    <s v="WBTC"/>
    <x v="5350"/>
    <n v="10844078932.67"/>
    <n v="281906"/>
  </r>
  <r>
    <x v="212"/>
    <x v="41"/>
    <s v="WBTC"/>
    <x v="5351"/>
    <n v="9671634941.8999996"/>
    <n v="283905"/>
  </r>
  <r>
    <x v="213"/>
    <x v="41"/>
    <s v="WBTC"/>
    <x v="5352"/>
    <n v="8896487183.8600006"/>
    <n v="284604"/>
  </r>
  <r>
    <x v="358"/>
    <x v="42"/>
    <s v="XRP"/>
    <x v="5353"/>
    <n v="45983543.329999998"/>
    <n v="7817889792"/>
  </r>
  <r>
    <x v="359"/>
    <x v="42"/>
    <s v="XRP"/>
    <x v="5354"/>
    <n v="34518516.100000001"/>
    <n v="7817889792"/>
  </r>
  <r>
    <x v="360"/>
    <x v="42"/>
    <s v="XRP"/>
    <x v="5355"/>
    <n v="43916495.729999997"/>
    <n v="7817889792"/>
  </r>
  <r>
    <x v="361"/>
    <x v="42"/>
    <s v="XRP"/>
    <x v="5356"/>
    <n v="47719524.890000001"/>
    <n v="7817889792"/>
  </r>
  <r>
    <x v="362"/>
    <x v="42"/>
    <s v="XRP"/>
    <x v="5357"/>
    <n v="45239802.420000002"/>
    <n v="7817889792"/>
  </r>
  <r>
    <x v="363"/>
    <x v="42"/>
    <s v="XRP"/>
    <x v="5358"/>
    <n v="48338335.149999999"/>
    <n v="7817889792"/>
  </r>
  <r>
    <x v="364"/>
    <x v="42"/>
    <s v="XRP"/>
    <x v="5359"/>
    <n v="50595569.149999999"/>
    <n v="7817889792"/>
  </r>
  <r>
    <x v="365"/>
    <x v="42"/>
    <s v="XRP"/>
    <x v="5360"/>
    <n v="81353970.170000002"/>
    <n v="7817889792"/>
  </r>
  <r>
    <x v="366"/>
    <x v="42"/>
    <s v="XRP"/>
    <x v="5361"/>
    <n v="100598758"/>
    <n v="7817889792"/>
  </r>
  <r>
    <x v="367"/>
    <x v="42"/>
    <s v="XRP"/>
    <x v="5362"/>
    <n v="76764377.040000007"/>
    <n v="7817889792"/>
  </r>
  <r>
    <x v="368"/>
    <x v="42"/>
    <s v="XRP"/>
    <x v="5363"/>
    <n v="65761480.710000001"/>
    <n v="7817889792"/>
  </r>
  <r>
    <x v="369"/>
    <x v="42"/>
    <s v="XRP"/>
    <x v="5364"/>
    <n v="52377129.630000003"/>
    <n v="7817889792"/>
  </r>
  <r>
    <x v="370"/>
    <x v="42"/>
    <s v="XRP"/>
    <x v="5365"/>
    <n v="53493201.509999998"/>
    <n v="7817889792"/>
  </r>
  <r>
    <x v="371"/>
    <x v="42"/>
    <s v="XRP"/>
    <x v="5366"/>
    <n v="55978082.549999997"/>
    <n v="7817889792"/>
  </r>
  <r>
    <x v="372"/>
    <x v="42"/>
    <s v="XRP"/>
    <x v="235"/>
    <n v="67307326.840000004"/>
    <n v="7817889792"/>
  </r>
  <r>
    <x v="373"/>
    <x v="42"/>
    <s v="XRP"/>
    <x v="5367"/>
    <n v="79811364.079999998"/>
    <n v="7817889792"/>
  </r>
  <r>
    <x v="374"/>
    <x v="42"/>
    <s v="XRP"/>
    <x v="5368"/>
    <n v="91218427.450000003"/>
    <n v="7817889792"/>
  </r>
  <r>
    <x v="375"/>
    <x v="42"/>
    <s v="XRP"/>
    <x v="5369"/>
    <n v="402593977.39999998"/>
    <n v="7817889792"/>
  </r>
  <r>
    <x v="376"/>
    <x v="42"/>
    <s v="XRP"/>
    <x v="5370"/>
    <n v="285005350.24000001"/>
    <n v="7817889792"/>
  </r>
  <r>
    <x v="377"/>
    <x v="42"/>
    <s v="XRP"/>
    <x v="5371"/>
    <n v="227789115.66"/>
    <n v="7817889792"/>
  </r>
  <r>
    <x v="378"/>
    <x v="42"/>
    <s v="XRP"/>
    <x v="5372"/>
    <n v="169773560.84"/>
    <n v="7817889792"/>
  </r>
  <r>
    <x v="379"/>
    <x v="42"/>
    <s v="XRP"/>
    <x v="5373"/>
    <n v="212783895.27000001"/>
    <n v="7817889792"/>
  </r>
  <r>
    <x v="380"/>
    <x v="42"/>
    <s v="XRP"/>
    <x v="5374"/>
    <n v="197241280.50999999"/>
    <n v="7817889792"/>
  </r>
  <r>
    <x v="381"/>
    <x v="42"/>
    <s v="XRP"/>
    <x v="4383"/>
    <n v="172333465.06999999"/>
    <n v="7817889792"/>
  </r>
  <r>
    <x v="382"/>
    <x v="42"/>
    <s v="XRP"/>
    <x v="5375"/>
    <n v="163201488.66"/>
    <n v="7817889792"/>
  </r>
  <r>
    <x v="383"/>
    <x v="42"/>
    <s v="XRP"/>
    <x v="5376"/>
    <n v="157362290.53"/>
    <n v="7817889792"/>
  </r>
  <r>
    <x v="384"/>
    <x v="42"/>
    <s v="XRP"/>
    <x v="5377"/>
    <n v="168555395.09999999"/>
    <n v="7817889792"/>
  </r>
  <r>
    <x v="385"/>
    <x v="42"/>
    <s v="XRP"/>
    <x v="5378"/>
    <n v="135951310.03999999"/>
    <n v="7817889792"/>
  </r>
  <r>
    <x v="386"/>
    <x v="42"/>
    <s v="XRP"/>
    <x v="5379"/>
    <n v="119913224.77"/>
    <n v="7817889792"/>
  </r>
  <r>
    <x v="387"/>
    <x v="42"/>
    <s v="XRP"/>
    <x v="3397"/>
    <n v="120487417.2"/>
    <n v="7817889792"/>
  </r>
  <r>
    <x v="388"/>
    <x v="42"/>
    <s v="XRP"/>
    <x v="5380"/>
    <n v="105879985.72"/>
    <n v="7817889792"/>
  </r>
  <r>
    <x v="389"/>
    <x v="42"/>
    <s v="XRP"/>
    <x v="5063"/>
    <n v="115276632.93000001"/>
    <n v="7817889792"/>
  </r>
  <r>
    <x v="390"/>
    <x v="42"/>
    <s v="XRP"/>
    <x v="5381"/>
    <n v="111843703.13"/>
    <n v="7817889792"/>
  </r>
  <r>
    <x v="391"/>
    <x v="42"/>
    <s v="XRP"/>
    <x v="4328"/>
    <n v="98902421.349999994"/>
    <n v="7817889792"/>
  </r>
  <r>
    <x v="392"/>
    <x v="42"/>
    <s v="XRP"/>
    <x v="5382"/>
    <n v="75463492.109999999"/>
    <n v="7817889792"/>
  </r>
  <r>
    <x v="393"/>
    <x v="42"/>
    <s v="XRP"/>
    <x v="5383"/>
    <n v="64471699.280000001"/>
    <n v="7817889792"/>
  </r>
  <r>
    <x v="394"/>
    <x v="42"/>
    <s v="XRP"/>
    <x v="5384"/>
    <n v="46807007.289999999"/>
    <n v="7817889792"/>
  </r>
  <r>
    <x v="395"/>
    <x v="42"/>
    <s v="XRP"/>
    <x v="5385"/>
    <n v="48577872.020000003"/>
    <n v="7817889792"/>
  </r>
  <r>
    <x v="396"/>
    <x v="42"/>
    <s v="XRP"/>
    <x v="5386"/>
    <n v="37983602.340000004"/>
    <n v="7817889792"/>
  </r>
  <r>
    <x v="397"/>
    <x v="42"/>
    <s v="XRP"/>
    <x v="5387"/>
    <n v="39279332.329999998"/>
    <n v="7817889792"/>
  </r>
  <r>
    <x v="398"/>
    <x v="42"/>
    <s v="XRP"/>
    <x v="5388"/>
    <n v="44981568"/>
    <n v="7817889792"/>
  </r>
  <r>
    <x v="399"/>
    <x v="42"/>
    <s v="XRP"/>
    <x v="5389"/>
    <n v="46938108.57"/>
    <n v="7817889792"/>
  </r>
  <r>
    <x v="400"/>
    <x v="42"/>
    <s v="XRP"/>
    <x v="5390"/>
    <n v="28500220.489999998"/>
    <n v="7817889792"/>
  </r>
  <r>
    <x v="401"/>
    <x v="42"/>
    <s v="XRP"/>
    <x v="5391"/>
    <n v="31988958.98"/>
    <n v="7817889792"/>
  </r>
  <r>
    <x v="402"/>
    <x v="42"/>
    <s v="XRP"/>
    <x v="5392"/>
    <n v="31071544.93"/>
    <n v="7817889792"/>
  </r>
  <r>
    <x v="403"/>
    <x v="42"/>
    <s v="XRP"/>
    <x v="5393"/>
    <n v="32813860.940000001"/>
    <n v="7817889792"/>
  </r>
  <r>
    <x v="404"/>
    <x v="42"/>
    <s v="XRP"/>
    <x v="5394"/>
    <n v="32729685.559999999"/>
    <n v="7817889792"/>
  </r>
  <r>
    <x v="405"/>
    <x v="42"/>
    <s v="XRP"/>
    <x v="5395"/>
    <n v="31372373.059999999"/>
    <n v="7817889792"/>
  </r>
  <r>
    <x v="406"/>
    <x v="42"/>
    <s v="XRP"/>
    <x v="5396"/>
    <n v="21969921.09"/>
    <n v="7817889792"/>
  </r>
  <r>
    <x v="407"/>
    <x v="42"/>
    <s v="XRP"/>
    <x v="5397"/>
    <n v="33667394.57"/>
    <n v="7817888768"/>
  </r>
  <r>
    <x v="408"/>
    <x v="42"/>
    <s v="XRP"/>
    <x v="5398"/>
    <n v="42080224.119999997"/>
    <n v="7817888768"/>
  </r>
  <r>
    <x v="214"/>
    <x v="42"/>
    <s v="XRP"/>
    <x v="5399"/>
    <n v="49685439.280000001"/>
    <n v="8252600832"/>
  </r>
  <r>
    <x v="215"/>
    <x v="42"/>
    <s v="XRP"/>
    <x v="5400"/>
    <n v="43035978.18"/>
    <n v="8252600677"/>
  </r>
  <r>
    <x v="216"/>
    <x v="42"/>
    <s v="XRP"/>
    <x v="5401"/>
    <n v="41057102.829999998"/>
    <n v="8252600677"/>
  </r>
  <r>
    <x v="217"/>
    <x v="42"/>
    <s v="XRP"/>
    <x v="5402"/>
    <n v="42720209.560000002"/>
    <n v="8252600677"/>
  </r>
  <r>
    <x v="218"/>
    <x v="42"/>
    <s v="XRP"/>
    <x v="5403"/>
    <n v="42530527.030000001"/>
    <n v="8252600677"/>
  </r>
  <r>
    <x v="219"/>
    <x v="42"/>
    <s v="XRP"/>
    <x v="5404"/>
    <n v="141655969.86000001"/>
    <n v="28989252282"/>
  </r>
  <r>
    <x v="220"/>
    <x v="42"/>
    <s v="XRP"/>
    <x v="5405"/>
    <n v="136357963.11000001"/>
    <n v="28989252282"/>
  </r>
  <r>
    <x v="221"/>
    <x v="42"/>
    <s v="XRP"/>
    <x v="5406"/>
    <n v="148899450.34999999"/>
    <n v="28989252282"/>
  </r>
  <r>
    <x v="222"/>
    <x v="42"/>
    <s v="XRP"/>
    <x v="5407"/>
    <n v="132477693.45999999"/>
    <n v="28989252282"/>
  </r>
  <r>
    <x v="223"/>
    <x v="42"/>
    <s v="XRP"/>
    <x v="5408"/>
    <n v="153120061.13999999"/>
    <n v="28989252282"/>
  </r>
  <r>
    <x v="224"/>
    <x v="42"/>
    <s v="XRP"/>
    <x v="5409"/>
    <n v="138819658.71000001"/>
    <n v="28989252282"/>
  </r>
  <r>
    <x v="225"/>
    <x v="42"/>
    <s v="XRP"/>
    <x v="5410"/>
    <n v="140819210.15000001"/>
    <n v="28989252282"/>
  </r>
  <r>
    <x v="226"/>
    <x v="42"/>
    <s v="XRP"/>
    <x v="5411"/>
    <n v="143471824.55000001"/>
    <n v="28989252282"/>
  </r>
  <r>
    <x v="227"/>
    <x v="42"/>
    <s v="XRP"/>
    <x v="5412"/>
    <n v="131839533.58"/>
    <n v="28989252282"/>
  </r>
  <r>
    <x v="228"/>
    <x v="42"/>
    <s v="XRP"/>
    <x v="5413"/>
    <n v="135217917.49000001"/>
    <n v="28989252282"/>
  </r>
  <r>
    <x v="229"/>
    <x v="42"/>
    <s v="XRP"/>
    <x v="5414"/>
    <n v="142804290.47"/>
    <n v="28989252282"/>
  </r>
  <r>
    <x v="230"/>
    <x v="42"/>
    <s v="XRP"/>
    <x v="5415"/>
    <n v="150197220.30000001"/>
    <n v="28989252282"/>
  </r>
  <r>
    <x v="231"/>
    <x v="42"/>
    <s v="XRP"/>
    <x v="5416"/>
    <n v="265561503.56"/>
    <n v="30881360458"/>
  </r>
  <r>
    <x v="232"/>
    <x v="42"/>
    <s v="XRP"/>
    <x v="5417"/>
    <n v="346223397.22000003"/>
    <n v="30881360458"/>
  </r>
  <r>
    <x v="233"/>
    <x v="42"/>
    <s v="XRP"/>
    <x v="5055"/>
    <n v="456866452.5"/>
    <n v="30881360458"/>
  </r>
  <r>
    <x v="234"/>
    <x v="42"/>
    <s v="XRP"/>
    <x v="5418"/>
    <n v="528898094.19999999"/>
    <n v="30881360458"/>
  </r>
  <r>
    <x v="235"/>
    <x v="42"/>
    <s v="XRP"/>
    <x v="5419"/>
    <n v="771988859.75999999"/>
    <n v="30978075200"/>
  </r>
  <r>
    <x v="236"/>
    <x v="42"/>
    <s v="XRP"/>
    <x v="5420"/>
    <n v="736157303.98000002"/>
    <n v="30978075200"/>
  </r>
  <r>
    <x v="237"/>
    <x v="42"/>
    <s v="XRP"/>
    <x v="5421"/>
    <n v="586350663.42999995"/>
    <n v="30978075200"/>
  </r>
  <r>
    <x v="238"/>
    <x v="42"/>
    <s v="XRP"/>
    <x v="5422"/>
    <n v="581307004.89999998"/>
    <n v="30978075200"/>
  </r>
  <r>
    <x v="239"/>
    <x v="42"/>
    <s v="XRP"/>
    <x v="5423"/>
    <n v="483945757.86000001"/>
    <n v="30978075200"/>
  </r>
  <r>
    <x v="240"/>
    <x v="42"/>
    <s v="XRP"/>
    <x v="5424"/>
    <n v="513563590.94999999"/>
    <n v="30978075200"/>
  </r>
  <r>
    <x v="241"/>
    <x v="42"/>
    <s v="XRP"/>
    <x v="5425"/>
    <n v="437986234.56"/>
    <n v="30978075200"/>
  </r>
  <r>
    <x v="242"/>
    <x v="42"/>
    <s v="XRP"/>
    <x v="5083"/>
    <n v="460327221.00999999"/>
    <n v="31908551587"/>
  </r>
  <r>
    <x v="243"/>
    <x v="42"/>
    <s v="XRP"/>
    <x v="229"/>
    <n v="437541652.30000001"/>
    <n v="31908551587"/>
  </r>
  <r>
    <x v="244"/>
    <x v="42"/>
    <s v="XRP"/>
    <x v="4326"/>
    <n v="418947064.16000003"/>
    <n v="31908551587"/>
  </r>
  <r>
    <x v="245"/>
    <x v="42"/>
    <s v="XRP"/>
    <x v="5426"/>
    <n v="390514760.63"/>
    <n v="31908551587"/>
  </r>
  <r>
    <x v="246"/>
    <x v="42"/>
    <s v="XRP"/>
    <x v="5427"/>
    <n v="317839379.30000001"/>
    <n v="31908551587"/>
  </r>
  <r>
    <x v="247"/>
    <x v="42"/>
    <s v="XRP"/>
    <x v="5428"/>
    <n v="345160231.54000002"/>
    <n v="31908551587"/>
  </r>
  <r>
    <x v="248"/>
    <x v="42"/>
    <s v="XRP"/>
    <x v="5429"/>
    <n v="325339483.88"/>
    <n v="31908551587"/>
  </r>
  <r>
    <x v="249"/>
    <x v="42"/>
    <s v="XRP"/>
    <x v="5430"/>
    <n v="271170727.93000001"/>
    <n v="31908551587"/>
  </r>
  <r>
    <x v="250"/>
    <x v="42"/>
    <s v="XRP"/>
    <x v="5431"/>
    <n v="278840755.19999999"/>
    <n v="31908551587"/>
  </r>
  <r>
    <x v="251"/>
    <x v="42"/>
    <s v="XRP"/>
    <x v="5432"/>
    <n v="274724959.02999997"/>
    <n v="31908551587"/>
  </r>
  <r>
    <x v="252"/>
    <x v="42"/>
    <s v="XRP"/>
    <x v="5433"/>
    <n v="250366015.56999999"/>
    <n v="31908551587"/>
  </r>
  <r>
    <x v="253"/>
    <x v="42"/>
    <s v="XRP"/>
    <x v="5434"/>
    <n v="246977487.31999999"/>
    <n v="31908551587"/>
  </r>
  <r>
    <x v="254"/>
    <x v="42"/>
    <s v="XRP"/>
    <x v="5435"/>
    <n v="257037754.47999999"/>
    <n v="31908551587"/>
  </r>
  <r>
    <x v="255"/>
    <x v="42"/>
    <s v="XRP"/>
    <x v="5436"/>
    <n v="235563633.5"/>
    <n v="31908551587"/>
  </r>
  <r>
    <x v="256"/>
    <x v="42"/>
    <s v="XRP"/>
    <x v="5437"/>
    <n v="201953323.84"/>
    <n v="31908551587"/>
  </r>
  <r>
    <x v="257"/>
    <x v="42"/>
    <s v="XRP"/>
    <x v="5438"/>
    <n v="217270748.77000001"/>
    <n v="31908551587"/>
  </r>
  <r>
    <x v="258"/>
    <x v="42"/>
    <s v="XRP"/>
    <x v="5439"/>
    <n v="264525169.84"/>
    <n v="31908551587"/>
  </r>
  <r>
    <x v="259"/>
    <x v="42"/>
    <s v="XRP"/>
    <x v="5440"/>
    <n v="251248793.36000001"/>
    <n v="31908551587"/>
  </r>
  <r>
    <x v="260"/>
    <x v="42"/>
    <s v="XRP"/>
    <x v="5441"/>
    <n v="259949857.31"/>
    <n v="31908551587"/>
  </r>
  <r>
    <x v="261"/>
    <x v="42"/>
    <s v="XRP"/>
    <x v="5442"/>
    <n v="329106281.79000002"/>
    <n v="31908551587"/>
  </r>
  <r>
    <x v="262"/>
    <x v="42"/>
    <s v="XRP"/>
    <x v="5443"/>
    <n v="365898466.62"/>
    <n v="31908551587"/>
  </r>
  <r>
    <x v="263"/>
    <x v="42"/>
    <s v="XRP"/>
    <x v="5444"/>
    <n v="319771975"/>
    <n v="31908551587"/>
  </r>
  <r>
    <x v="264"/>
    <x v="42"/>
    <s v="XRP"/>
    <x v="5445"/>
    <n v="274849889.94999999"/>
    <n v="31908551587"/>
  </r>
  <r>
    <x v="265"/>
    <x v="42"/>
    <s v="XRP"/>
    <x v="5446"/>
    <n v="258180319.63"/>
    <n v="31908551587"/>
  </r>
  <r>
    <x v="266"/>
    <x v="42"/>
    <s v="XRP"/>
    <x v="5447"/>
    <n v="258947111.37"/>
    <n v="31908551587"/>
  </r>
  <r>
    <x v="267"/>
    <x v="42"/>
    <s v="XRP"/>
    <x v="5448"/>
    <n v="262606778.93000001"/>
    <n v="31908551587"/>
  </r>
  <r>
    <x v="268"/>
    <x v="42"/>
    <s v="XRP"/>
    <x v="5449"/>
    <n v="281048739.76999998"/>
    <n v="31908551587"/>
  </r>
  <r>
    <x v="269"/>
    <x v="42"/>
    <s v="XRP"/>
    <x v="5450"/>
    <n v="265314814.06"/>
    <n v="31908551587"/>
  </r>
  <r>
    <x v="270"/>
    <x v="42"/>
    <s v="XRP"/>
    <x v="5451"/>
    <n v="240977192.66999999"/>
    <n v="31908551587"/>
  </r>
  <r>
    <x v="271"/>
    <x v="42"/>
    <s v="XRP"/>
    <x v="5452"/>
    <n v="261545045.05000001"/>
    <n v="32488247336"/>
  </r>
  <r>
    <x v="272"/>
    <x v="42"/>
    <s v="XRP"/>
    <x v="5453"/>
    <n v="256354994.78"/>
    <n v="32488247336"/>
  </r>
  <r>
    <x v="273"/>
    <x v="42"/>
    <s v="XRP"/>
    <x v="5454"/>
    <n v="277183909.58999997"/>
    <n v="32488247336"/>
  </r>
  <r>
    <x v="274"/>
    <x v="42"/>
    <s v="XRP"/>
    <x v="5455"/>
    <n v="248113159.13"/>
    <n v="32488247336"/>
  </r>
  <r>
    <x v="275"/>
    <x v="42"/>
    <s v="XRP"/>
    <x v="5456"/>
    <n v="212348810.53"/>
    <n v="32488247336"/>
  </r>
  <r>
    <x v="276"/>
    <x v="42"/>
    <s v="XRP"/>
    <x v="5457"/>
    <n v="170115824.88"/>
    <n v="32488247336"/>
  </r>
  <r>
    <x v="277"/>
    <x v="42"/>
    <s v="XRP"/>
    <x v="5458"/>
    <n v="168360477.94"/>
    <n v="32488247336"/>
  </r>
  <r>
    <x v="278"/>
    <x v="42"/>
    <s v="XRP"/>
    <x v="312"/>
    <n v="165079789.69999999"/>
    <n v="33156211683"/>
  </r>
  <r>
    <x v="279"/>
    <x v="42"/>
    <s v="XRP"/>
    <x v="5459"/>
    <n v="151059383.91"/>
    <n v="33156211683"/>
  </r>
  <r>
    <x v="280"/>
    <x v="42"/>
    <s v="XRP"/>
    <x v="5460"/>
    <n v="162511634.34999999"/>
    <n v="33156211683"/>
  </r>
  <r>
    <x v="281"/>
    <x v="42"/>
    <s v="XRP"/>
    <x v="3872"/>
    <n v="154064695.09"/>
    <n v="33156211683"/>
  </r>
  <r>
    <x v="282"/>
    <x v="42"/>
    <s v="XRP"/>
    <x v="5461"/>
    <n v="138079712.83000001"/>
    <n v="33156211683"/>
  </r>
  <r>
    <x v="283"/>
    <x v="42"/>
    <s v="XRP"/>
    <x v="5462"/>
    <n v="141487132.00999999"/>
    <n v="33156211683"/>
  </r>
  <r>
    <x v="284"/>
    <x v="42"/>
    <s v="XRP"/>
    <x v="5463"/>
    <n v="144183198.19"/>
    <n v="33537439933"/>
  </r>
  <r>
    <x v="285"/>
    <x v="42"/>
    <s v="XRP"/>
    <x v="5464"/>
    <n v="179216948.00999999"/>
    <n v="33537439933"/>
  </r>
  <r>
    <x v="286"/>
    <x v="42"/>
    <s v="XRP"/>
    <x v="5465"/>
    <n v="294425545.20999998"/>
    <n v="33537439933"/>
  </r>
  <r>
    <x v="287"/>
    <x v="42"/>
    <s v="XRP"/>
    <x v="5466"/>
    <n v="209113909.80000001"/>
    <n v="33537439933"/>
  </r>
  <r>
    <x v="288"/>
    <x v="42"/>
    <s v="XRP"/>
    <x v="5467"/>
    <n v="212734466.03"/>
    <n v="33537439933"/>
  </r>
  <r>
    <x v="289"/>
    <x v="42"/>
    <s v="XRP"/>
    <x v="5468"/>
    <n v="201799631.27000001"/>
    <n v="33537439933"/>
  </r>
  <r>
    <x v="290"/>
    <x v="42"/>
    <s v="XRP"/>
    <x v="5469"/>
    <n v="199750841.19"/>
    <n v="33537439933"/>
  </r>
  <r>
    <x v="291"/>
    <x v="42"/>
    <s v="XRP"/>
    <x v="5470"/>
    <n v="176601304.5"/>
    <n v="33537439933"/>
  </r>
  <r>
    <x v="292"/>
    <x v="42"/>
    <s v="XRP"/>
    <x v="5471"/>
    <n v="175044671.31"/>
    <n v="33537439933"/>
  </r>
  <r>
    <x v="293"/>
    <x v="42"/>
    <s v="XRP"/>
    <x v="5472"/>
    <n v="217061553.56999999"/>
    <n v="33920177761"/>
  </r>
  <r>
    <x v="294"/>
    <x v="42"/>
    <s v="XRP"/>
    <x v="5473"/>
    <n v="282831075.62"/>
    <n v="33920177761"/>
  </r>
  <r>
    <x v="295"/>
    <x v="42"/>
    <s v="XRP"/>
    <x v="5474"/>
    <n v="292842287.05000001"/>
    <n v="34090841338"/>
  </r>
  <r>
    <x v="296"/>
    <x v="42"/>
    <s v="XRP"/>
    <x v="5475"/>
    <n v="276146712.10000002"/>
    <n v="34090841338"/>
  </r>
  <r>
    <x v="297"/>
    <x v="42"/>
    <s v="XRP"/>
    <x v="5476"/>
    <n v="268939305.69"/>
    <n v="34090841338"/>
  </r>
  <r>
    <x v="298"/>
    <x v="42"/>
    <s v="XRP"/>
    <x v="5477"/>
    <n v="267938590.99000001"/>
    <n v="34090841338"/>
  </r>
  <r>
    <x v="299"/>
    <x v="42"/>
    <s v="XRP"/>
    <x v="5478"/>
    <n v="294382553.94999999"/>
    <n v="34090841338"/>
  </r>
  <r>
    <x v="300"/>
    <x v="42"/>
    <s v="XRP"/>
    <x v="5479"/>
    <n v="274132004.93000001"/>
    <n v="34439870367"/>
  </r>
  <r>
    <x v="301"/>
    <x v="42"/>
    <s v="XRP"/>
    <x v="5480"/>
    <n v="276505142.56"/>
    <n v="34439870367"/>
  </r>
  <r>
    <x v="302"/>
    <x v="42"/>
    <s v="XRP"/>
    <x v="5481"/>
    <n v="258390963.90000001"/>
    <n v="34439870367"/>
  </r>
  <r>
    <x v="303"/>
    <x v="42"/>
    <s v="XRP"/>
    <x v="5482"/>
    <n v="204468365.00999999"/>
    <n v="34439870367"/>
  </r>
  <r>
    <x v="304"/>
    <x v="42"/>
    <s v="XRP"/>
    <x v="5483"/>
    <n v="226618931.94999999"/>
    <n v="34868679462"/>
  </r>
  <r>
    <x v="305"/>
    <x v="42"/>
    <s v="XRP"/>
    <x v="5484"/>
    <n v="252846240.12"/>
    <n v="34868679462"/>
  </r>
  <r>
    <x v="306"/>
    <x v="42"/>
    <s v="XRP"/>
    <x v="5485"/>
    <n v="236803765.15000001"/>
    <n v="34868679462"/>
  </r>
  <r>
    <x v="307"/>
    <x v="42"/>
    <s v="XRP"/>
    <x v="5486"/>
    <n v="223293514.36000001"/>
    <n v="34868679462"/>
  </r>
  <r>
    <x v="308"/>
    <x v="42"/>
    <s v="XRP"/>
    <x v="5487"/>
    <n v="211329074.13"/>
    <n v="34868679462"/>
  </r>
  <r>
    <x v="309"/>
    <x v="42"/>
    <s v="XRP"/>
    <x v="5488"/>
    <n v="206991068.87"/>
    <n v="34868679462"/>
  </r>
  <r>
    <x v="310"/>
    <x v="42"/>
    <s v="XRP"/>
    <x v="5489"/>
    <n v="197443846.19999999"/>
    <n v="34868679462"/>
  </r>
  <r>
    <x v="311"/>
    <x v="42"/>
    <s v="XRP"/>
    <x v="313"/>
    <n v="202093147.11000001"/>
    <n v="34868679462"/>
  </r>
  <r>
    <x v="312"/>
    <x v="42"/>
    <s v="XRP"/>
    <x v="5490"/>
    <n v="204052107.97999999"/>
    <n v="34868679462"/>
  </r>
  <r>
    <x v="313"/>
    <x v="42"/>
    <s v="XRP"/>
    <x v="5491"/>
    <n v="239176027.59999999"/>
    <n v="35108326973"/>
  </r>
  <r>
    <x v="314"/>
    <x v="42"/>
    <s v="XRP"/>
    <x v="4352"/>
    <n v="226212643.13999999"/>
    <n v="35345983560"/>
  </r>
  <r>
    <x v="315"/>
    <x v="42"/>
    <s v="XRP"/>
    <x v="5492"/>
    <n v="233547238.81999999"/>
    <n v="35345971933"/>
  </r>
  <r>
    <x v="316"/>
    <x v="42"/>
    <s v="XRP"/>
    <x v="5493"/>
    <n v="235903166.61000001"/>
    <n v="35345971933"/>
  </r>
  <r>
    <x v="317"/>
    <x v="42"/>
    <s v="XRP"/>
    <x v="5494"/>
    <n v="231695112.22"/>
    <n v="35438257609"/>
  </r>
  <r>
    <x v="318"/>
    <x v="42"/>
    <s v="XRP"/>
    <x v="5495"/>
    <n v="223450728.68000001"/>
    <n v="35550142696"/>
  </r>
  <r>
    <x v="319"/>
    <x v="42"/>
    <s v="XRP"/>
    <x v="3861"/>
    <n v="211342203.09"/>
    <n v="35550137658"/>
  </r>
  <r>
    <x v="320"/>
    <x v="42"/>
    <s v="XRP"/>
    <x v="5496"/>
    <n v="219668406.91999999"/>
    <n v="35557883251"/>
  </r>
  <r>
    <x v="321"/>
    <x v="42"/>
    <s v="XRP"/>
    <x v="5497"/>
    <n v="213138576.24000001"/>
    <n v="35558046921"/>
  </r>
  <r>
    <x v="322"/>
    <x v="42"/>
    <s v="XRP"/>
    <x v="5498"/>
    <n v="215211153.38"/>
    <n v="35562073617"/>
  </r>
  <r>
    <x v="323"/>
    <x v="42"/>
    <s v="XRP"/>
    <x v="5499"/>
    <n v="212054036.38999999"/>
    <n v="35562730335"/>
  </r>
  <r>
    <x v="324"/>
    <x v="42"/>
    <s v="XRP"/>
    <x v="5500"/>
    <n v="210268942.86000001"/>
    <n v="35316813001"/>
  </r>
  <r>
    <x v="325"/>
    <x v="42"/>
    <s v="XRP"/>
    <x v="241"/>
    <n v="206330307.65000001"/>
    <n v="35317458440"/>
  </r>
  <r>
    <x v="326"/>
    <x v="42"/>
    <s v="XRP"/>
    <x v="5501"/>
    <n v="242976871.25999999"/>
    <n v="35457828433"/>
  </r>
  <r>
    <x v="327"/>
    <x v="42"/>
    <s v="XRP"/>
    <x v="5502"/>
    <n v="278512104.81999999"/>
    <n v="35458607580"/>
  </r>
  <r>
    <x v="328"/>
    <x v="42"/>
    <s v="XRP"/>
    <x v="5503"/>
    <n v="289655709.25"/>
    <n v="35475196836"/>
  </r>
  <r>
    <x v="409"/>
    <x v="42"/>
    <s v="XRP"/>
    <x v="5504"/>
    <n v="267594814.72999999"/>
    <n v="35475802044"/>
  </r>
  <r>
    <x v="329"/>
    <x v="42"/>
    <s v="XRP"/>
    <x v="5505"/>
    <n v="286570044.13"/>
    <n v="35475773335"/>
  </r>
  <r>
    <x v="410"/>
    <x v="42"/>
    <s v="XRP"/>
    <x v="5506"/>
    <n v="335502069.80000001"/>
    <n v="35488165563"/>
  </r>
  <r>
    <x v="411"/>
    <x v="42"/>
    <s v="XRP"/>
    <x v="5507"/>
    <n v="284757212.11000001"/>
    <n v="35531082209"/>
  </r>
  <r>
    <x v="330"/>
    <x v="42"/>
    <s v="XRP"/>
    <x v="5508"/>
    <n v="292091074.80000001"/>
    <n v="35649569539"/>
  </r>
  <r>
    <x v="331"/>
    <x v="42"/>
    <s v="XRP"/>
    <x v="5509"/>
    <n v="295328607.70999998"/>
    <n v="35765131899"/>
  </r>
  <r>
    <x v="412"/>
    <x v="42"/>
    <s v="XRP"/>
    <x v="5510"/>
    <n v="274408575.06"/>
    <n v="35865094564"/>
  </r>
  <r>
    <x v="413"/>
    <x v="42"/>
    <s v="XRP"/>
    <x v="5511"/>
    <n v="253777636.09"/>
    <n v="35876617244"/>
  </r>
  <r>
    <x v="414"/>
    <x v="42"/>
    <s v="XRP"/>
    <x v="5512"/>
    <n v="234887579.55000001"/>
    <n v="35987750899"/>
  </r>
  <r>
    <x v="415"/>
    <x v="42"/>
    <s v="XRP"/>
    <x v="5513"/>
    <n v="242740142.78999999"/>
    <n v="35994609608"/>
  </r>
  <r>
    <x v="416"/>
    <x v="42"/>
    <s v="XRP"/>
    <x v="5514"/>
    <n v="235319784.06999999"/>
    <n v="35794578423"/>
  </r>
  <r>
    <x v="417"/>
    <x v="42"/>
    <s v="XRP"/>
    <x v="5515"/>
    <n v="232006578.41"/>
    <n v="36003596482"/>
  </r>
  <r>
    <x v="418"/>
    <x v="42"/>
    <s v="XRP"/>
    <x v="5516"/>
    <n v="231408729.09"/>
    <n v="36337298649"/>
  </r>
  <r>
    <x v="419"/>
    <x v="42"/>
    <s v="XRP"/>
    <x v="5517"/>
    <n v="226499204.38"/>
    <n v="36338178044"/>
  </r>
  <r>
    <x v="420"/>
    <x v="42"/>
    <s v="XRP"/>
    <x v="5518"/>
    <n v="247328402.09999999"/>
    <n v="36771322652"/>
  </r>
  <r>
    <x v="421"/>
    <x v="42"/>
    <s v="XRP"/>
    <x v="5519"/>
    <n v="247414435.88999999"/>
    <n v="36855961691"/>
  </r>
  <r>
    <x v="422"/>
    <x v="42"/>
    <s v="XRP"/>
    <x v="5520"/>
    <n v="235949678.38"/>
    <n v="36856524148"/>
  </r>
  <r>
    <x v="423"/>
    <x v="42"/>
    <s v="XRP"/>
    <x v="5521"/>
    <n v="237439104.19999999"/>
    <n v="36856513336"/>
  </r>
  <r>
    <x v="424"/>
    <x v="42"/>
    <s v="XRP"/>
    <x v="5522"/>
    <n v="232223711.84999999"/>
    <n v="37044533660"/>
  </r>
  <r>
    <x v="425"/>
    <x v="42"/>
    <s v="XRP"/>
    <x v="5523"/>
    <n v="217744959.24000001"/>
    <n v="37044621729"/>
  </r>
  <r>
    <x v="426"/>
    <x v="42"/>
    <s v="XRP"/>
    <x v="5524"/>
    <n v="210650146.53999999"/>
    <n v="37144100247"/>
  </r>
  <r>
    <x v="427"/>
    <x v="42"/>
    <s v="XRP"/>
    <x v="5525"/>
    <n v="229273993.34999999"/>
    <n v="37406829143"/>
  </r>
  <r>
    <x v="428"/>
    <x v="42"/>
    <s v="XRP"/>
    <x v="5526"/>
    <n v="233250020.09"/>
    <n v="37290640853"/>
  </r>
  <r>
    <x v="429"/>
    <x v="42"/>
    <s v="XRP"/>
    <x v="5527"/>
    <n v="258098176.81999999"/>
    <n v="37338114912"/>
  </r>
  <r>
    <x v="430"/>
    <x v="42"/>
    <s v="XRP"/>
    <x v="5528"/>
    <n v="356889236.31"/>
    <n v="37388960792"/>
  </r>
  <r>
    <x v="431"/>
    <x v="42"/>
    <s v="XRP"/>
    <x v="5529"/>
    <n v="2294349436.7800002"/>
    <n v="37514472563"/>
  </r>
  <r>
    <x v="432"/>
    <x v="42"/>
    <s v="XRP"/>
    <x v="5530"/>
    <n v="1276312706.1900001"/>
    <n v="37516282515"/>
  </r>
  <r>
    <x v="433"/>
    <x v="42"/>
    <s v="XRP"/>
    <x v="5531"/>
    <n v="1255908237.48"/>
    <n v="37532331339"/>
  </r>
  <r>
    <x v="434"/>
    <x v="42"/>
    <s v="XRP"/>
    <x v="5532"/>
    <n v="1184980195.0799999"/>
    <n v="37884925434"/>
  </r>
  <r>
    <x v="435"/>
    <x v="42"/>
    <s v="XRP"/>
    <x v="5533"/>
    <n v="1955141863.8699999"/>
    <n v="37884902021"/>
  </r>
  <r>
    <x v="332"/>
    <x v="42"/>
    <s v="XRP"/>
    <x v="5534"/>
    <n v="5380678177.2399998"/>
    <n v="37955579225"/>
  </r>
  <r>
    <x v="436"/>
    <x v="42"/>
    <s v="XRP"/>
    <x v="5535"/>
    <n v="8435849097.4300003"/>
    <n v="38305873865"/>
  </r>
  <r>
    <x v="333"/>
    <x v="42"/>
    <s v="XRP"/>
    <x v="5536"/>
    <n v="12954690957.76"/>
    <n v="38532538149"/>
  </r>
  <r>
    <x v="437"/>
    <x v="42"/>
    <s v="XRP"/>
    <x v="5537"/>
    <n v="8780281573.8700008"/>
    <n v="38249335400"/>
  </r>
  <r>
    <x v="438"/>
    <x v="42"/>
    <s v="XRP"/>
    <x v="5538"/>
    <n v="11563834772.700001"/>
    <n v="38621693933"/>
  </r>
  <r>
    <x v="334"/>
    <x v="42"/>
    <s v="XRP"/>
    <x v="5539"/>
    <n v="10453873064.780001"/>
    <n v="38326381283"/>
  </r>
  <r>
    <x v="335"/>
    <x v="42"/>
    <s v="XRP"/>
    <x v="2980"/>
    <n v="10897410833.709999"/>
    <n v="38290271363"/>
  </r>
  <r>
    <x v="336"/>
    <x v="42"/>
    <s v="XRP"/>
    <x v="5540"/>
    <n v="11427040791.459999"/>
    <n v="38291387790"/>
  </r>
  <r>
    <x v="337"/>
    <x v="42"/>
    <s v="XRP"/>
    <x v="5541"/>
    <n v="9934661325.8700008"/>
    <n v="38291387790"/>
  </r>
  <r>
    <x v="338"/>
    <x v="42"/>
    <s v="XRP"/>
    <x v="5542"/>
    <n v="8937821089.2000008"/>
    <n v="38291387790"/>
  </r>
  <r>
    <x v="339"/>
    <x v="42"/>
    <s v="XRP"/>
    <x v="1436"/>
    <n v="5669253181.6800003"/>
    <n v="38291387790"/>
  </r>
  <r>
    <x v="340"/>
    <x v="42"/>
    <s v="XRP"/>
    <x v="5543"/>
    <n v="7469032507.6400003"/>
    <n v="38291387790"/>
  </r>
  <r>
    <x v="341"/>
    <x v="42"/>
    <s v="XRP"/>
    <x v="5544"/>
    <n v="6328093857.2299995"/>
    <n v="38333090674"/>
  </r>
  <r>
    <x v="342"/>
    <x v="42"/>
    <s v="XRP"/>
    <x v="3919"/>
    <n v="6918935142.3699999"/>
    <n v="38343841883"/>
  </r>
  <r>
    <x v="343"/>
    <x v="42"/>
    <s v="XRP"/>
    <x v="5545"/>
    <n v="6446782517.2200003"/>
    <n v="38352642160"/>
  </r>
  <r>
    <x v="439"/>
    <x v="42"/>
    <s v="XRP"/>
    <x v="5546"/>
    <n v="6086526581.1999998"/>
    <n v="38343841883"/>
  </r>
  <r>
    <x v="440"/>
    <x v="42"/>
    <s v="XRP"/>
    <x v="5547"/>
    <n v="7783592843.1400003"/>
    <n v="38343841883"/>
  </r>
  <r>
    <x v="441"/>
    <x v="42"/>
    <s v="XRP"/>
    <x v="5247"/>
    <n v="8773480074.6100006"/>
    <n v="38343841883"/>
  </r>
  <r>
    <x v="442"/>
    <x v="42"/>
    <s v="XRP"/>
    <x v="5548"/>
    <n v="8168408463.9899998"/>
    <n v="38343841883"/>
  </r>
  <r>
    <x v="443"/>
    <x v="42"/>
    <s v="XRP"/>
    <x v="5549"/>
    <n v="6840277227.1199999"/>
    <n v="38343841883"/>
  </r>
  <r>
    <x v="444"/>
    <x v="42"/>
    <s v="XRP"/>
    <x v="4404"/>
    <n v="6740350718.0600004"/>
    <n v="38343841883"/>
  </r>
  <r>
    <x v="445"/>
    <x v="42"/>
    <s v="XRP"/>
    <x v="4835"/>
    <n v="7919237265.5299997"/>
    <n v="38343841883"/>
  </r>
  <r>
    <x v="446"/>
    <x v="42"/>
    <s v="XRP"/>
    <x v="5550"/>
    <n v="10805036260.620001"/>
    <n v="38597142499"/>
  </r>
  <r>
    <x v="447"/>
    <x v="42"/>
    <s v="XRP"/>
    <x v="3940"/>
    <n v="10171687749.17"/>
    <n v="38531538922"/>
  </r>
  <r>
    <x v="448"/>
    <x v="42"/>
    <s v="XRP"/>
    <x v="5551"/>
    <n v="7867259462.7299995"/>
    <n v="38531538922"/>
  </r>
  <r>
    <x v="449"/>
    <x v="42"/>
    <s v="XRP"/>
    <x v="5552"/>
    <n v="7813623295.6800003"/>
    <n v="38531538922"/>
  </r>
  <r>
    <x v="450"/>
    <x v="42"/>
    <s v="XRP"/>
    <x v="5553"/>
    <n v="7785503580.8400002"/>
    <n v="38531538922"/>
  </r>
  <r>
    <x v="451"/>
    <x v="42"/>
    <s v="XRP"/>
    <x v="5554"/>
    <n v="7603783906.9799995"/>
    <n v="38531538922"/>
  </r>
  <r>
    <x v="452"/>
    <x v="42"/>
    <s v="XRP"/>
    <x v="5555"/>
    <n v="8922489246.5400009"/>
    <n v="38622892459"/>
  </r>
  <r>
    <x v="453"/>
    <x v="42"/>
    <s v="XRP"/>
    <x v="5556"/>
    <n v="9610065184.1700001"/>
    <n v="38622870411"/>
  </r>
  <r>
    <x v="454"/>
    <x v="42"/>
    <s v="XRP"/>
    <x v="5557"/>
    <n v="9754506575.0400009"/>
    <n v="38622870411"/>
  </r>
  <r>
    <x v="455"/>
    <x v="42"/>
    <s v="XRP"/>
    <x v="5252"/>
    <n v="9194070525.5"/>
    <n v="38739144847"/>
  </r>
  <r>
    <x v="456"/>
    <x v="42"/>
    <s v="XRP"/>
    <x v="5558"/>
    <n v="28216285883.560001"/>
    <n v="38739144847"/>
  </r>
  <r>
    <x v="457"/>
    <x v="42"/>
    <s v="XRP"/>
    <x v="1508"/>
    <n v="40441548673.279999"/>
    <n v="38739144847"/>
  </r>
  <r>
    <x v="458"/>
    <x v="42"/>
    <s v="XRP"/>
    <x v="2946"/>
    <n v="89121967114.059998"/>
    <n v="38739144847"/>
  </r>
  <r>
    <x v="459"/>
    <x v="42"/>
    <s v="XRP"/>
    <x v="5157"/>
    <n v="130853590978.56"/>
    <n v="38739144847"/>
  </r>
  <r>
    <x v="460"/>
    <x v="42"/>
    <s v="XRP"/>
    <x v="1660"/>
    <n v="72101005311.809998"/>
    <n v="38739142811"/>
  </r>
  <r>
    <x v="461"/>
    <x v="42"/>
    <s v="XRP"/>
    <x v="1503"/>
    <n v="53461573182.599998"/>
    <n v="38739142811"/>
  </r>
  <r>
    <x v="462"/>
    <x v="42"/>
    <s v="XRP"/>
    <x v="2707"/>
    <n v="54219480887.889999"/>
    <n v="38739142811"/>
  </r>
  <r>
    <x v="463"/>
    <x v="42"/>
    <s v="XRP"/>
    <x v="5559"/>
    <n v="31819952004.57"/>
    <n v="39009215838"/>
  </r>
  <r>
    <x v="464"/>
    <x v="42"/>
    <s v="XRP"/>
    <x v="194"/>
    <n v="39171342534.230003"/>
    <n v="39009215838"/>
  </r>
  <r>
    <x v="465"/>
    <x v="42"/>
    <s v="XRP"/>
    <x v="1507"/>
    <n v="43708327734.800003"/>
    <n v="39009215838"/>
  </r>
  <r>
    <x v="466"/>
    <x v="42"/>
    <s v="XRP"/>
    <x v="5560"/>
    <n v="36885425536.709999"/>
    <n v="39094802192"/>
  </r>
  <r>
    <x v="467"/>
    <x v="42"/>
    <s v="XRP"/>
    <x v="1305"/>
    <n v="39308508026.099998"/>
    <n v="39091956706"/>
  </r>
  <r>
    <x v="468"/>
    <x v="42"/>
    <s v="XRP"/>
    <x v="5561"/>
    <n v="32490170523.91"/>
    <n v="39091956706"/>
  </r>
  <r>
    <x v="469"/>
    <x v="42"/>
    <s v="XRP"/>
    <x v="5562"/>
    <n v="25752735323.639999"/>
    <n v="39091716516"/>
  </r>
  <r>
    <x v="0"/>
    <x v="42"/>
    <s v="XRP"/>
    <x v="5563"/>
    <n v="25093610596.240002"/>
    <n v="39094227299"/>
  </r>
  <r>
    <x v="1"/>
    <x v="42"/>
    <s v="XRP"/>
    <x v="5564"/>
    <n v="18964013318.93"/>
    <n v="39094520623"/>
  </r>
  <r>
    <x v="2"/>
    <x v="42"/>
    <s v="XRP"/>
    <x v="5565"/>
    <n v="19562828478.009998"/>
    <n v="39094520623"/>
  </r>
  <r>
    <x v="3"/>
    <x v="42"/>
    <s v="XRP"/>
    <x v="5566"/>
    <n v="26702639267.279999"/>
    <n v="39122794968"/>
  </r>
  <r>
    <x v="4"/>
    <x v="42"/>
    <s v="XRP"/>
    <x v="5567"/>
    <n v="34036649920.490002"/>
    <n v="39122794968"/>
  </r>
  <r>
    <x v="470"/>
    <x v="42"/>
    <s v="XRP"/>
    <x v="5568"/>
    <n v="34165954381.700001"/>
    <n v="39146203398"/>
  </r>
  <r>
    <x v="471"/>
    <x v="42"/>
    <s v="XRP"/>
    <x v="5569"/>
    <n v="34140866995.400002"/>
    <n v="39178259468"/>
  </r>
  <r>
    <x v="472"/>
    <x v="42"/>
    <s v="XRP"/>
    <x v="5570"/>
    <n v="29225830442.310001"/>
    <n v="39189968239"/>
  </r>
  <r>
    <x v="5"/>
    <x v="42"/>
    <s v="XRP"/>
    <x v="5571"/>
    <n v="27442552171.169998"/>
    <n v="39189968239"/>
  </r>
  <r>
    <x v="6"/>
    <x v="42"/>
    <s v="XRP"/>
    <x v="5572"/>
    <n v="23822837458.48"/>
    <n v="39189968239"/>
  </r>
  <r>
    <x v="7"/>
    <x v="42"/>
    <s v="XRP"/>
    <x v="5573"/>
    <n v="26339121770.189999"/>
    <n v="39241525848"/>
  </r>
  <r>
    <x v="8"/>
    <x v="42"/>
    <s v="XRP"/>
    <x v="5574"/>
    <n v="23080617114.82"/>
    <n v="39244312603"/>
  </r>
  <r>
    <x v="9"/>
    <x v="42"/>
    <s v="XRP"/>
    <x v="5575"/>
    <n v="20730009722.84"/>
    <n v="39245304677"/>
  </r>
  <r>
    <x v="10"/>
    <x v="42"/>
    <s v="XRP"/>
    <x v="5576"/>
    <n v="18734914484.450001"/>
    <n v="39245304677"/>
  </r>
  <r>
    <x v="11"/>
    <x v="42"/>
    <s v="XRP"/>
    <x v="1748"/>
    <n v="18113883122.32"/>
    <n v="39262097329"/>
  </r>
  <r>
    <x v="12"/>
    <x v="42"/>
    <s v="XRP"/>
    <x v="5577"/>
    <n v="18757593310.790001"/>
    <n v="39262444717"/>
  </r>
  <r>
    <x v="13"/>
    <x v="42"/>
    <s v="XRP"/>
    <x v="5578"/>
    <n v="17506888639.07"/>
    <n v="39262444717"/>
  </r>
  <r>
    <x v="14"/>
    <x v="42"/>
    <s v="XRP"/>
    <x v="2997"/>
    <n v="17664968593.880001"/>
    <n v="39315683476"/>
  </r>
  <r>
    <x v="15"/>
    <x v="42"/>
    <s v="XRP"/>
    <x v="5579"/>
    <n v="17822034801.110001"/>
    <n v="39315683476"/>
  </r>
  <r>
    <x v="16"/>
    <x v="42"/>
    <s v="XRP"/>
    <x v="5580"/>
    <n v="17041936839.309999"/>
    <n v="39299874590"/>
  </r>
  <r>
    <x v="17"/>
    <x v="42"/>
    <s v="XRP"/>
    <x v="5581"/>
    <n v="11706265754.799999"/>
    <n v="39299874590"/>
  </r>
  <r>
    <x v="18"/>
    <x v="42"/>
    <s v="XRP"/>
    <x v="1312"/>
    <n v="13543257516.41"/>
    <n v="39372399467"/>
  </r>
  <r>
    <x v="19"/>
    <x v="42"/>
    <s v="XRP"/>
    <x v="5582"/>
    <n v="12797080608.959999"/>
    <n v="39524508956"/>
  </r>
  <r>
    <x v="20"/>
    <x v="42"/>
    <s v="XRP"/>
    <x v="5583"/>
    <n v="13581073194.530001"/>
    <n v="39650153121"/>
  </r>
  <r>
    <x v="21"/>
    <x v="42"/>
    <s v="XRP"/>
    <x v="5584"/>
    <n v="11049706905.389999"/>
    <n v="39650153121"/>
  </r>
  <r>
    <x v="22"/>
    <x v="42"/>
    <s v="XRP"/>
    <x v="5585"/>
    <n v="11192950284.809999"/>
    <n v="39809069106"/>
  </r>
  <r>
    <x v="23"/>
    <x v="42"/>
    <s v="XRP"/>
    <x v="5586"/>
    <n v="22718615346.009998"/>
    <n v="39809069106"/>
  </r>
  <r>
    <x v="24"/>
    <x v="42"/>
    <s v="XRP"/>
    <x v="5587"/>
    <n v="23187793631.07"/>
    <n v="39870907279"/>
  </r>
  <r>
    <x v="25"/>
    <x v="42"/>
    <s v="XRP"/>
    <x v="5588"/>
    <n v="19250423140.09"/>
    <n v="39935410492"/>
  </r>
  <r>
    <x v="26"/>
    <x v="42"/>
    <s v="XRP"/>
    <x v="5589"/>
    <n v="16130498306.709999"/>
    <n v="39997634397"/>
  </r>
  <r>
    <x v="27"/>
    <x v="42"/>
    <s v="XRP"/>
    <x v="5590"/>
    <n v="18266671575.919998"/>
    <n v="39997634397"/>
  </r>
  <r>
    <x v="28"/>
    <x v="42"/>
    <s v="XRP"/>
    <x v="5591"/>
    <n v="18591272469.009998"/>
    <n v="40205513967"/>
  </r>
  <r>
    <x v="29"/>
    <x v="42"/>
    <s v="XRP"/>
    <x v="5592"/>
    <n v="18602749467.799999"/>
    <n v="40205513967"/>
  </r>
  <r>
    <x v="30"/>
    <x v="42"/>
    <s v="XRP"/>
    <x v="5593"/>
    <n v="20340485946.75"/>
    <n v="40205508733"/>
  </r>
  <r>
    <x v="31"/>
    <x v="42"/>
    <s v="XRP"/>
    <x v="5594"/>
    <n v="20557660380.970001"/>
    <n v="40271748947"/>
  </r>
  <r>
    <x v="32"/>
    <x v="42"/>
    <s v="XRP"/>
    <x v="5595"/>
    <n v="15104629871.82"/>
    <n v="40327341704"/>
  </r>
  <r>
    <x v="33"/>
    <x v="42"/>
    <s v="XRP"/>
    <x v="5596"/>
    <n v="14825428857.610001"/>
    <n v="40327341704"/>
  </r>
  <r>
    <x v="34"/>
    <x v="42"/>
    <s v="XRP"/>
    <x v="5597"/>
    <n v="12825284623.709999"/>
    <n v="40926963305"/>
  </r>
  <r>
    <x v="35"/>
    <x v="42"/>
    <s v="XRP"/>
    <x v="5598"/>
    <n v="11784050728.6"/>
    <n v="40926963305"/>
  </r>
  <r>
    <x v="36"/>
    <x v="42"/>
    <s v="XRP"/>
    <x v="5599"/>
    <n v="15145652798.469999"/>
    <n v="40794121066"/>
  </r>
  <r>
    <x v="37"/>
    <x v="42"/>
    <s v="XRP"/>
    <x v="5600"/>
    <n v="15076740856.33"/>
    <n v="40794121066"/>
  </r>
  <r>
    <x v="38"/>
    <x v="42"/>
    <s v="XRP"/>
    <x v="5601"/>
    <n v="15028369642.24"/>
    <n v="40794121066"/>
  </r>
  <r>
    <x v="39"/>
    <x v="42"/>
    <s v="XRP"/>
    <x v="5602"/>
    <n v="13045216854.280001"/>
    <n v="41040405095"/>
  </r>
  <r>
    <x v="40"/>
    <x v="42"/>
    <s v="XRP"/>
    <x v="4445"/>
    <n v="13181215053.67"/>
    <n v="41040405095"/>
  </r>
  <r>
    <x v="41"/>
    <x v="42"/>
    <s v="XRP"/>
    <x v="5603"/>
    <n v="12737591538.84"/>
    <n v="41163466448"/>
  </r>
  <r>
    <x v="42"/>
    <x v="42"/>
    <s v="XRP"/>
    <x v="5604"/>
    <n v="12445862136.99"/>
    <n v="41163466448"/>
  </r>
  <r>
    <x v="43"/>
    <x v="42"/>
    <s v="XRP"/>
    <x v="5605"/>
    <n v="12758715489.780001"/>
    <n v="41169202069"/>
  </r>
  <r>
    <x v="44"/>
    <x v="42"/>
    <s v="XRP"/>
    <x v="5606"/>
    <n v="12501307769.459999"/>
    <n v="41208093050"/>
  </r>
  <r>
    <x v="45"/>
    <x v="42"/>
    <s v="XRP"/>
    <x v="3027"/>
    <n v="12469397084.6"/>
    <n v="41365634610"/>
  </r>
  <r>
    <x v="46"/>
    <x v="42"/>
    <s v="XRP"/>
    <x v="5607"/>
    <n v="12949767220.58"/>
    <n v="41432141931"/>
  </r>
  <r>
    <x v="47"/>
    <x v="42"/>
    <s v="XRP"/>
    <x v="3557"/>
    <n v="12972692491.35"/>
    <n v="41432141931"/>
  </r>
  <r>
    <x v="48"/>
    <x v="42"/>
    <s v="XRP"/>
    <x v="5608"/>
    <n v="13159356178"/>
    <n v="41432141931"/>
  </r>
  <r>
    <x v="49"/>
    <x v="42"/>
    <s v="XRP"/>
    <x v="5609"/>
    <n v="12874448651.719999"/>
    <n v="41666017553"/>
  </r>
  <r>
    <x v="50"/>
    <x v="42"/>
    <s v="XRP"/>
    <x v="2984"/>
    <n v="12896872921.66"/>
    <n v="41706564590"/>
  </r>
  <r>
    <x v="51"/>
    <x v="42"/>
    <s v="XRP"/>
    <x v="5610"/>
    <n v="15021731304.719999"/>
    <n v="41743765071"/>
  </r>
  <r>
    <x v="52"/>
    <x v="42"/>
    <s v="XRP"/>
    <x v="5611"/>
    <n v="13741639598.82"/>
    <n v="41792108527"/>
  </r>
  <r>
    <x v="53"/>
    <x v="42"/>
    <s v="XRP"/>
    <x v="5612"/>
    <n v="13533407429.74"/>
    <n v="41970748057"/>
  </r>
  <r>
    <x v="54"/>
    <x v="42"/>
    <s v="XRP"/>
    <x v="5613"/>
    <n v="12493351058.33"/>
    <n v="42004966728"/>
  </r>
  <r>
    <x v="55"/>
    <x v="42"/>
    <s v="XRP"/>
    <x v="5614"/>
    <n v="12724692457.41"/>
    <n v="42087046846"/>
  </r>
  <r>
    <x v="56"/>
    <x v="42"/>
    <s v="XRP"/>
    <x v="5615"/>
    <n v="13064438400.02"/>
    <n v="42133310721"/>
  </r>
  <r>
    <x v="57"/>
    <x v="42"/>
    <s v="XRP"/>
    <x v="5616"/>
    <n v="17599092589.200001"/>
    <n v="42133310721"/>
  </r>
  <r>
    <x v="58"/>
    <x v="42"/>
    <s v="XRP"/>
    <x v="5617"/>
    <n v="17200982209.75"/>
    <n v="42116677673"/>
  </r>
  <r>
    <x v="59"/>
    <x v="42"/>
    <s v="XRP"/>
    <x v="5618"/>
    <n v="18761924960.169998"/>
    <n v="42181995112"/>
  </r>
  <r>
    <x v="60"/>
    <x v="42"/>
    <s v="XRP"/>
    <x v="5619"/>
    <n v="16399949893.4"/>
    <n v="42238947941"/>
  </r>
  <r>
    <x v="61"/>
    <x v="42"/>
    <s v="XRP"/>
    <x v="5620"/>
    <n v="18170284661.099998"/>
    <n v="42501950124"/>
  </r>
  <r>
    <x v="62"/>
    <x v="42"/>
    <s v="XRP"/>
    <x v="5621"/>
    <n v="19903281582.060001"/>
    <n v="42501950124"/>
  </r>
  <r>
    <x v="63"/>
    <x v="42"/>
    <s v="XRP"/>
    <x v="5622"/>
    <n v="16873846275.02"/>
    <n v="42566596173"/>
  </r>
  <r>
    <x v="64"/>
    <x v="42"/>
    <s v="XRP"/>
    <x v="5623"/>
    <n v="16900947895.059999"/>
    <n v="42566596173"/>
  </r>
  <r>
    <x v="65"/>
    <x v="42"/>
    <s v="XRP"/>
    <x v="5624"/>
    <n v="13043521741.91"/>
    <n v="42566596173"/>
  </r>
  <r>
    <x v="66"/>
    <x v="42"/>
    <s v="XRP"/>
    <x v="5625"/>
    <n v="14190843703.790001"/>
    <n v="42832704971"/>
  </r>
  <r>
    <x v="67"/>
    <x v="42"/>
    <s v="XRP"/>
    <x v="5626"/>
    <n v="13376153627.09"/>
    <n v="42832704971"/>
  </r>
  <r>
    <x v="68"/>
    <x v="42"/>
    <s v="XRP"/>
    <x v="5627"/>
    <n v="13712472284.6"/>
    <n v="42872646068"/>
  </r>
  <r>
    <x v="69"/>
    <x v="42"/>
    <s v="XRP"/>
    <x v="2975"/>
    <n v="12943909473.68"/>
    <n v="42872646068"/>
  </r>
  <r>
    <x v="70"/>
    <x v="42"/>
    <s v="XRP"/>
    <x v="5628"/>
    <n v="12122901988.389999"/>
    <n v="42890708341"/>
  </r>
  <r>
    <x v="71"/>
    <x v="42"/>
    <s v="XRP"/>
    <x v="5629"/>
    <n v="11589356109.379999"/>
    <n v="42909539227"/>
  </r>
  <r>
    <x v="72"/>
    <x v="42"/>
    <s v="XRP"/>
    <x v="5630"/>
    <n v="11092364971.530001"/>
    <n v="42984656144"/>
  </r>
  <r>
    <x v="73"/>
    <x v="42"/>
    <s v="XRP"/>
    <x v="5631"/>
    <n v="11308589244.51"/>
    <n v="42984656144"/>
  </r>
  <r>
    <x v="74"/>
    <x v="42"/>
    <s v="XRP"/>
    <x v="5632"/>
    <n v="11256389684.49"/>
    <n v="43024433511"/>
  </r>
  <r>
    <x v="75"/>
    <x v="42"/>
    <s v="XRP"/>
    <x v="5633"/>
    <n v="12009356967.93"/>
    <n v="43055012634"/>
  </r>
  <r>
    <x v="76"/>
    <x v="42"/>
    <s v="XRP"/>
    <x v="5634"/>
    <n v="10399003153.25"/>
    <n v="43080011224"/>
  </r>
  <r>
    <x v="77"/>
    <x v="42"/>
    <s v="XRP"/>
    <x v="5635"/>
    <n v="11112666133.08"/>
    <n v="43121735112"/>
  </r>
  <r>
    <x v="78"/>
    <x v="42"/>
    <s v="XRP"/>
    <x v="2979"/>
    <n v="11990204702.59"/>
    <n v="43166787298"/>
  </r>
  <r>
    <x v="79"/>
    <x v="42"/>
    <s v="XRP"/>
    <x v="5636"/>
    <n v="12721101190.4"/>
    <n v="43242653330"/>
  </r>
  <r>
    <x v="80"/>
    <x v="42"/>
    <s v="XRP"/>
    <x v="5637"/>
    <n v="12892254870.9"/>
    <n v="43248091671"/>
  </r>
  <r>
    <x v="81"/>
    <x v="42"/>
    <s v="XRP"/>
    <x v="5638"/>
    <n v="12596463117.219999"/>
    <n v="43248091671"/>
  </r>
  <r>
    <x v="82"/>
    <x v="42"/>
    <s v="XRP"/>
    <x v="2229"/>
    <n v="12132388502.120001"/>
    <n v="43298481757"/>
  </r>
  <r>
    <x v="83"/>
    <x v="42"/>
    <s v="XRP"/>
    <x v="5639"/>
    <n v="11485052604.299999"/>
    <n v="43298481757"/>
  </r>
  <r>
    <x v="84"/>
    <x v="42"/>
    <s v="XRP"/>
    <x v="5640"/>
    <n v="9663857830.9899998"/>
    <n v="43299885509"/>
  </r>
  <r>
    <x v="85"/>
    <x v="42"/>
    <s v="XRP"/>
    <x v="5641"/>
    <n v="9756884340.9699993"/>
    <n v="43299885509"/>
  </r>
  <r>
    <x v="86"/>
    <x v="42"/>
    <s v="XRP"/>
    <x v="5642"/>
    <n v="9974529031.25"/>
    <n v="43285660917"/>
  </r>
  <r>
    <x v="87"/>
    <x v="42"/>
    <s v="XRP"/>
    <x v="5643"/>
    <n v="9467680409.9500008"/>
    <n v="43310265523"/>
  </r>
  <r>
    <x v="88"/>
    <x v="42"/>
    <s v="XRP"/>
    <x v="5230"/>
    <n v="8532972545.8500004"/>
    <n v="43319477613"/>
  </r>
  <r>
    <x v="89"/>
    <x v="42"/>
    <s v="XRP"/>
    <x v="5644"/>
    <n v="8536136120.3500004"/>
    <n v="43319477613"/>
  </r>
  <r>
    <x v="90"/>
    <x v="42"/>
    <s v="XRP"/>
    <x v="5645"/>
    <n v="8474172239.5299997"/>
    <n v="43337903409"/>
  </r>
  <r>
    <x v="91"/>
    <x v="42"/>
    <s v="XRP"/>
    <x v="3899"/>
    <n v="9351208273.3099995"/>
    <n v="43366238611"/>
  </r>
  <r>
    <x v="92"/>
    <x v="42"/>
    <s v="XRP"/>
    <x v="3990"/>
    <n v="10284187005.370001"/>
    <n v="43653776034"/>
  </r>
  <r>
    <x v="93"/>
    <x v="42"/>
    <s v="XRP"/>
    <x v="4966"/>
    <n v="10075423154.950001"/>
    <n v="43675903665"/>
  </r>
  <r>
    <x v="94"/>
    <x v="42"/>
    <s v="XRP"/>
    <x v="5646"/>
    <n v="10953472897.59"/>
    <n v="43685558183"/>
  </r>
  <r>
    <x v="95"/>
    <x v="42"/>
    <s v="XRP"/>
    <x v="5647"/>
    <n v="12342888603.98"/>
    <n v="43698224662"/>
  </r>
  <r>
    <x v="96"/>
    <x v="42"/>
    <s v="XRP"/>
    <x v="5648"/>
    <n v="12895529009.82"/>
    <n v="43708646822"/>
  </r>
  <r>
    <x v="97"/>
    <x v="42"/>
    <s v="XRP"/>
    <x v="5649"/>
    <n v="12368433149.4"/>
    <n v="43749413421"/>
  </r>
  <r>
    <x v="98"/>
    <x v="42"/>
    <s v="XRP"/>
    <x v="5247"/>
    <n v="10018780809.129999"/>
    <n v="43779512655"/>
  </r>
  <r>
    <x v="99"/>
    <x v="42"/>
    <s v="XRP"/>
    <x v="5650"/>
    <n v="9066135755.4200001"/>
    <n v="43818008717"/>
  </r>
  <r>
    <x v="100"/>
    <x v="42"/>
    <s v="XRP"/>
    <x v="5651"/>
    <n v="6743672546.9399996"/>
    <n v="43818008717"/>
  </r>
  <r>
    <x v="101"/>
    <x v="42"/>
    <s v="XRP"/>
    <x v="3050"/>
    <n v="6585765148.8100004"/>
    <n v="43842625397"/>
  </r>
  <r>
    <x v="102"/>
    <x v="42"/>
    <s v="XRP"/>
    <x v="5652"/>
    <n v="7193114648.2399998"/>
    <n v="43906191900"/>
  </r>
  <r>
    <x v="103"/>
    <x v="42"/>
    <s v="XRP"/>
    <x v="5653"/>
    <n v="7882313124.2200003"/>
    <n v="43935664307"/>
  </r>
  <r>
    <x v="104"/>
    <x v="42"/>
    <s v="XRP"/>
    <x v="5654"/>
    <n v="8361929949.1199999"/>
    <n v="43978966311"/>
  </r>
  <r>
    <x v="105"/>
    <x v="42"/>
    <s v="XRP"/>
    <x v="5655"/>
    <n v="8414904360.5"/>
    <n v="44089620959"/>
  </r>
  <r>
    <x v="106"/>
    <x v="42"/>
    <s v="XRP"/>
    <x v="5656"/>
    <n v="8677070504.0400009"/>
    <n v="44089620959"/>
  </r>
  <r>
    <x v="107"/>
    <x v="42"/>
    <s v="XRP"/>
    <x v="5657"/>
    <n v="9678990068.2000008"/>
    <n v="44112853111"/>
  </r>
  <r>
    <x v="108"/>
    <x v="42"/>
    <s v="XRP"/>
    <x v="5658"/>
    <n v="8742104205.9599991"/>
    <n v="44112853111"/>
  </r>
  <r>
    <x v="109"/>
    <x v="42"/>
    <s v="XRP"/>
    <x v="3917"/>
    <n v="8877940577.6599998"/>
    <n v="44112853111"/>
  </r>
  <r>
    <x v="110"/>
    <x v="42"/>
    <s v="XRP"/>
    <x v="5659"/>
    <n v="8621039124.7700005"/>
    <n v="44112853111"/>
  </r>
  <r>
    <x v="111"/>
    <x v="42"/>
    <s v="XRP"/>
    <x v="5660"/>
    <n v="8950742760.1800003"/>
    <n v="44112853111"/>
  </r>
  <r>
    <x v="112"/>
    <x v="42"/>
    <s v="XRP"/>
    <x v="5661"/>
    <n v="8974728442.3899994"/>
    <n v="44112853111"/>
  </r>
  <r>
    <x v="113"/>
    <x v="42"/>
    <s v="XRP"/>
    <x v="5662"/>
    <n v="8452767513.6400003"/>
    <n v="44112853111"/>
  </r>
  <r>
    <x v="114"/>
    <x v="42"/>
    <s v="XRP"/>
    <x v="5663"/>
    <n v="8214686194.6199999"/>
    <n v="44257803618"/>
  </r>
  <r>
    <x v="115"/>
    <x v="42"/>
    <s v="XRP"/>
    <x v="5664"/>
    <n v="7864270564.4300003"/>
    <n v="44257803618"/>
  </r>
  <r>
    <x v="116"/>
    <x v="42"/>
    <s v="XRP"/>
    <x v="4938"/>
    <n v="7834382404.7200003"/>
    <n v="44257803618"/>
  </r>
  <r>
    <x v="117"/>
    <x v="42"/>
    <s v="XRP"/>
    <x v="5665"/>
    <n v="8875371016.5499992"/>
    <n v="44257803618"/>
  </r>
  <r>
    <x v="118"/>
    <x v="42"/>
    <s v="XRP"/>
    <x v="5666"/>
    <n v="8813276312.7999992"/>
    <n v="44257803618"/>
  </r>
  <r>
    <x v="119"/>
    <x v="42"/>
    <s v="XRP"/>
    <x v="5667"/>
    <n v="9641671805.3899994"/>
    <n v="44848773395"/>
  </r>
  <r>
    <x v="120"/>
    <x v="42"/>
    <s v="XRP"/>
    <x v="5668"/>
    <n v="12878374454.02"/>
    <n v="44862646997"/>
  </r>
  <r>
    <x v="121"/>
    <x v="42"/>
    <s v="XRP"/>
    <x v="4941"/>
    <n v="12949750916.51"/>
    <n v="44862646997"/>
  </r>
  <r>
    <x v="122"/>
    <x v="42"/>
    <s v="XRP"/>
    <x v="5669"/>
    <n v="13632465821.459999"/>
    <n v="44918719274"/>
  </r>
  <r>
    <x v="123"/>
    <x v="42"/>
    <s v="XRP"/>
    <x v="3003"/>
    <n v="12826002016.17"/>
    <n v="44942589751"/>
  </r>
  <r>
    <x v="124"/>
    <x v="42"/>
    <s v="XRP"/>
    <x v="5670"/>
    <n v="12735064439.16"/>
    <n v="44994863318"/>
  </r>
  <r>
    <x v="125"/>
    <x v="42"/>
    <s v="XRP"/>
    <x v="5671"/>
    <n v="10835602512.299999"/>
    <n v="45011240343"/>
  </r>
  <r>
    <x v="126"/>
    <x v="42"/>
    <s v="XRP"/>
    <x v="5672"/>
    <n v="10883759100.85"/>
    <n v="45011240343"/>
  </r>
  <r>
    <x v="127"/>
    <x v="42"/>
    <s v="XRP"/>
    <x v="3038"/>
    <n v="11113896108.360001"/>
    <n v="45042338912"/>
  </r>
  <r>
    <x v="128"/>
    <x v="42"/>
    <s v="XRP"/>
    <x v="5673"/>
    <n v="10988563554.280001"/>
    <n v="45266091298"/>
  </r>
  <r>
    <x v="129"/>
    <x v="42"/>
    <s v="XRP"/>
    <x v="4823"/>
    <n v="11211741545.35"/>
    <n v="45266091298"/>
  </r>
  <r>
    <x v="130"/>
    <x v="42"/>
    <s v="XRP"/>
    <x v="5674"/>
    <n v="11575382196.77"/>
    <n v="45266091298"/>
  </r>
  <r>
    <x v="131"/>
    <x v="42"/>
    <s v="XRP"/>
    <x v="5675"/>
    <n v="10964559015.790001"/>
    <n v="45266091298"/>
  </r>
  <r>
    <x v="132"/>
    <x v="42"/>
    <s v="XRP"/>
    <x v="4459"/>
    <n v="11461969663.84"/>
    <n v="45266091298"/>
  </r>
  <r>
    <x v="133"/>
    <x v="42"/>
    <s v="XRP"/>
    <x v="5676"/>
    <n v="10859147268.26"/>
    <n v="45284665028"/>
  </r>
  <r>
    <x v="134"/>
    <x v="42"/>
    <s v="XRP"/>
    <x v="5677"/>
    <n v="11506594736.950001"/>
    <n v="45312488850"/>
  </r>
  <r>
    <x v="135"/>
    <x v="42"/>
    <s v="XRP"/>
    <x v="5678"/>
    <n v="12222354606.18"/>
    <n v="45328155123"/>
  </r>
  <r>
    <x v="136"/>
    <x v="42"/>
    <s v="XRP"/>
    <x v="5679"/>
    <n v="20112122023.93"/>
    <n v="45328155123"/>
  </r>
  <r>
    <x v="137"/>
    <x v="42"/>
    <s v="XRP"/>
    <x v="5680"/>
    <n v="27492190917.68"/>
    <n v="45348221180"/>
  </r>
  <r>
    <x v="138"/>
    <x v="42"/>
    <s v="XRP"/>
    <x v="5681"/>
    <n v="28100510377.080002"/>
    <n v="45334295892"/>
  </r>
  <r>
    <x v="139"/>
    <x v="42"/>
    <s v="XRP"/>
    <x v="5682"/>
    <n v="23222510728.939999"/>
    <n v="45404028640"/>
  </r>
  <r>
    <x v="140"/>
    <x v="42"/>
    <s v="XRP"/>
    <x v="5683"/>
    <n v="25247252304.509998"/>
    <n v="45404028640"/>
  </r>
  <r>
    <x v="141"/>
    <x v="42"/>
    <s v="XRP"/>
    <x v="5670"/>
    <n v="12851124973.129999"/>
    <n v="45404028640"/>
  </r>
  <r>
    <x v="142"/>
    <x v="42"/>
    <s v="XRP"/>
    <x v="5684"/>
    <n v="10254417776.799999"/>
    <n v="45404028640"/>
  </r>
  <r>
    <x v="143"/>
    <x v="42"/>
    <s v="XRP"/>
    <x v="5685"/>
    <n v="14453755388.35"/>
    <n v="45404028640"/>
  </r>
  <r>
    <x v="144"/>
    <x v="42"/>
    <s v="XRP"/>
    <x v="5686"/>
    <n v="12594335138.24"/>
    <n v="45404028640"/>
  </r>
  <r>
    <x v="145"/>
    <x v="42"/>
    <s v="XRP"/>
    <x v="5687"/>
    <n v="12418387933"/>
    <n v="45404028640"/>
  </r>
  <r>
    <x v="146"/>
    <x v="42"/>
    <s v="XRP"/>
    <x v="5688"/>
    <n v="22353042408.259998"/>
    <n v="45404028640"/>
  </r>
  <r>
    <x v="147"/>
    <x v="42"/>
    <s v="XRP"/>
    <x v="5689"/>
    <n v="18976956806.59"/>
    <n v="45404028640"/>
  </r>
  <r>
    <x v="148"/>
    <x v="42"/>
    <s v="XRP"/>
    <x v="5690"/>
    <n v="26978760718.16"/>
    <n v="45404028640"/>
  </r>
  <r>
    <x v="149"/>
    <x v="42"/>
    <s v="XRP"/>
    <x v="5691"/>
    <n v="24906840533.950001"/>
    <n v="45404028640"/>
  </r>
  <r>
    <x v="150"/>
    <x v="42"/>
    <s v="XRP"/>
    <x v="5692"/>
    <n v="18840545903.330002"/>
    <n v="45404028640"/>
  </r>
  <r>
    <x v="151"/>
    <x v="42"/>
    <s v="XRP"/>
    <x v="5693"/>
    <n v="21197655054.810001"/>
    <n v="45404028640"/>
  </r>
  <r>
    <x v="152"/>
    <x v="42"/>
    <s v="XRP"/>
    <x v="5694"/>
    <n v="20073643665.360001"/>
    <n v="45404028640"/>
  </r>
  <r>
    <x v="153"/>
    <x v="42"/>
    <s v="XRP"/>
    <x v="5695"/>
    <n v="23602621698.970001"/>
    <n v="45404028640"/>
  </r>
  <r>
    <x v="154"/>
    <x v="42"/>
    <s v="XRP"/>
    <x v="5696"/>
    <n v="25006533341.529999"/>
    <n v="45404028640"/>
  </r>
  <r>
    <x v="155"/>
    <x v="42"/>
    <s v="XRP"/>
    <x v="5697"/>
    <n v="29364108460.540001"/>
    <n v="45404028640"/>
  </r>
  <r>
    <x v="156"/>
    <x v="42"/>
    <s v="XRP"/>
    <x v="5178"/>
    <n v="61773544985.419998"/>
    <n v="45404028640"/>
  </r>
  <r>
    <x v="157"/>
    <x v="42"/>
    <s v="XRP"/>
    <x v="1506"/>
    <n v="63837977820.220001"/>
    <n v="45404028640"/>
  </r>
  <r>
    <x v="158"/>
    <x v="42"/>
    <s v="XRP"/>
    <x v="1516"/>
    <n v="46868572792.790001"/>
    <n v="45404028640"/>
  </r>
  <r>
    <x v="159"/>
    <x v="42"/>
    <s v="XRP"/>
    <x v="1479"/>
    <n v="70950198082.139999"/>
    <n v="45404028640"/>
  </r>
  <r>
    <x v="160"/>
    <x v="42"/>
    <s v="XRP"/>
    <x v="1686"/>
    <n v="53901564261.5"/>
    <n v="35108326973"/>
  </r>
  <r>
    <x v="161"/>
    <x v="42"/>
    <s v="XRP"/>
    <x v="2708"/>
    <n v="50998556787.339996"/>
    <n v="35108326973"/>
  </r>
  <r>
    <x v="162"/>
    <x v="42"/>
    <s v="XRP"/>
    <x v="5698"/>
    <n v="36770599361.440002"/>
    <n v="46135372183"/>
  </r>
  <r>
    <x v="163"/>
    <x v="42"/>
    <s v="XRP"/>
    <x v="5699"/>
    <n v="41834196844.25"/>
    <n v="46143602688"/>
  </r>
  <r>
    <x v="164"/>
    <x v="42"/>
    <s v="XRP"/>
    <x v="5700"/>
    <n v="43625920334.919998"/>
    <n v="46151013329"/>
  </r>
  <r>
    <x v="165"/>
    <x v="42"/>
    <s v="XRP"/>
    <x v="5701"/>
    <n v="40792805237.040001"/>
    <n v="46189574356"/>
  </r>
  <r>
    <x v="166"/>
    <x v="42"/>
    <s v="XRP"/>
    <x v="5702"/>
    <n v="35873098743.800003"/>
    <n v="46205772880"/>
  </r>
  <r>
    <x v="167"/>
    <x v="42"/>
    <s v="XRP"/>
    <x v="5703"/>
    <n v="29916626946.07"/>
    <n v="46244517593"/>
  </r>
  <r>
    <x v="168"/>
    <x v="42"/>
    <s v="XRP"/>
    <x v="5704"/>
    <n v="32069596319.389999"/>
    <n v="46146927647"/>
  </r>
  <r>
    <x v="169"/>
    <x v="42"/>
    <s v="XRP"/>
    <x v="5705"/>
    <n v="29362251755.439999"/>
    <n v="46171815477"/>
  </r>
  <r>
    <x v="170"/>
    <x v="42"/>
    <s v="XRP"/>
    <x v="5706"/>
    <n v="27171802324.919998"/>
    <n v="46216687135"/>
  </r>
  <r>
    <x v="171"/>
    <x v="42"/>
    <s v="XRP"/>
    <x v="5707"/>
    <n v="28053282512.189999"/>
    <n v="46265302471"/>
  </r>
  <r>
    <x v="172"/>
    <x v="42"/>
    <s v="XRP"/>
    <x v="5708"/>
    <n v="33619230716.93"/>
    <n v="46312443360"/>
  </r>
  <r>
    <x v="173"/>
    <x v="42"/>
    <s v="XRP"/>
    <x v="5709"/>
    <n v="36147218021.419998"/>
    <n v="46417606117"/>
  </r>
  <r>
    <x v="174"/>
    <x v="42"/>
    <s v="XRP"/>
    <x v="5149"/>
    <n v="59793290470.879997"/>
    <n v="46417606117"/>
  </r>
  <r>
    <x v="175"/>
    <x v="42"/>
    <s v="XRP"/>
    <x v="1485"/>
    <n v="57054490733.290001"/>
    <n v="46471846087"/>
  </r>
  <r>
    <x v="176"/>
    <x v="42"/>
    <s v="XRP"/>
    <x v="1509"/>
    <n v="53064210217.419998"/>
    <n v="46513604835"/>
  </r>
  <r>
    <x v="177"/>
    <x v="42"/>
    <s v="XRP"/>
    <x v="1467"/>
    <n v="60760906594.849998"/>
    <n v="46542338341"/>
  </r>
  <r>
    <x v="178"/>
    <x v="42"/>
    <s v="XRP"/>
    <x v="1507"/>
    <n v="52158563410.690002"/>
    <n v="46585282244"/>
  </r>
  <r>
    <x v="179"/>
    <x v="42"/>
    <s v="XRP"/>
    <x v="1510"/>
    <n v="48880060223.910004"/>
    <n v="46622239005"/>
  </r>
  <r>
    <x v="180"/>
    <x v="42"/>
    <s v="XRP"/>
    <x v="5710"/>
    <n v="44135149070.75"/>
    <n v="46717640571"/>
  </r>
  <r>
    <x v="181"/>
    <x v="42"/>
    <s v="XRP"/>
    <x v="1469"/>
    <n v="49329658369.860001"/>
    <n v="46750439262"/>
  </r>
  <r>
    <x v="182"/>
    <x v="42"/>
    <s v="XRP"/>
    <x v="1509"/>
    <n v="53286170975.510002"/>
    <n v="46805773456"/>
  </r>
  <r>
    <x v="183"/>
    <x v="42"/>
    <s v="XRP"/>
    <x v="1473"/>
    <n v="51259722973.639999"/>
    <n v="46878114887"/>
  </r>
  <r>
    <x v="184"/>
    <x v="42"/>
    <s v="XRP"/>
    <x v="2949"/>
    <n v="50903113917.349998"/>
    <n v="46946349017"/>
  </r>
  <r>
    <x v="185"/>
    <x v="42"/>
    <s v="XRP"/>
    <x v="2838"/>
    <n v="52339587880.099998"/>
    <n v="47015237181"/>
  </r>
  <r>
    <x v="186"/>
    <x v="42"/>
    <s v="XRP"/>
    <x v="2709"/>
    <n v="57323540669.260002"/>
    <n v="47081679946"/>
  </r>
  <r>
    <x v="187"/>
    <x v="42"/>
    <s v="XRP"/>
    <x v="1470"/>
    <n v="56053003302.559998"/>
    <n v="47158974920"/>
  </r>
  <r>
    <x v="188"/>
    <x v="42"/>
    <s v="XRP"/>
    <x v="1469"/>
    <n v="49996674605.709999"/>
    <n v="47158974920"/>
  </r>
  <r>
    <x v="189"/>
    <x v="42"/>
    <s v="XRP"/>
    <x v="5711"/>
    <n v="45685317112.370003"/>
    <n v="47158974920"/>
  </r>
  <r>
    <x v="190"/>
    <x v="42"/>
    <s v="XRP"/>
    <x v="5712"/>
    <n v="38062181528.709999"/>
    <n v="47247295769"/>
  </r>
  <r>
    <x v="191"/>
    <x v="42"/>
    <s v="XRP"/>
    <x v="5713"/>
    <n v="39750263455.559998"/>
    <n v="47247295769"/>
  </r>
  <r>
    <x v="192"/>
    <x v="42"/>
    <s v="XRP"/>
    <x v="5714"/>
    <n v="39453059810.779999"/>
    <n v="47247295769"/>
  </r>
  <r>
    <x v="193"/>
    <x v="42"/>
    <s v="XRP"/>
    <x v="5715"/>
    <n v="43789189735.809998"/>
    <n v="47535964473"/>
  </r>
  <r>
    <x v="194"/>
    <x v="42"/>
    <s v="XRP"/>
    <x v="5716"/>
    <n v="40838984413.809998"/>
    <n v="47535964473"/>
  </r>
  <r>
    <x v="195"/>
    <x v="42"/>
    <s v="XRP"/>
    <x v="1697"/>
    <n v="35897214432.040001"/>
    <n v="47577198013"/>
  </r>
  <r>
    <x v="196"/>
    <x v="42"/>
    <s v="XRP"/>
    <x v="5717"/>
    <n v="37127364883.230003"/>
    <n v="47663117635"/>
  </r>
  <r>
    <x v="197"/>
    <x v="42"/>
    <s v="XRP"/>
    <x v="5718"/>
    <n v="30014890499.040001"/>
    <n v="47736918345"/>
  </r>
  <r>
    <x v="198"/>
    <x v="42"/>
    <s v="XRP"/>
    <x v="5719"/>
    <n v="28793982069.82"/>
    <n v="47736918345"/>
  </r>
  <r>
    <x v="199"/>
    <x v="42"/>
    <s v="XRP"/>
    <x v="5720"/>
    <n v="32700536071.049999"/>
    <n v="47832461678"/>
  </r>
  <r>
    <x v="200"/>
    <x v="42"/>
    <s v="XRP"/>
    <x v="5721"/>
    <n v="38757348317.379997"/>
    <n v="47832461678"/>
  </r>
  <r>
    <x v="201"/>
    <x v="42"/>
    <s v="XRP"/>
    <x v="5722"/>
    <n v="37318724162.959999"/>
    <n v="47949281138"/>
  </r>
  <r>
    <x v="202"/>
    <x v="42"/>
    <s v="XRP"/>
    <x v="4040"/>
    <n v="34619021225.690002"/>
    <n v="47949281138"/>
  </r>
  <r>
    <x v="203"/>
    <x v="42"/>
    <s v="XRP"/>
    <x v="5723"/>
    <n v="34810891621.790001"/>
    <n v="47949281138"/>
  </r>
  <r>
    <x v="204"/>
    <x v="42"/>
    <s v="XRP"/>
    <x v="5724"/>
    <n v="36579969142.849998"/>
    <n v="48046106688"/>
  </r>
  <r>
    <x v="205"/>
    <x v="42"/>
    <s v="XRP"/>
    <x v="5725"/>
    <n v="38791824340.830002"/>
    <n v="48121609012"/>
  </r>
  <r>
    <x v="206"/>
    <x v="42"/>
    <s v="XRP"/>
    <x v="5726"/>
    <n v="41256704402.489998"/>
    <n v="48121609012"/>
  </r>
  <r>
    <x v="207"/>
    <x v="42"/>
    <s v="XRP"/>
    <x v="5727"/>
    <n v="40575582678.209999"/>
    <n v="48135209660"/>
  </r>
  <r>
    <x v="208"/>
    <x v="42"/>
    <s v="XRP"/>
    <x v="5728"/>
    <n v="36419765609.949997"/>
    <n v="48135209660"/>
  </r>
  <r>
    <x v="209"/>
    <x v="42"/>
    <s v="XRP"/>
    <x v="5729"/>
    <n v="36253212424.260002"/>
    <n v="48135209660"/>
  </r>
  <r>
    <x v="210"/>
    <x v="42"/>
    <s v="XRP"/>
    <x v="5730"/>
    <n v="33613015003.119999"/>
    <n v="48105234849"/>
  </r>
  <r>
    <x v="211"/>
    <x v="42"/>
    <s v="XRP"/>
    <x v="4071"/>
    <n v="29240494806.07"/>
    <n v="48105234849"/>
  </r>
  <r>
    <x v="212"/>
    <x v="42"/>
    <s v="XRP"/>
    <x v="3992"/>
    <n v="27387673911.860001"/>
    <n v="48343101197"/>
  </r>
  <r>
    <x v="213"/>
    <x v="42"/>
    <s v="XRP"/>
    <x v="5731"/>
    <n v="21627310018.450001"/>
    <n v="48343101197"/>
  </r>
  <r>
    <x v="383"/>
    <x v="43"/>
    <s v="YBC"/>
    <x v="3133"/>
    <n v="3903549.55"/>
    <n v="961440"/>
  </r>
  <r>
    <x v="385"/>
    <x v="43"/>
    <s v="YBC"/>
    <x v="5732"/>
    <n v="3501581.55"/>
    <n v="1025440"/>
  </r>
  <r>
    <x v="231"/>
    <x v="43"/>
    <s v="YBC"/>
    <x v="5733"/>
    <n v="1989031.81"/>
    <n v="2327300"/>
  </r>
  <r>
    <x v="234"/>
    <x v="43"/>
    <s v="YBC"/>
    <x v="5734"/>
    <n v="2670654.42"/>
    <n v="3000000"/>
  </r>
  <r>
    <x v="235"/>
    <x v="43"/>
    <s v="YBC"/>
    <x v="5735"/>
    <n v="2734655.68"/>
    <n v="3000000"/>
  </r>
  <r>
    <x v="236"/>
    <x v="43"/>
    <s v="YBC"/>
    <x v="2838"/>
    <n v="3343699.69"/>
    <n v="3000000"/>
  </r>
  <r>
    <x v="237"/>
    <x v="43"/>
    <s v="YBC"/>
    <x v="5736"/>
    <n v="2676393.4500000002"/>
    <n v="3000000"/>
  </r>
  <r>
    <x v="238"/>
    <x v="43"/>
    <s v="YBC"/>
    <x v="5737"/>
    <n v="2889983.83"/>
    <n v="3000000"/>
  </r>
  <r>
    <x v="239"/>
    <x v="43"/>
    <s v="YBC"/>
    <x v="5738"/>
    <n v="2925775.95"/>
    <n v="3000000"/>
  </r>
  <r>
    <x v="240"/>
    <x v="43"/>
    <s v="YBC"/>
    <x v="1755"/>
    <n v="3451597.09"/>
    <n v="3000000"/>
  </r>
  <r>
    <x v="241"/>
    <x v="43"/>
    <s v="YBC"/>
    <x v="5739"/>
    <n v="2885873.79"/>
    <n v="3000000"/>
  </r>
  <r>
    <x v="242"/>
    <x v="43"/>
    <s v="YBC"/>
    <x v="1469"/>
    <n v="3171787.26"/>
    <n v="3000000"/>
  </r>
  <r>
    <x v="243"/>
    <x v="43"/>
    <s v="YBC"/>
    <x v="5740"/>
    <n v="2777092.52"/>
    <n v="3000000"/>
  </r>
  <r>
    <x v="244"/>
    <x v="43"/>
    <s v="YBC"/>
    <x v="5741"/>
    <n v="2668308.38"/>
    <n v="3000000"/>
  </r>
  <r>
    <x v="245"/>
    <x v="43"/>
    <s v="YBC"/>
    <x v="5742"/>
    <n v="2758976.7"/>
    <n v="3000000"/>
  </r>
  <r>
    <x v="246"/>
    <x v="43"/>
    <s v="YBC"/>
    <x v="5743"/>
    <n v="2739582.36"/>
    <n v="3000000"/>
  </r>
  <r>
    <x v="247"/>
    <x v="43"/>
    <s v="YBC"/>
    <x v="5744"/>
    <n v="2777541.16"/>
    <n v="3000000"/>
  </r>
  <r>
    <x v="248"/>
    <x v="43"/>
    <s v="YBC"/>
    <x v="5745"/>
    <n v="2792240.92"/>
    <n v="3000000"/>
  </r>
  <r>
    <x v="249"/>
    <x v="43"/>
    <s v="YBC"/>
    <x v="5746"/>
    <n v="2978842.38"/>
    <n v="3000000"/>
  </r>
  <r>
    <x v="250"/>
    <x v="43"/>
    <s v="YBC"/>
    <x v="4423"/>
    <n v="3466204.4"/>
    <n v="3000000"/>
  </r>
  <r>
    <x v="251"/>
    <x v="43"/>
    <s v="YBC"/>
    <x v="2835"/>
    <n v="3051723.36"/>
    <n v="3000000"/>
  </r>
  <r>
    <x v="252"/>
    <x v="43"/>
    <s v="YBC"/>
    <x v="1305"/>
    <n v="3039521.81"/>
    <n v="3000000"/>
  </r>
  <r>
    <x v="253"/>
    <x v="43"/>
    <s v="YBC"/>
    <x v="5747"/>
    <n v="2927799.22"/>
    <n v="3000000"/>
  </r>
  <r>
    <x v="254"/>
    <x v="43"/>
    <s v="YBC"/>
    <x v="5748"/>
    <n v="2855468.45"/>
    <n v="3000000"/>
  </r>
  <r>
    <x v="255"/>
    <x v="43"/>
    <s v="YBC"/>
    <x v="5749"/>
    <n v="2795488.18"/>
    <n v="3000000"/>
  </r>
  <r>
    <x v="256"/>
    <x v="43"/>
    <s v="YBC"/>
    <x v="5750"/>
    <n v="2771822.51"/>
    <n v="3000000"/>
  </r>
  <r>
    <x v="257"/>
    <x v="43"/>
    <s v="YBC"/>
    <x v="5751"/>
    <n v="2823865.06"/>
    <n v="3000000"/>
  </r>
  <r>
    <x v="258"/>
    <x v="43"/>
    <s v="YBC"/>
    <x v="5752"/>
    <n v="2928705.63"/>
    <n v="3000000"/>
  </r>
  <r>
    <x v="259"/>
    <x v="43"/>
    <s v="YBC"/>
    <x v="5753"/>
    <n v="2624436.02"/>
    <n v="3000000"/>
  </r>
  <r>
    <x v="260"/>
    <x v="43"/>
    <s v="YBC"/>
    <x v="5754"/>
    <n v="2749138.18"/>
    <n v="3000000"/>
  </r>
  <r>
    <x v="261"/>
    <x v="43"/>
    <s v="YBC"/>
    <x v="1510"/>
    <n v="3161465.76"/>
    <n v="3000000"/>
  </r>
  <r>
    <x v="262"/>
    <x v="43"/>
    <s v="YBC"/>
    <x v="194"/>
    <n v="3009405.97"/>
    <n v="3000000"/>
  </r>
  <r>
    <x v="263"/>
    <x v="43"/>
    <s v="YBC"/>
    <x v="1305"/>
    <n v="3020601.51"/>
    <n v="3000000"/>
  </r>
  <r>
    <x v="264"/>
    <x v="43"/>
    <s v="YBC"/>
    <x v="2949"/>
    <n v="3238283.87"/>
    <n v="3000000"/>
  </r>
  <r>
    <x v="265"/>
    <x v="43"/>
    <s v="YBC"/>
    <x v="5755"/>
    <n v="2720694.07"/>
    <n v="3000000"/>
  </r>
  <r>
    <x v="266"/>
    <x v="43"/>
    <s v="YBC"/>
    <x v="5756"/>
    <n v="2817868.17"/>
    <n v="3000000"/>
  </r>
  <r>
    <x v="267"/>
    <x v="43"/>
    <s v="YBC"/>
    <x v="5757"/>
    <n v="2665276.59"/>
    <n v="3000000"/>
  </r>
  <r>
    <x v="268"/>
    <x v="43"/>
    <s v="YBC"/>
    <x v="5758"/>
    <n v="2745739.28"/>
    <n v="3000000"/>
  </r>
  <r>
    <x v="269"/>
    <x v="43"/>
    <s v="YBC"/>
    <x v="5759"/>
    <n v="2448501.5299999998"/>
    <n v="3000000"/>
  </r>
  <r>
    <x v="270"/>
    <x v="43"/>
    <s v="YBC"/>
    <x v="5760"/>
    <n v="2296362.34"/>
    <n v="3000000"/>
  </r>
  <r>
    <x v="271"/>
    <x v="43"/>
    <s v="YBC"/>
    <x v="5761"/>
    <n v="1975448.73"/>
    <n v="3000000"/>
  </r>
  <r>
    <x v="272"/>
    <x v="43"/>
    <s v="YBC"/>
    <x v="5762"/>
    <n v="1933471.44"/>
    <n v="3000000"/>
  </r>
  <r>
    <x v="273"/>
    <x v="43"/>
    <s v="YBC"/>
    <x v="5763"/>
    <n v="1783091.25"/>
    <n v="3000000"/>
  </r>
  <r>
    <x v="274"/>
    <x v="43"/>
    <s v="YBC"/>
    <x v="5764"/>
    <n v="1857159.91"/>
    <n v="3000000"/>
  </r>
  <r>
    <x v="275"/>
    <x v="43"/>
    <s v="YBC"/>
    <x v="5765"/>
    <n v="1703854.86"/>
    <n v="3000000"/>
  </r>
  <r>
    <x v="276"/>
    <x v="43"/>
    <s v="YBC"/>
    <x v="5766"/>
    <n v="1765125.81"/>
    <n v="3000000"/>
  </r>
  <r>
    <x v="277"/>
    <x v="43"/>
    <s v="YBC"/>
    <x v="5767"/>
    <n v="1663611.53"/>
    <n v="3000000"/>
  </r>
  <r>
    <x v="278"/>
    <x v="43"/>
    <s v="YBC"/>
    <x v="5768"/>
    <n v="1697019.52"/>
    <n v="3000000"/>
  </r>
  <r>
    <x v="279"/>
    <x v="43"/>
    <s v="YBC"/>
    <x v="5769"/>
    <n v="1833871.01"/>
    <n v="3000000"/>
  </r>
  <r>
    <x v="280"/>
    <x v="43"/>
    <s v="YBC"/>
    <x v="5770"/>
    <n v="2128245.06"/>
    <n v="3000000"/>
  </r>
  <r>
    <x v="281"/>
    <x v="43"/>
    <s v="YBC"/>
    <x v="5771"/>
    <n v="2123533.31"/>
    <n v="3000000"/>
  </r>
  <r>
    <x v="282"/>
    <x v="43"/>
    <s v="YBC"/>
    <x v="5772"/>
    <n v="1918903.47"/>
    <n v="3000000"/>
  </r>
  <r>
    <x v="283"/>
    <x v="43"/>
    <s v="YBC"/>
    <x v="5773"/>
    <n v="2032859.27"/>
    <n v="3000000"/>
  </r>
  <r>
    <x v="284"/>
    <x v="43"/>
    <s v="YBC"/>
    <x v="5774"/>
    <n v="1977550.04"/>
    <n v="3005813"/>
  </r>
  <r>
    <x v="285"/>
    <x v="43"/>
    <s v="YBC"/>
    <x v="5775"/>
    <n v="1918611.89"/>
    <n v="3005814"/>
  </r>
  <r>
    <x v="289"/>
    <x v="43"/>
    <s v="YBC"/>
    <x v="5776"/>
    <n v="1903017.13"/>
    <n v="3005916"/>
  </r>
  <r>
    <x v="290"/>
    <x v="43"/>
    <s v="YBC"/>
    <x v="5777"/>
    <n v="2348433.38"/>
    <n v="3006009"/>
  </r>
  <r>
    <x v="291"/>
    <x v="43"/>
    <s v="YBC"/>
    <x v="3118"/>
    <n v="5900571.1799999997"/>
    <n v="3006578"/>
  </r>
  <r>
    <x v="292"/>
    <x v="43"/>
    <s v="YBC"/>
    <x v="5262"/>
    <n v="7423599.3700000001"/>
    <n v="3006598"/>
  </r>
  <r>
    <x v="293"/>
    <x v="43"/>
    <s v="YBC"/>
    <x v="1475"/>
    <n v="5328826.6399999997"/>
    <n v="3006607"/>
  </r>
  <r>
    <x v="294"/>
    <x v="43"/>
    <s v="YBC"/>
    <x v="1528"/>
    <n v="7226621.9000000004"/>
    <n v="3006613"/>
  </r>
  <r>
    <x v="295"/>
    <x v="43"/>
    <s v="YBC"/>
    <x v="1655"/>
    <n v="7307346.9400000004"/>
    <n v="3006616"/>
  </r>
  <r>
    <x v="296"/>
    <x v="43"/>
    <s v="YBC"/>
    <x v="1673"/>
    <n v="7011822.9900000002"/>
    <n v="3006647"/>
  </r>
  <r>
    <x v="297"/>
    <x v="43"/>
    <s v="YBC"/>
    <x v="1551"/>
    <n v="6340097"/>
    <n v="3006656"/>
  </r>
  <r>
    <x v="298"/>
    <x v="43"/>
    <s v="YBC"/>
    <x v="1542"/>
    <n v="5438432.71"/>
    <n v="3006660"/>
  </r>
  <r>
    <x v="299"/>
    <x v="43"/>
    <s v="YBC"/>
    <x v="1501"/>
    <n v="5519198.21"/>
    <n v="3006662"/>
  </r>
  <r>
    <x v="306"/>
    <x v="43"/>
    <s v="YBC"/>
    <x v="1804"/>
    <n v="7690800.2000000002"/>
    <n v="3007018"/>
  </r>
  <r>
    <x v="307"/>
    <x v="43"/>
    <s v="YBC"/>
    <x v="1494"/>
    <n v="6780216.0499999998"/>
    <n v="3008115"/>
  </r>
  <r>
    <x v="308"/>
    <x v="43"/>
    <s v="YBC"/>
    <x v="1645"/>
    <n v="6717090.5300000003"/>
    <n v="3008182"/>
  </r>
  <r>
    <x v="309"/>
    <x v="43"/>
    <s v="YBC"/>
    <x v="1495"/>
    <n v="6612205.2800000003"/>
    <n v="3008229"/>
  </r>
  <r>
    <x v="310"/>
    <x v="43"/>
    <s v="YBC"/>
    <x v="2335"/>
    <n v="7367754.5199999996"/>
    <n v="3009419"/>
  </r>
  <r>
    <x v="417"/>
    <x v="44"/>
    <s v="ZEC"/>
    <x v="5778"/>
    <n v="13741401.91"/>
    <n v="299706"/>
  </r>
  <r>
    <x v="418"/>
    <x v="44"/>
    <s v="ZEC"/>
    <x v="5779"/>
    <n v="16958473.739999998"/>
    <n v="349869"/>
  </r>
  <r>
    <x v="419"/>
    <x v="44"/>
    <s v="ZEC"/>
    <x v="5780"/>
    <n v="18438535.359999999"/>
    <n v="399881"/>
  </r>
  <r>
    <x v="420"/>
    <x v="44"/>
    <s v="ZEC"/>
    <x v="5781"/>
    <n v="20309414.670000002"/>
    <n v="449844"/>
  </r>
  <r>
    <x v="421"/>
    <x v="44"/>
    <s v="ZEC"/>
    <x v="5782"/>
    <n v="21659241.359999999"/>
    <n v="500119"/>
  </r>
  <r>
    <x v="422"/>
    <x v="44"/>
    <s v="ZEC"/>
    <x v="5783"/>
    <n v="21272583.109999999"/>
    <n v="550156"/>
  </r>
  <r>
    <x v="423"/>
    <x v="44"/>
    <s v="ZEC"/>
    <x v="5784"/>
    <n v="22907739.23"/>
    <n v="600269"/>
  </r>
  <r>
    <x v="424"/>
    <x v="44"/>
    <s v="ZEC"/>
    <x v="5785"/>
    <n v="20555554.43"/>
    <n v="650281"/>
  </r>
  <r>
    <x v="425"/>
    <x v="44"/>
    <s v="ZEC"/>
    <x v="5786"/>
    <n v="21419629.02"/>
    <n v="700481"/>
  </r>
  <r>
    <x v="426"/>
    <x v="44"/>
    <s v="ZEC"/>
    <x v="5787"/>
    <n v="22108230.440000001"/>
    <n v="750669"/>
  </r>
  <r>
    <x v="427"/>
    <x v="44"/>
    <s v="ZEC"/>
    <x v="5788"/>
    <n v="31578698.16"/>
    <n v="800731"/>
  </r>
  <r>
    <x v="428"/>
    <x v="44"/>
    <s v="ZEC"/>
    <x v="5789"/>
    <n v="34167751.100000001"/>
    <n v="850894"/>
  </r>
  <r>
    <x v="429"/>
    <x v="44"/>
    <s v="ZEC"/>
    <x v="1955"/>
    <n v="62974802.189999998"/>
    <n v="901106"/>
  </r>
  <r>
    <x v="430"/>
    <x v="44"/>
    <s v="ZEC"/>
    <x v="5790"/>
    <n v="57012540.240000002"/>
    <n v="951319"/>
  </r>
  <r>
    <x v="431"/>
    <x v="44"/>
    <s v="ZEC"/>
    <x v="5791"/>
    <n v="63812242.960000001"/>
    <n v="1001356"/>
  </r>
  <r>
    <x v="432"/>
    <x v="44"/>
    <s v="ZEC"/>
    <x v="5792"/>
    <n v="65783830.509999998"/>
    <n v="1051744"/>
  </r>
  <r>
    <x v="433"/>
    <x v="44"/>
    <s v="ZEC"/>
    <x v="5793"/>
    <n v="78788785.310000002"/>
    <n v="1101906"/>
  </r>
  <r>
    <x v="434"/>
    <x v="44"/>
    <s v="ZEC"/>
    <x v="5794"/>
    <n v="76417404.640000001"/>
    <n v="1151981"/>
  </r>
  <r>
    <x v="435"/>
    <x v="44"/>
    <s v="ZEC"/>
    <x v="3262"/>
    <n v="112048489.7"/>
    <n v="1202206"/>
  </r>
  <r>
    <x v="332"/>
    <x v="44"/>
    <s v="ZEC"/>
    <x v="5795"/>
    <n v="130037433.81"/>
    <n v="1252444"/>
  </r>
  <r>
    <x v="436"/>
    <x v="44"/>
    <s v="ZEC"/>
    <x v="5796"/>
    <n v="125974894.45999999"/>
    <n v="1302694"/>
  </r>
  <r>
    <x v="437"/>
    <x v="44"/>
    <s v="ZEC"/>
    <x v="5797"/>
    <n v="275469705.63"/>
    <n v="1403181"/>
  </r>
  <r>
    <x v="438"/>
    <x v="44"/>
    <s v="ZEC"/>
    <x v="5798"/>
    <n v="348108361.18000001"/>
    <n v="1453381"/>
  </r>
  <r>
    <x v="334"/>
    <x v="44"/>
    <s v="ZEC"/>
    <x v="5799"/>
    <n v="497822473"/>
    <n v="1503544"/>
  </r>
  <r>
    <x v="335"/>
    <x v="44"/>
    <s v="ZEC"/>
    <x v="5800"/>
    <n v="584999445.53999996"/>
    <n v="1552444"/>
  </r>
  <r>
    <x v="336"/>
    <x v="44"/>
    <s v="ZEC"/>
    <x v="5801"/>
    <n v="512366179.67000002"/>
    <n v="1552444"/>
  </r>
  <r>
    <x v="337"/>
    <x v="44"/>
    <s v="ZEC"/>
    <x v="5802"/>
    <n v="468653574.52999997"/>
    <n v="1552444"/>
  </r>
  <r>
    <x v="338"/>
    <x v="44"/>
    <s v="ZEC"/>
    <x v="5803"/>
    <n v="411482403.73000002"/>
    <n v="1704344"/>
  </r>
  <r>
    <x v="339"/>
    <x v="44"/>
    <s v="ZEC"/>
    <x v="5804"/>
    <n v="291212953.19999999"/>
    <n v="1754519"/>
  </r>
  <r>
    <x v="340"/>
    <x v="44"/>
    <s v="ZEC"/>
    <x v="5805"/>
    <n v="386960943.55000001"/>
    <n v="1804694"/>
  </r>
  <r>
    <x v="341"/>
    <x v="44"/>
    <s v="ZEC"/>
    <x v="5806"/>
    <n v="325351631.89999998"/>
    <n v="1854731"/>
  </r>
  <r>
    <x v="342"/>
    <x v="44"/>
    <s v="ZEC"/>
    <x v="5807"/>
    <n v="393000390.85000002"/>
    <n v="1904994"/>
  </r>
  <r>
    <x v="343"/>
    <x v="44"/>
    <s v="ZEC"/>
    <x v="5808"/>
    <n v="419021176.33999997"/>
    <n v="1955256"/>
  </r>
  <r>
    <x v="439"/>
    <x v="44"/>
    <s v="ZEC"/>
    <x v="5809"/>
    <n v="483462666.48000002"/>
    <n v="2005456"/>
  </r>
  <r>
    <x v="440"/>
    <x v="44"/>
    <s v="ZEC"/>
    <x v="5810"/>
    <n v="561929811.92999995"/>
    <n v="2055594"/>
  </r>
  <r>
    <x v="441"/>
    <x v="44"/>
    <s v="ZEC"/>
    <x v="5811"/>
    <n v="547669313.22000003"/>
    <n v="2105719"/>
  </r>
  <r>
    <x v="442"/>
    <x v="44"/>
    <s v="ZEC"/>
    <x v="5812"/>
    <n v="458994578.92000002"/>
    <n v="2155856"/>
  </r>
  <r>
    <x v="443"/>
    <x v="44"/>
    <s v="ZEC"/>
    <x v="5813"/>
    <n v="384207577.13999999"/>
    <n v="2205856"/>
  </r>
  <r>
    <x v="444"/>
    <x v="44"/>
    <s v="ZEC"/>
    <x v="5814"/>
    <n v="463917366.97000003"/>
    <n v="2256131"/>
  </r>
  <r>
    <x v="445"/>
    <x v="44"/>
    <s v="ZEC"/>
    <x v="5815"/>
    <n v="608739278.25"/>
    <n v="2306319"/>
  </r>
  <r>
    <x v="446"/>
    <x v="44"/>
    <s v="ZEC"/>
    <x v="5816"/>
    <n v="568052515.77999997"/>
    <n v="2356519"/>
  </r>
  <r>
    <x v="447"/>
    <x v="44"/>
    <s v="ZEC"/>
    <x v="5817"/>
    <n v="559821351.66999996"/>
    <n v="2406531"/>
  </r>
  <r>
    <x v="448"/>
    <x v="44"/>
    <s v="ZEC"/>
    <x v="5818"/>
    <n v="525067417.19999999"/>
    <n v="2456644"/>
  </r>
  <r>
    <x v="449"/>
    <x v="44"/>
    <s v="ZEC"/>
    <x v="5819"/>
    <n v="587365419.84000003"/>
    <n v="2506619"/>
  </r>
  <r>
    <x v="450"/>
    <x v="44"/>
    <s v="ZEC"/>
    <x v="2597"/>
    <n v="576194461.33000004"/>
    <n v="2556831"/>
  </r>
  <r>
    <x v="451"/>
    <x v="44"/>
    <s v="ZEC"/>
    <x v="5820"/>
    <n v="752552800.65999997"/>
    <n v="2606956"/>
  </r>
  <r>
    <x v="452"/>
    <x v="44"/>
    <s v="ZEC"/>
    <x v="5821"/>
    <n v="795318934.11000001"/>
    <n v="2656969"/>
  </r>
  <r>
    <x v="453"/>
    <x v="44"/>
    <s v="ZEC"/>
    <x v="5822"/>
    <n v="920840987.82000005"/>
    <n v="2707206"/>
  </r>
  <r>
    <x v="454"/>
    <x v="44"/>
    <s v="ZEC"/>
    <x v="5823"/>
    <n v="890061728.94000006"/>
    <n v="2757231"/>
  </r>
  <r>
    <x v="15"/>
    <x v="44"/>
    <s v="ZEC"/>
    <x v="5824"/>
    <n v="969156662.99000001"/>
    <n v="4462006"/>
  </r>
  <r>
    <x v="16"/>
    <x v="44"/>
    <s v="ZEC"/>
    <x v="5825"/>
    <n v="818211146.59000003"/>
    <n v="4512269"/>
  </r>
  <r>
    <x v="17"/>
    <x v="44"/>
    <s v="ZEC"/>
    <x v="5826"/>
    <n v="719915371.5"/>
    <n v="4562419"/>
  </r>
  <r>
    <x v="18"/>
    <x v="44"/>
    <s v="ZEC"/>
    <x v="5827"/>
    <n v="664093548.54999995"/>
    <n v="4612456"/>
  </r>
  <r>
    <x v="19"/>
    <x v="44"/>
    <s v="ZEC"/>
    <x v="5828"/>
    <n v="635656448.91999996"/>
    <n v="4662656"/>
  </r>
  <r>
    <x v="20"/>
    <x v="44"/>
    <s v="ZEC"/>
    <x v="5829"/>
    <n v="733690967.35000002"/>
    <n v="4712894"/>
  </r>
  <r>
    <x v="27"/>
    <x v="44"/>
    <s v="ZEC"/>
    <x v="5830"/>
    <n v="634161030.38"/>
    <n v="5063569"/>
  </r>
  <r>
    <x v="28"/>
    <x v="44"/>
    <s v="ZEC"/>
    <x v="5831"/>
    <n v="631216608.60000002"/>
    <n v="5114519"/>
  </r>
  <r>
    <x v="29"/>
    <x v="44"/>
    <s v="ZEC"/>
    <x v="5832"/>
    <n v="622103808.52999997"/>
    <n v="5164569"/>
  </r>
  <r>
    <x v="30"/>
    <x v="44"/>
    <s v="ZEC"/>
    <x v="5833"/>
    <n v="674479716.5"/>
    <n v="5214819"/>
  </r>
  <r>
    <x v="31"/>
    <x v="44"/>
    <s v="ZEC"/>
    <x v="5834"/>
    <n v="595094404.36000001"/>
    <n v="5264994"/>
  </r>
  <r>
    <x v="32"/>
    <x v="44"/>
    <s v="ZEC"/>
    <x v="5835"/>
    <n v="373542073.49000001"/>
    <n v="5315094"/>
  </r>
  <r>
    <x v="33"/>
    <x v="44"/>
    <s v="ZEC"/>
    <x v="5836"/>
    <n v="424699693.44999999"/>
    <n v="5365256"/>
  </r>
  <r>
    <x v="34"/>
    <x v="44"/>
    <s v="ZEC"/>
    <x v="5837"/>
    <n v="330811401.47000003"/>
    <n v="5415306"/>
  </r>
  <r>
    <x v="35"/>
    <x v="44"/>
    <s v="ZEC"/>
    <x v="5838"/>
    <n v="280970055.23000002"/>
    <n v="5465531"/>
  </r>
  <r>
    <x v="36"/>
    <x v="44"/>
    <s v="ZEC"/>
    <x v="5839"/>
    <n v="358483164.27999997"/>
    <n v="5515744"/>
  </r>
  <r>
    <x v="37"/>
    <x v="44"/>
    <s v="ZEC"/>
    <x v="5840"/>
    <n v="332048193.20999998"/>
    <n v="5566044"/>
  </r>
  <r>
    <x v="38"/>
    <x v="44"/>
    <s v="ZEC"/>
    <x v="5841"/>
    <n v="346091701.26999998"/>
    <n v="5616144"/>
  </r>
  <r>
    <x v="43"/>
    <x v="44"/>
    <s v="ZEC"/>
    <x v="5842"/>
    <n v="298581547.06"/>
    <n v="5866881"/>
  </r>
  <r>
    <x v="44"/>
    <x v="44"/>
    <s v="ZEC"/>
    <x v="5843"/>
    <n v="307575942.39999998"/>
    <n v="5917006"/>
  </r>
  <r>
    <x v="46"/>
    <x v="44"/>
    <s v="ZEC"/>
    <x v="5844"/>
    <n v="307232239.74000001"/>
    <n v="60174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49" firstHeaderRow="0" firstDataRow="1" firstDataCol="1" rowPageCount="1" colPageCount="1"/>
  <pivotFields count="6">
    <pivotField axis="axisPage" numFmtId="14" showAll="0">
      <items count="474"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409"/>
        <item x="329"/>
        <item x="410"/>
        <item x="411"/>
        <item x="330"/>
        <item x="33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332"/>
        <item x="436"/>
        <item x="333"/>
        <item x="437"/>
        <item x="438"/>
        <item x="334"/>
        <item x="335"/>
        <item x="336"/>
        <item x="337"/>
        <item x="338"/>
        <item x="339"/>
        <item x="340"/>
        <item x="341"/>
        <item x="342"/>
        <item x="343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0"/>
        <item x="1"/>
        <item x="2"/>
        <item x="3"/>
        <item x="4"/>
        <item x="470"/>
        <item x="471"/>
        <item x="472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t="default"/>
      </items>
    </pivotField>
    <pivotField axis="axisRow" dataField="1" showAll="0" sortType="descending">
      <items count="46">
        <item x="0"/>
        <item x="1"/>
        <item x="3"/>
        <item x="4"/>
        <item x="5"/>
        <item x="2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5"/>
        <item x="24"/>
        <item x="26"/>
        <item x="27"/>
        <item x="28"/>
        <item x="29"/>
        <item x="30"/>
        <item x="31"/>
        <item x="32"/>
        <item x="33"/>
        <item x="35"/>
        <item x="36"/>
        <item x="34"/>
        <item x="39"/>
        <item x="37"/>
        <item x="38"/>
        <item x="40"/>
        <item x="41"/>
        <item x="42"/>
        <item x="43"/>
        <item x="4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5846">
        <item x="1220"/>
        <item x="1222"/>
        <item x="1221"/>
        <item x="1223"/>
        <item x="1219"/>
        <item x="1218"/>
        <item x="1217"/>
        <item x="1224"/>
        <item x="1213"/>
        <item x="1216"/>
        <item x="1212"/>
        <item x="1215"/>
        <item x="1214"/>
        <item x="1211"/>
        <item x="1226"/>
        <item x="1256"/>
        <item x="1225"/>
        <item x="1257"/>
        <item x="1229"/>
        <item x="1255"/>
        <item x="1227"/>
        <item x="1228"/>
        <item x="1230"/>
        <item x="1258"/>
        <item x="1249"/>
        <item x="1250"/>
        <item x="1233"/>
        <item x="1232"/>
        <item x="1260"/>
        <item x="1234"/>
        <item x="1235"/>
        <item x="1248"/>
        <item x="1259"/>
        <item x="1251"/>
        <item x="1271"/>
        <item x="1254"/>
        <item x="1261"/>
        <item x="1262"/>
        <item x="1272"/>
        <item x="1270"/>
        <item x="1273"/>
        <item x="1252"/>
        <item x="1263"/>
        <item x="1264"/>
        <item x="1269"/>
        <item x="1265"/>
        <item x="1266"/>
        <item x="1253"/>
        <item x="1247"/>
        <item x="1231"/>
        <item x="1278"/>
        <item x="1236"/>
        <item x="1267"/>
        <item x="1210"/>
        <item x="1209"/>
        <item x="1277"/>
        <item x="1268"/>
        <item x="1279"/>
        <item x="1208"/>
        <item x="1276"/>
        <item x="1274"/>
        <item x="1237"/>
        <item x="1238"/>
        <item x="1207"/>
        <item x="1246"/>
        <item x="1239"/>
        <item x="1244"/>
        <item x="1243"/>
        <item x="1275"/>
        <item x="1245"/>
        <item x="1240"/>
        <item x="1242"/>
        <item x="1241"/>
        <item x="1206"/>
        <item x="2078"/>
        <item x="2079"/>
        <item x="2077"/>
        <item x="2076"/>
        <item x="2075"/>
        <item x="2080"/>
        <item x="2103"/>
        <item x="2100"/>
        <item x="2102"/>
        <item x="2101"/>
        <item x="2099"/>
        <item x="2106"/>
        <item x="2041"/>
        <item x="2097"/>
        <item x="2098"/>
        <item x="2042"/>
        <item x="2074"/>
        <item x="2073"/>
        <item x="2109"/>
        <item x="2107"/>
        <item x="2095"/>
        <item x="2108"/>
        <item x="2043"/>
        <item x="2096"/>
        <item x="2072"/>
        <item x="2105"/>
        <item x="2094"/>
        <item x="2070"/>
        <item x="2063"/>
        <item x="2066"/>
        <item x="2067"/>
        <item x="2068"/>
        <item x="2104"/>
        <item x="2071"/>
        <item x="2081"/>
        <item x="2110"/>
        <item x="2065"/>
        <item x="2111"/>
        <item x="2069"/>
        <item x="2093"/>
        <item x="2113"/>
        <item x="2083"/>
        <item x="2082"/>
        <item x="2061"/>
        <item x="2040"/>
        <item x="2062"/>
        <item x="2092"/>
        <item x="2064"/>
        <item x="2084"/>
        <item x="2112"/>
        <item x="2089"/>
        <item x="2091"/>
        <item x="2060"/>
        <item x="2090"/>
        <item x="2044"/>
        <item x="2114"/>
        <item x="2059"/>
        <item x="2087"/>
        <item x="2058"/>
        <item x="2039"/>
        <item x="2170"/>
        <item x="2086"/>
        <item x="2125"/>
        <item x="2166"/>
        <item x="2164"/>
        <item x="2165"/>
        <item x="2169"/>
        <item x="2168"/>
        <item x="2085"/>
        <item x="2167"/>
        <item x="2088"/>
        <item x="2122"/>
        <item x="2123"/>
        <item x="2158"/>
        <item x="2038"/>
        <item x="2157"/>
        <item x="2160"/>
        <item x="2156"/>
        <item x="2053"/>
        <item x="2163"/>
        <item x="2120"/>
        <item x="2124"/>
        <item x="2154"/>
        <item x="2152"/>
        <item x="2052"/>
        <item x="2129"/>
        <item x="2151"/>
        <item x="2159"/>
        <item x="2153"/>
        <item x="2131"/>
        <item x="2148"/>
        <item x="2054"/>
        <item x="2155"/>
        <item x="2128"/>
        <item x="2035"/>
        <item x="2126"/>
        <item x="2127"/>
        <item x="2162"/>
        <item x="2150"/>
        <item x="2057"/>
        <item x="2145"/>
        <item x="2171"/>
        <item x="2161"/>
        <item x="2149"/>
        <item x="2141"/>
        <item x="2130"/>
        <item x="2144"/>
        <item x="2172"/>
        <item x="2146"/>
        <item x="2133"/>
        <item x="2132"/>
        <item x="2147"/>
        <item x="2037"/>
        <item x="2056"/>
        <item x="2050"/>
        <item x="2121"/>
        <item x="2143"/>
        <item x="2051"/>
        <item x="2140"/>
        <item x="2055"/>
        <item x="2119"/>
        <item x="2139"/>
        <item x="2142"/>
        <item x="2134"/>
        <item x="2036"/>
        <item x="2034"/>
        <item x="2009"/>
        <item x="2138"/>
        <item x="2048"/>
        <item x="2115"/>
        <item x="2137"/>
        <item x="2136"/>
        <item x="2116"/>
        <item x="2118"/>
        <item x="2046"/>
        <item x="2049"/>
        <item x="3829"/>
        <item x="2117"/>
        <item x="2007"/>
        <item x="2135"/>
        <item x="2033"/>
        <item x="2045"/>
        <item x="2010"/>
        <item x="2031"/>
        <item x="2032"/>
        <item x="2174"/>
        <item x="2023"/>
        <item x="2047"/>
        <item x="2030"/>
        <item x="3830"/>
        <item x="2029"/>
        <item x="2025"/>
        <item x="2028"/>
        <item x="2175"/>
        <item x="2008"/>
        <item x="2027"/>
        <item x="2022"/>
        <item x="2026"/>
        <item x="2173"/>
        <item x="3831"/>
        <item x="2176"/>
        <item x="2021"/>
        <item x="3833"/>
        <item x="1280"/>
        <item x="3832"/>
        <item x="2024"/>
        <item x="3835"/>
        <item x="3834"/>
        <item x="2011"/>
        <item x="2020"/>
        <item x="2177"/>
        <item x="2019"/>
        <item x="2018"/>
        <item x="2017"/>
        <item x="3836"/>
        <item x="1288"/>
        <item x="2016"/>
        <item x="3838"/>
        <item x="2179"/>
        <item x="2013"/>
        <item x="2014"/>
        <item x="2178"/>
        <item x="3837"/>
        <item x="3840"/>
        <item x="3841"/>
        <item x="2015"/>
        <item x="3839"/>
        <item x="3846"/>
        <item x="4763"/>
        <item x="4764"/>
        <item x="3842"/>
        <item x="3845"/>
        <item x="3843"/>
        <item x="1287"/>
        <item x="4685"/>
        <item x="2012"/>
        <item x="3844"/>
        <item x="4765"/>
        <item x="4762"/>
        <item x="4687"/>
        <item x="3848"/>
        <item x="4781"/>
        <item x="3847"/>
        <item x="4745"/>
        <item x="4742"/>
        <item x="4746"/>
        <item x="4738"/>
        <item x="4743"/>
        <item x="4741"/>
        <item x="4686"/>
        <item x="4780"/>
        <item x="4761"/>
        <item x="4744"/>
        <item x="4747"/>
        <item x="4760"/>
        <item x="4766"/>
        <item x="4748"/>
        <item x="4756"/>
        <item x="4759"/>
        <item x="4735"/>
        <item x="4769"/>
        <item x="4779"/>
        <item x="4757"/>
        <item x="4758"/>
        <item x="4768"/>
        <item x="4739"/>
        <item x="4752"/>
        <item x="4684"/>
        <item x="4737"/>
        <item x="4726"/>
        <item x="4771"/>
        <item x="4734"/>
        <item x="4751"/>
        <item x="3849"/>
        <item x="4770"/>
        <item x="4683"/>
        <item x="4767"/>
        <item x="4755"/>
        <item x="4677"/>
        <item x="4732"/>
        <item x="4676"/>
        <item x="4740"/>
        <item x="4731"/>
        <item x="4754"/>
        <item x="4772"/>
        <item x="3850"/>
        <item x="4733"/>
        <item x="4778"/>
        <item x="4736"/>
        <item x="4725"/>
        <item x="4750"/>
        <item x="4729"/>
        <item x="4688"/>
        <item x="4753"/>
        <item x="4749"/>
        <item x="1286"/>
        <item x="4689"/>
        <item x="4730"/>
        <item x="4675"/>
        <item x="4682"/>
        <item x="4690"/>
        <item x="4788"/>
        <item x="4674"/>
        <item x="4724"/>
        <item x="4782"/>
        <item x="4786"/>
        <item x="4727"/>
        <item x="4775"/>
        <item x="4681"/>
        <item x="4776"/>
        <item x="4777"/>
        <item x="4787"/>
        <item x="4773"/>
        <item x="4691"/>
        <item x="4785"/>
        <item x="1283"/>
        <item x="4728"/>
        <item x="1282"/>
        <item x="4713"/>
        <item x="4784"/>
        <item x="2181"/>
        <item x="1285"/>
        <item x="4710"/>
        <item x="4707"/>
        <item x="4711"/>
        <item x="4709"/>
        <item x="4723"/>
        <item x="4702"/>
        <item x="4712"/>
        <item x="4708"/>
        <item x="5396"/>
        <item x="4701"/>
        <item x="4774"/>
        <item x="4721"/>
        <item x="4783"/>
        <item x="4678"/>
        <item x="4703"/>
        <item x="4704"/>
        <item x="4722"/>
        <item x="281"/>
        <item x="282"/>
        <item x="4706"/>
        <item x="2180"/>
        <item x="4715"/>
        <item x="283"/>
        <item x="4714"/>
        <item x="4719"/>
        <item x="4680"/>
        <item x="2182"/>
        <item x="4720"/>
        <item x="4705"/>
        <item x="275"/>
        <item x="2184"/>
        <item x="4716"/>
        <item x="4700"/>
        <item x="274"/>
        <item x="301"/>
        <item x="284"/>
        <item x="262"/>
        <item x="280"/>
        <item x="1284"/>
        <item x="276"/>
        <item x="3879"/>
        <item x="4718"/>
        <item x="3876"/>
        <item x="4679"/>
        <item x="273"/>
        <item x="272"/>
        <item x="300"/>
        <item x="278"/>
        <item x="4717"/>
        <item x="279"/>
        <item x="302"/>
        <item x="3875"/>
        <item x="261"/>
        <item x="299"/>
        <item x="2183"/>
        <item x="3878"/>
        <item x="247"/>
        <item x="246"/>
        <item x="5390"/>
        <item x="285"/>
        <item x="3880"/>
        <item x="3874"/>
        <item x="277"/>
        <item x="3881"/>
        <item x="3871"/>
        <item x="245"/>
        <item x="3870"/>
        <item x="270"/>
        <item x="4699"/>
        <item x="3869"/>
        <item x="305"/>
        <item x="3877"/>
        <item x="1281"/>
        <item x="3867"/>
        <item x="298"/>
        <item x="3873"/>
        <item x="303"/>
        <item x="5392"/>
        <item x="4249"/>
        <item x="3868"/>
        <item x="5395"/>
        <item x="297"/>
        <item x="5391"/>
        <item x="296"/>
        <item x="288"/>
        <item x="4698"/>
        <item x="287"/>
        <item x="5461"/>
        <item x="304"/>
        <item x="5394"/>
        <item x="5393"/>
        <item x="244"/>
        <item x="269"/>
        <item x="5462"/>
        <item x="264"/>
        <item x="5463"/>
        <item x="321"/>
        <item x="259"/>
        <item x="5397"/>
        <item x="3866"/>
        <item x="271"/>
        <item x="5354"/>
        <item x="4694"/>
        <item x="295"/>
        <item x="322"/>
        <item x="320"/>
        <item x="311"/>
        <item x="306"/>
        <item x="242"/>
        <item x="286"/>
        <item x="5412"/>
        <item x="5459"/>
        <item x="5407"/>
        <item x="310"/>
        <item x="260"/>
        <item x="3872"/>
        <item x="5413"/>
        <item x="263"/>
        <item x="5405"/>
        <item x="307"/>
        <item x="4696"/>
        <item x="243"/>
        <item x="5409"/>
        <item x="4697"/>
        <item x="319"/>
        <item x="258"/>
        <item x="5410"/>
        <item x="5386"/>
        <item x="5404"/>
        <item x="5460"/>
        <item x="5414"/>
        <item x="5411"/>
        <item x="316"/>
        <item x="308"/>
        <item x="5401"/>
        <item x="312"/>
        <item x="3851"/>
        <item x="3858"/>
        <item x="5387"/>
        <item x="4695"/>
        <item x="3865"/>
        <item x="294"/>
        <item x="289"/>
        <item x="318"/>
        <item x="5406"/>
        <item x="5403"/>
        <item x="2190"/>
        <item x="3882"/>
        <item x="3864"/>
        <item x="5402"/>
        <item x="5415"/>
        <item x="5458"/>
        <item x="256"/>
        <item x="317"/>
        <item x="267"/>
        <item x="5400"/>
        <item x="5471"/>
        <item x="5457"/>
        <item x="5470"/>
        <item x="5408"/>
        <item x="309"/>
        <item x="314"/>
        <item x="5464"/>
        <item x="5398"/>
        <item x="315"/>
        <item x="257"/>
        <item x="291"/>
        <item x="2189"/>
        <item x="5355"/>
        <item x="3862"/>
        <item x="5489"/>
        <item x="5524"/>
        <item x="3863"/>
        <item x="5388"/>
        <item x="5357"/>
        <item x="313"/>
        <item x="4693"/>
        <item x="2185"/>
        <item x="241"/>
        <item x="5490"/>
        <item x="4692"/>
        <item x="5523"/>
        <item x="5353"/>
        <item x="2187"/>
        <item x="2188"/>
        <item x="268"/>
        <item x="5488"/>
        <item x="5482"/>
        <item x="293"/>
        <item x="3861"/>
        <item x="5500"/>
        <item x="5469"/>
        <item x="5499"/>
        <item x="5384"/>
        <item x="5497"/>
        <item x="5389"/>
        <item x="5468"/>
        <item x="1291"/>
        <item x="5399"/>
        <item x="4346"/>
        <item x="5498"/>
        <item x="4347"/>
        <item x="5487"/>
        <item x="5356"/>
        <item x="5525"/>
        <item x="248"/>
        <item x="5496"/>
        <item x="5358"/>
        <item x="5385"/>
        <item x="292"/>
        <item x="5517"/>
        <item x="5466"/>
        <item x="5526"/>
        <item x="5522"/>
        <item x="5495"/>
        <item x="4349"/>
        <item x="4370"/>
        <item x="3860"/>
        <item x="5437"/>
        <item x="5467"/>
        <item x="266"/>
        <item x="3885"/>
        <item x="4344"/>
        <item x="5516"/>
        <item x="255"/>
        <item x="3883"/>
        <item x="5472"/>
        <item x="4352"/>
        <item x="5520"/>
        <item x="5486"/>
        <item x="4345"/>
        <item x="4350"/>
        <item x="4348"/>
        <item x="5521"/>
        <item x="5515"/>
        <item x="3886"/>
        <item x="254"/>
        <item x="5359"/>
        <item x="3859"/>
        <item x="5483"/>
        <item x="5512"/>
        <item x="2186"/>
        <item x="5456"/>
        <item x="5494"/>
        <item x="5514"/>
        <item x="5492"/>
        <item x="240"/>
        <item x="3857"/>
        <item x="5493"/>
        <item x="4371"/>
        <item x="5364"/>
        <item x="5519"/>
        <item x="5518"/>
        <item x="5513"/>
        <item x="4369"/>
        <item x="249"/>
        <item x="5485"/>
        <item x="5438"/>
        <item x="5491"/>
        <item x="3852"/>
        <item x="5365"/>
        <item x="5501"/>
        <item x="4351"/>
        <item x="3856"/>
        <item x="3884"/>
        <item x="253"/>
        <item x="5527"/>
        <item x="250"/>
        <item x="4366"/>
        <item x="4368"/>
        <item x="251"/>
        <item x="4353"/>
        <item x="4341"/>
        <item x="4367"/>
        <item x="5511"/>
        <item x="265"/>
        <item x="5366"/>
        <item x="4372"/>
        <item x="5484"/>
        <item x="290"/>
        <item x="4354"/>
        <item x="4342"/>
        <item x="5436"/>
        <item x="4360"/>
        <item x="4250"/>
        <item x="4359"/>
        <item x="5481"/>
        <item x="4365"/>
        <item x="5504"/>
        <item x="5451"/>
        <item x="4343"/>
        <item x="5455"/>
        <item x="5510"/>
        <item x="3855"/>
        <item x="252"/>
        <item x="239"/>
        <item x="5434"/>
        <item x="4340"/>
        <item x="4373"/>
        <item x="4363"/>
        <item x="5433"/>
        <item x="5502"/>
        <item x="5477"/>
        <item x="5440"/>
        <item x="5476"/>
        <item x="5453"/>
        <item x="5479"/>
        <item x="5507"/>
        <item x="5480"/>
        <item x="5452"/>
        <item x="5435"/>
        <item x="4334"/>
        <item x="4336"/>
        <item x="5505"/>
        <item x="5446"/>
        <item x="5475"/>
        <item x="4339"/>
        <item x="5447"/>
        <item x="5441"/>
        <item x="3854"/>
        <item x="4364"/>
        <item x="5503"/>
        <item x="234"/>
        <item x="4355"/>
        <item x="5508"/>
        <item x="206"/>
        <item x="4362"/>
        <item x="5448"/>
        <item x="5383"/>
        <item x="4358"/>
        <item x="5509"/>
        <item x="5439"/>
        <item x="5450"/>
        <item x="5473"/>
        <item x="4319"/>
        <item x="4337"/>
        <item x="5363"/>
        <item x="4333"/>
        <item x="5430"/>
        <item x="5454"/>
        <item x="4335"/>
        <item x="5474"/>
        <item x="5416"/>
        <item x="235"/>
        <item x="5432"/>
        <item x="5445"/>
        <item x="5478"/>
        <item x="238"/>
        <item x="5431"/>
        <item x="4356"/>
        <item x="5465"/>
        <item x="5449"/>
        <item x="4317"/>
        <item x="4316"/>
        <item x="4361"/>
        <item x="4338"/>
        <item x="208"/>
        <item x="4320"/>
        <item x="4318"/>
        <item x="237"/>
        <item x="1290"/>
        <item x="5506"/>
        <item x="233"/>
        <item x="207"/>
        <item x="5528"/>
        <item x="4357"/>
        <item x="5382"/>
        <item x="4374"/>
        <item x="5362"/>
        <item x="4332"/>
        <item x="3888"/>
        <item x="5427"/>
        <item x="5444"/>
        <item x="5429"/>
        <item x="5367"/>
        <item x="4313"/>
        <item x="5442"/>
        <item x="5076"/>
        <item x="4331"/>
        <item x="5360"/>
        <item x="232"/>
        <item x="209"/>
        <item x="4315"/>
        <item x="236"/>
        <item x="5077"/>
        <item x="4308"/>
        <item x="3853"/>
        <item x="5428"/>
        <item x="4307"/>
        <item x="4314"/>
        <item x="4322"/>
        <item x="4330"/>
        <item x="4323"/>
        <item x="4388"/>
        <item x="5417"/>
        <item x="3887"/>
        <item x="4306"/>
        <item x="5443"/>
        <item x="5368"/>
        <item x="4324"/>
        <item x="231"/>
        <item x="4305"/>
        <item x="4321"/>
        <item x="4312"/>
        <item x="3390"/>
        <item x="1289"/>
        <item x="5426"/>
        <item x="5015"/>
        <item x="1205"/>
        <item x="3467"/>
        <item x="4303"/>
        <item x="5078"/>
        <item x="4328"/>
        <item x="3389"/>
        <item x="5361"/>
        <item x="4329"/>
        <item x="3465"/>
        <item x="4311"/>
        <item x="5079"/>
        <item x="4326"/>
        <item x="3468"/>
        <item x="3391"/>
        <item x="230"/>
        <item x="4309"/>
        <item x="5054"/>
        <item x="3890"/>
        <item x="5380"/>
        <item x="5067"/>
        <item x="4325"/>
        <item x="3392"/>
        <item x="229"/>
        <item x="5066"/>
        <item x="3463"/>
        <item x="5061"/>
        <item x="5064"/>
        <item x="3396"/>
        <item x="5425"/>
        <item x="5080"/>
        <item x="5082"/>
        <item x="4310"/>
        <item x="5381"/>
        <item x="3393"/>
        <item x="5083"/>
        <item x="3472"/>
        <item x="4327"/>
        <item x="5063"/>
        <item x="5055"/>
        <item x="4304"/>
        <item x="5075"/>
        <item x="3475"/>
        <item x="5065"/>
        <item x="5016"/>
        <item x="5068"/>
        <item x="3473"/>
        <item x="3471"/>
        <item x="3466"/>
        <item x="5379"/>
        <item x="3397"/>
        <item x="4302"/>
        <item x="5057"/>
        <item x="5052"/>
        <item x="5423"/>
        <item x="5050"/>
        <item x="3469"/>
        <item x="3395"/>
        <item x="5087"/>
        <item x="5051"/>
        <item x="3444"/>
        <item x="5084"/>
        <item x="5062"/>
        <item x="5081"/>
        <item x="4301"/>
        <item x="3891"/>
        <item x="3470"/>
        <item x="5056"/>
        <item x="4387"/>
        <item x="227"/>
        <item x="5086"/>
        <item x="3464"/>
        <item x="228"/>
        <item x="4300"/>
        <item x="3889"/>
        <item x="5074"/>
        <item x="3445"/>
        <item x="220"/>
        <item x="5424"/>
        <item x="5069"/>
        <item x="223"/>
        <item x="4299"/>
        <item x="3443"/>
        <item x="3462"/>
        <item x="5070"/>
        <item x="5088"/>
        <item x="5053"/>
        <item x="3474"/>
        <item x="5418"/>
        <item x="4386"/>
        <item x="226"/>
        <item x="5378"/>
        <item x="5090"/>
        <item x="5049"/>
        <item x="225"/>
        <item x="4375"/>
        <item x="5048"/>
        <item x="3446"/>
        <item x="222"/>
        <item x="3406"/>
        <item x="5089"/>
        <item x="5085"/>
        <item x="3405"/>
        <item x="3442"/>
        <item x="5091"/>
        <item x="3447"/>
        <item x="3410"/>
        <item x="5422"/>
        <item x="3460"/>
        <item x="5014"/>
        <item x="4293"/>
        <item x="5421"/>
        <item x="3441"/>
        <item x="224"/>
        <item x="3394"/>
        <item x="5092"/>
        <item x="4296"/>
        <item x="5058"/>
        <item x="3411"/>
        <item x="3407"/>
        <item x="4297"/>
        <item x="3461"/>
        <item x="3409"/>
        <item x="4298"/>
        <item x="3476"/>
        <item x="5007"/>
        <item x="3440"/>
        <item x="5060"/>
        <item x="4295"/>
        <item x="3408"/>
        <item x="5059"/>
        <item x="3454"/>
        <item x="4268"/>
        <item x="4385"/>
        <item x="5018"/>
        <item x="4384"/>
        <item x="5008"/>
        <item x="3892"/>
        <item x="3477"/>
        <item x="3459"/>
        <item x="5376"/>
        <item x="221"/>
        <item x="3404"/>
        <item x="3412"/>
        <item x="4377"/>
        <item x="3434"/>
        <item x="5093"/>
        <item x="1292"/>
        <item x="4294"/>
        <item x="3435"/>
        <item x="1296"/>
        <item x="5047"/>
        <item x="3458"/>
        <item x="3398"/>
        <item x="3455"/>
        <item x="5375"/>
        <item x="5017"/>
        <item x="3438"/>
        <item x="3457"/>
        <item x="3478"/>
        <item x="4266"/>
        <item x="3453"/>
        <item x="3414"/>
        <item x="5020"/>
        <item x="5073"/>
        <item x="4376"/>
        <item x="3415"/>
        <item x="5377"/>
        <item x="5372"/>
        <item x="4292"/>
        <item x="5071"/>
        <item x="4383"/>
        <item x="5010"/>
        <item x="5004"/>
        <item x="3452"/>
        <item x="5045"/>
        <item x="1199"/>
        <item x="5046"/>
        <item x="5072"/>
        <item x="5003"/>
        <item x="3436"/>
        <item x="1189"/>
        <item x="219"/>
        <item x="5027"/>
        <item x="5005"/>
        <item x="3432"/>
        <item x="5019"/>
        <item x="5028"/>
        <item x="4291"/>
        <item x="5029"/>
        <item x="3456"/>
        <item x="3439"/>
        <item x="5013"/>
        <item x="5030"/>
        <item x="5035"/>
        <item x="3413"/>
        <item x="218"/>
        <item x="1190"/>
        <item x="5034"/>
        <item x="5011"/>
        <item x="5036"/>
        <item x="5420"/>
        <item x="5009"/>
        <item x="5026"/>
        <item x="5025"/>
        <item x="4289"/>
        <item x="5021"/>
        <item x="3437"/>
        <item x="1297"/>
        <item x="1196"/>
        <item x="5012"/>
        <item x="3433"/>
        <item x="5094"/>
        <item x="1200"/>
        <item x="3430"/>
        <item x="3416"/>
        <item x="3402"/>
        <item x="1198"/>
        <item x="4290"/>
        <item x="5419"/>
        <item x="1204"/>
        <item x="5033"/>
        <item x="3448"/>
        <item x="5374"/>
        <item x="4378"/>
        <item x="1192"/>
        <item x="5105"/>
        <item x="5106"/>
        <item x="5023"/>
        <item x="5006"/>
        <item x="2914"/>
        <item x="5104"/>
        <item x="4267"/>
        <item x="5024"/>
        <item x="1191"/>
        <item x="5102"/>
        <item x="1203"/>
        <item x="1195"/>
        <item x="5100"/>
        <item x="5101"/>
        <item x="5099"/>
        <item x="1197"/>
        <item x="4285"/>
        <item x="4798"/>
        <item x="4379"/>
        <item x="4380"/>
        <item x="4382"/>
        <item x="1202"/>
        <item x="3403"/>
        <item x="5103"/>
        <item x="5095"/>
        <item x="5098"/>
        <item x="5032"/>
        <item x="1418"/>
        <item x="3417"/>
        <item x="1417"/>
        <item x="217"/>
        <item x="5373"/>
        <item x="1193"/>
        <item x="3399"/>
        <item x="1201"/>
        <item x="1175"/>
        <item x="1188"/>
        <item x="1294"/>
        <item x="1174"/>
        <item x="3419"/>
        <item x="4264"/>
        <item x="1298"/>
        <item x="4799"/>
        <item x="3401"/>
        <item x="1419"/>
        <item x="4381"/>
        <item x="4265"/>
        <item x="3449"/>
        <item x="1295"/>
        <item x="4985"/>
        <item x="4288"/>
        <item x="5107"/>
        <item x="5112"/>
        <item x="5031"/>
        <item x="216"/>
        <item x="1353"/>
        <item x="5371"/>
        <item x="5044"/>
        <item x="5110"/>
        <item x="5022"/>
        <item x="1176"/>
        <item x="3425"/>
        <item x="3428"/>
        <item x="4284"/>
        <item x="5113"/>
        <item x="1194"/>
        <item x="4287"/>
        <item x="4269"/>
        <item x="5116"/>
        <item x="214"/>
        <item x="1293"/>
        <item x="5039"/>
        <item x="5115"/>
        <item x="1171"/>
        <item x="3418"/>
        <item x="211"/>
        <item x="3451"/>
        <item x="4797"/>
        <item x="210"/>
        <item x="5097"/>
        <item x="5108"/>
        <item x="5109"/>
        <item x="3427"/>
        <item x="5111"/>
        <item x="4796"/>
        <item x="5532"/>
        <item x="5037"/>
        <item x="3893"/>
        <item x="5096"/>
        <item x="3429"/>
        <item x="1352"/>
        <item x="215"/>
        <item x="1173"/>
        <item x="1187"/>
        <item x="5042"/>
        <item x="1420"/>
        <item x="4987"/>
        <item x="4262"/>
        <item x="1170"/>
        <item x="212"/>
        <item x="4283"/>
        <item x="3431"/>
        <item x="1185"/>
        <item x="1179"/>
        <item x="5114"/>
        <item x="5040"/>
        <item x="1178"/>
        <item x="4251"/>
        <item x="1186"/>
        <item x="5531"/>
        <item x="3450"/>
        <item x="1421"/>
        <item x="5530"/>
        <item x="3426"/>
        <item x="1407"/>
        <item x="3400"/>
        <item x="5000"/>
        <item x="1406"/>
        <item x="1408"/>
        <item x="323"/>
        <item x="5043"/>
        <item x="1172"/>
        <item x="5001"/>
        <item x="4792"/>
        <item x="4282"/>
        <item x="1402"/>
        <item x="1422"/>
        <item x="4972"/>
        <item x="4973"/>
        <item x="1299"/>
        <item x="5370"/>
        <item x="4800"/>
        <item x="1405"/>
        <item x="213"/>
        <item x="1180"/>
        <item x="4999"/>
        <item x="4286"/>
        <item x="2191"/>
        <item x="5041"/>
        <item x="1177"/>
        <item x="1394"/>
        <item x="4988"/>
        <item x="1409"/>
        <item x="1350"/>
        <item x="4998"/>
        <item x="4979"/>
        <item x="1360"/>
        <item x="4904"/>
        <item x="4903"/>
        <item x="4795"/>
        <item x="5038"/>
        <item x="4790"/>
        <item x="4984"/>
        <item x="1404"/>
        <item x="4270"/>
        <item x="5002"/>
        <item x="3970"/>
        <item x="1395"/>
        <item x="1397"/>
        <item x="1403"/>
        <item x="1169"/>
        <item x="4982"/>
        <item x="4793"/>
        <item x="3971"/>
        <item x="1357"/>
        <item x="3423"/>
        <item x="4254"/>
        <item x="4271"/>
        <item x="1359"/>
        <item x="1396"/>
        <item x="1362"/>
        <item x="1702"/>
        <item x="1351"/>
        <item x="4263"/>
        <item x="3972"/>
        <item x="1162"/>
        <item x="1399"/>
        <item x="1410"/>
        <item x="1364"/>
        <item x="1398"/>
        <item x="4980"/>
        <item x="1363"/>
        <item x="4997"/>
        <item x="1163"/>
        <item x="1361"/>
        <item x="3973"/>
        <item x="4989"/>
        <item x="1355"/>
        <item x="1416"/>
        <item x="3974"/>
        <item x="3421"/>
        <item x="1358"/>
        <item x="4905"/>
        <item x="4278"/>
        <item x="1400"/>
        <item x="4789"/>
        <item x="4260"/>
        <item x="1354"/>
        <item x="1168"/>
        <item x="1390"/>
        <item x="1411"/>
        <item x="4974"/>
        <item x="4280"/>
        <item x="3975"/>
        <item x="1167"/>
        <item x="4986"/>
        <item x="3424"/>
        <item x="1401"/>
        <item x="1184"/>
        <item x="1365"/>
        <item x="1423"/>
        <item x="3479"/>
        <item x="4794"/>
        <item x="1415"/>
        <item x="4894"/>
        <item x="1391"/>
        <item x="1392"/>
        <item x="4261"/>
        <item x="4893"/>
        <item x="4281"/>
        <item x="1425"/>
        <item x="4983"/>
        <item x="4996"/>
        <item x="2195"/>
        <item x="1183"/>
        <item x="1182"/>
        <item x="4895"/>
        <item x="1160"/>
        <item x="1703"/>
        <item x="4801"/>
        <item x="1424"/>
        <item x="1393"/>
        <item x="4906"/>
        <item x="1356"/>
        <item x="1389"/>
        <item x="4981"/>
        <item x="3491"/>
        <item x="1366"/>
        <item x="1704"/>
        <item x="1161"/>
        <item x="3976"/>
        <item x="1388"/>
        <item x="4902"/>
        <item x="4259"/>
        <item x="3894"/>
        <item x="3977"/>
        <item x="1701"/>
        <item x="1705"/>
        <item x="1426"/>
        <item x="4892"/>
        <item x="5369"/>
        <item x="5533"/>
        <item x="3492"/>
        <item x="3495"/>
        <item x="2196"/>
        <item x="3420"/>
        <item x="4279"/>
        <item x="4990"/>
        <item x="2913"/>
        <item x="1181"/>
        <item x="4255"/>
        <item x="1427"/>
        <item x="3969"/>
        <item x="3422"/>
        <item x="4277"/>
        <item x="2199"/>
        <item x="1164"/>
        <item x="3967"/>
        <item x="1387"/>
        <item x="3480"/>
        <item x="1706"/>
        <item x="1166"/>
        <item x="3968"/>
        <item x="1165"/>
        <item x="2194"/>
        <item x="4252"/>
        <item x="4891"/>
        <item x="4901"/>
        <item x="1386"/>
        <item x="4890"/>
        <item x="4272"/>
        <item x="2198"/>
        <item x="4276"/>
        <item x="2200"/>
        <item x="4258"/>
        <item x="3490"/>
        <item x="4880"/>
        <item x="4882"/>
        <item x="4896"/>
        <item x="2197"/>
        <item x="4883"/>
        <item x="1383"/>
        <item x="1385"/>
        <item x="1707"/>
        <item x="2886"/>
        <item x="4884"/>
        <item x="3963"/>
        <item x="4791"/>
        <item x="4879"/>
        <item x="2912"/>
        <item x="5529"/>
        <item x="3494"/>
        <item x="1384"/>
        <item x="3519"/>
        <item x="1414"/>
        <item x="1367"/>
        <item x="1412"/>
        <item x="1349"/>
        <item x="4995"/>
        <item x="4878"/>
        <item x="4907"/>
        <item x="2193"/>
        <item x="1413"/>
        <item x="4885"/>
        <item x="4253"/>
        <item x="4897"/>
        <item x="1708"/>
        <item x="1159"/>
        <item x="1736"/>
        <item x="3493"/>
        <item x="1733"/>
        <item x="4909"/>
        <item x="4916"/>
        <item x="4886"/>
        <item x="4273"/>
        <item x="4911"/>
        <item x="4978"/>
        <item x="2915"/>
        <item x="1737"/>
        <item x="1373"/>
        <item x="3520"/>
        <item x="1735"/>
        <item x="4275"/>
        <item x="3966"/>
        <item x="4257"/>
        <item x="1709"/>
        <item x="4917"/>
        <item x="3499"/>
        <item x="3487"/>
        <item x="1372"/>
        <item x="4915"/>
        <item x="3965"/>
        <item x="4881"/>
        <item x="4887"/>
        <item x="4910"/>
        <item x="3960"/>
        <item x="1368"/>
        <item x="1340"/>
        <item x="3496"/>
        <item x="1374"/>
        <item x="3518"/>
        <item x="3489"/>
        <item x="4994"/>
        <item x="4912"/>
        <item x="3517"/>
        <item x="4876"/>
        <item x="1734"/>
        <item x="3498"/>
        <item x="4977"/>
        <item x="1344"/>
        <item x="4914"/>
        <item x="2883"/>
        <item x="4877"/>
        <item x="3978"/>
        <item x="4889"/>
        <item x="5123"/>
        <item x="2911"/>
        <item x="4898"/>
        <item x="4929"/>
        <item x="4908"/>
        <item x="1346"/>
        <item x="4928"/>
        <item x="4900"/>
        <item x="1710"/>
        <item x="3500"/>
        <item x="3964"/>
        <item x="1371"/>
        <item x="3962"/>
        <item x="1428"/>
        <item x="2201"/>
        <item x="1732"/>
        <item x="4899"/>
        <item x="2870"/>
        <item x="4992"/>
        <item x="2910"/>
        <item x="1345"/>
        <item x="1347"/>
        <item x="3497"/>
        <item x="4274"/>
        <item x="1348"/>
        <item x="1339"/>
        <item x="1430"/>
        <item x="4930"/>
        <item x="4993"/>
        <item x="4927"/>
        <item x="3502"/>
        <item x="3514"/>
        <item x="4875"/>
        <item x="4925"/>
        <item x="3961"/>
        <item x="4256"/>
        <item x="3515"/>
        <item x="4888"/>
        <item x="2869"/>
        <item x="1431"/>
        <item x="2192"/>
        <item x="2906"/>
        <item x="4913"/>
        <item x="1378"/>
        <item x="4931"/>
        <item x="4852"/>
        <item x="1382"/>
        <item x="3516"/>
        <item x="4926"/>
        <item x="3488"/>
        <item x="4934"/>
        <item x="1432"/>
        <item x="3501"/>
        <item x="2872"/>
        <item x="4851"/>
        <item x="4933"/>
        <item x="3486"/>
        <item x="2865"/>
        <item x="1381"/>
        <item x="4874"/>
        <item x="2871"/>
        <item x="2909"/>
        <item x="4932"/>
        <item x="3484"/>
        <item x="2884"/>
        <item x="1158"/>
        <item x="2908"/>
        <item x="1731"/>
        <item x="4853"/>
        <item x="1147"/>
        <item x="1370"/>
        <item x="1343"/>
        <item x="4976"/>
        <item x="1711"/>
        <item x="1342"/>
        <item x="3511"/>
        <item x="3509"/>
        <item x="3503"/>
        <item x="1376"/>
        <item x="4872"/>
        <item x="1429"/>
        <item x="1375"/>
        <item x="4854"/>
        <item x="3982"/>
        <item x="3485"/>
        <item x="5122"/>
        <item x="3481"/>
        <item x="2873"/>
        <item x="3980"/>
        <item x="3513"/>
        <item x="3506"/>
        <item x="3510"/>
        <item x="4802"/>
        <item x="4991"/>
        <item x="3512"/>
        <item x="1444"/>
        <item x="1341"/>
        <item x="1369"/>
        <item x="3983"/>
        <item x="3951"/>
        <item x="4873"/>
        <item x="3954"/>
        <item x="1379"/>
        <item x="2254"/>
        <item x="3958"/>
        <item x="1442"/>
        <item x="3959"/>
        <item x="1337"/>
        <item x="3956"/>
        <item x="3524"/>
        <item x="3483"/>
        <item x="3979"/>
        <item x="3521"/>
        <item x="1443"/>
        <item x="3957"/>
        <item x="330"/>
        <item x="4918"/>
        <item x="3508"/>
        <item x="3981"/>
        <item x="4845"/>
        <item x="4850"/>
        <item x="1446"/>
        <item x="1377"/>
        <item x="1380"/>
        <item x="1730"/>
        <item x="3952"/>
        <item x="3523"/>
        <item x="3904"/>
        <item x="3950"/>
        <item x="1450"/>
        <item x="1433"/>
        <item x="4924"/>
        <item x="4920"/>
        <item x="4862"/>
        <item x="2864"/>
        <item x="3522"/>
        <item x="4864"/>
        <item x="4863"/>
        <item x="2868"/>
        <item x="4663"/>
        <item x="3895"/>
        <item x="2882"/>
        <item x="3955"/>
        <item x="4919"/>
        <item x="4855"/>
        <item x="324"/>
        <item x="1452"/>
        <item x="1445"/>
        <item x="5120"/>
        <item x="3507"/>
        <item x="1336"/>
        <item x="1157"/>
        <item x="4921"/>
        <item x="4923"/>
        <item x="1156"/>
        <item x="4935"/>
        <item x="4848"/>
        <item x="3948"/>
        <item x="3482"/>
        <item x="1338"/>
        <item x="4849"/>
        <item x="4871"/>
        <item x="3953"/>
        <item x="4857"/>
        <item x="3505"/>
        <item x="1449"/>
        <item x="1447"/>
        <item x="1451"/>
        <item x="1448"/>
        <item x="3947"/>
        <item x="3525"/>
        <item x="4858"/>
        <item x="2885"/>
        <item x="1712"/>
        <item x="3504"/>
        <item x="2867"/>
        <item x="4856"/>
        <item x="4662"/>
        <item x="2907"/>
        <item x="2905"/>
        <item x="1301"/>
        <item x="4396"/>
        <item x="2246"/>
        <item x="1713"/>
        <item x="4861"/>
        <item x="3949"/>
        <item x="1335"/>
        <item x="1155"/>
        <item x="4922"/>
        <item x="2880"/>
        <item x="4651"/>
        <item x="4650"/>
        <item x="4860"/>
        <item x="1146"/>
        <item x="1441"/>
        <item x="2879"/>
        <item x="4395"/>
        <item x="2881"/>
        <item x="1714"/>
        <item x="2247"/>
        <item x="4803"/>
        <item x="1715"/>
        <item x="4868"/>
        <item x="4847"/>
        <item x="2904"/>
        <item x="3526"/>
        <item x="2245"/>
        <item x="1151"/>
        <item x="1440"/>
        <item x="4397"/>
        <item x="5118"/>
        <item x="2244"/>
        <item x="1435"/>
        <item x="2253"/>
        <item x="4844"/>
        <item x="2862"/>
        <item x="332"/>
        <item x="3896"/>
        <item x="2866"/>
        <item x="4846"/>
        <item x="1434"/>
        <item x="2863"/>
        <item x="4870"/>
        <item x="1154"/>
        <item x="5121"/>
        <item x="1153"/>
        <item x="5117"/>
        <item x="4869"/>
        <item x="1716"/>
        <item x="4859"/>
        <item x="2877"/>
        <item x="4648"/>
        <item x="1334"/>
        <item x="1300"/>
        <item x="2251"/>
        <item x="4398"/>
        <item x="1145"/>
        <item x="2252"/>
        <item x="1152"/>
        <item x="4866"/>
        <item x="1437"/>
        <item x="2878"/>
        <item x="3527"/>
        <item x="1144"/>
        <item x="3048"/>
        <item x="4655"/>
        <item x="4940"/>
        <item x="2243"/>
        <item x="4867"/>
        <item x="4400"/>
        <item x="1439"/>
        <item x="3533"/>
        <item x="2241"/>
        <item x="4399"/>
        <item x="4865"/>
        <item x="5534"/>
        <item x="2240"/>
        <item x="1329"/>
        <item x="1331"/>
        <item x="4661"/>
        <item x="5119"/>
        <item x="1717"/>
        <item x="1718"/>
        <item x="2248"/>
        <item x="1453"/>
        <item x="4939"/>
        <item x="1438"/>
        <item x="1330"/>
        <item x="2249"/>
        <item x="3946"/>
        <item x="2876"/>
        <item x="1436"/>
        <item x="1728"/>
        <item x="2250"/>
        <item x="3050"/>
        <item x="3049"/>
        <item x="1317"/>
        <item x="2238"/>
        <item x="4394"/>
        <item x="333"/>
        <item x="2875"/>
        <item x="4657"/>
        <item x="3903"/>
        <item x="1719"/>
        <item x="3047"/>
        <item x="2242"/>
        <item x="5651"/>
        <item x="1456"/>
        <item x="1729"/>
        <item x="1148"/>
        <item x="1458"/>
        <item x="1727"/>
        <item x="3053"/>
        <item x="1315"/>
        <item x="1318"/>
        <item x="334"/>
        <item x="3046"/>
        <item x="3051"/>
        <item x="3054"/>
        <item x="1150"/>
        <item x="4402"/>
        <item x="5546"/>
        <item x="5234"/>
        <item x="1455"/>
        <item x="3902"/>
        <item x="1726"/>
        <item x="1738"/>
        <item x="4660"/>
        <item x="1725"/>
        <item x="4843"/>
        <item x="3905"/>
        <item x="1142"/>
        <item x="4401"/>
        <item x="4658"/>
        <item x="3052"/>
        <item x="4656"/>
        <item x="1328"/>
        <item x="1457"/>
        <item x="3945"/>
        <item x="4659"/>
        <item x="1333"/>
        <item x="1720"/>
        <item x="5652"/>
        <item x="3045"/>
        <item x="4666"/>
        <item x="5544"/>
        <item x="5235"/>
        <item x="5228"/>
        <item x="2874"/>
        <item x="3532"/>
        <item x="1454"/>
        <item x="1721"/>
        <item x="3531"/>
        <item x="4403"/>
        <item x="5545"/>
        <item x="1722"/>
        <item x="4665"/>
        <item x="2235"/>
        <item x="329"/>
        <item x="2234"/>
        <item x="1332"/>
        <item x="3042"/>
        <item x="5232"/>
        <item x="331"/>
        <item x="1723"/>
        <item x="3943"/>
        <item x="5233"/>
        <item x="3534"/>
        <item x="2237"/>
        <item x="4937"/>
        <item x="3530"/>
        <item x="4404"/>
        <item x="1327"/>
        <item x="4938"/>
        <item x="2239"/>
        <item x="5664"/>
        <item x="3984"/>
        <item x="1724"/>
        <item x="5549"/>
        <item x="4405"/>
        <item x="5653"/>
        <item x="3918"/>
        <item x="3919"/>
        <item x="3041"/>
        <item x="2920"/>
        <item x="3528"/>
        <item x="3044"/>
        <item x="4652"/>
        <item x="2215"/>
        <item x="1316"/>
        <item x="3944"/>
        <item x="5663"/>
        <item x="1739"/>
        <item x="4406"/>
        <item x="5236"/>
        <item x="4654"/>
        <item x="3535"/>
        <item x="4393"/>
        <item x="2236"/>
        <item x="5654"/>
        <item x="5655"/>
        <item x="3529"/>
        <item x="5662"/>
        <item x="4834"/>
        <item x="1325"/>
        <item x="4408"/>
        <item x="4936"/>
        <item x="4407"/>
        <item x="3915"/>
        <item x="3942"/>
        <item x="5543"/>
        <item x="5659"/>
        <item x="5645"/>
        <item x="5237"/>
        <item x="5656"/>
        <item x="5230"/>
        <item x="5644"/>
        <item x="5554"/>
        <item x="2216"/>
        <item x="3901"/>
        <item x="4664"/>
        <item x="5658"/>
        <item x="4825"/>
        <item x="5666"/>
        <item x="4975"/>
        <item x="5665"/>
        <item x="4647"/>
        <item x="3917"/>
        <item x="2903"/>
        <item x="5553"/>
        <item x="5231"/>
        <item x="4649"/>
        <item x="2902"/>
        <item x="5552"/>
        <item x="5660"/>
        <item x="5547"/>
        <item x="5249"/>
        <item x="5661"/>
        <item x="3018"/>
        <item x="3912"/>
        <item x="5551"/>
        <item x="2217"/>
        <item x="2898"/>
        <item x="1149"/>
        <item x="1459"/>
        <item x="4815"/>
        <item x="4835"/>
        <item x="3019"/>
        <item x="2901"/>
        <item x="5650"/>
        <item x="3536"/>
        <item x="4392"/>
        <item x="2233"/>
        <item x="3898"/>
        <item x="3931"/>
        <item x="4653"/>
        <item x="4826"/>
        <item x="4839"/>
        <item x="3989"/>
        <item x="3916"/>
        <item x="5238"/>
        <item x="5548"/>
        <item x="5251"/>
        <item x="3920"/>
        <item x="328"/>
        <item x="4832"/>
        <item x="5667"/>
        <item x="3040"/>
        <item x="3043"/>
        <item x="3899"/>
        <item x="2214"/>
        <item x="3913"/>
        <item x="3941"/>
        <item x="3900"/>
        <item x="5229"/>
        <item x="5643"/>
        <item x="5657"/>
        <item x="4827"/>
        <item x="5535"/>
        <item x="4456"/>
        <item x="5250"/>
        <item x="1319"/>
        <item x="2225"/>
        <item x="1740"/>
        <item x="4831"/>
        <item x="5640"/>
        <item x="3031"/>
        <item x="1314"/>
        <item x="4830"/>
        <item x="4805"/>
        <item x="5254"/>
        <item x="4833"/>
        <item x="5641"/>
        <item x="3039"/>
        <item x="5684"/>
        <item x="2232"/>
        <item x="4458"/>
        <item x="4667"/>
        <item x="1326"/>
        <item x="5248"/>
        <item x="5247"/>
        <item x="3537"/>
        <item x="5537"/>
        <item x="2226"/>
        <item x="5642"/>
        <item x="4966"/>
        <item x="5555"/>
        <item x="4824"/>
        <item x="2887"/>
        <item x="4841"/>
        <item x="2224"/>
        <item x="5542"/>
        <item x="4455"/>
        <item x="4457"/>
        <item x="5239"/>
        <item x="3932"/>
        <item x="3990"/>
        <item x="3988"/>
        <item x="5252"/>
        <item x="5246"/>
        <item x="2227"/>
        <item x="1143"/>
        <item x="5253"/>
        <item x="3032"/>
        <item x="5676"/>
        <item x="2218"/>
        <item x="5671"/>
        <item x="5256"/>
        <item x="5634"/>
        <item x="3007"/>
        <item x="4840"/>
        <item x="5672"/>
        <item x="5675"/>
        <item x="4391"/>
        <item x="5673"/>
        <item x="3035"/>
        <item x="3897"/>
        <item x="2970"/>
        <item x="3036"/>
        <item x="4838"/>
        <item x="3008"/>
        <item x="3914"/>
        <item x="2213"/>
        <item x="3038"/>
        <item x="2899"/>
        <item x="4823"/>
        <item x="3005"/>
        <item x="3906"/>
        <item x="5556"/>
        <item x="3985"/>
        <item x="4454"/>
        <item x="2977"/>
        <item x="4842"/>
        <item x="5255"/>
        <item x="2223"/>
        <item x="5646"/>
        <item x="2203"/>
        <item x="3556"/>
        <item x="5557"/>
        <item x="3986"/>
        <item x="4459"/>
        <item x="3538"/>
        <item x="5677"/>
        <item x="2922"/>
        <item x="3037"/>
        <item x="5674"/>
        <item x="1324"/>
        <item x="3939"/>
        <item x="5257"/>
        <item x="3911"/>
        <item x="3907"/>
        <item x="5245"/>
        <item x="5635"/>
        <item x="5630"/>
        <item x="4646"/>
        <item x="3034"/>
        <item x="4965"/>
        <item x="3017"/>
        <item x="2891"/>
        <item x="5541"/>
        <item x="4837"/>
        <item x="5632"/>
        <item x="4967"/>
        <item x="3010"/>
        <item x="2231"/>
        <item x="5631"/>
        <item x="3940"/>
        <item x="2212"/>
        <item x="3006"/>
        <item x="3555"/>
        <item x="4409"/>
        <item x="5639"/>
        <item x="2230"/>
        <item x="4804"/>
        <item x="3016"/>
        <item x="2900"/>
        <item x="2921"/>
        <item x="3004"/>
        <item x="5678"/>
        <item x="3015"/>
        <item x="5629"/>
        <item x="3011"/>
        <item x="3013"/>
        <item x="3908"/>
        <item x="4943"/>
        <item x="5539"/>
        <item x="5687"/>
        <item x="3014"/>
        <item x="2989"/>
        <item x="3909"/>
        <item x="3921"/>
        <item x="2976"/>
        <item x="4968"/>
        <item x="4822"/>
        <item x="2228"/>
        <item x="5244"/>
        <item x="5686"/>
        <item x="2979"/>
        <item x="4668"/>
        <item x="5258"/>
        <item x="5584"/>
        <item x="5633"/>
        <item x="3012"/>
        <item x="3009"/>
        <item x="2978"/>
        <item x="5550"/>
        <item x="2229"/>
        <item x="2211"/>
        <item x="2221"/>
        <item x="5585"/>
        <item x="4836"/>
        <item x="3930"/>
        <item x="2982"/>
        <item x="5647"/>
        <item x="5628"/>
        <item x="5649"/>
        <item x="5670"/>
        <item x="4828"/>
        <item x="3002"/>
        <item x="2980"/>
        <item x="3003"/>
        <item x="1320"/>
        <item x="4462"/>
        <item x="1323"/>
        <item x="2981"/>
        <item x="5668"/>
        <item x="3030"/>
        <item x="4969"/>
        <item x="2968"/>
        <item x="5598"/>
        <item x="4941"/>
        <item x="2897"/>
        <item x="3987"/>
        <item x="4816"/>
        <item x="5638"/>
        <item x="4461"/>
        <item x="5636"/>
        <item x="2974"/>
        <item x="5648"/>
        <item x="3028"/>
        <item x="2969"/>
        <item x="2830"/>
        <item x="5613"/>
        <item x="4964"/>
        <item x="5581"/>
        <item x="5637"/>
        <item x="2983"/>
        <item x="5540"/>
        <item x="5538"/>
        <item x="327"/>
        <item x="3554"/>
        <item x="1313"/>
        <item x="3027"/>
        <item x="2975"/>
        <item x="2208"/>
        <item x="5614"/>
        <item x="5604"/>
        <item x="2919"/>
        <item x="5606"/>
        <item x="5669"/>
        <item x="4942"/>
        <item x="4390"/>
        <item x="4814"/>
        <item x="2990"/>
        <item x="2991"/>
        <item x="1460"/>
        <item x="3991"/>
        <item x="4944"/>
        <item x="2988"/>
        <item x="5624"/>
        <item x="3000"/>
        <item x="3910"/>
        <item x="2985"/>
        <item x="2207"/>
        <item x="4829"/>
        <item x="3020"/>
        <item x="4060"/>
        <item x="5609"/>
        <item x="2984"/>
        <item x="5603"/>
        <item x="5605"/>
        <item x="4057"/>
        <item x="5615"/>
        <item x="4632"/>
        <item x="3033"/>
        <item x="4059"/>
        <item x="4063"/>
        <item x="5626"/>
        <item x="5607"/>
        <item x="2861"/>
        <item x="3557"/>
        <item x="5597"/>
        <item x="5240"/>
        <item x="2222"/>
        <item x="2220"/>
        <item x="3029"/>
        <item x="3001"/>
        <item x="2987"/>
        <item x="5608"/>
        <item x="5602"/>
        <item x="4058"/>
        <item x="5685"/>
        <item x="5259"/>
        <item x="5627"/>
        <item x="4442"/>
        <item x="2202"/>
        <item x="4445"/>
        <item x="3938"/>
        <item x="2895"/>
        <item x="5612"/>
        <item x="4452"/>
        <item x="4412"/>
        <item x="3026"/>
        <item x="5582"/>
        <item x="3539"/>
        <item x="2210"/>
        <item x="4463"/>
        <item x="326"/>
        <item x="4062"/>
        <item x="2896"/>
        <item x="5611"/>
        <item x="5625"/>
        <item x="4055"/>
        <item x="4453"/>
        <item x="4056"/>
        <item x="4821"/>
        <item x="4474"/>
        <item x="4637"/>
        <item x="4064"/>
        <item x="5536"/>
        <item x="4444"/>
        <item x="4471"/>
        <item x="2219"/>
        <item x="5583"/>
        <item x="2892"/>
        <item x="1312"/>
        <item x="4061"/>
        <item x="4963"/>
        <item x="1463"/>
        <item x="2894"/>
        <item x="4460"/>
        <item x="4081"/>
        <item x="3540"/>
        <item x="1322"/>
        <item x="2936"/>
        <item x="4645"/>
        <item x="3929"/>
        <item x="4472"/>
        <item x="5241"/>
        <item x="1462"/>
        <item x="4507"/>
        <item x="3937"/>
        <item x="3928"/>
        <item x="4812"/>
        <item x="3541"/>
        <item x="3933"/>
        <item x="4076"/>
        <item x="5610"/>
        <item x="2972"/>
        <item x="4080"/>
        <item x="4813"/>
        <item x="2971"/>
        <item x="2986"/>
        <item x="4509"/>
        <item x="3025"/>
        <item x="1321"/>
        <item x="4479"/>
        <item x="4447"/>
        <item x="5596"/>
        <item x="4960"/>
        <item x="4817"/>
        <item x="4473"/>
        <item x="5242"/>
        <item x="5601"/>
        <item x="4482"/>
        <item x="5600"/>
        <item x="1310"/>
        <item x="4810"/>
        <item x="4078"/>
        <item x="4451"/>
        <item x="5599"/>
        <item x="2209"/>
        <item x="4971"/>
        <item x="4077"/>
        <item x="4446"/>
        <item x="4633"/>
        <item x="5595"/>
        <item x="4477"/>
        <item x="4483"/>
        <item x="4961"/>
        <item x="4820"/>
        <item x="2204"/>
        <item x="4636"/>
        <item x="4079"/>
        <item x="4413"/>
        <item x="3022"/>
        <item x="1750"/>
        <item x="3553"/>
        <item x="1309"/>
        <item x="1461"/>
        <item x="4476"/>
        <item x="3589"/>
        <item x="2973"/>
        <item x="4084"/>
        <item x="4962"/>
        <item x="4480"/>
        <item x="2918"/>
        <item x="4085"/>
        <item x="4945"/>
        <item x="1311"/>
        <item x="3934"/>
        <item x="4478"/>
        <item x="4508"/>
        <item x="4389"/>
        <item x="4448"/>
        <item x="5619"/>
        <item x="4510"/>
        <item x="1303"/>
        <item x="4074"/>
        <item x="5243"/>
        <item x="4475"/>
        <item x="4950"/>
        <item x="4970"/>
        <item x="325"/>
        <item x="2998"/>
        <item x="2934"/>
        <item x="4093"/>
        <item x="5260"/>
        <item x="4054"/>
        <item x="4449"/>
        <item x="4082"/>
        <item x="3922"/>
        <item x="4464"/>
        <item x="3998"/>
        <item x="3595"/>
        <item x="4441"/>
        <item x="5622"/>
        <item x="5623"/>
        <item x="4095"/>
        <item x="2999"/>
        <item x="4450"/>
        <item x="3927"/>
        <item x="4952"/>
        <item x="4414"/>
        <item x="3588"/>
        <item x="3596"/>
        <item x="4096"/>
        <item x="4053"/>
        <item x="5589"/>
        <item x="2935"/>
        <item x="4094"/>
        <item x="1754"/>
        <item x="4951"/>
        <item x="2916"/>
        <item x="4948"/>
        <item x="3591"/>
        <item x="4411"/>
        <item x="5617"/>
        <item x="4506"/>
        <item x="4075"/>
        <item x="3590"/>
        <item x="2993"/>
        <item x="2995"/>
        <item x="4491"/>
        <item x="2967"/>
        <item x="4949"/>
        <item x="4819"/>
        <item x="4481"/>
        <item x="4485"/>
        <item x="5692"/>
        <item x="4490"/>
        <item x="4956"/>
        <item x="4492"/>
        <item x="3552"/>
        <item x="5616"/>
        <item x="5689"/>
        <item x="3936"/>
        <item x="4090"/>
        <item x="4487"/>
        <item x="4494"/>
        <item x="4087"/>
        <item x="4099"/>
        <item x="3024"/>
        <item x="3592"/>
        <item x="2992"/>
        <item x="1751"/>
        <item x="3021"/>
        <item x="4486"/>
        <item x="4493"/>
        <item x="4092"/>
        <item x="4097"/>
        <item x="3558"/>
        <item x="4106"/>
        <item x="4489"/>
        <item x="3935"/>
        <item x="4104"/>
        <item x="5620"/>
        <item x="4634"/>
        <item x="4504"/>
        <item x="4083"/>
        <item x="4105"/>
        <item x="3594"/>
        <item x="2923"/>
        <item x="4488"/>
        <item x="4470"/>
        <item x="5580"/>
        <item x="4098"/>
        <item x="4001"/>
        <item x="3587"/>
        <item x="4953"/>
        <item x="4505"/>
        <item x="2933"/>
        <item x="2893"/>
        <item x="3597"/>
        <item x="4503"/>
        <item x="5694"/>
        <item x="5679"/>
        <item x="4644"/>
        <item x="4101"/>
        <item x="5618"/>
        <item x="2889"/>
        <item x="5578"/>
        <item x="4089"/>
        <item x="2890"/>
        <item x="2996"/>
        <item x="5731"/>
        <item x="4103"/>
        <item x="2997"/>
        <item x="4811"/>
        <item x="4635"/>
        <item x="3603"/>
        <item x="3571"/>
        <item x="3600"/>
        <item x="5579"/>
        <item x="4052"/>
        <item x="4016"/>
        <item x="4502"/>
        <item x="2831"/>
        <item x="5590"/>
        <item x="4091"/>
        <item x="4818"/>
        <item x="4443"/>
        <item x="3583"/>
        <item x="4440"/>
        <item x="1748"/>
        <item x="1752"/>
        <item x="4048"/>
        <item x="5591"/>
        <item x="4500"/>
        <item x="5592"/>
        <item x="4088"/>
        <item x="3585"/>
        <item x="4484"/>
        <item x="1749"/>
        <item x="4495"/>
        <item x="4808"/>
        <item x="4410"/>
        <item x="3598"/>
        <item x="4046"/>
        <item x="4631"/>
        <item x="5693"/>
        <item x="4498"/>
        <item x="5621"/>
        <item x="3551"/>
        <item x="2917"/>
        <item x="4511"/>
        <item x="4015"/>
        <item x="4047"/>
        <item x="4102"/>
        <item x="4501"/>
        <item x="5576"/>
        <item x="5577"/>
        <item x="4051"/>
        <item x="4497"/>
        <item x="3606"/>
        <item x="3570"/>
        <item x="2964"/>
        <item x="4065"/>
        <item x="5588"/>
        <item x="2966"/>
        <item x="3605"/>
        <item x="2962"/>
        <item x="3559"/>
        <item x="4086"/>
        <item x="5564"/>
        <item x="4045"/>
        <item x="3586"/>
        <item x="4050"/>
        <item x="4003"/>
        <item x="3602"/>
        <item x="4066"/>
        <item x="3023"/>
        <item x="2994"/>
        <item x="4043"/>
        <item x="5688"/>
        <item x="2963"/>
        <item x="3573"/>
        <item x="2928"/>
        <item x="2965"/>
        <item x="2929"/>
        <item x="4049"/>
        <item x="3593"/>
        <item x="4947"/>
        <item x="3567"/>
        <item x="2932"/>
        <item x="3601"/>
        <item x="5565"/>
        <item x="4100"/>
        <item x="4000"/>
        <item x="1753"/>
        <item x="4073"/>
        <item x="3584"/>
        <item x="5593"/>
        <item x="3599"/>
        <item x="4496"/>
        <item x="4469"/>
        <item x="4467"/>
        <item x="5594"/>
        <item x="5682"/>
        <item x="1302"/>
        <item x="4013"/>
        <item x="1745"/>
        <item x="2206"/>
        <item x="4499"/>
        <item x="4946"/>
        <item x="2368"/>
        <item x="3572"/>
        <item x="5695"/>
        <item x="2930"/>
        <item x="3575"/>
        <item x="3574"/>
        <item x="4642"/>
        <item x="4042"/>
        <item x="3549"/>
        <item x="4669"/>
        <item x="5575"/>
        <item x="3925"/>
        <item x="3926"/>
        <item x="4072"/>
        <item x="3577"/>
        <item x="1758"/>
        <item x="2953"/>
        <item x="4002"/>
        <item x="2954"/>
        <item x="3582"/>
        <item x="4955"/>
        <item x="4468"/>
        <item x="5691"/>
        <item x="5696"/>
        <item x="3924"/>
        <item x="5767"/>
        <item x="5683"/>
        <item x="3566"/>
        <item x="3569"/>
        <item x="4638"/>
        <item x="2957"/>
        <item x="4957"/>
        <item x="5261"/>
        <item x="3999"/>
        <item x="1743"/>
        <item x="3568"/>
        <item x="5768"/>
        <item x="3992"/>
        <item x="2960"/>
        <item x="3550"/>
        <item x="5765"/>
        <item x="4012"/>
        <item x="4465"/>
        <item x="4009"/>
        <item x="2205"/>
        <item x="5586"/>
        <item x="2955"/>
        <item x="4041"/>
        <item x="2961"/>
        <item x="3997"/>
        <item x="2958"/>
        <item x="3546"/>
        <item x="5587"/>
        <item x="4017"/>
        <item x="3578"/>
        <item x="4010"/>
        <item x="1747"/>
        <item x="5706"/>
        <item x="5574"/>
        <item x="5766"/>
        <item x="3055"/>
        <item x="4954"/>
        <item x="4439"/>
        <item x="4011"/>
        <item x="2937"/>
        <item x="5690"/>
        <item x="5763"/>
        <item x="1521"/>
        <item x="4044"/>
        <item x="5719"/>
        <item x="1744"/>
        <item x="3993"/>
        <item x="4643"/>
        <item x="4069"/>
        <item x="5680"/>
        <item x="5707"/>
        <item x="4071"/>
        <item x="5572"/>
        <item x="4014"/>
        <item x="2931"/>
        <item x="2959"/>
        <item x="5769"/>
        <item x="1307"/>
        <item x="4004"/>
        <item x="4415"/>
        <item x="4008"/>
        <item x="2369"/>
        <item x="5764"/>
        <item x="5681"/>
        <item x="3581"/>
        <item x="4005"/>
        <item x="3604"/>
        <item x="3579"/>
        <item x="4019"/>
        <item x="1746"/>
        <item x="3576"/>
        <item x="4958"/>
        <item x="5718"/>
        <item x="4807"/>
        <item x="5776"/>
        <item x="4809"/>
        <item x="2367"/>
        <item x="5705"/>
        <item x="4018"/>
        <item x="5775"/>
        <item x="5772"/>
        <item x="4641"/>
        <item x="5563"/>
        <item x="4070"/>
        <item x="5762"/>
        <item x="2832"/>
        <item x="5697"/>
        <item x="5703"/>
        <item x="3548"/>
        <item x="5774"/>
        <item x="5761"/>
        <item x="5562"/>
        <item x="3565"/>
        <item x="1757"/>
        <item x="1464"/>
        <item x="4438"/>
        <item x="2366"/>
        <item x="1308"/>
        <item x="5573"/>
        <item x="4006"/>
        <item x="3580"/>
        <item x="5773"/>
        <item x="4007"/>
        <item x="5566"/>
        <item x="5720"/>
        <item x="3923"/>
        <item x="4466"/>
        <item x="3560"/>
        <item x="3545"/>
        <item x="5704"/>
        <item x="5730"/>
        <item x="4806"/>
        <item x="5571"/>
        <item x="2360"/>
        <item x="5771"/>
        <item x="3994"/>
        <item x="3996"/>
        <item x="5770"/>
        <item x="3562"/>
        <item x="2956"/>
        <item x="4959"/>
        <item x="2833"/>
        <item x="1304"/>
        <item x="2365"/>
        <item x="3547"/>
        <item x="4040"/>
        <item x="1759"/>
        <item x="4437"/>
        <item x="5708"/>
        <item x="5723"/>
        <item x="5558"/>
        <item x="1741"/>
        <item x="4435"/>
        <item x="4067"/>
        <item x="4425"/>
        <item x="1520"/>
        <item x="4436"/>
        <item x="2927"/>
        <item x="5570"/>
        <item x="4433"/>
        <item x="5729"/>
        <item x="1742"/>
        <item x="1697"/>
        <item x="4670"/>
        <item x="5728"/>
        <item x="5724"/>
        <item x="5760"/>
        <item x="4416"/>
        <item x="2705"/>
        <item x="5702"/>
        <item x="3561"/>
        <item x="2704"/>
        <item x="5722"/>
        <item x="5709"/>
        <item x="5717"/>
        <item x="1696"/>
        <item x="5777"/>
        <item x="3608"/>
        <item x="4639"/>
        <item x="4427"/>
        <item x="4434"/>
        <item x="1698"/>
        <item x="1519"/>
        <item x="1514"/>
        <item x="4039"/>
        <item x="5698"/>
        <item x="4428"/>
        <item x="3564"/>
        <item x="1306"/>
        <item x="5712"/>
        <item x="5725"/>
        <item x="2924"/>
        <item x="5721"/>
        <item x="1693"/>
        <item x="5559"/>
        <item x="5759"/>
        <item x="2842"/>
        <item x="4431"/>
        <item x="4068"/>
        <item x="1513"/>
        <item x="4640"/>
        <item x="5167"/>
        <item x="5561"/>
        <item x="5714"/>
        <item x="2373"/>
        <item x="1678"/>
        <item x="5713"/>
        <item x="2939"/>
        <item x="5727"/>
        <item x="3607"/>
        <item x="1465"/>
        <item x="3612"/>
        <item x="1690"/>
        <item x="5733"/>
        <item x="2376"/>
        <item x="5168"/>
        <item x="5726"/>
        <item x="3995"/>
        <item x="1512"/>
        <item x="2703"/>
        <item x="5716"/>
        <item x="1692"/>
        <item x="2938"/>
        <item x="4032"/>
        <item x="1681"/>
        <item x="2836"/>
        <item x="4432"/>
        <item x="5567"/>
        <item x="3609"/>
        <item x="5169"/>
        <item x="5569"/>
        <item x="4038"/>
        <item x="5568"/>
        <item x="1756"/>
        <item x="5170"/>
        <item x="5753"/>
        <item x="5166"/>
        <item x="5165"/>
        <item x="4030"/>
        <item x="5151"/>
        <item x="1515"/>
        <item x="5153"/>
        <item x="2372"/>
        <item x="3543"/>
        <item x="3614"/>
        <item x="4035"/>
        <item x="5701"/>
        <item x="3563"/>
        <item x="1518"/>
        <item x="5172"/>
        <item x="5150"/>
        <item x="5757"/>
        <item x="5741"/>
        <item x="5734"/>
        <item x="5736"/>
        <item x="4037"/>
        <item x="4672"/>
        <item x="4426"/>
        <item x="5171"/>
        <item x="2702"/>
        <item x="5177"/>
        <item x="5152"/>
        <item x="2375"/>
        <item x="1684"/>
        <item x="4033"/>
        <item x="2370"/>
        <item x="5699"/>
        <item x="5755"/>
        <item x="1683"/>
        <item x="2952"/>
        <item x="4036"/>
        <item x="5735"/>
        <item x="5743"/>
        <item x="5164"/>
        <item x="3611"/>
        <item x="5758"/>
        <item x="4031"/>
        <item x="5754"/>
        <item x="1517"/>
        <item x="5742"/>
        <item x="1695"/>
        <item x="2926"/>
        <item x="5163"/>
        <item x="5715"/>
        <item x="5750"/>
        <item x="1689"/>
        <item x="5740"/>
        <item x="5744"/>
        <item x="2700"/>
        <item x="2696"/>
        <item x="2706"/>
        <item x="5745"/>
        <item x="5749"/>
        <item x="1511"/>
        <item x="2363"/>
        <item x="5162"/>
        <item x="2364"/>
        <item x="3613"/>
        <item x="1691"/>
        <item x="5756"/>
        <item x="5751"/>
        <item x="2925"/>
        <item x="1677"/>
        <item x="5560"/>
        <item x="1679"/>
        <item x="5710"/>
        <item x="5700"/>
        <item x="5174"/>
        <item x="1680"/>
        <item x="5748"/>
        <item x="2374"/>
        <item x="2843"/>
        <item x="5175"/>
        <item x="4671"/>
        <item x="4034"/>
        <item x="5739"/>
        <item x="5737"/>
        <item x="4430"/>
        <item x="2837"/>
        <item x="2834"/>
        <item x="5173"/>
        <item x="2371"/>
        <item x="5711"/>
        <item x="4424"/>
        <item x="2377"/>
        <item x="5158"/>
        <item x="2888"/>
        <item x="5738"/>
        <item x="5161"/>
        <item x="5747"/>
        <item x="5752"/>
        <item x="5180"/>
        <item x="2948"/>
        <item x="2844"/>
        <item x="5141"/>
        <item x="5159"/>
        <item x="2951"/>
        <item x="2701"/>
        <item x="5136"/>
        <item x="1682"/>
        <item x="4029"/>
        <item x="5138"/>
        <item x="5135"/>
        <item x="5139"/>
        <item x="5160"/>
        <item x="5176"/>
        <item x="5140"/>
        <item x="1676"/>
        <item x="5746"/>
        <item x="5142"/>
        <item x="3544"/>
        <item x="2943"/>
        <item x="5143"/>
        <item x="5179"/>
        <item x="5129"/>
        <item x="5134"/>
        <item x="5144"/>
        <item x="5127"/>
        <item x="2950"/>
        <item x="5131"/>
        <item x="5181"/>
        <item x="5126"/>
        <item x="5145"/>
        <item x="5124"/>
        <item x="5147"/>
        <item x="5130"/>
        <item x="5133"/>
        <item x="5125"/>
        <item x="5137"/>
        <item x="5128"/>
        <item x="202"/>
        <item x="205"/>
        <item x="203"/>
        <item x="5146"/>
        <item x="5132"/>
        <item x="204"/>
        <item x="200"/>
        <item x="196"/>
        <item x="195"/>
        <item x="197"/>
        <item x="199"/>
        <item x="198"/>
        <item x="201"/>
        <item x="194"/>
        <item x="1305"/>
        <item x="2835"/>
        <item x="1516"/>
        <item x="1508"/>
        <item x="1510"/>
        <item x="1469"/>
        <item x="1694"/>
        <item x="2949"/>
        <item x="1473"/>
        <item x="1466"/>
        <item x="2838"/>
        <item x="1507"/>
        <item x="1468"/>
        <item x="1509"/>
        <item x="1755"/>
        <item x="4423"/>
        <item x="1505"/>
        <item x="1484"/>
        <item x="1470"/>
        <item x="2699"/>
        <item x="2698"/>
        <item x="2709"/>
        <item x="1485"/>
        <item x="1504"/>
        <item x="1675"/>
        <item x="5154"/>
        <item x="1471"/>
        <item x="1472"/>
        <item x="5149"/>
        <item x="2362"/>
        <item x="1467"/>
        <item x="1486"/>
        <item x="1474"/>
        <item x="1481"/>
        <item x="1483"/>
        <item x="5178"/>
        <item x="1685"/>
        <item x="1503"/>
        <item x="1674"/>
        <item x="2707"/>
        <item x="1506"/>
        <item x="2710"/>
        <item x="1480"/>
        <item x="2841"/>
        <item x="2708"/>
        <item x="1482"/>
        <item x="1687"/>
        <item x="3615"/>
        <item x="4429"/>
        <item x="2846"/>
        <item x="3610"/>
        <item x="2845"/>
        <item x="1686"/>
        <item x="1648"/>
        <item x="1479"/>
        <item x="2361"/>
        <item x="1477"/>
        <item x="1502"/>
        <item x="2840"/>
        <item x="4673"/>
        <item x="2258"/>
        <item x="1785"/>
        <item x="1786"/>
        <item x="1688"/>
        <item x="1647"/>
        <item x="2944"/>
        <item x="1478"/>
        <item x="2847"/>
        <item x="1760"/>
        <item x="1531"/>
        <item x="1658"/>
        <item x="2257"/>
        <item x="1650"/>
        <item x="4028"/>
        <item x="1475"/>
        <item x="1530"/>
        <item x="3542"/>
        <item x="2697"/>
        <item x="1542"/>
        <item x="2942"/>
        <item x="2947"/>
        <item x="1501"/>
        <item x="1653"/>
        <item x="1660"/>
        <item x="2256"/>
        <item x="1649"/>
        <item x="2839"/>
        <item x="1541"/>
        <item x="1783"/>
        <item x="2305"/>
        <item x="1779"/>
        <item x="1540"/>
        <item x="1784"/>
        <item x="3118"/>
        <item x="1498"/>
        <item x="2852"/>
        <item x="1552"/>
        <item x="2851"/>
        <item x="2945"/>
        <item x="1499"/>
        <item x="1553"/>
        <item x="1500"/>
        <item x="2345"/>
        <item x="1539"/>
        <item x="2853"/>
        <item x="4027"/>
        <item x="1529"/>
        <item x="1659"/>
        <item x="1551"/>
        <item x="1497"/>
        <item x="2346"/>
        <item x="1777"/>
        <item x="1808"/>
        <item x="1496"/>
        <item x="1487"/>
        <item x="2848"/>
        <item x="1532"/>
        <item x="1495"/>
        <item x="1493"/>
        <item x="1526"/>
        <item x="1645"/>
        <item x="1657"/>
        <item x="1494"/>
        <item x="1538"/>
        <item x="1778"/>
        <item x="1492"/>
        <item x="2255"/>
        <item x="2946"/>
        <item x="1476"/>
        <item x="5148"/>
        <item x="1673"/>
        <item x="1806"/>
        <item x="2850"/>
        <item x="1654"/>
        <item x="1782"/>
        <item x="2308"/>
        <item x="1781"/>
        <item x="1528"/>
        <item x="1773"/>
        <item x="1656"/>
        <item x="1655"/>
        <item x="1533"/>
        <item x="2335"/>
        <item x="2259"/>
        <item x="5262"/>
        <item x="1805"/>
        <item x="1527"/>
        <item x="2347"/>
        <item x="2348"/>
        <item x="1788"/>
        <item x="2336"/>
        <item x="1525"/>
        <item x="1804"/>
        <item x="1544"/>
        <item x="1491"/>
        <item x="2353"/>
        <item x="4026"/>
        <item x="2349"/>
        <item x="1543"/>
        <item x="2711"/>
        <item x="1803"/>
        <item x="1809"/>
        <item x="1807"/>
        <item x="1535"/>
        <item x="1534"/>
        <item x="2337"/>
        <item x="1795"/>
        <item x="1488"/>
        <item x="2352"/>
        <item x="1798"/>
        <item x="1646"/>
        <item x="4248"/>
        <item x="1787"/>
        <item x="2941"/>
        <item x="1536"/>
        <item x="1524"/>
        <item x="1775"/>
        <item x="1796"/>
        <item x="2306"/>
        <item x="1545"/>
        <item x="1797"/>
        <item x="2304"/>
        <item x="1489"/>
        <item x="3123"/>
        <item x="2307"/>
        <item x="5156"/>
        <item x="1774"/>
        <item x="1490"/>
        <item x="3079"/>
        <item x="1537"/>
        <item x="1802"/>
        <item x="2331"/>
        <item x="2378"/>
        <item x="1776"/>
        <item x="3078"/>
        <item x="1780"/>
        <item x="2354"/>
        <item x="3080"/>
        <item x="3119"/>
        <item x="2350"/>
        <item x="3057"/>
        <item x="1794"/>
        <item x="4419"/>
        <item x="3125"/>
        <item x="2344"/>
        <item x="1772"/>
        <item x="1801"/>
        <item x="1672"/>
        <item x="2355"/>
        <item x="3124"/>
        <item x="2854"/>
        <item x="1651"/>
        <item x="2338"/>
        <item x="3128"/>
        <item x="3129"/>
        <item x="3131"/>
        <item x="1810"/>
        <item x="2849"/>
        <item x="3130"/>
        <item x="2351"/>
        <item x="2328"/>
        <item x="1811"/>
        <item x="1793"/>
        <item x="1523"/>
        <item x="1699"/>
        <item x="1789"/>
        <item x="2332"/>
        <item x="2303"/>
        <item x="5157"/>
        <item x="1652"/>
        <item x="3058"/>
        <item x="5732"/>
        <item x="2334"/>
        <item x="2356"/>
        <item x="1522"/>
        <item x="1554"/>
        <item x="3127"/>
        <item x="1546"/>
        <item x="1671"/>
        <item x="1644"/>
        <item x="5155"/>
        <item x="1663"/>
        <item x="2343"/>
        <item x="2712"/>
        <item x="2309"/>
        <item x="2327"/>
        <item x="4230"/>
        <item x="2333"/>
        <item x="1669"/>
        <item x="2855"/>
        <item x="2260"/>
        <item x="1800"/>
        <item x="3116"/>
        <item x="1555"/>
        <item x="2339"/>
        <item x="1664"/>
        <item x="3126"/>
        <item x="3142"/>
        <item x="4025"/>
        <item x="2326"/>
        <item x="3117"/>
        <item x="1556"/>
        <item x="3115"/>
        <item x="2310"/>
        <item x="5267"/>
        <item x="1557"/>
        <item x="2261"/>
        <item x="1558"/>
        <item x="1815"/>
        <item x="3138"/>
        <item x="3139"/>
        <item x="2330"/>
        <item x="1559"/>
        <item x="3113"/>
        <item x="1661"/>
        <item x="1549"/>
        <item x="3140"/>
        <item x="3121"/>
        <item x="3056"/>
        <item x="2785"/>
        <item x="2940"/>
        <item x="3132"/>
        <item x="3122"/>
        <item x="1562"/>
        <item x="5272"/>
        <item x="4226"/>
        <item x="3114"/>
        <item x="1816"/>
        <item x="2856"/>
        <item x="4231"/>
        <item x="3141"/>
        <item x="3137"/>
        <item x="4418"/>
        <item x="3133"/>
        <item x="2329"/>
        <item x="1550"/>
        <item x="1799"/>
        <item x="1814"/>
        <item x="2323"/>
        <item x="1560"/>
        <item x="4247"/>
        <item x="4233"/>
        <item x="1792"/>
        <item x="2311"/>
        <item x="1563"/>
        <item x="2786"/>
        <item x="1668"/>
        <item x="2340"/>
        <item x="3112"/>
        <item x="1548"/>
        <item x="2325"/>
        <item x="4514"/>
        <item x="1670"/>
        <item x="2787"/>
        <item x="2784"/>
        <item x="4225"/>
        <item x="2324"/>
        <item x="4515"/>
        <item x="1561"/>
        <item x="2788"/>
        <item x="4516"/>
        <item x="2342"/>
        <item x="1813"/>
        <item x="2341"/>
        <item x="2857"/>
        <item x="1662"/>
        <item x="2789"/>
        <item x="1547"/>
        <item x="3143"/>
        <item x="4232"/>
        <item x="2807"/>
        <item x="1564"/>
        <item x="1817"/>
        <item x="2302"/>
        <item x="1791"/>
        <item x="1790"/>
        <item x="5266"/>
        <item x="4229"/>
        <item x="34"/>
        <item x="3064"/>
        <item x="4513"/>
        <item x="4422"/>
        <item x="1641"/>
        <item x="2314"/>
        <item x="1565"/>
        <item x="2781"/>
        <item x="5269"/>
        <item x="4512"/>
        <item x="3134"/>
        <item x="2791"/>
        <item x="2790"/>
        <item x="33"/>
        <item x="4234"/>
        <item x="3066"/>
        <item x="4520"/>
        <item x="2315"/>
        <item x="3065"/>
        <item x="1812"/>
        <item x="2294"/>
        <item x="5265"/>
        <item x="2291"/>
        <item x="4108"/>
        <item x="1700"/>
        <item x="2812"/>
        <item x="2357"/>
        <item x="2358"/>
        <item x="4519"/>
        <item x="2782"/>
        <item x="3110"/>
        <item x="2298"/>
        <item x="31"/>
        <item x="4518"/>
        <item x="5271"/>
        <item x="5268"/>
        <item x="5270"/>
        <item x="2379"/>
        <item x="32"/>
        <item x="4228"/>
        <item x="3120"/>
        <item x="1642"/>
        <item x="2292"/>
        <item x="2316"/>
        <item x="3135"/>
        <item x="5263"/>
        <item x="3111"/>
        <item x="1643"/>
        <item x="2295"/>
        <item x="2299"/>
        <item x="2301"/>
        <item x="2300"/>
        <item x="2312"/>
        <item x="4517"/>
        <item x="2783"/>
        <item x="3063"/>
        <item x="1640"/>
        <item x="2313"/>
        <item x="38"/>
        <item x="2794"/>
        <item x="3136"/>
        <item x="2275"/>
        <item x="2803"/>
        <item x="1818"/>
        <item x="4173"/>
        <item x="1771"/>
        <item x="1667"/>
        <item x="3062"/>
        <item x="2297"/>
        <item x="2321"/>
        <item x="1770"/>
        <item x="2795"/>
        <item x="1769"/>
        <item x="4022"/>
        <item x="2793"/>
        <item x="2322"/>
        <item x="2276"/>
        <item x="36"/>
        <item x="4227"/>
        <item x="2296"/>
        <item x="2806"/>
        <item x="4421"/>
        <item x="35"/>
        <item x="1819"/>
        <item x="2273"/>
        <item x="4024"/>
        <item x="4420"/>
        <item x="2319"/>
        <item x="2814"/>
        <item x="2805"/>
        <item x="4021"/>
        <item x="2858"/>
        <item x="5264"/>
        <item x="1767"/>
        <item x="1761"/>
        <item x="4417"/>
        <item x="37"/>
        <item x="4172"/>
        <item x="4246"/>
        <item x="1823"/>
        <item x="2380"/>
        <item x="39"/>
        <item x="3622"/>
        <item x="2274"/>
        <item x="4023"/>
        <item x="1822"/>
        <item x="3061"/>
        <item x="3624"/>
        <item x="2293"/>
        <item x="2816"/>
        <item x="4245"/>
        <item x="1766"/>
        <item x="2815"/>
        <item x="1825"/>
        <item x="41"/>
        <item x="1831"/>
        <item x="1824"/>
        <item x="2714"/>
        <item x="2818"/>
        <item x="3059"/>
        <item x="4107"/>
        <item x="2317"/>
        <item x="2817"/>
        <item x="3109"/>
        <item x="1666"/>
        <item x="1821"/>
        <item x="1832"/>
        <item x="4178"/>
        <item x="1820"/>
        <item x="2290"/>
        <item x="3060"/>
        <item x="40"/>
        <item x="3623"/>
        <item x="1768"/>
        <item x="2713"/>
        <item x="2804"/>
        <item x="2415"/>
        <item x="4176"/>
        <item x="2813"/>
        <item x="2320"/>
        <item x="1566"/>
        <item x="2288"/>
        <item x="1833"/>
        <item x="2413"/>
        <item x="2780"/>
        <item x="3621"/>
        <item x="1568"/>
        <item x="3067"/>
        <item x="3108"/>
        <item x="1828"/>
        <item x="4177"/>
        <item x="1829"/>
        <item x="2792"/>
        <item x="4174"/>
        <item x="4170"/>
        <item x="2801"/>
        <item x="3068"/>
        <item x="3107"/>
        <item x="2811"/>
        <item x="2318"/>
        <item x="3625"/>
        <item x="2796"/>
        <item x="1665"/>
        <item x="2414"/>
        <item x="2271"/>
        <item x="3626"/>
        <item x="2802"/>
        <item x="3069"/>
        <item x="4171"/>
        <item x="1830"/>
        <item x="30"/>
        <item x="1567"/>
        <item x="2859"/>
        <item x="2285"/>
        <item x="1826"/>
        <item x="1834"/>
        <item x="2286"/>
        <item x="2263"/>
        <item x="2798"/>
        <item x="2416"/>
        <item x="2272"/>
        <item x="1827"/>
        <item x="4235"/>
        <item x="2262"/>
        <item x="1569"/>
        <item x="3620"/>
        <item x="2289"/>
        <item x="4179"/>
        <item x="2277"/>
        <item x="2269"/>
        <item x="4020"/>
        <item x="3106"/>
        <item x="1846"/>
        <item x="4109"/>
        <item x="2268"/>
        <item x="4175"/>
        <item x="4244"/>
        <item x="5182"/>
        <item x="2799"/>
        <item x="2287"/>
        <item x="2264"/>
        <item x="1848"/>
        <item x="2387"/>
        <item x="4181"/>
        <item x="3105"/>
        <item x="2385"/>
        <item x="3104"/>
        <item x="2412"/>
        <item x="4207"/>
        <item x="4180"/>
        <item x="1847"/>
        <item x="4202"/>
        <item x="2808"/>
        <item x="4205"/>
        <item x="4183"/>
        <item x="42"/>
        <item x="43"/>
        <item x="1765"/>
        <item x="4206"/>
        <item x="1639"/>
        <item x="2800"/>
        <item x="4182"/>
        <item x="4186"/>
        <item x="2386"/>
        <item x="4187"/>
        <item x="2779"/>
        <item x="2270"/>
        <item x="1578"/>
        <item x="2776"/>
        <item x="3618"/>
        <item x="1764"/>
        <item x="29"/>
        <item x="2388"/>
        <item x="1845"/>
        <item x="25"/>
        <item x="20"/>
        <item x="2797"/>
        <item x="1849"/>
        <item x="2411"/>
        <item x="2778"/>
        <item x="28"/>
        <item x="2777"/>
        <item x="4201"/>
        <item x="27"/>
        <item x="2810"/>
        <item x="26"/>
        <item x="5273"/>
        <item x="1576"/>
        <item x="2860"/>
        <item x="4200"/>
        <item x="1850"/>
        <item x="2418"/>
        <item x="3100"/>
        <item x="21"/>
        <item x="1844"/>
        <item x="1851"/>
        <item x="23"/>
        <item x="4521"/>
        <item x="2410"/>
        <item x="44"/>
        <item x="2359"/>
        <item x="4214"/>
        <item x="17"/>
        <item x="18"/>
        <item x="3619"/>
        <item x="4208"/>
        <item x="22"/>
        <item x="2417"/>
        <item x="3098"/>
        <item x="2382"/>
        <item x="1763"/>
        <item x="3101"/>
        <item x="3081"/>
        <item x="2383"/>
        <item x="98"/>
        <item x="2420"/>
        <item x="24"/>
        <item x="4185"/>
        <item x="4215"/>
        <item x="3617"/>
        <item x="2419"/>
        <item x="3144"/>
        <item x="3629"/>
        <item x="1577"/>
        <item x="4209"/>
        <item x="2729"/>
        <item x="1579"/>
        <item x="2730"/>
        <item x="2409"/>
        <item x="1580"/>
        <item x="2775"/>
        <item x="2398"/>
        <item x="2401"/>
        <item x="2395"/>
        <item x="4203"/>
        <item x="1"/>
        <item x="4199"/>
        <item x="1839"/>
        <item x="99"/>
        <item x="2400"/>
        <item x="2399"/>
        <item x="2772"/>
        <item x="1852"/>
        <item x="2771"/>
        <item x="4198"/>
        <item x="3103"/>
        <item x="19"/>
        <item x="2774"/>
        <item x="2278"/>
        <item x="4213"/>
        <item x="2381"/>
        <item x="1838"/>
        <item x="2421"/>
        <item x="100"/>
        <item x="4238"/>
        <item x="3102"/>
        <item x="45"/>
        <item x="1841"/>
        <item x="4191"/>
        <item x="1843"/>
        <item x="2773"/>
        <item x="2384"/>
        <item x="1840"/>
        <item x="2402"/>
        <item x="2809"/>
        <item x="2394"/>
        <item x="16"/>
        <item x="1842"/>
        <item x="4188"/>
        <item x="2397"/>
        <item x="3634"/>
        <item x="2407"/>
        <item x="4189"/>
        <item x="1575"/>
        <item x="2408"/>
        <item x="2406"/>
        <item x="4210"/>
        <item x="4196"/>
        <item x="2"/>
        <item x="1588"/>
        <item x="1581"/>
        <item x="4204"/>
        <item x="3630"/>
        <item x="2393"/>
        <item x="3077"/>
        <item x="13"/>
        <item x="3632"/>
        <item x="2390"/>
        <item x="1854"/>
        <item x="1837"/>
        <item x="2403"/>
        <item x="2283"/>
        <item x="2265"/>
        <item x="1853"/>
        <item x="2769"/>
        <item x="4169"/>
        <item x="6"/>
        <item x="3099"/>
        <item x="2760"/>
        <item x="1582"/>
        <item x="4543"/>
        <item x="2728"/>
        <item x="2396"/>
        <item x="2422"/>
        <item x="0"/>
        <item x="3631"/>
        <item x="4243"/>
        <item x="4"/>
        <item x="4184"/>
        <item x="1574"/>
        <item x="1586"/>
        <item x="3633"/>
        <item x="4197"/>
        <item x="3"/>
        <item x="1587"/>
        <item x="4577"/>
        <item x="2404"/>
        <item x="3097"/>
        <item x="2405"/>
        <item x="2731"/>
        <item x="4576"/>
        <item x="2770"/>
        <item x="2768"/>
        <item x="1584"/>
        <item x="3616"/>
        <item x="1836"/>
        <item x="2266"/>
        <item x="3628"/>
        <item x="1585"/>
        <item x="2752"/>
        <item x="15"/>
        <item x="1589"/>
        <item x="2727"/>
        <item x="4544"/>
        <item x="101"/>
        <item x="4239"/>
        <item x="2722"/>
        <item x="86"/>
        <item x="1570"/>
        <item x="2724"/>
        <item x="3145"/>
        <item x="3627"/>
        <item x="2391"/>
        <item x="12"/>
        <item x="2282"/>
        <item x="14"/>
        <item x="4192"/>
        <item x="88"/>
        <item x="5"/>
        <item x="4190"/>
        <item x="4211"/>
        <item x="87"/>
        <item x="8"/>
        <item x="2389"/>
        <item x="2723"/>
        <item x="2761"/>
        <item x="102"/>
        <item x="11"/>
        <item x="1583"/>
        <item x="10"/>
        <item x="1835"/>
        <item x="46"/>
        <item x="2423"/>
        <item x="7"/>
        <item x="2284"/>
        <item x="4242"/>
        <item x="4212"/>
        <item x="2762"/>
        <item x="3076"/>
        <item x="2281"/>
        <item x="5224"/>
        <item x="2267"/>
        <item x="1855"/>
        <item x="1762"/>
        <item x="1572"/>
        <item x="2732"/>
        <item x="3093"/>
        <item x="2759"/>
        <item x="83"/>
        <item x="106"/>
        <item x="75"/>
        <item x="89"/>
        <item x="76"/>
        <item x="3096"/>
        <item x="4575"/>
        <item x="4241"/>
        <item x="113"/>
        <item x="114"/>
        <item x="3094"/>
        <item x="84"/>
        <item x="1856"/>
        <item x="4164"/>
        <item x="85"/>
        <item x="3146"/>
        <item x="2392"/>
        <item x="47"/>
        <item x="2721"/>
        <item x="5226"/>
        <item x="2763"/>
        <item x="4168"/>
        <item x="112"/>
        <item x="4542"/>
        <item x="2725"/>
        <item x="108"/>
        <item x="2766"/>
        <item x="2715"/>
        <item x="103"/>
        <item x="4166"/>
        <item x="1590"/>
        <item x="2720"/>
        <item x="107"/>
        <item x="5203"/>
        <item x="104"/>
        <item x="1573"/>
        <item x="4165"/>
        <item x="5223"/>
        <item x="9"/>
        <item x="2765"/>
        <item x="4167"/>
        <item x="111"/>
        <item x="4194"/>
        <item x="2753"/>
        <item x="1617"/>
        <item x="4193"/>
        <item x="2750"/>
        <item x="5196"/>
        <item x="3085"/>
        <item x="1858"/>
        <item x="4568"/>
        <item x="4236"/>
        <item x="97"/>
        <item x="4522"/>
        <item x="109"/>
        <item x="1857"/>
        <item x="5201"/>
        <item x="105"/>
        <item x="4195"/>
        <item x="4569"/>
        <item x="48"/>
        <item x="4240"/>
        <item x="3095"/>
        <item x="90"/>
        <item x="49"/>
        <item x="4223"/>
        <item x="4237"/>
        <item x="91"/>
        <item x="110"/>
        <item x="2280"/>
        <item x="2716"/>
        <item x="5183"/>
        <item x="2767"/>
        <item x="1638"/>
        <item x="4574"/>
        <item x="5227"/>
        <item x="4222"/>
        <item x="4160"/>
        <item x="4224"/>
        <item x="2719"/>
        <item x="2733"/>
        <item x="116"/>
        <item x="4523"/>
        <item x="4537"/>
        <item x="4163"/>
        <item x="2751"/>
        <item x="2758"/>
        <item x="4566"/>
        <item x="4221"/>
        <item x="4216"/>
        <item x="3092"/>
        <item x="115"/>
        <item x="5204"/>
        <item x="2764"/>
        <item x="77"/>
        <item x="1614"/>
        <item x="1616"/>
        <item x="5225"/>
        <item x="4545"/>
        <item x="78"/>
        <item x="92"/>
        <item x="2726"/>
        <item x="4570"/>
        <item x="4158"/>
        <item x="5184"/>
        <item x="2757"/>
        <item x="2754"/>
        <item x="1571"/>
        <item x="4565"/>
        <item x="4162"/>
        <item x="3075"/>
        <item x="96"/>
        <item x="50"/>
        <item x="1615"/>
        <item x="4573"/>
        <item x="2424"/>
        <item x="79"/>
        <item x="51"/>
        <item x="4159"/>
        <item x="117"/>
        <item x="3636"/>
        <item x="4546"/>
        <item x="3640"/>
        <item x="4115"/>
        <item x="4114"/>
        <item x="1609"/>
        <item x="3070"/>
        <item x="3637"/>
        <item x="5222"/>
        <item x="80"/>
        <item x="82"/>
        <item x="4218"/>
        <item x="3639"/>
        <item x="4538"/>
        <item x="81"/>
        <item x="74"/>
        <item x="73"/>
        <item x="4541"/>
        <item x="3638"/>
        <item x="4217"/>
        <item x="5202"/>
        <item x="5200"/>
        <item x="55"/>
        <item x="5185"/>
        <item x="118"/>
        <item x="2744"/>
        <item x="4220"/>
        <item x="2718"/>
        <item x="2279"/>
        <item x="71"/>
        <item x="2749"/>
        <item x="5221"/>
        <item x="1613"/>
        <item x="2755"/>
        <item x="121"/>
        <item x="4567"/>
        <item x="4161"/>
        <item x="5205"/>
        <item x="2717"/>
        <item x="4540"/>
        <item x="3073"/>
        <item x="1618"/>
        <item x="5186"/>
        <item x="2734"/>
        <item x="3091"/>
        <item x="4571"/>
        <item x="119"/>
        <item x="1859"/>
        <item x="72"/>
        <item x="1593"/>
        <item x="4113"/>
        <item x="95"/>
        <item x="53"/>
        <item x="1635"/>
        <item x="54"/>
        <item x="1619"/>
        <item x="1591"/>
        <item x="123"/>
        <item x="4572"/>
        <item x="5199"/>
        <item x="3635"/>
        <item x="1612"/>
        <item x="2425"/>
        <item x="94"/>
        <item x="120"/>
        <item x="122"/>
        <item x="4219"/>
        <item x="5211"/>
        <item x="3641"/>
        <item x="5212"/>
        <item x="5213"/>
        <item x="3086"/>
        <item x="3090"/>
        <item x="2745"/>
        <item x="52"/>
        <item x="4539"/>
        <item x="3150"/>
        <item x="5215"/>
        <item x="93"/>
        <item x="5220"/>
        <item x="1626"/>
        <item x="4563"/>
        <item x="1597"/>
        <item x="4582"/>
        <item x="1592"/>
        <item x="1594"/>
        <item x="1634"/>
        <item x="5218"/>
        <item x="3088"/>
        <item x="3074"/>
        <item x="2756"/>
        <item x="5219"/>
        <item x="3089"/>
        <item x="1637"/>
        <item x="3230"/>
        <item x="1627"/>
        <item x="4548"/>
        <item x="5197"/>
        <item x="1622"/>
        <item x="5217"/>
        <item x="5198"/>
        <item x="5216"/>
        <item x="3229"/>
        <item x="5214"/>
        <item x="70"/>
        <item x="126"/>
        <item x="3149"/>
        <item x="4120"/>
        <item x="125"/>
        <item x="2736"/>
        <item x="1628"/>
        <item x="1601"/>
        <item x="5206"/>
        <item x="4589"/>
        <item x="5209"/>
        <item x="3087"/>
        <item x="1610"/>
        <item x="4121"/>
        <item x="4524"/>
        <item x="3083"/>
        <item x="1625"/>
        <item x="4157"/>
        <item x="1611"/>
        <item x="67"/>
        <item x="1636"/>
        <item x="133"/>
        <item x="4564"/>
        <item x="3072"/>
        <item x="4118"/>
        <item x="4547"/>
        <item x="4119"/>
        <item x="66"/>
        <item x="1620"/>
        <item x="69"/>
        <item x="3151"/>
        <item x="2739"/>
        <item x="1621"/>
        <item x="1860"/>
        <item x="4590"/>
        <item x="132"/>
        <item x="5208"/>
        <item x="131"/>
        <item x="3643"/>
        <item x="1598"/>
        <item x="128"/>
        <item x="4583"/>
        <item x="1599"/>
        <item x="4552"/>
        <item x="3148"/>
        <item x="64"/>
        <item x="127"/>
        <item x="1633"/>
        <item x="137"/>
        <item x="1600"/>
        <item x="5210"/>
        <item x="1624"/>
        <item x="56"/>
        <item x="3652"/>
        <item x="5787"/>
        <item x="136"/>
        <item x="4561"/>
        <item x="2748"/>
        <item x="4562"/>
        <item x="4534"/>
        <item x="1629"/>
        <item x="134"/>
        <item x="5191"/>
        <item x="1630"/>
        <item x="68"/>
        <item x="130"/>
        <item x="135"/>
        <item x="5207"/>
        <item x="3147"/>
        <item x="2742"/>
        <item x="3234"/>
        <item x="2735"/>
        <item x="65"/>
        <item x="59"/>
        <item x="5786"/>
        <item x="129"/>
        <item x="2738"/>
        <item x="5188"/>
        <item x="3227"/>
        <item x="1602"/>
        <item x="124"/>
        <item x="5190"/>
        <item x="3235"/>
        <item x="4151"/>
        <item x="3084"/>
        <item x="4152"/>
        <item x="1605"/>
        <item x="5785"/>
        <item x="5192"/>
        <item x="4586"/>
        <item x="3232"/>
        <item x="4117"/>
        <item x="4553"/>
        <item x="4588"/>
        <item x="4530"/>
        <item x="1631"/>
        <item x="60"/>
        <item x="62"/>
        <item x="3236"/>
        <item x="5189"/>
        <item x="3642"/>
        <item x="2743"/>
        <item x="58"/>
        <item x="3152"/>
        <item x="63"/>
        <item x="4155"/>
        <item x="1595"/>
        <item x="4125"/>
        <item x="4154"/>
        <item x="3237"/>
        <item x="3231"/>
        <item x="1623"/>
        <item x="139"/>
        <item x="4156"/>
        <item x="4526"/>
        <item x="3228"/>
        <item x="1632"/>
        <item x="4551"/>
        <item x="5193"/>
        <item x="1603"/>
        <item x="57"/>
        <item x="3071"/>
        <item x="1596"/>
        <item x="138"/>
        <item x="4591"/>
        <item x="5187"/>
        <item x="4587"/>
        <item x="4549"/>
        <item x="4554"/>
        <item x="3644"/>
        <item x="3082"/>
        <item x="2737"/>
        <item x="2746"/>
        <item x="4527"/>
        <item x="4585"/>
        <item x="3295"/>
        <item x="4116"/>
        <item x="4550"/>
        <item x="2747"/>
        <item x="3294"/>
        <item x="5195"/>
        <item x="4528"/>
        <item x="4124"/>
        <item x="4535"/>
        <item x="4529"/>
        <item x="3645"/>
        <item x="61"/>
        <item x="3296"/>
        <item x="4533"/>
        <item x="4592"/>
        <item x="3785"/>
        <item x="5784"/>
        <item x="4111"/>
        <item x="3786"/>
        <item x="4123"/>
        <item x="5783"/>
        <item x="4150"/>
        <item x="4584"/>
        <item x="1604"/>
        <item x="4153"/>
        <item x="3233"/>
        <item x="3724"/>
        <item x="5194"/>
        <item x="5788"/>
        <item x="1606"/>
        <item x="3654"/>
        <item x="4525"/>
        <item x="4122"/>
        <item x="4112"/>
        <item x="5789"/>
        <item x="4536"/>
        <item x="3159"/>
        <item x="3297"/>
        <item x="1608"/>
        <item x="2740"/>
        <item x="3157"/>
        <item x="140"/>
        <item x="3307"/>
        <item x="4532"/>
        <item x="3155"/>
        <item x="3308"/>
        <item x="143"/>
        <item x="3282"/>
        <item x="2825"/>
        <item x="4560"/>
        <item x="4555"/>
        <item x="1861"/>
        <item x="3226"/>
        <item x="3301"/>
        <item x="4556"/>
        <item x="141"/>
        <item x="3310"/>
        <item x="3298"/>
        <item x="3653"/>
        <item x="4557"/>
        <item x="3650"/>
        <item x="3646"/>
        <item x="2741"/>
        <item x="3306"/>
        <item x="3728"/>
        <item x="2429"/>
        <item x="5782"/>
        <item x="3284"/>
        <item x="3302"/>
        <item x="3283"/>
        <item x="3281"/>
        <item x="3154"/>
        <item x="3239"/>
        <item x="3158"/>
        <item x="3305"/>
        <item x="3729"/>
        <item x="144"/>
        <item x="4580"/>
        <item x="3309"/>
        <item x="4531"/>
        <item x="3240"/>
        <item x="3299"/>
        <item x="3278"/>
        <item x="2426"/>
        <item x="3651"/>
        <item x="3160"/>
        <item x="5781"/>
        <item x="3303"/>
        <item x="142"/>
        <item x="4149"/>
        <item x="3161"/>
        <item x="5778"/>
        <item x="3649"/>
        <item x="3280"/>
        <item x="3153"/>
        <item x="3319"/>
        <item x="5780"/>
        <item x="3162"/>
        <item x="4559"/>
        <item x="3730"/>
        <item x="4110"/>
        <item x="3304"/>
        <item x="3320"/>
        <item x="3238"/>
        <item x="4579"/>
        <item x="3318"/>
        <item x="4581"/>
        <item x="4141"/>
        <item x="4578"/>
        <item x="3774"/>
        <item x="3166"/>
        <item x="3279"/>
        <item x="3723"/>
        <item x="3656"/>
        <item x="3655"/>
        <item x="3311"/>
        <item x="3316"/>
        <item x="3317"/>
        <item x="3770"/>
        <item x="3300"/>
        <item x="3726"/>
        <item x="3241"/>
        <item x="2826"/>
        <item x="5779"/>
        <item x="2431"/>
        <item x="2430"/>
        <item x="2428"/>
        <item x="3732"/>
        <item x="4142"/>
        <item x="3156"/>
        <item x="3648"/>
        <item x="2824"/>
        <item x="3731"/>
        <item x="3733"/>
        <item x="2827"/>
        <item x="2427"/>
        <item x="3321"/>
        <item x="5842"/>
        <item x="3773"/>
        <item x="3734"/>
        <item x="5844"/>
        <item x="3285"/>
        <item x="3225"/>
        <item x="5838"/>
        <item x="3293"/>
        <item x="3223"/>
        <item x="2821"/>
        <item x="5843"/>
        <item x="3221"/>
        <item x="1607"/>
        <item x="4558"/>
        <item x="3725"/>
        <item x="3222"/>
        <item x="4148"/>
        <item x="3168"/>
        <item x="3787"/>
        <item x="3764"/>
        <item x="3735"/>
        <item x="3771"/>
        <item x="3224"/>
        <item x="1048"/>
        <item x="3736"/>
        <item x="4593"/>
        <item x="3788"/>
        <item x="3775"/>
        <item x="3772"/>
        <item x="1047"/>
        <item x="3270"/>
        <item x="3167"/>
        <item x="3657"/>
        <item x="3172"/>
        <item x="3727"/>
        <item x="3216"/>
        <item x="3273"/>
        <item x="3271"/>
        <item x="3763"/>
        <item x="3323"/>
        <item x="3737"/>
        <item x="3762"/>
        <item x="3287"/>
        <item x="2823"/>
        <item x="3784"/>
        <item x="3765"/>
        <item x="1046"/>
        <item x="3312"/>
        <item x="3272"/>
        <item x="3170"/>
        <item x="3217"/>
        <item x="1865"/>
        <item x="3171"/>
        <item x="3313"/>
        <item x="2828"/>
        <item x="3242"/>
        <item x="3214"/>
        <item x="3789"/>
        <item x="1049"/>
        <item x="3286"/>
        <item x="3213"/>
        <item x="3292"/>
        <item x="3721"/>
        <item x="3220"/>
        <item x="3275"/>
        <item x="3322"/>
        <item x="3647"/>
        <item x="4630"/>
        <item x="3791"/>
        <item x="3173"/>
        <item x="3722"/>
        <item x="3776"/>
        <item x="3212"/>
        <item x="3277"/>
        <item x="5840"/>
        <item x="4127"/>
        <item x="3766"/>
        <item x="3274"/>
        <item x="5790"/>
        <item x="3244"/>
        <item x="3314"/>
        <item x="3245"/>
        <item x="3324"/>
        <item x="5837"/>
        <item x="3219"/>
        <item x="3163"/>
        <item x="3793"/>
        <item x="1038"/>
        <item x="3741"/>
        <item x="3243"/>
        <item x="3218"/>
        <item x="3165"/>
        <item x="5841"/>
        <item x="3769"/>
        <item x="3325"/>
        <item x="3790"/>
        <item x="5792"/>
        <item x="3315"/>
        <item x="1037"/>
        <item x="1950"/>
        <item x="3798"/>
        <item x="3797"/>
        <item x="3767"/>
        <item x="4147"/>
        <item x="1035"/>
        <item x="5791"/>
        <item x="2004"/>
        <item x="3276"/>
        <item x="3778"/>
        <item x="3768"/>
        <item x="3796"/>
        <item x="1866"/>
        <item x="3783"/>
        <item x="1043"/>
        <item x="5839"/>
        <item x="3794"/>
        <item x="3777"/>
        <item x="3792"/>
        <item x="1039"/>
        <item x="4140"/>
        <item x="3169"/>
        <item x="4139"/>
        <item x="1050"/>
        <item x="3215"/>
        <item x="3795"/>
        <item x="1042"/>
        <item x="3742"/>
        <item x="3266"/>
        <item x="5794"/>
        <item x="2822"/>
        <item x="3739"/>
        <item x="1036"/>
        <item x="1040"/>
        <item x="1957"/>
        <item x="4146"/>
        <item x="4126"/>
        <item x="1041"/>
        <item x="145"/>
        <item x="3740"/>
        <item x="3800"/>
        <item x="1867"/>
        <item x="3799"/>
        <item x="1994"/>
        <item x="1991"/>
        <item x="3249"/>
        <item x="3738"/>
        <item x="1955"/>
        <item x="3288"/>
        <item x="1954"/>
        <item x="5835"/>
        <item x="3268"/>
        <item x="4143"/>
        <item x="1992"/>
        <item x="3267"/>
        <item x="1993"/>
        <item x="1045"/>
        <item x="1956"/>
        <item x="1996"/>
        <item x="5793"/>
        <item x="3388"/>
        <item x="3174"/>
        <item x="1995"/>
        <item x="3758"/>
        <item x="1034"/>
        <item x="3265"/>
        <item x="3269"/>
        <item x="4594"/>
        <item x="3761"/>
        <item x="4144"/>
        <item x="3743"/>
        <item x="345"/>
        <item x="3211"/>
        <item x="2829"/>
        <item x="3779"/>
        <item x="3290"/>
        <item x="4629"/>
        <item x="1033"/>
        <item x="1958"/>
        <item x="3760"/>
        <item x="4128"/>
        <item x="3250"/>
        <item x="3264"/>
        <item x="1949"/>
        <item x="3164"/>
        <item x="1862"/>
        <item x="3289"/>
        <item x="3248"/>
        <item x="1028"/>
        <item x="3759"/>
        <item x="1032"/>
        <item x="3801"/>
        <item x="3208"/>
        <item x="2432"/>
        <item x="5836"/>
        <item x="3327"/>
        <item x="3753"/>
        <item x="3291"/>
        <item x="1959"/>
        <item x="1987"/>
        <item x="3206"/>
        <item x="3807"/>
        <item x="3757"/>
        <item x="3205"/>
        <item x="2005"/>
        <item x="1960"/>
        <item x="876"/>
        <item x="1952"/>
        <item x="1961"/>
        <item x="3329"/>
        <item x="1070"/>
        <item x="3207"/>
        <item x="3326"/>
        <item x="1069"/>
        <item x="3247"/>
        <item x="3209"/>
        <item x="3328"/>
        <item x="1962"/>
        <item x="3747"/>
        <item x="2006"/>
        <item x="3752"/>
        <item x="3210"/>
        <item x="4622"/>
        <item x="3251"/>
        <item x="3802"/>
        <item x="3782"/>
        <item x="2003"/>
        <item x="2517"/>
        <item x="4621"/>
        <item x="1953"/>
        <item x="3751"/>
        <item x="3175"/>
        <item x="3667"/>
        <item x="1044"/>
        <item x="3665"/>
        <item x="1071"/>
        <item x="3780"/>
        <item x="3749"/>
        <item x="1988"/>
        <item x="3756"/>
        <item x="1081"/>
        <item x="3754"/>
        <item x="3781"/>
        <item x="1030"/>
        <item x="4623"/>
        <item x="3666"/>
        <item x="1989"/>
        <item x="3720"/>
        <item x="3662"/>
        <item x="4628"/>
        <item x="3263"/>
        <item x="3260"/>
        <item x="1870"/>
        <item x="1951"/>
        <item x="1031"/>
        <item x="3744"/>
        <item x="347"/>
        <item x="2434"/>
        <item x="4620"/>
        <item x="4145"/>
        <item x="4138"/>
        <item x="3804"/>
        <item x="3805"/>
        <item x="1986"/>
        <item x="1947"/>
        <item x="1868"/>
        <item x="1990"/>
        <item x="3745"/>
        <item x="3755"/>
        <item x="3246"/>
        <item x="1964"/>
        <item x="1948"/>
        <item x="3803"/>
        <item x="3262"/>
        <item x="3706"/>
        <item x="3663"/>
        <item x="4619"/>
        <item x="4617"/>
        <item x="3808"/>
        <item x="1080"/>
        <item x="1963"/>
        <item x="1864"/>
        <item x="3661"/>
        <item x="2820"/>
        <item x="2433"/>
        <item x="4595"/>
        <item x="346"/>
        <item x="1072"/>
        <item x="3664"/>
        <item x="3746"/>
        <item x="1985"/>
        <item x="2516"/>
        <item x="3708"/>
        <item x="3252"/>
        <item x="3748"/>
        <item x="3204"/>
        <item x="3806"/>
        <item x="344"/>
        <item x="5796"/>
        <item x="3809"/>
        <item x="1027"/>
        <item x="1079"/>
        <item x="3707"/>
        <item x="4627"/>
        <item x="342"/>
        <item x="4616"/>
        <item x="3261"/>
        <item x="348"/>
        <item x="341"/>
        <item x="1082"/>
        <item x="1026"/>
        <item x="1077"/>
        <item x="3715"/>
        <item x="3176"/>
        <item x="1871"/>
        <item x="4129"/>
        <item x="4134"/>
        <item x="5795"/>
        <item x="1078"/>
        <item x="1997"/>
        <item x="3717"/>
        <item x="350"/>
        <item x="3716"/>
        <item x="349"/>
        <item x="3810"/>
        <item x="1051"/>
        <item x="3710"/>
        <item x="1869"/>
        <item x="3719"/>
        <item x="1984"/>
        <item x="1029"/>
        <item x="3203"/>
        <item x="4624"/>
        <item x="3750"/>
        <item x="1983"/>
        <item x="4133"/>
        <item x="2524"/>
        <item x="343"/>
        <item x="1872"/>
        <item x="2002"/>
        <item x="1965"/>
        <item x="1863"/>
        <item x="1982"/>
        <item x="875"/>
        <item x="1969"/>
        <item x="3385"/>
        <item x="1083"/>
        <item x="1998"/>
        <item x="3253"/>
        <item x="4626"/>
        <item x="2001"/>
        <item x="3718"/>
        <item x="3660"/>
        <item x="5834"/>
        <item x="2523"/>
        <item x="351"/>
        <item x="3714"/>
        <item x="3816"/>
        <item x="3330"/>
        <item x="3254"/>
        <item x="3386"/>
        <item x="337"/>
        <item x="3255"/>
        <item x="3193"/>
        <item x="4618"/>
        <item x="1999"/>
        <item x="336"/>
        <item x="3713"/>
        <item x="2515"/>
        <item x="2514"/>
        <item x="2521"/>
        <item x="3711"/>
        <item x="3705"/>
        <item x="2819"/>
        <item x="3194"/>
        <item x="3201"/>
        <item x="4136"/>
        <item x="883"/>
        <item x="1981"/>
        <item x="1970"/>
        <item x="4137"/>
        <item x="2522"/>
        <item x="3360"/>
        <item x="1067"/>
        <item x="1068"/>
        <item x="3259"/>
        <item x="3815"/>
        <item x="5832"/>
        <item x="3709"/>
        <item x="3699"/>
        <item x="1968"/>
        <item x="354"/>
        <item x="338"/>
        <item x="352"/>
        <item x="3258"/>
        <item x="340"/>
        <item x="3712"/>
        <item x="882"/>
        <item x="1093"/>
        <item x="1967"/>
        <item x="2583"/>
        <item x="3817"/>
        <item x="5831"/>
        <item x="3812"/>
        <item x="3668"/>
        <item x="881"/>
        <item x="3702"/>
        <item x="3818"/>
        <item x="3698"/>
        <item x="1980"/>
        <item x="1971"/>
        <item x="1076"/>
        <item x="885"/>
        <item x="2525"/>
        <item x="2582"/>
        <item x="5830"/>
        <item x="3202"/>
        <item x="2584"/>
        <item x="3811"/>
        <item x="3659"/>
        <item x="3384"/>
        <item x="880"/>
        <item x="1058"/>
        <item x="3814"/>
        <item x="4135"/>
        <item x="3331"/>
        <item x="2000"/>
        <item x="884"/>
        <item x="3361"/>
        <item x="3703"/>
        <item x="358"/>
        <item x="356"/>
        <item x="5833"/>
        <item x="3387"/>
        <item x="3669"/>
        <item x="3336"/>
        <item x="1074"/>
        <item x="1065"/>
        <item x="3700"/>
        <item x="886"/>
        <item x="355"/>
        <item x="3658"/>
        <item x="2518"/>
        <item x="3813"/>
        <item x="4131"/>
        <item x="887"/>
        <item x="3195"/>
        <item x="2528"/>
        <item x="3357"/>
        <item x="2570"/>
        <item x="1879"/>
        <item x="1946"/>
        <item x="888"/>
        <item x="1064"/>
        <item x="339"/>
        <item x="2526"/>
        <item x="335"/>
        <item x="3359"/>
        <item x="3819"/>
        <item x="1075"/>
        <item x="2571"/>
        <item x="1966"/>
        <item x="3704"/>
        <item x="1066"/>
        <item x="4599"/>
        <item x="2527"/>
        <item x="2572"/>
        <item x="5828"/>
        <item x="146"/>
        <item x="1063"/>
        <item x="2529"/>
        <item x="4625"/>
        <item x="3257"/>
        <item x="2531"/>
        <item x="3256"/>
        <item x="357"/>
        <item x="3826"/>
        <item x="3823"/>
        <item x="3701"/>
        <item x="359"/>
        <item x="353"/>
        <item x="3697"/>
        <item x="3200"/>
        <item x="2519"/>
        <item x="2530"/>
        <item x="1073"/>
        <item x="3362"/>
        <item x="4614"/>
        <item x="3335"/>
        <item x="2532"/>
        <item x="1935"/>
        <item x="4596"/>
        <item x="3334"/>
        <item x="2566"/>
        <item x="1975"/>
        <item x="2569"/>
        <item x="1873"/>
        <item x="3352"/>
        <item x="2585"/>
        <item x="5827"/>
        <item x="3199"/>
        <item x="3358"/>
        <item x="1062"/>
        <item x="2573"/>
        <item x="3196"/>
        <item x="4615"/>
        <item x="1060"/>
        <item x="3185"/>
        <item x="4601"/>
        <item x="1095"/>
        <item x="3177"/>
        <item x="3186"/>
        <item x="3363"/>
        <item x="1061"/>
        <item x="3370"/>
        <item x="3337"/>
        <item x="2567"/>
        <item x="2568"/>
        <item x="3820"/>
        <item x="4132"/>
        <item x="3821"/>
        <item x="4598"/>
        <item x="3382"/>
        <item x="3197"/>
        <item x="1109"/>
        <item x="3191"/>
        <item x="1128"/>
        <item x="1120"/>
        <item x="1934"/>
        <item x="3356"/>
        <item x="5829"/>
        <item x="3383"/>
        <item x="889"/>
        <item x="3380"/>
        <item x="1943"/>
        <item x="1978"/>
        <item x="1976"/>
        <item x="3822"/>
        <item x="2536"/>
        <item x="2443"/>
        <item x="1942"/>
        <item x="1979"/>
        <item x="2520"/>
        <item x="1094"/>
        <item x="5826"/>
        <item x="2435"/>
        <item x="3381"/>
        <item x="1108"/>
        <item x="3825"/>
        <item x="4602"/>
        <item x="3192"/>
        <item x="1945"/>
        <item x="3332"/>
        <item x="1124"/>
        <item x="2586"/>
        <item x="1973"/>
        <item x="1119"/>
        <item x="1122"/>
        <item x="1944"/>
        <item x="3670"/>
        <item x="2537"/>
        <item x="1118"/>
        <item x="878"/>
        <item x="1126"/>
        <item x="3340"/>
        <item x="1084"/>
        <item x="1974"/>
        <item x="890"/>
        <item x="5804"/>
        <item x="3695"/>
        <item x="879"/>
        <item x="1127"/>
        <item x="2574"/>
        <item x="1134"/>
        <item x="2534"/>
        <item x="1933"/>
        <item x="2575"/>
        <item x="1130"/>
        <item x="1132"/>
        <item x="891"/>
        <item x="3696"/>
        <item x="1972"/>
        <item x="2535"/>
        <item x="4130"/>
        <item x="2558"/>
        <item x="2436"/>
        <item x="1121"/>
        <item x="3371"/>
        <item x="3355"/>
        <item x="3353"/>
        <item x="3333"/>
        <item x="1135"/>
        <item x="2554"/>
        <item x="3198"/>
        <item x="1111"/>
        <item x="1123"/>
        <item x="874"/>
        <item x="1107"/>
        <item x="4600"/>
        <item x="1881"/>
        <item x="1876"/>
        <item x="2559"/>
        <item x="4610"/>
        <item x="1877"/>
        <item x="1139"/>
        <item x="3688"/>
        <item x="5813"/>
        <item x="1977"/>
        <item x="2533"/>
        <item x="4597"/>
        <item x="360"/>
        <item x="3366"/>
        <item x="1096"/>
        <item x="1138"/>
        <item x="3372"/>
        <item x="5806"/>
        <item x="3687"/>
        <item x="2561"/>
        <item x="3369"/>
        <item x="4613"/>
        <item x="3354"/>
        <item x="1059"/>
        <item x="2513"/>
        <item x="1129"/>
        <item x="940"/>
        <item x="1131"/>
        <item x="1106"/>
        <item x="4611"/>
        <item x="1941"/>
        <item x="1125"/>
        <item x="5825"/>
        <item x="2555"/>
        <item x="2587"/>
        <item x="2560"/>
        <item x="2563"/>
        <item x="1133"/>
        <item x="1140"/>
        <item x="3368"/>
        <item x="3373"/>
        <item x="2562"/>
        <item x="873"/>
        <item x="3364"/>
        <item x="1103"/>
        <item x="3344"/>
        <item x="2565"/>
        <item x="3824"/>
        <item x="1053"/>
        <item x="1101"/>
        <item x="1110"/>
        <item x="3365"/>
        <item x="2553"/>
        <item x="2538"/>
        <item x="1940"/>
        <item x="1874"/>
        <item x="2590"/>
        <item x="2576"/>
        <item x="3190"/>
        <item x="1882"/>
        <item x="2564"/>
        <item x="2556"/>
        <item x="1112"/>
        <item x="3183"/>
        <item x="3341"/>
        <item x="3374"/>
        <item x="1880"/>
        <item x="1102"/>
        <item x="3375"/>
        <item x="1052"/>
        <item x="1938"/>
        <item x="1097"/>
        <item x="1104"/>
        <item x="1937"/>
        <item x="1875"/>
        <item x="3184"/>
        <item x="1105"/>
        <item x="1056"/>
        <item x="2552"/>
        <item x="1116"/>
        <item x="1878"/>
        <item x="2508"/>
        <item x="1099"/>
        <item x="1098"/>
        <item x="4609"/>
        <item x="5797"/>
        <item x="3343"/>
        <item x="361"/>
        <item x="1117"/>
        <item x="928"/>
        <item x="2503"/>
        <item x="2588"/>
        <item x="877"/>
        <item x="1092"/>
        <item x="2445"/>
        <item x="4612"/>
        <item x="1883"/>
        <item x="1137"/>
        <item x="3379"/>
        <item x="1057"/>
        <item x="3671"/>
        <item x="3689"/>
        <item x="4608"/>
        <item x="2581"/>
        <item x="3376"/>
        <item x="4603"/>
        <item x="2592"/>
        <item x="4604"/>
        <item x="3694"/>
        <item x="941"/>
        <item x="3345"/>
        <item x="1939"/>
        <item x="2509"/>
        <item x="924"/>
        <item x="2510"/>
        <item x="5814"/>
        <item x="5807"/>
        <item x="942"/>
        <item x="1932"/>
        <item x="2591"/>
        <item x="927"/>
        <item x="2511"/>
        <item x="1100"/>
        <item x="148"/>
        <item x="3693"/>
        <item x="3685"/>
        <item x="425"/>
        <item x="2589"/>
        <item x="2549"/>
        <item x="2512"/>
        <item x="2557"/>
        <item x="3686"/>
        <item x="1054"/>
        <item x="1936"/>
        <item x="5812"/>
        <item x="929"/>
        <item x="5818"/>
        <item x="3189"/>
        <item x="5808"/>
        <item x="926"/>
        <item x="5805"/>
        <item x="3338"/>
        <item x="362"/>
        <item x="3342"/>
        <item x="3187"/>
        <item x="2551"/>
        <item x="925"/>
        <item x="5824"/>
        <item x="1113"/>
        <item x="3828"/>
        <item x="2580"/>
        <item x="439"/>
        <item x="917"/>
        <item x="3188"/>
        <item x="2504"/>
        <item x="805"/>
        <item x="3679"/>
        <item x="969"/>
        <item x="3378"/>
        <item x="966"/>
        <item x="956"/>
        <item x="438"/>
        <item x="2550"/>
        <item x="955"/>
        <item x="1115"/>
        <item x="445"/>
        <item x="428"/>
        <item x="3348"/>
        <item x="1114"/>
        <item x="930"/>
        <item x="918"/>
        <item x="950"/>
        <item x="919"/>
        <item x="2597"/>
        <item x="2548"/>
        <item x="2444"/>
        <item x="2507"/>
        <item x="967"/>
        <item x="427"/>
        <item x="958"/>
        <item x="3339"/>
        <item x="2547"/>
        <item x="2598"/>
        <item x="456"/>
        <item x="965"/>
        <item x="1091"/>
        <item x="2577"/>
        <item x="457"/>
        <item x="968"/>
        <item x="2596"/>
        <item x="3680"/>
        <item x="444"/>
        <item x="459"/>
        <item x="3827"/>
        <item x="2593"/>
        <item x="460"/>
        <item x="4607"/>
        <item x="954"/>
        <item x="3367"/>
        <item x="1929"/>
        <item x="943"/>
        <item x="3180"/>
        <item x="5817"/>
        <item x="461"/>
        <item x="948"/>
        <item x="2506"/>
        <item x="2542"/>
        <item x="446"/>
        <item x="945"/>
        <item x="2595"/>
        <item x="5819"/>
        <item x="429"/>
        <item x="3692"/>
        <item x="1927"/>
        <item x="944"/>
        <item x="430"/>
        <item x="437"/>
        <item x="957"/>
        <item x="442"/>
        <item x="1055"/>
        <item x="1926"/>
        <item x="462"/>
        <item x="4606"/>
        <item x="2600"/>
        <item x="3182"/>
        <item x="953"/>
        <item x="5798"/>
        <item x="970"/>
        <item x="458"/>
        <item x="951"/>
        <item x="149"/>
        <item x="441"/>
        <item x="440"/>
        <item x="1931"/>
        <item x="443"/>
        <item x="5816"/>
        <item x="5809"/>
        <item x="949"/>
        <item x="975"/>
        <item x="5803"/>
        <item x="2599"/>
        <item x="2442"/>
        <item x="435"/>
        <item x="1928"/>
        <item x="447"/>
        <item x="2505"/>
        <item x="2594"/>
        <item x="2437"/>
        <item x="946"/>
        <item x="959"/>
        <item x="463"/>
        <item x="448"/>
        <item x="971"/>
        <item x="4605"/>
        <item x="1930"/>
        <item x="2452"/>
        <item x="947"/>
        <item x="3346"/>
        <item x="1136"/>
        <item x="426"/>
        <item x="952"/>
        <item x="895"/>
        <item x="3691"/>
        <item x="455"/>
        <item x="2578"/>
        <item x="5811"/>
        <item x="431"/>
        <item x="436"/>
        <item x="920"/>
        <item x="2539"/>
        <item x="2446"/>
        <item x="464"/>
        <item x="1141"/>
        <item x="160"/>
        <item x="5815"/>
        <item x="423"/>
        <item x="150"/>
        <item x="151"/>
        <item x="454"/>
        <item x="424"/>
        <item x="1925"/>
        <item x="2540"/>
        <item x="973"/>
        <item x="434"/>
        <item x="931"/>
        <item x="923"/>
        <item x="3349"/>
        <item x="152"/>
        <item x="2543"/>
        <item x="2541"/>
        <item x="974"/>
        <item x="972"/>
        <item x="3690"/>
        <item x="449"/>
        <item x="3347"/>
        <item x="1893"/>
        <item x="5810"/>
        <item x="451"/>
        <item x="2579"/>
        <item x="1924"/>
        <item x="1086"/>
        <item x="432"/>
        <item x="2501"/>
        <item x="979"/>
        <item x="1892"/>
        <item x="3179"/>
        <item x="939"/>
        <item x="1087"/>
        <item x="1085"/>
        <item x="3377"/>
        <item x="964"/>
        <item x="3682"/>
        <item x="913"/>
        <item x="3684"/>
        <item x="2453"/>
        <item x="453"/>
        <item x="906"/>
        <item x="465"/>
        <item x="960"/>
        <item x="977"/>
        <item x="963"/>
        <item x="1089"/>
        <item x="978"/>
        <item x="433"/>
        <item x="976"/>
        <item x="2441"/>
        <item x="3181"/>
        <item x="893"/>
        <item x="5820"/>
        <item x="2451"/>
        <item x="894"/>
        <item x="165"/>
        <item x="2545"/>
        <item x="1914"/>
        <item x="452"/>
        <item x="921"/>
        <item x="922"/>
        <item x="147"/>
        <item x="896"/>
        <item x="1884"/>
        <item x="2502"/>
        <item x="1090"/>
        <item x="2457"/>
        <item x="2459"/>
        <item x="3351"/>
        <item x="806"/>
        <item x="2447"/>
        <item x="5821"/>
        <item x="3681"/>
        <item x="961"/>
        <item x="2500"/>
        <item x="2448"/>
        <item x="5802"/>
        <item x="2454"/>
        <item x="169"/>
        <item x="168"/>
        <item x="2440"/>
        <item x="915"/>
        <item x="2458"/>
        <item x="912"/>
        <item x="2546"/>
        <item x="914"/>
        <item x="166"/>
        <item x="2544"/>
        <item x="962"/>
        <item x="2460"/>
        <item x="916"/>
        <item x="2455"/>
        <item x="1891"/>
        <item x="2601"/>
        <item x="908"/>
        <item x="1915"/>
        <item x="450"/>
        <item x="938"/>
        <item x="1888"/>
        <item x="815"/>
        <item x="1890"/>
        <item x="1922"/>
        <item x="911"/>
        <item x="422"/>
        <item x="3178"/>
        <item x="2499"/>
        <item x="892"/>
        <item x="1887"/>
        <item x="468"/>
        <item x="410"/>
        <item x="421"/>
        <item x="907"/>
        <item x="167"/>
        <item x="5823"/>
        <item x="469"/>
        <item x="466"/>
        <item x="161"/>
        <item x="414"/>
        <item x="363"/>
        <item x="5801"/>
        <item x="5799"/>
        <item x="1923"/>
        <item x="816"/>
        <item x="1889"/>
        <item x="3678"/>
        <item x="170"/>
        <item x="909"/>
        <item x="910"/>
        <item x="2456"/>
        <item x="3673"/>
        <item x="981"/>
        <item x="932"/>
        <item x="164"/>
        <item x="5822"/>
        <item x="2438"/>
        <item x="171"/>
        <item x="814"/>
        <item x="178"/>
        <item x="3677"/>
        <item x="933"/>
        <item x="2450"/>
        <item x="2449"/>
        <item x="980"/>
        <item x="3674"/>
        <item x="1088"/>
        <item x="3672"/>
        <item x="153"/>
        <item x="420"/>
        <item x="2611"/>
        <item x="2607"/>
        <item x="897"/>
        <item x="2461"/>
        <item x="413"/>
        <item x="1886"/>
        <item x="2610"/>
        <item x="1885"/>
        <item x="415"/>
        <item x="2608"/>
        <item x="163"/>
        <item x="417"/>
        <item x="479"/>
        <item x="3683"/>
        <item x="2602"/>
        <item x="2609"/>
        <item x="470"/>
        <item x="2439"/>
        <item x="467"/>
        <item x="419"/>
        <item x="2612"/>
        <item x="480"/>
        <item x="5800"/>
        <item x="409"/>
        <item x="418"/>
        <item x="2613"/>
        <item x="934"/>
        <item x="411"/>
        <item x="2480"/>
        <item x="901"/>
        <item x="1916"/>
        <item x="477"/>
        <item x="872"/>
        <item x="3350"/>
        <item x="416"/>
        <item x="471"/>
        <item x="412"/>
        <item x="2603"/>
        <item x="2605"/>
        <item x="162"/>
        <item x="1912"/>
        <item x="2615"/>
        <item x="408"/>
        <item x="904"/>
        <item x="3676"/>
        <item x="986"/>
        <item x="2481"/>
        <item x="937"/>
        <item x="1921"/>
        <item x="478"/>
        <item x="180"/>
        <item x="2614"/>
        <item x="481"/>
        <item x="483"/>
        <item x="177"/>
        <item x="2498"/>
        <item x="1913"/>
        <item x="905"/>
        <item x="484"/>
        <item x="385"/>
        <item x="172"/>
        <item x="813"/>
        <item x="936"/>
        <item x="176"/>
        <item x="1920"/>
        <item x="811"/>
        <item x="486"/>
        <item x="812"/>
        <item x="898"/>
        <item x="487"/>
        <item x="982"/>
        <item x="474"/>
        <item x="485"/>
        <item x="488"/>
        <item x="902"/>
        <item x="2606"/>
        <item x="475"/>
        <item x="179"/>
        <item x="899"/>
        <item x="482"/>
        <item x="472"/>
        <item x="2604"/>
        <item x="387"/>
        <item x="388"/>
        <item x="193"/>
        <item x="389"/>
        <item x="867"/>
        <item x="492"/>
        <item x="1010"/>
        <item x="985"/>
        <item x="869"/>
        <item x="2464"/>
        <item x="1895"/>
        <item x="473"/>
        <item x="900"/>
        <item x="987"/>
        <item x="390"/>
        <item x="2617"/>
        <item x="868"/>
        <item x="476"/>
        <item x="173"/>
        <item x="863"/>
        <item x="935"/>
        <item x="2495"/>
        <item x="490"/>
        <item x="817"/>
        <item x="2616"/>
        <item x="2493"/>
        <item x="1011"/>
        <item x="491"/>
        <item x="2492"/>
        <item x="489"/>
        <item x="3675"/>
        <item x="2496"/>
        <item x="990"/>
        <item x="383"/>
        <item x="384"/>
        <item x="2463"/>
        <item x="2497"/>
        <item x="1917"/>
        <item x="181"/>
        <item x="2462"/>
        <item x="903"/>
        <item x="182"/>
        <item x="1007"/>
        <item x="405"/>
        <item x="407"/>
        <item x="984"/>
        <item x="174"/>
        <item x="155"/>
        <item x="862"/>
        <item x="406"/>
        <item x="1919"/>
        <item x="864"/>
        <item x="2494"/>
        <item x="403"/>
        <item x="364"/>
        <item x="386"/>
        <item x="1009"/>
        <item x="1918"/>
        <item x="2491"/>
        <item x="994"/>
        <item x="1020"/>
        <item x="175"/>
        <item x="156"/>
        <item x="404"/>
        <item x="991"/>
        <item x="866"/>
        <item x="860"/>
        <item x="2479"/>
        <item x="183"/>
        <item x="154"/>
        <item x="493"/>
        <item x="1008"/>
        <item x="2490"/>
        <item x="993"/>
        <item x="1012"/>
        <item x="865"/>
        <item x="190"/>
        <item x="192"/>
        <item x="2482"/>
        <item x="1911"/>
        <item x="871"/>
        <item x="1894"/>
        <item x="810"/>
        <item x="2478"/>
        <item x="191"/>
        <item x="1906"/>
        <item x="1013"/>
        <item x="1002"/>
        <item x="1006"/>
        <item x="992"/>
        <item x="188"/>
        <item x="2618"/>
        <item x="379"/>
        <item x="870"/>
        <item x="382"/>
        <item x="159"/>
        <item x="995"/>
        <item x="859"/>
        <item x="504"/>
        <item x="1021"/>
        <item x="189"/>
        <item x="858"/>
        <item x="391"/>
        <item x="2488"/>
        <item x="506"/>
        <item x="494"/>
        <item x="2619"/>
        <item x="1907"/>
        <item x="505"/>
        <item x="186"/>
        <item x="1022"/>
        <item x="401"/>
        <item x="2621"/>
        <item x="402"/>
        <item x="1909"/>
        <item x="503"/>
        <item x="394"/>
        <item x="400"/>
        <item x="510"/>
        <item x="2620"/>
        <item x="395"/>
        <item x="396"/>
        <item x="983"/>
        <item x="378"/>
        <item x="508"/>
        <item x="809"/>
        <item x="507"/>
        <item x="1019"/>
        <item x="509"/>
        <item x="511"/>
        <item x="187"/>
        <item x="1023"/>
        <item x="1005"/>
        <item x="377"/>
        <item x="512"/>
        <item x="369"/>
        <item x="1024"/>
        <item x="2489"/>
        <item x="1910"/>
        <item x="808"/>
        <item x="1896"/>
        <item x="2483"/>
        <item x="157"/>
        <item x="399"/>
        <item x="502"/>
        <item x="398"/>
        <item x="497"/>
        <item x="392"/>
        <item x="818"/>
        <item x="381"/>
        <item x="397"/>
        <item x="380"/>
        <item x="2622"/>
        <item x="513"/>
        <item x="839"/>
        <item x="861"/>
        <item x="1018"/>
        <item x="499"/>
        <item x="184"/>
        <item x="185"/>
        <item x="840"/>
        <item x="393"/>
        <item x="514"/>
        <item x="1004"/>
        <item x="498"/>
        <item x="1016"/>
        <item x="501"/>
        <item x="158"/>
        <item x="1003"/>
        <item x="1015"/>
        <item x="495"/>
        <item x="1025"/>
        <item x="500"/>
        <item x="2623"/>
        <item x="376"/>
        <item x="1898"/>
        <item x="2484"/>
        <item x="1908"/>
        <item x="2466"/>
        <item x="996"/>
        <item x="515"/>
        <item x="517"/>
        <item x="1014"/>
        <item x="989"/>
        <item x="857"/>
        <item x="516"/>
        <item x="807"/>
        <item x="2487"/>
        <item x="2465"/>
        <item x="854"/>
        <item x="2477"/>
        <item x="988"/>
        <item x="518"/>
        <item x="519"/>
        <item x="2486"/>
        <item x="852"/>
        <item x="370"/>
        <item x="851"/>
        <item x="853"/>
        <item x="2467"/>
        <item x="998"/>
        <item x="496"/>
        <item x="1017"/>
        <item x="1897"/>
        <item x="521"/>
        <item x="520"/>
        <item x="365"/>
        <item x="841"/>
        <item x="855"/>
        <item x="522"/>
        <item x="2485"/>
        <item x="367"/>
        <item x="1905"/>
        <item x="2473"/>
        <item x="1904"/>
        <item x="526"/>
        <item x="375"/>
        <item x="856"/>
        <item x="2472"/>
        <item x="2475"/>
        <item x="850"/>
        <item x="372"/>
        <item x="2476"/>
        <item x="373"/>
        <item x="368"/>
        <item x="374"/>
        <item x="523"/>
        <item x="525"/>
        <item x="528"/>
        <item x="2474"/>
        <item x="527"/>
        <item x="371"/>
        <item x="837"/>
        <item x="849"/>
        <item x="366"/>
        <item x="997"/>
        <item x="536"/>
        <item x="838"/>
        <item x="999"/>
        <item x="2624"/>
        <item x="847"/>
        <item x="524"/>
        <item x="530"/>
        <item x="1903"/>
        <item x="529"/>
        <item x="535"/>
        <item x="531"/>
        <item x="2470"/>
        <item x="1901"/>
        <item x="537"/>
        <item x="1899"/>
        <item x="836"/>
        <item x="2468"/>
        <item x="532"/>
        <item x="831"/>
        <item x="1001"/>
        <item x="848"/>
        <item x="820"/>
        <item x="834"/>
        <item x="539"/>
        <item x="1900"/>
        <item x="538"/>
        <item x="842"/>
        <item x="540"/>
        <item x="832"/>
        <item x="534"/>
        <item x="2626"/>
        <item x="2471"/>
        <item x="2625"/>
        <item x="533"/>
        <item x="1902"/>
        <item x="835"/>
        <item x="846"/>
        <item x="2628"/>
        <item x="823"/>
        <item x="541"/>
        <item x="2469"/>
        <item x="819"/>
        <item x="2627"/>
        <item x="2632"/>
        <item x="1000"/>
        <item x="843"/>
        <item x="833"/>
        <item x="845"/>
        <item x="822"/>
        <item x="542"/>
        <item x="2629"/>
        <item x="2636"/>
        <item x="2633"/>
        <item x="821"/>
        <item x="830"/>
        <item x="844"/>
        <item x="829"/>
        <item x="2635"/>
        <item x="2630"/>
        <item x="543"/>
        <item x="2634"/>
        <item x="824"/>
        <item x="2652"/>
        <item x="552"/>
        <item x="2631"/>
        <item x="2649"/>
        <item x="544"/>
        <item x="2637"/>
        <item x="2644"/>
        <item x="2651"/>
        <item x="2695"/>
        <item x="545"/>
        <item x="2638"/>
        <item x="2653"/>
        <item x="2639"/>
        <item x="2648"/>
        <item x="2640"/>
        <item x="2650"/>
        <item x="2645"/>
        <item x="550"/>
        <item x="2647"/>
        <item x="546"/>
        <item x="2694"/>
        <item x="551"/>
        <item x="2686"/>
        <item x="826"/>
        <item x="2679"/>
        <item x="548"/>
        <item x="828"/>
        <item x="2685"/>
        <item x="2654"/>
        <item x="549"/>
        <item x="2680"/>
        <item x="2684"/>
        <item x="2683"/>
        <item x="2646"/>
        <item x="553"/>
        <item x="554"/>
        <item x="827"/>
        <item x="2693"/>
        <item x="2687"/>
        <item x="2682"/>
        <item x="825"/>
        <item x="2692"/>
        <item x="2641"/>
        <item x="547"/>
        <item x="2691"/>
        <item x="2655"/>
        <item x="2681"/>
        <item x="2662"/>
        <item x="2677"/>
        <item x="2690"/>
        <item x="555"/>
        <item x="2658"/>
        <item x="2657"/>
        <item x="626"/>
        <item x="2688"/>
        <item x="2656"/>
        <item x="2661"/>
        <item x="2678"/>
        <item x="2660"/>
        <item x="2663"/>
        <item x="2664"/>
        <item x="633"/>
        <item x="2689"/>
        <item x="630"/>
        <item x="561"/>
        <item x="632"/>
        <item x="2643"/>
        <item x="631"/>
        <item x="625"/>
        <item x="635"/>
        <item x="562"/>
        <item x="634"/>
        <item x="636"/>
        <item x="2676"/>
        <item x="2665"/>
        <item x="637"/>
        <item x="628"/>
        <item x="2674"/>
        <item x="2642"/>
        <item x="638"/>
        <item x="2659"/>
        <item x="627"/>
        <item x="623"/>
        <item x="640"/>
        <item x="639"/>
        <item x="2675"/>
        <item x="556"/>
        <item x="629"/>
        <item x="557"/>
        <item x="2666"/>
        <item x="641"/>
        <item x="560"/>
        <item x="2673"/>
        <item x="624"/>
        <item x="2672"/>
        <item x="2670"/>
        <item x="2667"/>
        <item x="2671"/>
        <item x="558"/>
        <item x="563"/>
        <item x="559"/>
        <item x="564"/>
        <item x="2668"/>
        <item x="2669"/>
        <item x="643"/>
        <item x="642"/>
        <item x="645"/>
        <item x="644"/>
        <item x="691"/>
        <item x="622"/>
        <item x="565"/>
        <item x="646"/>
        <item x="692"/>
        <item x="693"/>
        <item x="569"/>
        <item x="566"/>
        <item x="567"/>
        <item x="601"/>
        <item x="617"/>
        <item x="612"/>
        <item x="608"/>
        <item x="604"/>
        <item x="620"/>
        <item x="602"/>
        <item x="621"/>
        <item x="618"/>
        <item x="619"/>
        <item x="600"/>
        <item x="609"/>
        <item x="613"/>
        <item x="616"/>
        <item x="615"/>
        <item x="610"/>
        <item x="614"/>
        <item x="603"/>
        <item x="599"/>
        <item x="694"/>
        <item x="589"/>
        <item x="695"/>
        <item x="647"/>
        <item x="590"/>
        <item x="675"/>
        <item x="607"/>
        <item x="678"/>
        <item x="696"/>
        <item x="611"/>
        <item x="597"/>
        <item x="568"/>
        <item x="681"/>
        <item x="605"/>
        <item x="680"/>
        <item x="676"/>
        <item x="679"/>
        <item x="677"/>
        <item x="697"/>
        <item x="651"/>
        <item x="598"/>
        <item x="668"/>
        <item x="570"/>
        <item x="667"/>
        <item x="690"/>
        <item x="582"/>
        <item x="682"/>
        <item x="648"/>
        <item x="606"/>
        <item x="670"/>
        <item x="587"/>
        <item x="581"/>
        <item x="669"/>
        <item x="591"/>
        <item x="588"/>
        <item x="596"/>
        <item x="689"/>
        <item x="674"/>
        <item x="684"/>
        <item x="649"/>
        <item x="683"/>
        <item x="595"/>
        <item x="650"/>
        <item x="699"/>
        <item x="701"/>
        <item x="592"/>
        <item x="698"/>
        <item x="652"/>
        <item x="673"/>
        <item x="707"/>
        <item x="706"/>
        <item x="709"/>
        <item x="672"/>
        <item x="708"/>
        <item x="705"/>
        <item x="571"/>
        <item x="685"/>
        <item x="704"/>
        <item x="593"/>
        <item x="702"/>
        <item x="671"/>
        <item x="658"/>
        <item x="586"/>
        <item x="594"/>
        <item x="584"/>
        <item x="700"/>
        <item x="663"/>
        <item x="703"/>
        <item x="710"/>
        <item x="688"/>
        <item x="687"/>
        <item x="666"/>
        <item x="686"/>
        <item x="662"/>
        <item x="656"/>
        <item x="716"/>
        <item x="717"/>
        <item x="661"/>
        <item x="665"/>
        <item x="664"/>
        <item x="583"/>
        <item x="657"/>
        <item x="720"/>
        <item x="719"/>
        <item x="654"/>
        <item x="653"/>
        <item x="718"/>
        <item x="659"/>
        <item x="711"/>
        <item x="572"/>
        <item x="5274"/>
        <item x="721"/>
        <item x="655"/>
        <item x="722"/>
        <item x="5275"/>
        <item x="585"/>
        <item x="660"/>
        <item x="579"/>
        <item x="714"/>
        <item x="712"/>
        <item x="715"/>
        <item x="580"/>
        <item x="713"/>
        <item x="5276"/>
        <item x="723"/>
        <item x="5277"/>
        <item x="724"/>
        <item x="578"/>
        <item x="575"/>
        <item x="576"/>
        <item x="5278"/>
        <item x="573"/>
        <item x="725"/>
        <item x="5279"/>
        <item x="726"/>
        <item x="577"/>
        <item x="5281"/>
        <item x="728"/>
        <item x="727"/>
        <item x="5280"/>
        <item x="574"/>
        <item x="730"/>
        <item x="5283"/>
        <item x="729"/>
        <item x="5282"/>
        <item x="5284"/>
        <item x="731"/>
        <item x="5285"/>
        <item x="732"/>
        <item x="5352"/>
        <item x="804"/>
        <item x="5310"/>
        <item x="761"/>
        <item x="5289"/>
        <item x="736"/>
        <item x="733"/>
        <item x="5286"/>
        <item x="5290"/>
        <item x="737"/>
        <item x="803"/>
        <item x="5351"/>
        <item x="760"/>
        <item x="5309"/>
        <item x="5307"/>
        <item x="758"/>
        <item x="753"/>
        <item x="5304"/>
        <item x="5311"/>
        <item x="759"/>
        <item x="5308"/>
        <item x="762"/>
        <item x="5306"/>
        <item x="754"/>
        <item x="757"/>
        <item x="735"/>
        <item x="755"/>
        <item x="5288"/>
        <item x="788"/>
        <item x="5336"/>
        <item x="5341"/>
        <item x="793"/>
        <item x="795"/>
        <item x="5343"/>
        <item x="789"/>
        <item x="5337"/>
        <item x="5287"/>
        <item x="734"/>
        <item x="5342"/>
        <item x="794"/>
        <item x="792"/>
        <item x="5340"/>
        <item x="5350"/>
        <item x="802"/>
        <item x="5291"/>
        <item x="5305"/>
        <item x="738"/>
        <item x="756"/>
        <item x="801"/>
        <item x="5349"/>
        <item x="5348"/>
        <item x="800"/>
        <item x="763"/>
        <item x="5312"/>
        <item x="5344"/>
        <item x="796"/>
        <item x="786"/>
        <item x="5334"/>
        <item x="791"/>
        <item x="799"/>
        <item x="5339"/>
        <item x="5338"/>
        <item x="5347"/>
        <item x="790"/>
        <item x="787"/>
        <item x="5335"/>
        <item x="771"/>
        <item x="5319"/>
        <item x="764"/>
        <item x="5313"/>
        <item x="741"/>
        <item x="5294"/>
        <item x="769"/>
        <item x="5317"/>
        <item x="798"/>
        <item x="752"/>
        <item x="5346"/>
        <item x="5331"/>
        <item x="783"/>
        <item x="5345"/>
        <item x="797"/>
        <item x="765"/>
        <item x="5314"/>
        <item x="5318"/>
        <item x="770"/>
        <item x="5333"/>
        <item x="785"/>
        <item x="772"/>
        <item x="5320"/>
        <item x="5292"/>
        <item x="739"/>
        <item x="5316"/>
        <item x="767"/>
        <item x="749"/>
        <item x="5329"/>
        <item x="5302"/>
        <item x="766"/>
        <item x="5315"/>
        <item x="781"/>
        <item x="5330"/>
        <item x="782"/>
        <item x="5332"/>
        <item x="784"/>
        <item x="742"/>
        <item x="5295"/>
        <item x="768"/>
        <item x="773"/>
        <item x="5321"/>
        <item x="5298"/>
        <item x="745"/>
        <item x="5328"/>
        <item x="5301"/>
        <item x="748"/>
        <item x="5303"/>
        <item x="750"/>
        <item x="780"/>
        <item x="5297"/>
        <item x="744"/>
        <item x="740"/>
        <item x="5293"/>
        <item x="751"/>
        <item x="5327"/>
        <item x="5299"/>
        <item x="779"/>
        <item x="746"/>
        <item x="743"/>
        <item x="5296"/>
        <item x="5300"/>
        <item x="747"/>
        <item x="775"/>
        <item x="5323"/>
        <item x="776"/>
        <item x="5324"/>
        <item x="774"/>
        <item x="5322"/>
        <item x="777"/>
        <item x="5325"/>
        <item x="5326"/>
        <item x="778"/>
        <item t="default"/>
      </items>
    </pivotField>
    <pivotField showAll="0"/>
    <pivotField showAll="0"/>
  </pivotFields>
  <rowFields count="1">
    <field x="1"/>
  </rowFields>
  <rowItems count="46">
    <i>
      <x v="2"/>
    </i>
    <i>
      <x v="42"/>
    </i>
    <i>
      <x v="21"/>
    </i>
    <i>
      <x v="15"/>
    </i>
    <i>
      <x v="23"/>
    </i>
    <i>
      <x v="33"/>
    </i>
    <i>
      <x v="12"/>
    </i>
    <i>
      <x v="13"/>
    </i>
    <i>
      <x v="34"/>
    </i>
    <i>
      <x v="8"/>
    </i>
    <i>
      <x v="3"/>
    </i>
    <i>
      <x/>
    </i>
    <i>
      <x v="16"/>
    </i>
    <i>
      <x v="25"/>
    </i>
    <i>
      <x v="14"/>
    </i>
    <i>
      <x v="36"/>
    </i>
    <i>
      <x v="29"/>
    </i>
    <i>
      <x v="22"/>
    </i>
    <i>
      <x v="24"/>
    </i>
    <i>
      <x v="28"/>
    </i>
    <i>
      <x v="26"/>
    </i>
    <i>
      <x v="19"/>
    </i>
    <i>
      <x v="5"/>
    </i>
    <i>
      <x v="9"/>
    </i>
    <i>
      <x v="4"/>
    </i>
    <i>
      <x v="35"/>
    </i>
    <i>
      <x v="39"/>
    </i>
    <i>
      <x v="10"/>
    </i>
    <i>
      <x v="7"/>
    </i>
    <i>
      <x v="30"/>
    </i>
    <i>
      <x v="41"/>
    </i>
    <i>
      <x v="17"/>
    </i>
    <i>
      <x v="38"/>
    </i>
    <i>
      <x v="43"/>
    </i>
    <i>
      <x v="44"/>
    </i>
    <i>
      <x v="40"/>
    </i>
    <i>
      <x v="20"/>
    </i>
    <i>
      <x v="32"/>
    </i>
    <i>
      <x v="6"/>
    </i>
    <i>
      <x v="18"/>
    </i>
    <i>
      <x v="31"/>
    </i>
    <i>
      <x v="11"/>
    </i>
    <i>
      <x v="27"/>
    </i>
    <i>
      <x v="37"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0" baseItem="0"/>
    <dataField name="Average of Price($)" fld="3" subtotal="average" baseField="0" baseItem="0" numFmtId="164"/>
  </dataFields>
  <formats count="2">
    <format dxfId="3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3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ull_range_table" displayName="full_range_table" ref="A1:F7355" totalsRowShown="0">
  <autoFilter ref="A1:F7355" xr:uid="{00000000-0009-0000-0100-000001000000}">
    <filterColumn colId="1">
      <filters>
        <filter val="Bitcoin"/>
        <filter val="Cardano"/>
        <filter val="Dogecoin"/>
        <filter val="Ethereum"/>
        <filter val="Litecoin"/>
        <filter val="Monero"/>
        <filter val="XRP"/>
      </filters>
    </filterColumn>
  </autoFilter>
  <tableColumns count="6">
    <tableColumn id="1" xr3:uid="{00000000-0010-0000-0000-000001000000}" name="Formatted date" dataDxfId="35"/>
    <tableColumn id="2" xr3:uid="{00000000-0010-0000-0000-000002000000}" name="Name"/>
    <tableColumn id="3" xr3:uid="{00000000-0010-0000-0000-000003000000}" name="Symbol"/>
    <tableColumn id="4" xr3:uid="{00000000-0010-0000-0000-000004000000}" name="Price($)"/>
    <tableColumn id="5" xr3:uid="{00000000-0010-0000-0000-000005000000}" name="Market Cap ($)"/>
    <tableColumn id="6" xr3:uid="{00000000-0010-0000-0000-000006000000}" name="Circulating Suppl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bitcoin" displayName="bitcoin" ref="A1:H474" totalsRowShown="0" headerRowDxfId="32" dataDxfId="30" headerRowBorderDxfId="31" tableBorderDxfId="29" totalsRowBorderDxfId="28">
  <autoFilter ref="A1:H474" xr:uid="{00000000-0009-0000-0100-000002000000}"/>
  <tableColumns count="8">
    <tableColumn id="1" xr3:uid="{00000000-0010-0000-0100-000001000000}" name="Formatted date" dataDxfId="27"/>
    <tableColumn id="8" xr3:uid="{00000000-0010-0000-0100-000008000000}" name="Quarter" dataDxfId="26">
      <calculatedColumnFormula>"Q" &amp;INT((MONTH(A2)+2)/3) &amp; "-" &amp; YEAR(A2)</calculatedColumnFormula>
    </tableColumn>
    <tableColumn id="2" xr3:uid="{00000000-0010-0000-0100-000002000000}" name="Name" dataDxfId="25"/>
    <tableColumn id="3" xr3:uid="{00000000-0010-0000-0100-000003000000}" name="Symbol" dataDxfId="24"/>
    <tableColumn id="4" xr3:uid="{00000000-0010-0000-0100-000004000000}" name="Price($)" dataDxfId="23"/>
    <tableColumn id="7" xr3:uid="{00000000-0010-0000-0100-000007000000}" name="Change in Price" dataDxfId="22">
      <calculatedColumnFormula>bitcoin[[#This Row],[Price($)]]-E1</calculatedColumnFormula>
    </tableColumn>
    <tableColumn id="5" xr3:uid="{00000000-0010-0000-0100-000005000000}" name="Market Cap ($)" dataDxfId="21"/>
    <tableColumn id="6" xr3:uid="{00000000-0010-0000-0100-000006000000}" name="Circulating Supply" dataDxfId="2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quartiles" displayName="quartiles" ref="B1:F474" totalsRowShown="0">
  <tableColumns count="5">
    <tableColumn id="1" xr3:uid="{00000000-0010-0000-0200-000001000000}" name="Q1" dataDxfId="16">
      <calculatedColumnFormula>IF(LEFT(bitcoin[[#This Row],[Quarter]],2) = "Q1",bitcoin[[#This Row],[Change in Price]],"")</calculatedColumnFormula>
    </tableColumn>
    <tableColumn id="2" xr3:uid="{00000000-0010-0000-0200-000002000000}" name="Q2" dataDxfId="15">
      <calculatedColumnFormula>IF(LEFT(bitcoin[[#This Row],[Quarter]],2) = "Q2",bitcoin[[#This Row],[Change in Price]], "")</calculatedColumnFormula>
    </tableColumn>
    <tableColumn id="3" xr3:uid="{00000000-0010-0000-0200-000003000000}" name="Q3" dataDxfId="14">
      <calculatedColumnFormula>IF(LEFT(bitcoin[[#This Row],[Quarter]],2) = "Q3",bitcoin[[#This Row],[Change in Price]], "")</calculatedColumnFormula>
    </tableColumn>
    <tableColumn id="4" xr3:uid="{00000000-0010-0000-0200-000004000000}" name="Q4" dataDxfId="13">
      <calculatedColumnFormula>IF(LEFT(bitcoin[[#This Row],[Quarter]],2) = "Q4",bitcoin[[#This Row],[Change in Price]], "")</calculatedColumnFormula>
    </tableColumn>
    <tableColumn id="5" xr3:uid="{00000000-0010-0000-0200-000005000000}" name="Column1" dataDxfId="1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3000000}" name="Table9" displayName="Table9" ref="G1:J122" totalsRowShown="0">
  <autoFilter ref="G1:J122" xr:uid="{00000000-0009-0000-0100-000009000000}"/>
  <tableColumns count="4">
    <tableColumn id="1" xr3:uid="{00000000-0010-0000-0300-000001000000}" name="Q1"/>
    <tableColumn id="2" xr3:uid="{00000000-0010-0000-0300-000002000000}" name="Q2"/>
    <tableColumn id="3" xr3:uid="{00000000-0010-0000-0300-000003000000}" name="Q3"/>
    <tableColumn id="4" xr3:uid="{00000000-0010-0000-0300-000004000000}" name="Q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355"/>
  <sheetViews>
    <sheetView tabSelected="1" workbookViewId="0">
      <selection activeCell="K404" sqref="K404"/>
    </sheetView>
  </sheetViews>
  <sheetFormatPr baseColWidth="10" defaultRowHeight="16" x14ac:dyDescent="0.2"/>
  <cols>
    <col min="1" max="1" width="16.33203125" customWidth="1"/>
    <col min="5" max="5" width="15.83203125" customWidth="1"/>
    <col min="6" max="6" width="18.1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 x14ac:dyDescent="0.2">
      <c r="A2" s="1">
        <v>43184</v>
      </c>
      <c r="B2" t="s">
        <v>6</v>
      </c>
      <c r="C2" t="s">
        <v>7</v>
      </c>
      <c r="D2">
        <v>12.78</v>
      </c>
      <c r="E2">
        <v>1265701910.1500001</v>
      </c>
      <c r="F2">
        <v>99014000</v>
      </c>
    </row>
    <row r="3" spans="1:6" hidden="1" x14ac:dyDescent="0.2">
      <c r="A3" s="1">
        <v>43191</v>
      </c>
      <c r="B3" t="s">
        <v>6</v>
      </c>
      <c r="C3" t="s">
        <v>7</v>
      </c>
      <c r="D3">
        <v>11.07</v>
      </c>
      <c r="E3">
        <v>1286571421.3099999</v>
      </c>
      <c r="F3">
        <v>116261604</v>
      </c>
    </row>
    <row r="4" spans="1:6" hidden="1" x14ac:dyDescent="0.2">
      <c r="A4" s="1">
        <v>43198</v>
      </c>
      <c r="B4" t="s">
        <v>6</v>
      </c>
      <c r="C4" t="s">
        <v>7</v>
      </c>
      <c r="D4">
        <v>12.12</v>
      </c>
      <c r="E4">
        <v>1408814326.24</v>
      </c>
      <c r="F4">
        <v>116261604</v>
      </c>
    </row>
    <row r="5" spans="1:6" hidden="1" x14ac:dyDescent="0.2">
      <c r="A5" s="1">
        <v>43205</v>
      </c>
      <c r="B5" t="s">
        <v>6</v>
      </c>
      <c r="C5" t="s">
        <v>7</v>
      </c>
      <c r="D5">
        <v>13.06</v>
      </c>
      <c r="E5">
        <v>1489239542.3299999</v>
      </c>
      <c r="F5">
        <v>114041290</v>
      </c>
    </row>
    <row r="6" spans="1:6" hidden="1" x14ac:dyDescent="0.2">
      <c r="A6" s="1">
        <v>43212</v>
      </c>
      <c r="B6" t="s">
        <v>6</v>
      </c>
      <c r="C6" t="s">
        <v>7</v>
      </c>
      <c r="D6">
        <v>12.88</v>
      </c>
      <c r="E6">
        <v>1468380145.1300001</v>
      </c>
      <c r="F6">
        <v>114041290</v>
      </c>
    </row>
    <row r="7" spans="1:6" hidden="1" x14ac:dyDescent="0.2">
      <c r="A7" s="1">
        <v>43240</v>
      </c>
      <c r="B7" t="s">
        <v>6</v>
      </c>
      <c r="C7" t="s">
        <v>7</v>
      </c>
      <c r="D7">
        <v>14.12</v>
      </c>
      <c r="E7">
        <v>1610011880.5</v>
      </c>
      <c r="F7">
        <v>114041290</v>
      </c>
    </row>
    <row r="8" spans="1:6" hidden="1" x14ac:dyDescent="0.2">
      <c r="A8" s="1">
        <v>43247</v>
      </c>
      <c r="B8" t="s">
        <v>6</v>
      </c>
      <c r="C8" t="s">
        <v>7</v>
      </c>
      <c r="D8">
        <v>12.61</v>
      </c>
      <c r="E8">
        <v>1437578721.3199999</v>
      </c>
      <c r="F8">
        <v>114041290</v>
      </c>
    </row>
    <row r="9" spans="1:6" hidden="1" x14ac:dyDescent="0.2">
      <c r="A9" s="1">
        <v>43254</v>
      </c>
      <c r="B9" t="s">
        <v>6</v>
      </c>
      <c r="C9" t="s">
        <v>7</v>
      </c>
      <c r="D9">
        <v>14.57</v>
      </c>
      <c r="E9">
        <v>1661131085.4200001</v>
      </c>
      <c r="F9">
        <v>114041290</v>
      </c>
    </row>
    <row r="10" spans="1:6" hidden="1" x14ac:dyDescent="0.2">
      <c r="A10" s="1">
        <v>43261</v>
      </c>
      <c r="B10" t="s">
        <v>6</v>
      </c>
      <c r="C10" t="s">
        <v>7</v>
      </c>
      <c r="D10">
        <v>14.18</v>
      </c>
      <c r="E10">
        <v>1617584608.6400001</v>
      </c>
      <c r="F10">
        <v>114041290</v>
      </c>
    </row>
    <row r="11" spans="1:6" hidden="1" x14ac:dyDescent="0.2">
      <c r="A11" s="1">
        <v>43268</v>
      </c>
      <c r="B11" t="s">
        <v>6</v>
      </c>
      <c r="C11" t="s">
        <v>7</v>
      </c>
      <c r="D11">
        <v>16.579999999999998</v>
      </c>
      <c r="E11">
        <v>1890669938.5999999</v>
      </c>
      <c r="F11">
        <v>114041290</v>
      </c>
    </row>
    <row r="12" spans="1:6" hidden="1" x14ac:dyDescent="0.2">
      <c r="A12" s="1">
        <v>43275</v>
      </c>
      <c r="B12" t="s">
        <v>6</v>
      </c>
      <c r="C12" t="s">
        <v>7</v>
      </c>
      <c r="D12">
        <v>14.45</v>
      </c>
      <c r="E12">
        <v>1647627987.45</v>
      </c>
      <c r="F12">
        <v>114041290</v>
      </c>
    </row>
    <row r="13" spans="1:6" hidden="1" x14ac:dyDescent="0.2">
      <c r="A13" s="1">
        <v>43282</v>
      </c>
      <c r="B13" t="s">
        <v>6</v>
      </c>
      <c r="C13" t="s">
        <v>7</v>
      </c>
      <c r="D13">
        <v>14.4</v>
      </c>
      <c r="E13">
        <v>1642662194.55</v>
      </c>
      <c r="F13">
        <v>114041290</v>
      </c>
    </row>
    <row r="14" spans="1:6" hidden="1" x14ac:dyDescent="0.2">
      <c r="A14" s="1">
        <v>43289</v>
      </c>
      <c r="B14" t="s">
        <v>6</v>
      </c>
      <c r="C14" t="s">
        <v>7</v>
      </c>
      <c r="D14">
        <v>13.99</v>
      </c>
      <c r="E14">
        <v>1595654377.72</v>
      </c>
      <c r="F14">
        <v>114041290</v>
      </c>
    </row>
    <row r="15" spans="1:6" hidden="1" x14ac:dyDescent="0.2">
      <c r="A15" s="1">
        <v>43296</v>
      </c>
      <c r="B15" t="s">
        <v>6</v>
      </c>
      <c r="C15" t="s">
        <v>7</v>
      </c>
      <c r="D15">
        <v>12.29</v>
      </c>
      <c r="E15">
        <v>1401464783.3099999</v>
      </c>
      <c r="F15">
        <v>114041290</v>
      </c>
    </row>
    <row r="16" spans="1:6" hidden="1" x14ac:dyDescent="0.2">
      <c r="A16" s="1">
        <v>43303</v>
      </c>
      <c r="B16" t="s">
        <v>6</v>
      </c>
      <c r="C16" t="s">
        <v>7</v>
      </c>
      <c r="D16">
        <v>12.12</v>
      </c>
      <c r="E16">
        <v>1157602204.9300001</v>
      </c>
      <c r="F16">
        <v>95512523</v>
      </c>
    </row>
    <row r="17" spans="1:6" hidden="1" x14ac:dyDescent="0.2">
      <c r="A17" s="1">
        <v>43310</v>
      </c>
      <c r="B17" t="s">
        <v>6</v>
      </c>
      <c r="C17" t="s">
        <v>7</v>
      </c>
      <c r="D17">
        <v>14.02</v>
      </c>
      <c r="E17">
        <v>1339200206.22</v>
      </c>
      <c r="F17">
        <v>95512523</v>
      </c>
    </row>
    <row r="18" spans="1:6" hidden="1" x14ac:dyDescent="0.2">
      <c r="A18" s="1">
        <v>43317</v>
      </c>
      <c r="B18" t="s">
        <v>6</v>
      </c>
      <c r="C18" t="s">
        <v>7</v>
      </c>
      <c r="D18">
        <v>13.62</v>
      </c>
      <c r="E18">
        <v>1301186608.96</v>
      </c>
      <c r="F18">
        <v>95512523</v>
      </c>
    </row>
    <row r="19" spans="1:6" hidden="1" x14ac:dyDescent="0.2">
      <c r="A19" s="1">
        <v>43324</v>
      </c>
      <c r="B19" t="s">
        <v>6</v>
      </c>
      <c r="C19" t="s">
        <v>7</v>
      </c>
      <c r="D19">
        <v>11.74</v>
      </c>
      <c r="E19">
        <v>1121485876.3</v>
      </c>
      <c r="F19">
        <v>95512523</v>
      </c>
    </row>
    <row r="20" spans="1:6" hidden="1" x14ac:dyDescent="0.2">
      <c r="A20" s="1">
        <v>43331</v>
      </c>
      <c r="B20" t="s">
        <v>6</v>
      </c>
      <c r="C20" t="s">
        <v>7</v>
      </c>
      <c r="D20">
        <v>10.16</v>
      </c>
      <c r="E20">
        <v>970047241.07000005</v>
      </c>
      <c r="F20">
        <v>95512523</v>
      </c>
    </row>
    <row r="21" spans="1:6" hidden="1" x14ac:dyDescent="0.2">
      <c r="A21" s="1">
        <v>43338</v>
      </c>
      <c r="B21" t="s">
        <v>6</v>
      </c>
      <c r="C21" t="s">
        <v>7</v>
      </c>
      <c r="D21">
        <v>10.19</v>
      </c>
      <c r="E21">
        <v>972854203.96000004</v>
      </c>
      <c r="F21">
        <v>95512523</v>
      </c>
    </row>
    <row r="22" spans="1:6" hidden="1" x14ac:dyDescent="0.2">
      <c r="A22" s="1">
        <v>43345</v>
      </c>
      <c r="B22" t="s">
        <v>6</v>
      </c>
      <c r="C22" t="s">
        <v>7</v>
      </c>
      <c r="D22">
        <v>11.3</v>
      </c>
      <c r="E22">
        <v>1079236239.04</v>
      </c>
      <c r="F22">
        <v>95512523</v>
      </c>
    </row>
    <row r="23" spans="1:6" hidden="1" x14ac:dyDescent="0.2">
      <c r="A23" s="1">
        <v>43352</v>
      </c>
      <c r="B23" t="s">
        <v>6</v>
      </c>
      <c r="C23" t="s">
        <v>7</v>
      </c>
      <c r="D23">
        <v>9.51</v>
      </c>
      <c r="E23">
        <v>908575519.07000005</v>
      </c>
      <c r="F23">
        <v>95512523</v>
      </c>
    </row>
    <row r="24" spans="1:6" hidden="1" x14ac:dyDescent="0.2">
      <c r="A24" s="1">
        <v>43359</v>
      </c>
      <c r="B24" t="s">
        <v>6</v>
      </c>
      <c r="C24" t="s">
        <v>7</v>
      </c>
      <c r="D24">
        <v>9.94</v>
      </c>
      <c r="E24">
        <v>949014238.98000002</v>
      </c>
      <c r="F24">
        <v>95512523</v>
      </c>
    </row>
    <row r="25" spans="1:6" hidden="1" x14ac:dyDescent="0.2">
      <c r="A25" s="1">
        <v>43366</v>
      </c>
      <c r="B25" t="s">
        <v>6</v>
      </c>
      <c r="C25" t="s">
        <v>7</v>
      </c>
      <c r="D25">
        <v>10.28</v>
      </c>
      <c r="E25">
        <v>1155980801.4200001</v>
      </c>
      <c r="F25">
        <v>112443301</v>
      </c>
    </row>
    <row r="26" spans="1:6" hidden="1" x14ac:dyDescent="0.2">
      <c r="A26" s="1">
        <v>43373</v>
      </c>
      <c r="B26" t="s">
        <v>6</v>
      </c>
      <c r="C26" t="s">
        <v>7</v>
      </c>
      <c r="D26">
        <v>10.02</v>
      </c>
      <c r="E26">
        <v>1176518947.54</v>
      </c>
      <c r="F26">
        <v>117443301</v>
      </c>
    </row>
    <row r="27" spans="1:6" hidden="1" x14ac:dyDescent="0.2">
      <c r="A27" s="1">
        <v>43380</v>
      </c>
      <c r="B27" t="s">
        <v>6</v>
      </c>
      <c r="C27" t="s">
        <v>7</v>
      </c>
      <c r="D27">
        <v>10.52</v>
      </c>
      <c r="E27">
        <v>1235385641.48</v>
      </c>
      <c r="F27">
        <v>117443301</v>
      </c>
    </row>
    <row r="28" spans="1:6" hidden="1" x14ac:dyDescent="0.2">
      <c r="A28" s="1">
        <v>43387</v>
      </c>
      <c r="B28" t="s">
        <v>6</v>
      </c>
      <c r="C28" t="s">
        <v>7</v>
      </c>
      <c r="D28">
        <v>9.5</v>
      </c>
      <c r="E28">
        <v>1115328982.4200001</v>
      </c>
      <c r="F28">
        <v>117443301</v>
      </c>
    </row>
    <row r="29" spans="1:6" hidden="1" x14ac:dyDescent="0.2">
      <c r="A29" s="1">
        <v>43394</v>
      </c>
      <c r="B29" t="s">
        <v>6</v>
      </c>
      <c r="C29" t="s">
        <v>7</v>
      </c>
      <c r="D29">
        <v>9.74</v>
      </c>
      <c r="E29">
        <v>1274417147.8599999</v>
      </c>
      <c r="F29">
        <v>130799315</v>
      </c>
    </row>
    <row r="30" spans="1:6" hidden="1" x14ac:dyDescent="0.2">
      <c r="A30" s="1">
        <v>43401</v>
      </c>
      <c r="B30" t="s">
        <v>6</v>
      </c>
      <c r="C30" t="s">
        <v>7</v>
      </c>
      <c r="D30">
        <v>9.67</v>
      </c>
      <c r="E30">
        <v>1264409760.8499999</v>
      </c>
      <c r="F30">
        <v>130799315</v>
      </c>
    </row>
    <row r="31" spans="1:6" hidden="1" x14ac:dyDescent="0.2">
      <c r="A31" s="1">
        <v>43408</v>
      </c>
      <c r="B31" t="s">
        <v>6</v>
      </c>
      <c r="C31" t="s">
        <v>7</v>
      </c>
      <c r="D31">
        <v>9.6300000000000008</v>
      </c>
      <c r="E31">
        <v>1259276036.54</v>
      </c>
      <c r="F31">
        <v>130799315</v>
      </c>
    </row>
    <row r="32" spans="1:6" hidden="1" x14ac:dyDescent="0.2">
      <c r="A32" s="1">
        <v>43415</v>
      </c>
      <c r="B32" t="s">
        <v>6</v>
      </c>
      <c r="C32" t="s">
        <v>7</v>
      </c>
      <c r="D32">
        <v>9.4700000000000006</v>
      </c>
      <c r="E32">
        <v>1238145868.75</v>
      </c>
      <c r="F32">
        <v>130799315</v>
      </c>
    </row>
    <row r="33" spans="1:6" hidden="1" x14ac:dyDescent="0.2">
      <c r="A33" s="1">
        <v>43422</v>
      </c>
      <c r="B33" t="s">
        <v>6</v>
      </c>
      <c r="C33" t="s">
        <v>7</v>
      </c>
      <c r="D33">
        <v>8</v>
      </c>
      <c r="E33">
        <v>1046363101.0599999</v>
      </c>
      <c r="F33">
        <v>130799315</v>
      </c>
    </row>
    <row r="34" spans="1:6" hidden="1" x14ac:dyDescent="0.2">
      <c r="A34" s="1">
        <v>43429</v>
      </c>
      <c r="B34" t="s">
        <v>6</v>
      </c>
      <c r="C34" t="s">
        <v>7</v>
      </c>
      <c r="D34">
        <v>5.18</v>
      </c>
      <c r="E34">
        <v>677616541.51999998</v>
      </c>
      <c r="F34">
        <v>130799315</v>
      </c>
    </row>
    <row r="35" spans="1:6" hidden="1" x14ac:dyDescent="0.2">
      <c r="A35" s="1">
        <v>43436</v>
      </c>
      <c r="B35" t="s">
        <v>6</v>
      </c>
      <c r="C35" t="s">
        <v>7</v>
      </c>
      <c r="D35">
        <v>5.25</v>
      </c>
      <c r="E35">
        <v>686750929.99000001</v>
      </c>
      <c r="F35">
        <v>130799315</v>
      </c>
    </row>
    <row r="36" spans="1:6" hidden="1" x14ac:dyDescent="0.2">
      <c r="A36" s="1">
        <v>43443</v>
      </c>
      <c r="B36" t="s">
        <v>6</v>
      </c>
      <c r="C36" t="s">
        <v>7</v>
      </c>
      <c r="D36">
        <v>4.8600000000000003</v>
      </c>
      <c r="E36">
        <v>635567538.85000002</v>
      </c>
      <c r="F36">
        <v>130799315</v>
      </c>
    </row>
    <row r="37" spans="1:6" hidden="1" x14ac:dyDescent="0.2">
      <c r="A37" s="1">
        <v>43450</v>
      </c>
      <c r="B37" t="s">
        <v>6</v>
      </c>
      <c r="C37" t="s">
        <v>7</v>
      </c>
      <c r="D37">
        <v>4.6500000000000004</v>
      </c>
      <c r="E37">
        <v>607596553.58000004</v>
      </c>
      <c r="F37">
        <v>130799315</v>
      </c>
    </row>
    <row r="38" spans="1:6" hidden="1" x14ac:dyDescent="0.2">
      <c r="A38" s="1">
        <v>43457</v>
      </c>
      <c r="B38" t="s">
        <v>6</v>
      </c>
      <c r="C38" t="s">
        <v>7</v>
      </c>
      <c r="D38">
        <v>6.06</v>
      </c>
      <c r="E38">
        <v>792514008.11000001</v>
      </c>
      <c r="F38">
        <v>130799308</v>
      </c>
    </row>
    <row r="39" spans="1:6" hidden="1" x14ac:dyDescent="0.2">
      <c r="A39" s="1">
        <v>43464</v>
      </c>
      <c r="B39" t="s">
        <v>6</v>
      </c>
      <c r="C39" t="s">
        <v>7</v>
      </c>
      <c r="D39">
        <v>6</v>
      </c>
      <c r="E39">
        <v>784234811.60000002</v>
      </c>
      <c r="F39">
        <v>130799308</v>
      </c>
    </row>
    <row r="40" spans="1:6" hidden="1" x14ac:dyDescent="0.2">
      <c r="A40" s="1">
        <v>43471</v>
      </c>
      <c r="B40" t="s">
        <v>6</v>
      </c>
      <c r="C40" t="s">
        <v>7</v>
      </c>
      <c r="D40">
        <v>6.4</v>
      </c>
      <c r="E40">
        <v>836589632.28999996</v>
      </c>
      <c r="F40">
        <v>130799308</v>
      </c>
    </row>
    <row r="41" spans="1:6" hidden="1" x14ac:dyDescent="0.2">
      <c r="A41" s="1">
        <v>43478</v>
      </c>
      <c r="B41" t="s">
        <v>6</v>
      </c>
      <c r="C41" t="s">
        <v>7</v>
      </c>
      <c r="D41">
        <v>5.57</v>
      </c>
      <c r="E41">
        <v>728389539.39999998</v>
      </c>
      <c r="F41">
        <v>130799308</v>
      </c>
    </row>
    <row r="42" spans="1:6" hidden="1" x14ac:dyDescent="0.2">
      <c r="A42" s="1">
        <v>43485</v>
      </c>
      <c r="B42" t="s">
        <v>6</v>
      </c>
      <c r="C42" t="s">
        <v>7</v>
      </c>
      <c r="D42">
        <v>6.49</v>
      </c>
      <c r="E42">
        <v>838848751.24000001</v>
      </c>
      <c r="F42">
        <v>129175490</v>
      </c>
    </row>
    <row r="43" spans="1:6" hidden="1" x14ac:dyDescent="0.2">
      <c r="A43" s="1">
        <v>43492</v>
      </c>
      <c r="B43" t="s">
        <v>6</v>
      </c>
      <c r="C43" t="s">
        <v>7</v>
      </c>
      <c r="D43">
        <v>7.09</v>
      </c>
      <c r="E43">
        <v>915621568.58000004</v>
      </c>
      <c r="F43">
        <v>129175490</v>
      </c>
    </row>
    <row r="44" spans="1:6" hidden="1" x14ac:dyDescent="0.2">
      <c r="A44" s="1">
        <v>43499</v>
      </c>
      <c r="B44" t="s">
        <v>6</v>
      </c>
      <c r="C44" t="s">
        <v>7</v>
      </c>
      <c r="D44">
        <v>6.74</v>
      </c>
      <c r="E44">
        <v>870405723.23000002</v>
      </c>
      <c r="F44">
        <v>129175490</v>
      </c>
    </row>
    <row r="45" spans="1:6" hidden="1" x14ac:dyDescent="0.2">
      <c r="A45" s="1">
        <v>43506</v>
      </c>
      <c r="B45" t="s">
        <v>6</v>
      </c>
      <c r="C45" t="s">
        <v>7</v>
      </c>
      <c r="D45">
        <v>9.2100000000000009</v>
      </c>
      <c r="E45">
        <v>1300443647.1099999</v>
      </c>
      <c r="F45">
        <v>141175490</v>
      </c>
    </row>
    <row r="46" spans="1:6" hidden="1" x14ac:dyDescent="0.2">
      <c r="A46" s="1">
        <v>43513</v>
      </c>
      <c r="B46" t="s">
        <v>6</v>
      </c>
      <c r="C46" t="s">
        <v>7</v>
      </c>
      <c r="D46">
        <v>9.2200000000000006</v>
      </c>
      <c r="E46">
        <v>1301079823</v>
      </c>
      <c r="F46">
        <v>141175490</v>
      </c>
    </row>
    <row r="47" spans="1:6" hidden="1" x14ac:dyDescent="0.2">
      <c r="A47" s="1">
        <v>43520</v>
      </c>
      <c r="B47" t="s">
        <v>6</v>
      </c>
      <c r="C47" t="s">
        <v>7</v>
      </c>
      <c r="D47">
        <v>10.11</v>
      </c>
      <c r="E47">
        <v>1427720907.03</v>
      </c>
      <c r="F47">
        <v>141175490</v>
      </c>
    </row>
    <row r="48" spans="1:6" hidden="1" x14ac:dyDescent="0.2">
      <c r="A48" s="1">
        <v>43527</v>
      </c>
      <c r="B48" t="s">
        <v>6</v>
      </c>
      <c r="C48" t="s">
        <v>7</v>
      </c>
      <c r="D48">
        <v>11.54</v>
      </c>
      <c r="E48">
        <v>1628869046.8800001</v>
      </c>
      <c r="F48">
        <v>141175490</v>
      </c>
    </row>
    <row r="49" spans="1:6" hidden="1" x14ac:dyDescent="0.2">
      <c r="A49" s="1">
        <v>43534</v>
      </c>
      <c r="B49" t="s">
        <v>6</v>
      </c>
      <c r="C49" t="s">
        <v>7</v>
      </c>
      <c r="D49">
        <v>14.49</v>
      </c>
      <c r="E49">
        <v>2046259504.26</v>
      </c>
      <c r="F49">
        <v>141175490</v>
      </c>
    </row>
    <row r="50" spans="1:6" hidden="1" x14ac:dyDescent="0.2">
      <c r="A50" s="1">
        <v>43541</v>
      </c>
      <c r="B50" t="s">
        <v>6</v>
      </c>
      <c r="C50" t="s">
        <v>7</v>
      </c>
      <c r="D50">
        <v>15.76</v>
      </c>
      <c r="E50">
        <v>2225087468.7600002</v>
      </c>
      <c r="F50">
        <v>141175490</v>
      </c>
    </row>
    <row r="51" spans="1:6" hidden="1" x14ac:dyDescent="0.2">
      <c r="A51" s="1">
        <v>43548</v>
      </c>
      <c r="B51" t="s">
        <v>6</v>
      </c>
      <c r="C51" t="s">
        <v>7</v>
      </c>
      <c r="D51">
        <v>17.29</v>
      </c>
      <c r="E51">
        <v>2440268717.1399999</v>
      </c>
      <c r="F51">
        <v>141175490</v>
      </c>
    </row>
    <row r="52" spans="1:6" hidden="1" x14ac:dyDescent="0.2">
      <c r="A52" s="1">
        <v>43555</v>
      </c>
      <c r="B52" t="s">
        <v>6</v>
      </c>
      <c r="C52" t="s">
        <v>7</v>
      </c>
      <c r="D52">
        <v>17.399999999999999</v>
      </c>
      <c r="E52">
        <v>2456689309.02</v>
      </c>
      <c r="F52">
        <v>141175490</v>
      </c>
    </row>
    <row r="53" spans="1:6" hidden="1" x14ac:dyDescent="0.2">
      <c r="A53" s="1">
        <v>43562</v>
      </c>
      <c r="B53" t="s">
        <v>6</v>
      </c>
      <c r="C53" t="s">
        <v>7</v>
      </c>
      <c r="D53">
        <v>19.11</v>
      </c>
      <c r="E53">
        <v>2697901876.0700002</v>
      </c>
      <c r="F53">
        <v>141175490</v>
      </c>
    </row>
    <row r="54" spans="1:6" hidden="1" x14ac:dyDescent="0.2">
      <c r="A54" s="1">
        <v>43569</v>
      </c>
      <c r="B54" t="s">
        <v>6</v>
      </c>
      <c r="C54" t="s">
        <v>7</v>
      </c>
      <c r="D54">
        <v>19.489999999999998</v>
      </c>
      <c r="E54">
        <v>2751795496.8400002</v>
      </c>
      <c r="F54">
        <v>141175490</v>
      </c>
    </row>
    <row r="55" spans="1:6" hidden="1" x14ac:dyDescent="0.2">
      <c r="A55" s="1">
        <v>43576</v>
      </c>
      <c r="B55" t="s">
        <v>6</v>
      </c>
      <c r="C55" t="s">
        <v>7</v>
      </c>
      <c r="D55">
        <v>24.19</v>
      </c>
      <c r="E55">
        <v>3415575669.0700002</v>
      </c>
      <c r="F55">
        <v>141175490</v>
      </c>
    </row>
    <row r="56" spans="1:6" hidden="1" x14ac:dyDescent="0.2">
      <c r="A56" s="1">
        <v>43583</v>
      </c>
      <c r="B56" t="s">
        <v>6</v>
      </c>
      <c r="C56" t="s">
        <v>7</v>
      </c>
      <c r="D56">
        <v>22.9</v>
      </c>
      <c r="E56">
        <v>3232825507.8400002</v>
      </c>
      <c r="F56">
        <v>141175490</v>
      </c>
    </row>
    <row r="57" spans="1:6" hidden="1" x14ac:dyDescent="0.2">
      <c r="A57" s="1">
        <v>43590</v>
      </c>
      <c r="B57" t="s">
        <v>6</v>
      </c>
      <c r="C57" t="s">
        <v>7</v>
      </c>
      <c r="D57">
        <v>23.02</v>
      </c>
      <c r="E57">
        <v>3249853031.21</v>
      </c>
      <c r="F57">
        <v>141175490</v>
      </c>
    </row>
    <row r="58" spans="1:6" hidden="1" x14ac:dyDescent="0.2">
      <c r="A58" s="1">
        <v>43597</v>
      </c>
      <c r="B58" t="s">
        <v>6</v>
      </c>
      <c r="C58" t="s">
        <v>7</v>
      </c>
      <c r="D58">
        <v>20.83</v>
      </c>
      <c r="E58">
        <v>2940727441.4699998</v>
      </c>
      <c r="F58">
        <v>141175490</v>
      </c>
    </row>
    <row r="59" spans="1:6" hidden="1" x14ac:dyDescent="0.2">
      <c r="A59" s="1">
        <v>43604</v>
      </c>
      <c r="B59" t="s">
        <v>6</v>
      </c>
      <c r="C59" t="s">
        <v>7</v>
      </c>
      <c r="D59">
        <v>29.41</v>
      </c>
      <c r="E59">
        <v>4152372616.3800001</v>
      </c>
      <c r="F59">
        <v>141175490</v>
      </c>
    </row>
    <row r="60" spans="1:6" hidden="1" x14ac:dyDescent="0.2">
      <c r="A60" s="1">
        <v>43611</v>
      </c>
      <c r="B60" t="s">
        <v>6</v>
      </c>
      <c r="C60" t="s">
        <v>7</v>
      </c>
      <c r="D60">
        <v>34.1</v>
      </c>
      <c r="E60">
        <v>4814769247.9099998</v>
      </c>
      <c r="F60">
        <v>141175490</v>
      </c>
    </row>
    <row r="61" spans="1:6" hidden="1" x14ac:dyDescent="0.2">
      <c r="A61" s="1">
        <v>43618</v>
      </c>
      <c r="B61" t="s">
        <v>6</v>
      </c>
      <c r="C61" t="s">
        <v>7</v>
      </c>
      <c r="D61">
        <v>33.17</v>
      </c>
      <c r="E61">
        <v>4683362944.1599998</v>
      </c>
      <c r="F61">
        <v>141175490</v>
      </c>
    </row>
    <row r="62" spans="1:6" hidden="1" x14ac:dyDescent="0.2">
      <c r="A62" s="1">
        <v>43625</v>
      </c>
      <c r="B62" t="s">
        <v>6</v>
      </c>
      <c r="C62" t="s">
        <v>7</v>
      </c>
      <c r="D62">
        <v>30.56</v>
      </c>
      <c r="E62">
        <v>4314081086.6800003</v>
      </c>
      <c r="F62">
        <v>141175490</v>
      </c>
    </row>
    <row r="63" spans="1:6" hidden="1" x14ac:dyDescent="0.2">
      <c r="A63" s="1">
        <v>43632</v>
      </c>
      <c r="B63" t="s">
        <v>6</v>
      </c>
      <c r="C63" t="s">
        <v>7</v>
      </c>
      <c r="D63">
        <v>32.4</v>
      </c>
      <c r="E63">
        <v>4574470639.8800001</v>
      </c>
      <c r="F63">
        <v>141175490</v>
      </c>
    </row>
    <row r="64" spans="1:6" hidden="1" x14ac:dyDescent="0.2">
      <c r="A64" s="1">
        <v>43639</v>
      </c>
      <c r="B64" t="s">
        <v>6</v>
      </c>
      <c r="C64" t="s">
        <v>7</v>
      </c>
      <c r="D64">
        <v>37.130000000000003</v>
      </c>
      <c r="E64">
        <v>5242513178.5500002</v>
      </c>
      <c r="F64">
        <v>141175490</v>
      </c>
    </row>
    <row r="65" spans="1:6" hidden="1" x14ac:dyDescent="0.2">
      <c r="A65" s="1">
        <v>43646</v>
      </c>
      <c r="B65" t="s">
        <v>6</v>
      </c>
      <c r="C65" t="s">
        <v>7</v>
      </c>
      <c r="D65">
        <v>32.44</v>
      </c>
      <c r="E65">
        <v>4580083462.04</v>
      </c>
      <c r="F65">
        <v>141175490</v>
      </c>
    </row>
    <row r="66" spans="1:6" hidden="1" x14ac:dyDescent="0.2">
      <c r="A66" s="1">
        <v>43653</v>
      </c>
      <c r="B66" t="s">
        <v>6</v>
      </c>
      <c r="C66" t="s">
        <v>7</v>
      </c>
      <c r="D66">
        <v>33.24</v>
      </c>
      <c r="E66">
        <v>4692823027.7799997</v>
      </c>
      <c r="F66">
        <v>141175490</v>
      </c>
    </row>
    <row r="67" spans="1:6" hidden="1" x14ac:dyDescent="0.2">
      <c r="A67" s="1">
        <v>43660</v>
      </c>
      <c r="B67" t="s">
        <v>6</v>
      </c>
      <c r="C67" t="s">
        <v>7</v>
      </c>
      <c r="D67">
        <v>28.92</v>
      </c>
      <c r="E67">
        <v>4083399701.4499998</v>
      </c>
      <c r="F67">
        <v>141175490</v>
      </c>
    </row>
    <row r="68" spans="1:6" hidden="1" x14ac:dyDescent="0.2">
      <c r="A68" s="1">
        <v>43667</v>
      </c>
      <c r="B68" t="s">
        <v>6</v>
      </c>
      <c r="C68" t="s">
        <v>7</v>
      </c>
      <c r="D68">
        <v>30.52</v>
      </c>
      <c r="E68">
        <v>4746909287.2700005</v>
      </c>
      <c r="F68">
        <v>155536713</v>
      </c>
    </row>
    <row r="69" spans="1:6" hidden="1" x14ac:dyDescent="0.2">
      <c r="A69" s="1">
        <v>43674</v>
      </c>
      <c r="B69" t="s">
        <v>6</v>
      </c>
      <c r="C69" t="s">
        <v>7</v>
      </c>
      <c r="D69">
        <v>27.84</v>
      </c>
      <c r="E69">
        <v>4329390810.2700005</v>
      </c>
      <c r="F69">
        <v>155536713</v>
      </c>
    </row>
    <row r="70" spans="1:6" hidden="1" x14ac:dyDescent="0.2">
      <c r="A70" s="1">
        <v>43681</v>
      </c>
      <c r="B70" t="s">
        <v>6</v>
      </c>
      <c r="C70" t="s">
        <v>7</v>
      </c>
      <c r="D70">
        <v>27.56</v>
      </c>
      <c r="E70">
        <v>4285994666.6199999</v>
      </c>
      <c r="F70">
        <v>155536713</v>
      </c>
    </row>
    <row r="71" spans="1:6" hidden="1" x14ac:dyDescent="0.2">
      <c r="A71" s="1">
        <v>43688</v>
      </c>
      <c r="B71" t="s">
        <v>6</v>
      </c>
      <c r="C71" t="s">
        <v>7</v>
      </c>
      <c r="D71">
        <v>30.06</v>
      </c>
      <c r="E71">
        <v>4675006646.3999996</v>
      </c>
      <c r="F71">
        <v>155536713</v>
      </c>
    </row>
    <row r="72" spans="1:6" hidden="1" x14ac:dyDescent="0.2">
      <c r="A72" s="1">
        <v>43695</v>
      </c>
      <c r="B72" t="s">
        <v>6</v>
      </c>
      <c r="C72" t="s">
        <v>7</v>
      </c>
      <c r="D72">
        <v>27.93</v>
      </c>
      <c r="E72">
        <v>4344520680.4799995</v>
      </c>
      <c r="F72">
        <v>155536713</v>
      </c>
    </row>
    <row r="73" spans="1:6" hidden="1" x14ac:dyDescent="0.2">
      <c r="A73" s="1">
        <v>43702</v>
      </c>
      <c r="B73" t="s">
        <v>6</v>
      </c>
      <c r="C73" t="s">
        <v>7</v>
      </c>
      <c r="D73">
        <v>26.13</v>
      </c>
      <c r="E73">
        <v>4064461676.71</v>
      </c>
      <c r="F73">
        <v>155536713</v>
      </c>
    </row>
    <row r="74" spans="1:6" hidden="1" x14ac:dyDescent="0.2">
      <c r="A74" s="1">
        <v>43709</v>
      </c>
      <c r="B74" t="s">
        <v>6</v>
      </c>
      <c r="C74" t="s">
        <v>7</v>
      </c>
      <c r="D74">
        <v>21.57</v>
      </c>
      <c r="E74">
        <v>3354720068</v>
      </c>
      <c r="F74">
        <v>155536713</v>
      </c>
    </row>
    <row r="75" spans="1:6" hidden="1" x14ac:dyDescent="0.2">
      <c r="A75" s="1">
        <v>43716</v>
      </c>
      <c r="B75" t="s">
        <v>6</v>
      </c>
      <c r="C75" t="s">
        <v>7</v>
      </c>
      <c r="D75">
        <v>22.56</v>
      </c>
      <c r="E75">
        <v>3509171072.71</v>
      </c>
      <c r="F75">
        <v>155536713</v>
      </c>
    </row>
    <row r="76" spans="1:6" hidden="1" x14ac:dyDescent="0.2">
      <c r="A76" s="1">
        <v>43723</v>
      </c>
      <c r="B76" t="s">
        <v>6</v>
      </c>
      <c r="C76" t="s">
        <v>7</v>
      </c>
      <c r="D76">
        <v>20.6</v>
      </c>
      <c r="E76">
        <v>3203891493.0100002</v>
      </c>
      <c r="F76">
        <v>155536713</v>
      </c>
    </row>
    <row r="77" spans="1:6" hidden="1" x14ac:dyDescent="0.2">
      <c r="A77" s="1">
        <v>43730</v>
      </c>
      <c r="B77" t="s">
        <v>6</v>
      </c>
      <c r="C77" t="s">
        <v>7</v>
      </c>
      <c r="D77">
        <v>20.53</v>
      </c>
      <c r="E77">
        <v>3192478009.9299998</v>
      </c>
      <c r="F77">
        <v>155536713</v>
      </c>
    </row>
    <row r="78" spans="1:6" hidden="1" x14ac:dyDescent="0.2">
      <c r="A78" s="1">
        <v>43737</v>
      </c>
      <c r="B78" t="s">
        <v>6</v>
      </c>
      <c r="C78" t="s">
        <v>7</v>
      </c>
      <c r="D78">
        <v>15.31</v>
      </c>
      <c r="E78">
        <v>2380504959.5900002</v>
      </c>
      <c r="F78">
        <v>155536713</v>
      </c>
    </row>
    <row r="79" spans="1:6" hidden="1" x14ac:dyDescent="0.2">
      <c r="A79" s="1">
        <v>43744</v>
      </c>
      <c r="B79" t="s">
        <v>6</v>
      </c>
      <c r="C79" t="s">
        <v>7</v>
      </c>
      <c r="D79">
        <v>15.35</v>
      </c>
      <c r="E79">
        <v>2387329910.3699999</v>
      </c>
      <c r="F79">
        <v>155536713</v>
      </c>
    </row>
    <row r="80" spans="1:6" hidden="1" x14ac:dyDescent="0.2">
      <c r="A80" s="1">
        <v>43751</v>
      </c>
      <c r="B80" t="s">
        <v>6</v>
      </c>
      <c r="C80" t="s">
        <v>7</v>
      </c>
      <c r="D80">
        <v>18.309999999999999</v>
      </c>
      <c r="E80">
        <v>2847569963.8899999</v>
      </c>
      <c r="F80">
        <v>155536713</v>
      </c>
    </row>
    <row r="81" spans="1:6" hidden="1" x14ac:dyDescent="0.2">
      <c r="A81" s="1">
        <v>43758</v>
      </c>
      <c r="B81" t="s">
        <v>6</v>
      </c>
      <c r="C81" t="s">
        <v>7</v>
      </c>
      <c r="D81">
        <v>18.440000000000001</v>
      </c>
      <c r="E81">
        <v>2867774149.1399999</v>
      </c>
      <c r="F81">
        <v>155536713</v>
      </c>
    </row>
    <row r="82" spans="1:6" hidden="1" x14ac:dyDescent="0.2">
      <c r="A82" s="1">
        <v>43765</v>
      </c>
      <c r="B82" t="s">
        <v>6</v>
      </c>
      <c r="C82" t="s">
        <v>7</v>
      </c>
      <c r="D82">
        <v>19.350000000000001</v>
      </c>
      <c r="E82">
        <v>3008958175.0999999</v>
      </c>
      <c r="F82">
        <v>155536713</v>
      </c>
    </row>
    <row r="83" spans="1:6" hidden="1" x14ac:dyDescent="0.2">
      <c r="A83" s="1">
        <v>43772</v>
      </c>
      <c r="B83" t="s">
        <v>6</v>
      </c>
      <c r="C83" t="s">
        <v>7</v>
      </c>
      <c r="D83">
        <v>20.21</v>
      </c>
      <c r="E83">
        <v>3142781985.6199999</v>
      </c>
      <c r="F83">
        <v>155536713</v>
      </c>
    </row>
    <row r="84" spans="1:6" hidden="1" x14ac:dyDescent="0.2">
      <c r="A84" s="1">
        <v>43779</v>
      </c>
      <c r="B84" t="s">
        <v>6</v>
      </c>
      <c r="C84" t="s">
        <v>7</v>
      </c>
      <c r="D84">
        <v>20.48</v>
      </c>
      <c r="E84">
        <v>3185665329.3600001</v>
      </c>
      <c r="F84">
        <v>155536713</v>
      </c>
    </row>
    <row r="85" spans="1:6" hidden="1" x14ac:dyDescent="0.2">
      <c r="A85" s="1">
        <v>43786</v>
      </c>
      <c r="B85" t="s">
        <v>6</v>
      </c>
      <c r="C85" t="s">
        <v>7</v>
      </c>
      <c r="D85">
        <v>20.260000000000002</v>
      </c>
      <c r="E85">
        <v>3151297090.5799999</v>
      </c>
      <c r="F85">
        <v>155536713</v>
      </c>
    </row>
    <row r="86" spans="1:6" hidden="1" x14ac:dyDescent="0.2">
      <c r="A86" s="1">
        <v>43793</v>
      </c>
      <c r="B86" t="s">
        <v>6</v>
      </c>
      <c r="C86" t="s">
        <v>7</v>
      </c>
      <c r="D86">
        <v>15.28</v>
      </c>
      <c r="E86">
        <v>2376408888.9899998</v>
      </c>
      <c r="F86">
        <v>155536713</v>
      </c>
    </row>
    <row r="87" spans="1:6" hidden="1" x14ac:dyDescent="0.2">
      <c r="A87" s="1">
        <v>43800</v>
      </c>
      <c r="B87" t="s">
        <v>6</v>
      </c>
      <c r="C87" t="s">
        <v>7</v>
      </c>
      <c r="D87">
        <v>15.5</v>
      </c>
      <c r="E87">
        <v>2410249227.29</v>
      </c>
      <c r="F87">
        <v>155536713</v>
      </c>
    </row>
    <row r="88" spans="1:6" hidden="1" x14ac:dyDescent="0.2">
      <c r="A88" s="1">
        <v>43807</v>
      </c>
      <c r="B88" t="s">
        <v>6</v>
      </c>
      <c r="C88" t="s">
        <v>7</v>
      </c>
      <c r="D88">
        <v>15.67</v>
      </c>
      <c r="E88">
        <v>2437963812.54</v>
      </c>
      <c r="F88">
        <v>155536713</v>
      </c>
    </row>
    <row r="89" spans="1:6" hidden="1" x14ac:dyDescent="0.2">
      <c r="A89" s="1">
        <v>43814</v>
      </c>
      <c r="B89" t="s">
        <v>6</v>
      </c>
      <c r="C89" t="s">
        <v>7</v>
      </c>
      <c r="D89">
        <v>14.49</v>
      </c>
      <c r="E89">
        <v>2253796377.9000001</v>
      </c>
      <c r="F89">
        <v>155536713</v>
      </c>
    </row>
    <row r="90" spans="1:6" hidden="1" x14ac:dyDescent="0.2">
      <c r="A90" s="1">
        <v>43821</v>
      </c>
      <c r="B90" t="s">
        <v>6</v>
      </c>
      <c r="C90" t="s">
        <v>7</v>
      </c>
      <c r="D90">
        <v>13.84</v>
      </c>
      <c r="E90">
        <v>2151987386.5900002</v>
      </c>
      <c r="F90">
        <v>155536713</v>
      </c>
    </row>
    <row r="91" spans="1:6" hidden="1" x14ac:dyDescent="0.2">
      <c r="A91" s="1">
        <v>43828</v>
      </c>
      <c r="B91" t="s">
        <v>6</v>
      </c>
      <c r="C91" t="s">
        <v>7</v>
      </c>
      <c r="D91">
        <v>14.15</v>
      </c>
      <c r="E91">
        <v>2200851434.2399998</v>
      </c>
      <c r="F91">
        <v>155536713</v>
      </c>
    </row>
    <row r="92" spans="1:6" hidden="1" x14ac:dyDescent="0.2">
      <c r="A92" s="1">
        <v>43835</v>
      </c>
      <c r="B92" t="s">
        <v>6</v>
      </c>
      <c r="C92" t="s">
        <v>7</v>
      </c>
      <c r="D92">
        <v>14.11</v>
      </c>
      <c r="E92">
        <v>2194781442.9699998</v>
      </c>
      <c r="F92">
        <v>155536713</v>
      </c>
    </row>
    <row r="93" spans="1:6" hidden="1" x14ac:dyDescent="0.2">
      <c r="A93" s="1">
        <v>43842</v>
      </c>
      <c r="B93" t="s">
        <v>6</v>
      </c>
      <c r="C93" t="s">
        <v>7</v>
      </c>
      <c r="D93">
        <v>15.32</v>
      </c>
      <c r="E93">
        <v>2383146448.9200001</v>
      </c>
      <c r="F93">
        <v>155536713</v>
      </c>
    </row>
    <row r="94" spans="1:6" hidden="1" x14ac:dyDescent="0.2">
      <c r="A94" s="1">
        <v>43849</v>
      </c>
      <c r="B94" t="s">
        <v>6</v>
      </c>
      <c r="C94" t="s">
        <v>7</v>
      </c>
      <c r="D94">
        <v>17.37</v>
      </c>
      <c r="E94">
        <v>2701556607.3400002</v>
      </c>
      <c r="F94">
        <v>155536713</v>
      </c>
    </row>
    <row r="95" spans="1:6" hidden="1" x14ac:dyDescent="0.2">
      <c r="A95" s="1">
        <v>43856</v>
      </c>
      <c r="B95" t="s">
        <v>6</v>
      </c>
      <c r="C95" t="s">
        <v>7</v>
      </c>
      <c r="D95">
        <v>17.440000000000001</v>
      </c>
      <c r="E95">
        <v>2712347640.8499999</v>
      </c>
      <c r="F95">
        <v>155536713</v>
      </c>
    </row>
    <row r="96" spans="1:6" hidden="1" x14ac:dyDescent="0.2">
      <c r="A96" s="1">
        <v>43863</v>
      </c>
      <c r="B96" t="s">
        <v>6</v>
      </c>
      <c r="C96" t="s">
        <v>7</v>
      </c>
      <c r="D96">
        <v>18.45</v>
      </c>
      <c r="E96">
        <v>2869369978.0900002</v>
      </c>
      <c r="F96">
        <v>155536713</v>
      </c>
    </row>
    <row r="97" spans="1:6" hidden="1" x14ac:dyDescent="0.2">
      <c r="A97" s="1">
        <v>43870</v>
      </c>
      <c r="B97" t="s">
        <v>6</v>
      </c>
      <c r="C97" t="s">
        <v>7</v>
      </c>
      <c r="D97">
        <v>24.31</v>
      </c>
      <c r="E97">
        <v>3780873790.4499998</v>
      </c>
      <c r="F97">
        <v>155536713</v>
      </c>
    </row>
    <row r="98" spans="1:6" hidden="1" x14ac:dyDescent="0.2">
      <c r="A98" s="1">
        <v>43877</v>
      </c>
      <c r="B98" t="s">
        <v>6</v>
      </c>
      <c r="C98" t="s">
        <v>7</v>
      </c>
      <c r="D98">
        <v>23.47</v>
      </c>
      <c r="E98">
        <v>3649884928.7600002</v>
      </c>
      <c r="F98">
        <v>155536713</v>
      </c>
    </row>
    <row r="99" spans="1:6" hidden="1" x14ac:dyDescent="0.2">
      <c r="A99" s="1">
        <v>43884</v>
      </c>
      <c r="B99" t="s">
        <v>6</v>
      </c>
      <c r="C99" t="s">
        <v>7</v>
      </c>
      <c r="D99">
        <v>22.83</v>
      </c>
      <c r="E99">
        <v>3550727460.8400002</v>
      </c>
      <c r="F99">
        <v>155536713</v>
      </c>
    </row>
    <row r="100" spans="1:6" hidden="1" x14ac:dyDescent="0.2">
      <c r="A100" s="1">
        <v>43891</v>
      </c>
      <c r="B100" t="s">
        <v>6</v>
      </c>
      <c r="C100" t="s">
        <v>7</v>
      </c>
      <c r="D100">
        <v>18.96</v>
      </c>
      <c r="E100">
        <v>2949478829.75</v>
      </c>
      <c r="F100">
        <v>155536713</v>
      </c>
    </row>
    <row r="101" spans="1:6" hidden="1" x14ac:dyDescent="0.2">
      <c r="A101" s="1">
        <v>43898</v>
      </c>
      <c r="B101" t="s">
        <v>6</v>
      </c>
      <c r="C101" t="s">
        <v>7</v>
      </c>
      <c r="D101">
        <v>16.97</v>
      </c>
      <c r="E101">
        <v>2640090329.1100001</v>
      </c>
      <c r="F101">
        <v>155536713</v>
      </c>
    </row>
    <row r="102" spans="1:6" hidden="1" x14ac:dyDescent="0.2">
      <c r="A102" s="1">
        <v>43905</v>
      </c>
      <c r="B102" t="s">
        <v>6</v>
      </c>
      <c r="C102" t="s">
        <v>7</v>
      </c>
      <c r="D102">
        <v>10.44</v>
      </c>
      <c r="E102">
        <v>1623183882.3599999</v>
      </c>
      <c r="F102">
        <v>155536713</v>
      </c>
    </row>
    <row r="103" spans="1:6" hidden="1" x14ac:dyDescent="0.2">
      <c r="A103" s="1">
        <v>43912</v>
      </c>
      <c r="B103" t="s">
        <v>6</v>
      </c>
      <c r="C103" t="s">
        <v>7</v>
      </c>
      <c r="D103">
        <v>11.16</v>
      </c>
      <c r="E103">
        <v>1735514181.23</v>
      </c>
      <c r="F103">
        <v>155536713</v>
      </c>
    </row>
    <row r="104" spans="1:6" hidden="1" x14ac:dyDescent="0.2">
      <c r="A104" s="1">
        <v>43919</v>
      </c>
      <c r="B104" t="s">
        <v>6</v>
      </c>
      <c r="C104" t="s">
        <v>7</v>
      </c>
      <c r="D104">
        <v>11.44</v>
      </c>
      <c r="E104">
        <v>1779529888.49</v>
      </c>
      <c r="F104">
        <v>155536713</v>
      </c>
    </row>
    <row r="105" spans="1:6" hidden="1" x14ac:dyDescent="0.2">
      <c r="A105" s="1">
        <v>43926</v>
      </c>
      <c r="B105" t="s">
        <v>6</v>
      </c>
      <c r="C105" t="s">
        <v>7</v>
      </c>
      <c r="D105">
        <v>13.73</v>
      </c>
      <c r="E105">
        <v>2136159300.3</v>
      </c>
      <c r="F105">
        <v>155536713</v>
      </c>
    </row>
    <row r="106" spans="1:6" hidden="1" x14ac:dyDescent="0.2">
      <c r="A106" s="1">
        <v>43933</v>
      </c>
      <c r="B106" t="s">
        <v>6</v>
      </c>
      <c r="C106" t="s">
        <v>7</v>
      </c>
      <c r="D106">
        <v>14.38</v>
      </c>
      <c r="E106">
        <v>2235857452.23</v>
      </c>
      <c r="F106">
        <v>155536713</v>
      </c>
    </row>
    <row r="107" spans="1:6" hidden="1" x14ac:dyDescent="0.2">
      <c r="A107" s="1">
        <v>43940</v>
      </c>
      <c r="B107" t="s">
        <v>6</v>
      </c>
      <c r="C107" t="s">
        <v>7</v>
      </c>
      <c r="D107">
        <v>16.14</v>
      </c>
      <c r="E107">
        <v>2510351930.1700001</v>
      </c>
      <c r="F107">
        <v>155536713</v>
      </c>
    </row>
    <row r="108" spans="1:6" hidden="1" x14ac:dyDescent="0.2">
      <c r="A108" s="1">
        <v>43947</v>
      </c>
      <c r="B108" t="s">
        <v>6</v>
      </c>
      <c r="C108" t="s">
        <v>7</v>
      </c>
      <c r="D108">
        <v>16.38</v>
      </c>
      <c r="E108">
        <v>2548277410.73</v>
      </c>
      <c r="F108">
        <v>155536713</v>
      </c>
    </row>
    <row r="109" spans="1:6" hidden="1" x14ac:dyDescent="0.2">
      <c r="A109" s="1">
        <v>43954</v>
      </c>
      <c r="B109" t="s">
        <v>6</v>
      </c>
      <c r="C109" t="s">
        <v>7</v>
      </c>
      <c r="D109">
        <v>17.13</v>
      </c>
      <c r="E109">
        <v>2663768292.9699998</v>
      </c>
      <c r="F109">
        <v>155536713</v>
      </c>
    </row>
    <row r="110" spans="1:6" hidden="1" x14ac:dyDescent="0.2">
      <c r="A110" s="1">
        <v>43961</v>
      </c>
      <c r="B110" t="s">
        <v>6</v>
      </c>
      <c r="C110" t="s">
        <v>7</v>
      </c>
      <c r="D110">
        <v>15.3</v>
      </c>
      <c r="E110">
        <v>2379038125.96</v>
      </c>
      <c r="F110">
        <v>155536713</v>
      </c>
    </row>
    <row r="111" spans="1:6" hidden="1" x14ac:dyDescent="0.2">
      <c r="A111" s="1">
        <v>43968</v>
      </c>
      <c r="B111" t="s">
        <v>6</v>
      </c>
      <c r="C111" t="s">
        <v>7</v>
      </c>
      <c r="D111">
        <v>16.309999999999999</v>
      </c>
      <c r="E111">
        <v>2537526372.75</v>
      </c>
      <c r="F111">
        <v>155536713</v>
      </c>
    </row>
    <row r="112" spans="1:6" hidden="1" x14ac:dyDescent="0.2">
      <c r="A112" s="1">
        <v>43975</v>
      </c>
      <c r="B112" t="s">
        <v>6</v>
      </c>
      <c r="C112" t="s">
        <v>7</v>
      </c>
      <c r="D112">
        <v>16.079999999999998</v>
      </c>
      <c r="E112">
        <v>2501565035.3200002</v>
      </c>
      <c r="F112">
        <v>155536713</v>
      </c>
    </row>
    <row r="113" spans="1:6" hidden="1" x14ac:dyDescent="0.2">
      <c r="A113" s="1">
        <v>43982</v>
      </c>
      <c r="B113" t="s">
        <v>6</v>
      </c>
      <c r="C113" t="s">
        <v>7</v>
      </c>
      <c r="D113">
        <v>17.04</v>
      </c>
      <c r="E113">
        <v>2650418985.5999999</v>
      </c>
      <c r="F113">
        <v>155536713</v>
      </c>
    </row>
    <row r="114" spans="1:6" hidden="1" x14ac:dyDescent="0.2">
      <c r="A114" s="1">
        <v>43989</v>
      </c>
      <c r="B114" t="s">
        <v>6</v>
      </c>
      <c r="C114" t="s">
        <v>7</v>
      </c>
      <c r="D114">
        <v>17.45</v>
      </c>
      <c r="E114">
        <v>2713654464.6399999</v>
      </c>
      <c r="F114">
        <v>155536713</v>
      </c>
    </row>
    <row r="115" spans="1:6" hidden="1" x14ac:dyDescent="0.2">
      <c r="A115" s="1">
        <v>43996</v>
      </c>
      <c r="B115" t="s">
        <v>6</v>
      </c>
      <c r="C115" t="s">
        <v>7</v>
      </c>
      <c r="D115">
        <v>16.66</v>
      </c>
      <c r="E115">
        <v>2590657273.0599999</v>
      </c>
      <c r="F115">
        <v>155536713</v>
      </c>
    </row>
    <row r="116" spans="1:6" hidden="1" x14ac:dyDescent="0.2">
      <c r="A116" s="1">
        <v>44003</v>
      </c>
      <c r="B116" t="s">
        <v>6</v>
      </c>
      <c r="C116" t="s">
        <v>7</v>
      </c>
      <c r="D116">
        <v>16</v>
      </c>
      <c r="E116">
        <v>2488778109.4299998</v>
      </c>
      <c r="F116">
        <v>155536713</v>
      </c>
    </row>
    <row r="117" spans="1:6" hidden="1" x14ac:dyDescent="0.2">
      <c r="A117" s="1">
        <v>44010</v>
      </c>
      <c r="B117" t="s">
        <v>6</v>
      </c>
      <c r="C117" t="s">
        <v>7</v>
      </c>
      <c r="D117">
        <v>15.42</v>
      </c>
      <c r="E117">
        <v>2398389948.4099998</v>
      </c>
      <c r="F117">
        <v>155536713</v>
      </c>
    </row>
    <row r="118" spans="1:6" hidden="1" x14ac:dyDescent="0.2">
      <c r="A118" s="1">
        <v>44017</v>
      </c>
      <c r="B118" t="s">
        <v>6</v>
      </c>
      <c r="C118" t="s">
        <v>7</v>
      </c>
      <c r="D118">
        <v>15.48</v>
      </c>
      <c r="E118">
        <v>2407743526.7399998</v>
      </c>
      <c r="F118">
        <v>155536713</v>
      </c>
    </row>
    <row r="119" spans="1:6" hidden="1" x14ac:dyDescent="0.2">
      <c r="A119" s="1">
        <v>44024</v>
      </c>
      <c r="B119" t="s">
        <v>6</v>
      </c>
      <c r="C119" t="s">
        <v>7</v>
      </c>
      <c r="D119">
        <v>18.239999999999998</v>
      </c>
      <c r="E119">
        <v>2836452254.3600001</v>
      </c>
      <c r="F119">
        <v>155536713</v>
      </c>
    </row>
    <row r="120" spans="1:6" hidden="1" x14ac:dyDescent="0.2">
      <c r="A120" s="1">
        <v>44031</v>
      </c>
      <c r="B120" t="s">
        <v>6</v>
      </c>
      <c r="C120" t="s">
        <v>7</v>
      </c>
      <c r="D120">
        <v>17.96</v>
      </c>
      <c r="E120">
        <v>2792782900.2600002</v>
      </c>
      <c r="F120">
        <v>155536713</v>
      </c>
    </row>
    <row r="121" spans="1:6" hidden="1" x14ac:dyDescent="0.2">
      <c r="A121" s="1">
        <v>44038</v>
      </c>
      <c r="B121" t="s">
        <v>6</v>
      </c>
      <c r="C121" t="s">
        <v>7</v>
      </c>
      <c r="D121">
        <v>19.52</v>
      </c>
      <c r="E121">
        <v>2818964002.6100001</v>
      </c>
      <c r="F121">
        <v>144406560</v>
      </c>
    </row>
    <row r="122" spans="1:6" hidden="1" x14ac:dyDescent="0.2">
      <c r="A122" s="1">
        <v>44045</v>
      </c>
      <c r="B122" t="s">
        <v>6</v>
      </c>
      <c r="C122" t="s">
        <v>7</v>
      </c>
      <c r="D122">
        <v>20.94</v>
      </c>
      <c r="E122">
        <v>3024579086.5999999</v>
      </c>
      <c r="F122">
        <v>144406560</v>
      </c>
    </row>
    <row r="123" spans="1:6" hidden="1" x14ac:dyDescent="0.2">
      <c r="A123" s="1">
        <v>44052</v>
      </c>
      <c r="B123" t="s">
        <v>6</v>
      </c>
      <c r="C123" t="s">
        <v>7</v>
      </c>
      <c r="D123">
        <v>22.48</v>
      </c>
      <c r="E123">
        <v>3245614914</v>
      </c>
      <c r="F123">
        <v>144406560</v>
      </c>
    </row>
    <row r="124" spans="1:6" hidden="1" x14ac:dyDescent="0.2">
      <c r="A124" s="1">
        <v>44059</v>
      </c>
      <c r="B124" t="s">
        <v>6</v>
      </c>
      <c r="C124" t="s">
        <v>7</v>
      </c>
      <c r="D124">
        <v>23.5</v>
      </c>
      <c r="E124">
        <v>3393135633.9000001</v>
      </c>
      <c r="F124">
        <v>144406560</v>
      </c>
    </row>
    <row r="125" spans="1:6" hidden="1" x14ac:dyDescent="0.2">
      <c r="A125" s="1">
        <v>44066</v>
      </c>
      <c r="B125" t="s">
        <v>6</v>
      </c>
      <c r="C125" t="s">
        <v>7</v>
      </c>
      <c r="D125">
        <v>21.87</v>
      </c>
      <c r="E125">
        <v>3158293018.8899999</v>
      </c>
      <c r="F125">
        <v>144406560</v>
      </c>
    </row>
    <row r="126" spans="1:6" hidden="1" x14ac:dyDescent="0.2">
      <c r="A126" s="1">
        <v>44073</v>
      </c>
      <c r="B126" t="s">
        <v>6</v>
      </c>
      <c r="C126" t="s">
        <v>7</v>
      </c>
      <c r="D126">
        <v>23.64</v>
      </c>
      <c r="E126">
        <v>3414480811.0799999</v>
      </c>
      <c r="F126">
        <v>144406560</v>
      </c>
    </row>
    <row r="127" spans="1:6" hidden="1" x14ac:dyDescent="0.2">
      <c r="A127" s="1">
        <v>44080</v>
      </c>
      <c r="B127" t="s">
        <v>6</v>
      </c>
      <c r="C127" t="s">
        <v>7</v>
      </c>
      <c r="D127">
        <v>23.19</v>
      </c>
      <c r="E127">
        <v>3348883883.9400001</v>
      </c>
      <c r="F127">
        <v>144406560</v>
      </c>
    </row>
    <row r="128" spans="1:6" hidden="1" x14ac:dyDescent="0.2">
      <c r="A128" s="1">
        <v>44087</v>
      </c>
      <c r="B128" t="s">
        <v>6</v>
      </c>
      <c r="C128" t="s">
        <v>7</v>
      </c>
      <c r="D128">
        <v>31.06</v>
      </c>
      <c r="E128">
        <v>4485069874.8900003</v>
      </c>
      <c r="F128">
        <v>144406560</v>
      </c>
    </row>
    <row r="129" spans="1:6" hidden="1" x14ac:dyDescent="0.2">
      <c r="A129" s="1">
        <v>44094</v>
      </c>
      <c r="B129" t="s">
        <v>6</v>
      </c>
      <c r="C129" t="s">
        <v>7</v>
      </c>
      <c r="D129">
        <v>26.39</v>
      </c>
      <c r="E129">
        <v>3811197211.6599998</v>
      </c>
      <c r="F129">
        <v>144406560</v>
      </c>
    </row>
    <row r="130" spans="1:6" hidden="1" x14ac:dyDescent="0.2">
      <c r="A130" s="1">
        <v>44101</v>
      </c>
      <c r="B130" t="s">
        <v>6</v>
      </c>
      <c r="C130" t="s">
        <v>7</v>
      </c>
      <c r="D130">
        <v>26.2</v>
      </c>
      <c r="E130">
        <v>3783338732.8600001</v>
      </c>
      <c r="F130">
        <v>144406561</v>
      </c>
    </row>
    <row r="131" spans="1:6" hidden="1" x14ac:dyDescent="0.2">
      <c r="A131" s="1">
        <v>44108</v>
      </c>
      <c r="B131" t="s">
        <v>6</v>
      </c>
      <c r="C131" t="s">
        <v>7</v>
      </c>
      <c r="D131">
        <v>28.94</v>
      </c>
      <c r="E131">
        <v>4179682348.6100001</v>
      </c>
      <c r="F131">
        <v>144406561</v>
      </c>
    </row>
    <row r="132" spans="1:6" hidden="1" x14ac:dyDescent="0.2">
      <c r="A132" s="1">
        <v>44115</v>
      </c>
      <c r="B132" t="s">
        <v>6</v>
      </c>
      <c r="C132" t="s">
        <v>7</v>
      </c>
      <c r="D132">
        <v>28.56</v>
      </c>
      <c r="E132">
        <v>4123613090.3800001</v>
      </c>
      <c r="F132">
        <v>144406561</v>
      </c>
    </row>
    <row r="133" spans="1:6" hidden="1" x14ac:dyDescent="0.2">
      <c r="A133" s="1">
        <v>44122</v>
      </c>
      <c r="B133" t="s">
        <v>6</v>
      </c>
      <c r="C133" t="s">
        <v>7</v>
      </c>
      <c r="D133">
        <v>30.66</v>
      </c>
      <c r="E133">
        <v>4427436309.5</v>
      </c>
      <c r="F133">
        <v>144406561</v>
      </c>
    </row>
    <row r="134" spans="1:6" hidden="1" x14ac:dyDescent="0.2">
      <c r="A134" s="1">
        <v>44129</v>
      </c>
      <c r="B134" t="s">
        <v>6</v>
      </c>
      <c r="C134" t="s">
        <v>7</v>
      </c>
      <c r="D134">
        <v>30.11</v>
      </c>
      <c r="E134">
        <v>4347726477.2700005</v>
      </c>
      <c r="F134">
        <v>144406561</v>
      </c>
    </row>
    <row r="135" spans="1:6" hidden="1" x14ac:dyDescent="0.2">
      <c r="A135" s="1">
        <v>44136</v>
      </c>
      <c r="B135" t="s">
        <v>6</v>
      </c>
      <c r="C135" t="s">
        <v>7</v>
      </c>
      <c r="D135">
        <v>28.46</v>
      </c>
      <c r="E135">
        <v>4110036786.4099998</v>
      </c>
      <c r="F135">
        <v>144406561</v>
      </c>
    </row>
    <row r="136" spans="1:6" hidden="1" x14ac:dyDescent="0.2">
      <c r="A136" s="1">
        <v>44143</v>
      </c>
      <c r="B136" t="s">
        <v>6</v>
      </c>
      <c r="C136" t="s">
        <v>7</v>
      </c>
      <c r="D136">
        <v>28.31</v>
      </c>
      <c r="E136">
        <v>4087444399.6199999</v>
      </c>
      <c r="F136">
        <v>144406561</v>
      </c>
    </row>
    <row r="137" spans="1:6" hidden="1" x14ac:dyDescent="0.2">
      <c r="A137" s="1">
        <v>44150</v>
      </c>
      <c r="B137" t="s">
        <v>6</v>
      </c>
      <c r="C137" t="s">
        <v>7</v>
      </c>
      <c r="D137">
        <v>27.62</v>
      </c>
      <c r="E137">
        <v>3988657963.4699998</v>
      </c>
      <c r="F137">
        <v>144406561</v>
      </c>
    </row>
    <row r="138" spans="1:6" hidden="1" x14ac:dyDescent="0.2">
      <c r="A138" s="1">
        <v>44157</v>
      </c>
      <c r="B138" t="s">
        <v>6</v>
      </c>
      <c r="C138" t="s">
        <v>7</v>
      </c>
      <c r="D138">
        <v>29.93</v>
      </c>
      <c r="E138">
        <v>4321376636.1199999</v>
      </c>
      <c r="F138">
        <v>144406561</v>
      </c>
    </row>
    <row r="139" spans="1:6" hidden="1" x14ac:dyDescent="0.2">
      <c r="A139" s="1">
        <v>44164</v>
      </c>
      <c r="B139" t="s">
        <v>6</v>
      </c>
      <c r="C139" t="s">
        <v>7</v>
      </c>
      <c r="D139">
        <v>30.12</v>
      </c>
      <c r="E139">
        <v>4349179640.8999996</v>
      </c>
      <c r="F139">
        <v>144406561</v>
      </c>
    </row>
    <row r="140" spans="1:6" hidden="1" x14ac:dyDescent="0.2">
      <c r="A140" s="1">
        <v>44171</v>
      </c>
      <c r="B140" t="s">
        <v>6</v>
      </c>
      <c r="C140" t="s">
        <v>7</v>
      </c>
      <c r="D140">
        <v>29.54</v>
      </c>
      <c r="E140">
        <v>4265885902.9899998</v>
      </c>
      <c r="F140">
        <v>144406561</v>
      </c>
    </row>
    <row r="141" spans="1:6" hidden="1" x14ac:dyDescent="0.2">
      <c r="A141" s="1">
        <v>44178</v>
      </c>
      <c r="B141" t="s">
        <v>6</v>
      </c>
      <c r="C141" t="s">
        <v>7</v>
      </c>
      <c r="D141">
        <v>29.1</v>
      </c>
      <c r="E141">
        <v>4202475238.8499999</v>
      </c>
      <c r="F141">
        <v>144406561</v>
      </c>
    </row>
    <row r="142" spans="1:6" hidden="1" x14ac:dyDescent="0.2">
      <c r="A142" s="1">
        <v>44185</v>
      </c>
      <c r="B142" t="s">
        <v>6</v>
      </c>
      <c r="C142" t="s">
        <v>7</v>
      </c>
      <c r="D142">
        <v>34.159999999999997</v>
      </c>
      <c r="E142">
        <v>4932970915.7399998</v>
      </c>
      <c r="F142">
        <v>144406561</v>
      </c>
    </row>
    <row r="143" spans="1:6" hidden="1" x14ac:dyDescent="0.2">
      <c r="A143" s="1">
        <v>44192</v>
      </c>
      <c r="B143" t="s">
        <v>6</v>
      </c>
      <c r="C143" t="s">
        <v>7</v>
      </c>
      <c r="D143">
        <v>33.51</v>
      </c>
      <c r="E143">
        <v>4839330613.8500004</v>
      </c>
      <c r="F143">
        <v>144406561</v>
      </c>
    </row>
    <row r="144" spans="1:6" hidden="1" x14ac:dyDescent="0.2">
      <c r="A144" s="1">
        <v>44199</v>
      </c>
      <c r="B144" t="s">
        <v>6</v>
      </c>
      <c r="C144" t="s">
        <v>7</v>
      </c>
      <c r="D144">
        <v>41.15</v>
      </c>
      <c r="E144">
        <v>5942182740.6599998</v>
      </c>
      <c r="F144">
        <v>144406561</v>
      </c>
    </row>
    <row r="145" spans="1:6" hidden="1" x14ac:dyDescent="0.2">
      <c r="A145" s="1">
        <v>44206</v>
      </c>
      <c r="B145" t="s">
        <v>6</v>
      </c>
      <c r="C145" t="s">
        <v>7</v>
      </c>
      <c r="D145">
        <v>42.45</v>
      </c>
      <c r="E145">
        <v>6129838356.3299999</v>
      </c>
      <c r="F145">
        <v>144406561</v>
      </c>
    </row>
    <row r="146" spans="1:6" hidden="1" x14ac:dyDescent="0.2">
      <c r="A146" s="1">
        <v>44213</v>
      </c>
      <c r="B146" t="s">
        <v>6</v>
      </c>
      <c r="C146" t="s">
        <v>7</v>
      </c>
      <c r="D146">
        <v>45.68</v>
      </c>
      <c r="E146">
        <v>6505788374.7600002</v>
      </c>
      <c r="F146">
        <v>142406561</v>
      </c>
    </row>
    <row r="147" spans="1:6" hidden="1" x14ac:dyDescent="0.2">
      <c r="A147" s="1">
        <v>44220</v>
      </c>
      <c r="B147" t="s">
        <v>6</v>
      </c>
      <c r="C147" t="s">
        <v>7</v>
      </c>
      <c r="D147">
        <v>41.88</v>
      </c>
      <c r="E147">
        <v>6472081159.8800001</v>
      </c>
      <c r="F147">
        <v>154532785</v>
      </c>
    </row>
    <row r="148" spans="1:6" hidden="1" x14ac:dyDescent="0.2">
      <c r="A148" s="1">
        <v>44227</v>
      </c>
      <c r="B148" t="s">
        <v>6</v>
      </c>
      <c r="C148" t="s">
        <v>7</v>
      </c>
      <c r="D148">
        <v>44.28</v>
      </c>
      <c r="E148">
        <v>6842092372.8599997</v>
      </c>
      <c r="F148">
        <v>154532785</v>
      </c>
    </row>
    <row r="149" spans="1:6" hidden="1" x14ac:dyDescent="0.2">
      <c r="A149" s="1">
        <v>44234</v>
      </c>
      <c r="B149" t="s">
        <v>6</v>
      </c>
      <c r="C149" t="s">
        <v>7</v>
      </c>
      <c r="D149">
        <v>68.59</v>
      </c>
      <c r="E149">
        <v>10599484196.389999</v>
      </c>
      <c r="F149">
        <v>154532785</v>
      </c>
    </row>
    <row r="150" spans="1:6" hidden="1" x14ac:dyDescent="0.2">
      <c r="A150" s="1">
        <v>44241</v>
      </c>
      <c r="B150" t="s">
        <v>6</v>
      </c>
      <c r="C150" t="s">
        <v>7</v>
      </c>
      <c r="D150">
        <v>136.43</v>
      </c>
      <c r="E150">
        <v>21082369583.060001</v>
      </c>
      <c r="F150">
        <v>154532785</v>
      </c>
    </row>
    <row r="151" spans="1:6" hidden="1" x14ac:dyDescent="0.2">
      <c r="A151" s="1">
        <v>44248</v>
      </c>
      <c r="B151" t="s">
        <v>6</v>
      </c>
      <c r="C151" t="s">
        <v>7</v>
      </c>
      <c r="D151">
        <v>293.92</v>
      </c>
      <c r="E151">
        <v>45420831168.449997</v>
      </c>
      <c r="F151">
        <v>154532785</v>
      </c>
    </row>
    <row r="152" spans="1:6" hidden="1" x14ac:dyDescent="0.2">
      <c r="A152" s="1">
        <v>44255</v>
      </c>
      <c r="B152" t="s">
        <v>6</v>
      </c>
      <c r="C152" t="s">
        <v>7</v>
      </c>
      <c r="D152">
        <v>209.57</v>
      </c>
      <c r="E152">
        <v>32386116331.48</v>
      </c>
      <c r="F152">
        <v>154532785</v>
      </c>
    </row>
    <row r="153" spans="1:6" hidden="1" x14ac:dyDescent="0.2">
      <c r="A153" s="1">
        <v>44262</v>
      </c>
      <c r="B153" t="s">
        <v>6</v>
      </c>
      <c r="C153" t="s">
        <v>7</v>
      </c>
      <c r="D153">
        <v>240.18</v>
      </c>
      <c r="E153">
        <v>37115563234.610001</v>
      </c>
      <c r="F153">
        <v>154532785</v>
      </c>
    </row>
    <row r="154" spans="1:6" hidden="1" x14ac:dyDescent="0.2">
      <c r="A154" s="1">
        <v>44269</v>
      </c>
      <c r="B154" t="s">
        <v>6</v>
      </c>
      <c r="C154" t="s">
        <v>7</v>
      </c>
      <c r="D154">
        <v>264.64</v>
      </c>
      <c r="E154">
        <v>40895052331.800003</v>
      </c>
      <c r="F154">
        <v>154532785</v>
      </c>
    </row>
    <row r="155" spans="1:6" hidden="1" x14ac:dyDescent="0.2">
      <c r="A155" s="1">
        <v>44276</v>
      </c>
      <c r="B155" t="s">
        <v>6</v>
      </c>
      <c r="C155" t="s">
        <v>7</v>
      </c>
      <c r="D155">
        <v>264.89</v>
      </c>
      <c r="E155">
        <v>40933596276.010002</v>
      </c>
      <c r="F155">
        <v>154532785</v>
      </c>
    </row>
    <row r="156" spans="1:6" hidden="1" x14ac:dyDescent="0.2">
      <c r="A156" s="1">
        <v>44283</v>
      </c>
      <c r="B156" t="s">
        <v>6</v>
      </c>
      <c r="C156" t="s">
        <v>7</v>
      </c>
      <c r="D156">
        <v>269.19</v>
      </c>
      <c r="E156">
        <v>41598879255.910004</v>
      </c>
      <c r="F156">
        <v>154532785</v>
      </c>
    </row>
    <row r="157" spans="1:6" hidden="1" x14ac:dyDescent="0.2">
      <c r="A157" s="1">
        <v>44290</v>
      </c>
      <c r="B157" t="s">
        <v>6</v>
      </c>
      <c r="C157" t="s">
        <v>7</v>
      </c>
      <c r="D157">
        <v>351.62</v>
      </c>
      <c r="E157">
        <v>54337497318.260002</v>
      </c>
      <c r="F157">
        <v>154532785</v>
      </c>
    </row>
    <row r="158" spans="1:6" hidden="1" x14ac:dyDescent="0.2">
      <c r="A158" s="1">
        <v>44297</v>
      </c>
      <c r="B158" t="s">
        <v>6</v>
      </c>
      <c r="C158" t="s">
        <v>7</v>
      </c>
      <c r="D158">
        <v>525.39</v>
      </c>
      <c r="E158">
        <v>81189295175.020004</v>
      </c>
      <c r="F158">
        <v>154532785</v>
      </c>
    </row>
    <row r="159" spans="1:6" hidden="1" x14ac:dyDescent="0.2">
      <c r="A159" s="1">
        <v>44304</v>
      </c>
      <c r="B159" t="s">
        <v>6</v>
      </c>
      <c r="C159" t="s">
        <v>7</v>
      </c>
      <c r="D159">
        <v>481.03</v>
      </c>
      <c r="E159">
        <v>73806479141.25</v>
      </c>
      <c r="F159">
        <v>153432897</v>
      </c>
    </row>
    <row r="160" spans="1:6" hidden="1" x14ac:dyDescent="0.2">
      <c r="A160" s="1">
        <v>44311</v>
      </c>
      <c r="B160" t="s">
        <v>6</v>
      </c>
      <c r="C160" t="s">
        <v>7</v>
      </c>
      <c r="D160">
        <v>505.08</v>
      </c>
      <c r="E160">
        <v>77495435715.039993</v>
      </c>
      <c r="F160">
        <v>153432897</v>
      </c>
    </row>
    <row r="161" spans="1:6" hidden="1" x14ac:dyDescent="0.2">
      <c r="A161" s="1">
        <v>44318</v>
      </c>
      <c r="B161" t="s">
        <v>6</v>
      </c>
      <c r="C161" t="s">
        <v>7</v>
      </c>
      <c r="D161">
        <v>622.1</v>
      </c>
      <c r="E161">
        <v>95450760763.809998</v>
      </c>
      <c r="F161">
        <v>153432897</v>
      </c>
    </row>
    <row r="162" spans="1:6" hidden="1" x14ac:dyDescent="0.2">
      <c r="A162" s="1">
        <v>44325</v>
      </c>
      <c r="B162" t="s">
        <v>6</v>
      </c>
      <c r="C162" t="s">
        <v>7</v>
      </c>
      <c r="D162">
        <v>662.23</v>
      </c>
      <c r="E162">
        <v>101607648677.75999</v>
      </c>
      <c r="F162">
        <v>153432897</v>
      </c>
    </row>
    <row r="163" spans="1:6" hidden="1" x14ac:dyDescent="0.2">
      <c r="A163" s="1">
        <v>44332</v>
      </c>
      <c r="B163" t="s">
        <v>6</v>
      </c>
      <c r="C163" t="s">
        <v>7</v>
      </c>
      <c r="D163">
        <v>562.83000000000004</v>
      </c>
      <c r="E163">
        <v>86356615319.470001</v>
      </c>
      <c r="F163">
        <v>153432897</v>
      </c>
    </row>
    <row r="164" spans="1:6" hidden="1" x14ac:dyDescent="0.2">
      <c r="A164" s="1">
        <v>44339</v>
      </c>
      <c r="B164" t="s">
        <v>6</v>
      </c>
      <c r="C164" t="s">
        <v>7</v>
      </c>
      <c r="D164">
        <v>262.95</v>
      </c>
      <c r="E164">
        <v>40344516407.089996</v>
      </c>
      <c r="F164">
        <v>153432897</v>
      </c>
    </row>
    <row r="165" spans="1:6" hidden="1" x14ac:dyDescent="0.2">
      <c r="A165" s="1">
        <v>44346</v>
      </c>
      <c r="B165" t="s">
        <v>6</v>
      </c>
      <c r="C165" t="s">
        <v>7</v>
      </c>
      <c r="D165">
        <v>325.77999999999997</v>
      </c>
      <c r="E165">
        <v>49985988837.230003</v>
      </c>
      <c r="F165">
        <v>153432897</v>
      </c>
    </row>
    <row r="166" spans="1:6" hidden="1" x14ac:dyDescent="0.2">
      <c r="A166" s="1">
        <v>44353</v>
      </c>
      <c r="B166" t="s">
        <v>6</v>
      </c>
      <c r="C166" t="s">
        <v>7</v>
      </c>
      <c r="D166">
        <v>393.82</v>
      </c>
      <c r="E166">
        <v>60424976235.949997</v>
      </c>
      <c r="F166">
        <v>153432897</v>
      </c>
    </row>
    <row r="167" spans="1:6" hidden="1" x14ac:dyDescent="0.2">
      <c r="A167" s="1">
        <v>44360</v>
      </c>
      <c r="B167" t="s">
        <v>6</v>
      </c>
      <c r="C167" t="s">
        <v>7</v>
      </c>
      <c r="D167">
        <v>366.65</v>
      </c>
      <c r="E167">
        <v>56256011121.220001</v>
      </c>
      <c r="F167">
        <v>153432897</v>
      </c>
    </row>
    <row r="168" spans="1:6" hidden="1" x14ac:dyDescent="0.2">
      <c r="A168" s="1">
        <v>44367</v>
      </c>
      <c r="B168" t="s">
        <v>6</v>
      </c>
      <c r="C168" t="s">
        <v>7</v>
      </c>
      <c r="D168">
        <v>340.07</v>
      </c>
      <c r="E168">
        <v>52177493482.089996</v>
      </c>
      <c r="F168">
        <v>153432897</v>
      </c>
    </row>
    <row r="169" spans="1:6" hidden="1" x14ac:dyDescent="0.2">
      <c r="A169" s="1">
        <v>44374</v>
      </c>
      <c r="B169" t="s">
        <v>6</v>
      </c>
      <c r="C169" t="s">
        <v>7</v>
      </c>
      <c r="D169">
        <v>290.57</v>
      </c>
      <c r="E169">
        <v>44582539627.559998</v>
      </c>
      <c r="F169">
        <v>153432897</v>
      </c>
    </row>
    <row r="170" spans="1:6" hidden="1" x14ac:dyDescent="0.2">
      <c r="A170" s="1">
        <v>44381</v>
      </c>
      <c r="B170" t="s">
        <v>6</v>
      </c>
      <c r="C170" t="s">
        <v>7</v>
      </c>
      <c r="D170">
        <v>307.73</v>
      </c>
      <c r="E170">
        <v>47216226923.599998</v>
      </c>
      <c r="F170">
        <v>153432897</v>
      </c>
    </row>
    <row r="171" spans="1:6" hidden="1" x14ac:dyDescent="0.2">
      <c r="A171" s="1">
        <v>44388</v>
      </c>
      <c r="B171" t="s">
        <v>6</v>
      </c>
      <c r="C171" t="s">
        <v>7</v>
      </c>
      <c r="D171">
        <v>322.02999999999997</v>
      </c>
      <c r="E171">
        <v>49410249319</v>
      </c>
      <c r="F171">
        <v>153432897</v>
      </c>
    </row>
    <row r="172" spans="1:6" hidden="1" x14ac:dyDescent="0.2">
      <c r="A172" s="1">
        <v>44395</v>
      </c>
      <c r="B172" t="s">
        <v>6</v>
      </c>
      <c r="C172" t="s">
        <v>7</v>
      </c>
      <c r="D172">
        <v>302.48</v>
      </c>
      <c r="E172">
        <v>51250407821.830002</v>
      </c>
      <c r="F172">
        <v>169433764</v>
      </c>
    </row>
    <row r="173" spans="1:6" hidden="1" x14ac:dyDescent="0.2">
      <c r="A173" s="1">
        <v>44402</v>
      </c>
      <c r="B173" t="s">
        <v>6</v>
      </c>
      <c r="C173" t="s">
        <v>7</v>
      </c>
      <c r="D173">
        <v>302.44</v>
      </c>
      <c r="E173">
        <v>50850719806.209999</v>
      </c>
      <c r="F173">
        <v>168137036</v>
      </c>
    </row>
    <row r="174" spans="1:6" hidden="1" x14ac:dyDescent="0.2">
      <c r="A174" s="1">
        <v>44409</v>
      </c>
      <c r="B174" t="s">
        <v>6</v>
      </c>
      <c r="C174" t="s">
        <v>7</v>
      </c>
      <c r="D174">
        <v>333.48</v>
      </c>
      <c r="E174">
        <v>56071010565.43</v>
      </c>
      <c r="F174">
        <v>168137036</v>
      </c>
    </row>
    <row r="175" spans="1:6" hidden="1" x14ac:dyDescent="0.2">
      <c r="A175" s="1">
        <v>44416</v>
      </c>
      <c r="B175" t="s">
        <v>6</v>
      </c>
      <c r="C175" t="s">
        <v>7</v>
      </c>
      <c r="D175">
        <v>342.06</v>
      </c>
      <c r="E175">
        <v>57513752130.169998</v>
      </c>
      <c r="F175">
        <v>168137036</v>
      </c>
    </row>
    <row r="176" spans="1:6" hidden="1" x14ac:dyDescent="0.2">
      <c r="A176" s="1">
        <v>44423</v>
      </c>
      <c r="B176" t="s">
        <v>6</v>
      </c>
      <c r="C176" t="s">
        <v>7</v>
      </c>
      <c r="D176">
        <v>414.6</v>
      </c>
      <c r="E176">
        <v>69708780300.690002</v>
      </c>
      <c r="F176">
        <v>168137036</v>
      </c>
    </row>
    <row r="177" spans="1:6" hidden="1" x14ac:dyDescent="0.2">
      <c r="A177" s="1">
        <v>44430</v>
      </c>
      <c r="B177" t="s">
        <v>6</v>
      </c>
      <c r="C177" t="s">
        <v>7</v>
      </c>
      <c r="D177">
        <v>449.05</v>
      </c>
      <c r="E177">
        <v>75502522647.039993</v>
      </c>
      <c r="F177">
        <v>168137036</v>
      </c>
    </row>
    <row r="178" spans="1:6" hidden="1" x14ac:dyDescent="0.2">
      <c r="A178" s="1">
        <v>44437</v>
      </c>
      <c r="B178" t="s">
        <v>6</v>
      </c>
      <c r="C178" t="s">
        <v>7</v>
      </c>
      <c r="D178">
        <v>480.28</v>
      </c>
      <c r="E178">
        <v>80753365779.869995</v>
      </c>
      <c r="F178">
        <v>168137036</v>
      </c>
    </row>
    <row r="179" spans="1:6" hidden="1" x14ac:dyDescent="0.2">
      <c r="A179" s="1">
        <v>44444</v>
      </c>
      <c r="B179" t="s">
        <v>6</v>
      </c>
      <c r="C179" t="s">
        <v>7</v>
      </c>
      <c r="D179">
        <v>504.62</v>
      </c>
      <c r="E179">
        <v>84845287773.550003</v>
      </c>
      <c r="F179">
        <v>168137036</v>
      </c>
    </row>
    <row r="180" spans="1:6" hidden="1" x14ac:dyDescent="0.2">
      <c r="A180" s="1">
        <v>44451</v>
      </c>
      <c r="B180" t="s">
        <v>6</v>
      </c>
      <c r="C180" t="s">
        <v>7</v>
      </c>
      <c r="D180">
        <v>416.68</v>
      </c>
      <c r="E180">
        <v>70059881720.229996</v>
      </c>
      <c r="F180">
        <v>168137036</v>
      </c>
    </row>
    <row r="181" spans="1:6" hidden="1" x14ac:dyDescent="0.2">
      <c r="A181" s="1">
        <v>44458</v>
      </c>
      <c r="B181" t="s">
        <v>6</v>
      </c>
      <c r="C181" t="s">
        <v>7</v>
      </c>
      <c r="D181">
        <v>408.47</v>
      </c>
      <c r="E181">
        <v>68679211877.589996</v>
      </c>
      <c r="F181">
        <v>168137036</v>
      </c>
    </row>
    <row r="182" spans="1:6" hidden="1" x14ac:dyDescent="0.2">
      <c r="A182" s="1">
        <v>44465</v>
      </c>
      <c r="B182" t="s">
        <v>6</v>
      </c>
      <c r="C182" t="s">
        <v>7</v>
      </c>
      <c r="D182">
        <v>344.18</v>
      </c>
      <c r="E182">
        <v>57869701517.480003</v>
      </c>
      <c r="F182">
        <v>168137036</v>
      </c>
    </row>
    <row r="183" spans="1:6" hidden="1" x14ac:dyDescent="0.2">
      <c r="A183" s="1">
        <v>44472</v>
      </c>
      <c r="B183" t="s">
        <v>6</v>
      </c>
      <c r="C183" t="s">
        <v>7</v>
      </c>
      <c r="D183">
        <v>430.51</v>
      </c>
      <c r="E183">
        <v>72384475441.520004</v>
      </c>
      <c r="F183">
        <v>168137036</v>
      </c>
    </row>
    <row r="184" spans="1:6" hidden="1" x14ac:dyDescent="0.2">
      <c r="A184" s="1">
        <v>44479</v>
      </c>
      <c r="B184" t="s">
        <v>6</v>
      </c>
      <c r="C184" t="s">
        <v>7</v>
      </c>
      <c r="D184">
        <v>405.07</v>
      </c>
      <c r="E184">
        <v>68107150217.449997</v>
      </c>
      <c r="F184">
        <v>168137036</v>
      </c>
    </row>
    <row r="185" spans="1:6" hidden="1" x14ac:dyDescent="0.2">
      <c r="A185" s="1">
        <v>44486</v>
      </c>
      <c r="B185" t="s">
        <v>6</v>
      </c>
      <c r="C185" t="s">
        <v>7</v>
      </c>
      <c r="D185">
        <v>470.63</v>
      </c>
      <c r="E185">
        <v>78500881098.009995</v>
      </c>
      <c r="F185">
        <v>166801148</v>
      </c>
    </row>
    <row r="186" spans="1:6" hidden="1" x14ac:dyDescent="0.2">
      <c r="A186" s="1">
        <v>44493</v>
      </c>
      <c r="B186" t="s">
        <v>6</v>
      </c>
      <c r="C186" t="s">
        <v>7</v>
      </c>
      <c r="D186">
        <v>476.63</v>
      </c>
      <c r="E186">
        <v>79502953196.649994</v>
      </c>
      <c r="F186">
        <v>166801148</v>
      </c>
    </row>
    <row r="187" spans="1:6" hidden="1" x14ac:dyDescent="0.2">
      <c r="A187" s="1">
        <v>44500</v>
      </c>
      <c r="B187" t="s">
        <v>6</v>
      </c>
      <c r="C187" t="s">
        <v>7</v>
      </c>
      <c r="D187">
        <v>524.36</v>
      </c>
      <c r="E187">
        <v>87464591883.460007</v>
      </c>
      <c r="F187">
        <v>166801148</v>
      </c>
    </row>
    <row r="188" spans="1:6" hidden="1" x14ac:dyDescent="0.2">
      <c r="A188" s="1">
        <v>44507</v>
      </c>
      <c r="B188" t="s">
        <v>6</v>
      </c>
      <c r="C188" t="s">
        <v>7</v>
      </c>
      <c r="D188">
        <v>650.45000000000005</v>
      </c>
      <c r="E188">
        <v>108496484780.49001</v>
      </c>
      <c r="F188">
        <v>166801148</v>
      </c>
    </row>
    <row r="189" spans="1:6" hidden="1" x14ac:dyDescent="0.2">
      <c r="A189" s="1">
        <v>44514</v>
      </c>
      <c r="B189" t="s">
        <v>6</v>
      </c>
      <c r="C189" t="s">
        <v>7</v>
      </c>
      <c r="D189">
        <v>650.91999999999996</v>
      </c>
      <c r="E189">
        <v>108573881513.50999</v>
      </c>
      <c r="F189">
        <v>166801148</v>
      </c>
    </row>
    <row r="190" spans="1:6" hidden="1" x14ac:dyDescent="0.2">
      <c r="A190" s="1">
        <v>44521</v>
      </c>
      <c r="B190" t="s">
        <v>6</v>
      </c>
      <c r="C190" t="s">
        <v>7</v>
      </c>
      <c r="D190">
        <v>585.29</v>
      </c>
      <c r="E190">
        <v>97627756571.229996</v>
      </c>
      <c r="F190">
        <v>166801148</v>
      </c>
    </row>
    <row r="191" spans="1:6" hidden="1" x14ac:dyDescent="0.2">
      <c r="A191" s="1">
        <v>44528</v>
      </c>
      <c r="B191" t="s">
        <v>6</v>
      </c>
      <c r="C191" t="s">
        <v>7</v>
      </c>
      <c r="D191">
        <v>611.37</v>
      </c>
      <c r="E191">
        <v>101976683739.37</v>
      </c>
      <c r="F191">
        <v>166801148</v>
      </c>
    </row>
    <row r="192" spans="1:6" hidden="1" x14ac:dyDescent="0.2">
      <c r="A192" s="1">
        <v>44535</v>
      </c>
      <c r="B192" t="s">
        <v>6</v>
      </c>
      <c r="C192" t="s">
        <v>7</v>
      </c>
      <c r="D192">
        <v>557.78</v>
      </c>
      <c r="E192">
        <v>93038857104.009995</v>
      </c>
      <c r="F192">
        <v>166801148</v>
      </c>
    </row>
    <row r="193" spans="1:6" hidden="1" x14ac:dyDescent="0.2">
      <c r="A193" s="1">
        <v>44542</v>
      </c>
      <c r="B193" t="s">
        <v>6</v>
      </c>
      <c r="C193" t="s">
        <v>7</v>
      </c>
      <c r="D193">
        <v>570.82000000000005</v>
      </c>
      <c r="E193">
        <v>95214089646.899994</v>
      </c>
      <c r="F193">
        <v>166801148</v>
      </c>
    </row>
    <row r="194" spans="1:6" hidden="1" x14ac:dyDescent="0.2">
      <c r="A194" s="1">
        <v>44549</v>
      </c>
      <c r="B194" t="s">
        <v>6</v>
      </c>
      <c r="C194" t="s">
        <v>7</v>
      </c>
      <c r="D194">
        <v>529.97</v>
      </c>
      <c r="E194">
        <v>88399940789.770004</v>
      </c>
      <c r="F194">
        <v>166801148</v>
      </c>
    </row>
    <row r="195" spans="1:6" hidden="1" x14ac:dyDescent="0.2">
      <c r="A195" s="1">
        <v>44556</v>
      </c>
      <c r="B195" t="s">
        <v>6</v>
      </c>
      <c r="C195" t="s">
        <v>7</v>
      </c>
      <c r="D195">
        <v>546.99</v>
      </c>
      <c r="E195">
        <v>91239389442.479996</v>
      </c>
      <c r="F195">
        <v>166801148</v>
      </c>
    </row>
    <row r="196" spans="1:6" hidden="1" x14ac:dyDescent="0.2">
      <c r="A196" s="1">
        <v>44563</v>
      </c>
      <c r="B196" t="s">
        <v>6</v>
      </c>
      <c r="C196" t="s">
        <v>7</v>
      </c>
      <c r="D196">
        <v>531.4</v>
      </c>
      <c r="E196">
        <v>88637570485.460007</v>
      </c>
      <c r="F196">
        <v>166801148</v>
      </c>
    </row>
    <row r="197" spans="1:6" hidden="1" x14ac:dyDescent="0.2">
      <c r="A197" s="1">
        <v>44570</v>
      </c>
      <c r="B197" t="s">
        <v>6</v>
      </c>
      <c r="C197" t="s">
        <v>7</v>
      </c>
      <c r="D197">
        <v>438.8</v>
      </c>
      <c r="E197">
        <v>73192856244.130005</v>
      </c>
      <c r="F197">
        <v>166801148</v>
      </c>
    </row>
    <row r="198" spans="1:6" hidden="1" x14ac:dyDescent="0.2">
      <c r="A198" s="1">
        <v>44339</v>
      </c>
      <c r="B198" t="s">
        <v>8</v>
      </c>
      <c r="C198" t="s">
        <v>9</v>
      </c>
      <c r="D198">
        <v>1</v>
      </c>
      <c r="E198">
        <v>8616499779.1000004</v>
      </c>
      <c r="F198">
        <v>8615478723</v>
      </c>
    </row>
    <row r="199" spans="1:6" hidden="1" x14ac:dyDescent="0.2">
      <c r="A199" s="1">
        <v>44346</v>
      </c>
      <c r="B199" t="s">
        <v>8</v>
      </c>
      <c r="C199" t="s">
        <v>9</v>
      </c>
      <c r="D199">
        <v>0.99950000000000006</v>
      </c>
      <c r="E199">
        <v>8605048903.5699997</v>
      </c>
      <c r="F199">
        <v>8609694339</v>
      </c>
    </row>
    <row r="200" spans="1:6" hidden="1" x14ac:dyDescent="0.2">
      <c r="A200" s="1">
        <v>44353</v>
      </c>
      <c r="B200" t="s">
        <v>8</v>
      </c>
      <c r="C200" t="s">
        <v>9</v>
      </c>
      <c r="D200">
        <v>1</v>
      </c>
      <c r="E200">
        <v>9653439792.2399998</v>
      </c>
      <c r="F200">
        <v>9647663214</v>
      </c>
    </row>
    <row r="201" spans="1:6" hidden="1" x14ac:dyDescent="0.2">
      <c r="A201" s="1">
        <v>44360</v>
      </c>
      <c r="B201" t="s">
        <v>8</v>
      </c>
      <c r="C201" t="s">
        <v>9</v>
      </c>
      <c r="D201">
        <v>0.99950000000000006</v>
      </c>
      <c r="E201">
        <v>9573005226.7800007</v>
      </c>
      <c r="F201">
        <v>9577984008</v>
      </c>
    </row>
    <row r="202" spans="1:6" hidden="1" x14ac:dyDescent="0.2">
      <c r="A202" s="1">
        <v>44367</v>
      </c>
      <c r="B202" t="s">
        <v>8</v>
      </c>
      <c r="C202" t="s">
        <v>9</v>
      </c>
      <c r="D202">
        <v>1</v>
      </c>
      <c r="E202">
        <v>9461325790.75</v>
      </c>
      <c r="F202">
        <v>9451605492</v>
      </c>
    </row>
    <row r="203" spans="1:6" hidden="1" x14ac:dyDescent="0.2">
      <c r="A203" s="1">
        <v>44374</v>
      </c>
      <c r="B203" t="s">
        <v>8</v>
      </c>
      <c r="C203" t="s">
        <v>9</v>
      </c>
      <c r="D203">
        <v>1</v>
      </c>
      <c r="E203">
        <v>9951227530.4500008</v>
      </c>
      <c r="F203">
        <v>9946112282</v>
      </c>
    </row>
    <row r="204" spans="1:6" hidden="1" x14ac:dyDescent="0.2">
      <c r="A204" s="1">
        <v>44381</v>
      </c>
      <c r="B204" t="s">
        <v>8</v>
      </c>
      <c r="C204" t="s">
        <v>9</v>
      </c>
      <c r="D204">
        <v>0.99939999999999996</v>
      </c>
      <c r="E204">
        <v>10676277026.370001</v>
      </c>
      <c r="F204">
        <v>10682980595</v>
      </c>
    </row>
    <row r="205" spans="1:6" hidden="1" x14ac:dyDescent="0.2">
      <c r="A205" s="1">
        <v>44388</v>
      </c>
      <c r="B205" t="s">
        <v>8</v>
      </c>
      <c r="C205" t="s">
        <v>9</v>
      </c>
      <c r="D205">
        <v>1</v>
      </c>
      <c r="E205">
        <v>10698982832.83</v>
      </c>
      <c r="F205">
        <v>10696171448</v>
      </c>
    </row>
    <row r="206" spans="1:6" hidden="1" x14ac:dyDescent="0.2">
      <c r="A206" s="1">
        <v>44395</v>
      </c>
      <c r="B206" t="s">
        <v>8</v>
      </c>
      <c r="C206" t="s">
        <v>9</v>
      </c>
      <c r="D206">
        <v>1</v>
      </c>
      <c r="E206">
        <v>11202748538.940001</v>
      </c>
      <c r="F206">
        <v>11197269019</v>
      </c>
    </row>
    <row r="207" spans="1:6" hidden="1" x14ac:dyDescent="0.2">
      <c r="A207" s="1">
        <v>44402</v>
      </c>
      <c r="B207" t="s">
        <v>8</v>
      </c>
      <c r="C207" t="s">
        <v>9</v>
      </c>
      <c r="D207">
        <v>0.99960000000000004</v>
      </c>
      <c r="E207">
        <v>11784474861.299999</v>
      </c>
      <c r="F207">
        <v>11789037210</v>
      </c>
    </row>
    <row r="208" spans="1:6" hidden="1" x14ac:dyDescent="0.2">
      <c r="A208" s="1">
        <v>44409</v>
      </c>
      <c r="B208" t="s">
        <v>8</v>
      </c>
      <c r="C208" t="s">
        <v>9</v>
      </c>
      <c r="D208">
        <v>1</v>
      </c>
      <c r="E208">
        <v>12227406453.629999</v>
      </c>
      <c r="F208">
        <v>12225898274</v>
      </c>
    </row>
    <row r="209" spans="1:6" hidden="1" x14ac:dyDescent="0.2">
      <c r="A209" s="1">
        <v>44416</v>
      </c>
      <c r="B209" t="s">
        <v>8</v>
      </c>
      <c r="C209" t="s">
        <v>9</v>
      </c>
      <c r="D209">
        <v>0.99950000000000006</v>
      </c>
      <c r="E209">
        <v>12246229869.15</v>
      </c>
      <c r="F209">
        <v>12252758178</v>
      </c>
    </row>
    <row r="210" spans="1:6" hidden="1" x14ac:dyDescent="0.2">
      <c r="A210" s="1">
        <v>44423</v>
      </c>
      <c r="B210" t="s">
        <v>8</v>
      </c>
      <c r="C210" t="s">
        <v>9</v>
      </c>
      <c r="D210">
        <v>0.99980000000000002</v>
      </c>
      <c r="E210">
        <v>12045531817.639999</v>
      </c>
      <c r="F210">
        <v>12047405939</v>
      </c>
    </row>
    <row r="211" spans="1:6" hidden="1" x14ac:dyDescent="0.2">
      <c r="A211" s="1">
        <v>44430</v>
      </c>
      <c r="B211" t="s">
        <v>8</v>
      </c>
      <c r="C211" t="s">
        <v>9</v>
      </c>
      <c r="D211">
        <v>1</v>
      </c>
      <c r="E211">
        <v>12287897800.57</v>
      </c>
      <c r="F211">
        <v>12285640552</v>
      </c>
    </row>
    <row r="212" spans="1:6" hidden="1" x14ac:dyDescent="0.2">
      <c r="A212" s="1">
        <v>44437</v>
      </c>
      <c r="B212" t="s">
        <v>8</v>
      </c>
      <c r="C212" t="s">
        <v>9</v>
      </c>
      <c r="D212">
        <v>1</v>
      </c>
      <c r="E212">
        <v>12181357793.43</v>
      </c>
      <c r="F212">
        <v>12175987734</v>
      </c>
    </row>
    <row r="213" spans="1:6" hidden="1" x14ac:dyDescent="0.2">
      <c r="A213" s="1">
        <v>44444</v>
      </c>
      <c r="B213" t="s">
        <v>8</v>
      </c>
      <c r="C213" t="s">
        <v>9</v>
      </c>
      <c r="D213">
        <v>0.99980000000000002</v>
      </c>
      <c r="E213">
        <v>12604234548.17</v>
      </c>
      <c r="F213">
        <v>12606863534</v>
      </c>
    </row>
    <row r="214" spans="1:6" hidden="1" x14ac:dyDescent="0.2">
      <c r="A214" s="1">
        <v>44451</v>
      </c>
      <c r="B214" t="s">
        <v>8</v>
      </c>
      <c r="C214" t="s">
        <v>9</v>
      </c>
      <c r="D214">
        <v>0.99960000000000004</v>
      </c>
      <c r="E214">
        <v>12462556427.200001</v>
      </c>
      <c r="F214">
        <v>12468092358</v>
      </c>
    </row>
    <row r="215" spans="1:6" hidden="1" x14ac:dyDescent="0.2">
      <c r="A215" s="1">
        <v>44458</v>
      </c>
      <c r="B215" t="s">
        <v>8</v>
      </c>
      <c r="C215" t="s">
        <v>9</v>
      </c>
      <c r="D215">
        <v>1</v>
      </c>
      <c r="E215">
        <v>12835135501.959999</v>
      </c>
      <c r="F215">
        <v>12833444459</v>
      </c>
    </row>
    <row r="216" spans="1:6" hidden="1" x14ac:dyDescent="0.2">
      <c r="A216" s="1">
        <v>44465</v>
      </c>
      <c r="B216" t="s">
        <v>8</v>
      </c>
      <c r="C216" t="s">
        <v>9</v>
      </c>
      <c r="D216">
        <v>1</v>
      </c>
      <c r="E216">
        <v>13694222195.73</v>
      </c>
      <c r="F216">
        <v>13689325309</v>
      </c>
    </row>
    <row r="217" spans="1:6" hidden="1" x14ac:dyDescent="0.2">
      <c r="A217" s="1">
        <v>44472</v>
      </c>
      <c r="B217" t="s">
        <v>8</v>
      </c>
      <c r="C217" t="s">
        <v>9</v>
      </c>
      <c r="D217">
        <v>0.99970000000000003</v>
      </c>
      <c r="E217">
        <v>13103985082.07</v>
      </c>
      <c r="F217">
        <v>13107973510</v>
      </c>
    </row>
    <row r="218" spans="1:6" hidden="1" x14ac:dyDescent="0.2">
      <c r="A218" s="1">
        <v>44479</v>
      </c>
      <c r="B218" t="s">
        <v>8</v>
      </c>
      <c r="C218" t="s">
        <v>9</v>
      </c>
      <c r="D218">
        <v>1</v>
      </c>
      <c r="E218">
        <v>13192054653.6</v>
      </c>
      <c r="F218">
        <v>13182583775</v>
      </c>
    </row>
    <row r="219" spans="1:6" hidden="1" x14ac:dyDescent="0.2">
      <c r="A219" s="1">
        <v>44486</v>
      </c>
      <c r="B219" t="s">
        <v>8</v>
      </c>
      <c r="C219" t="s">
        <v>9</v>
      </c>
      <c r="D219">
        <v>1</v>
      </c>
      <c r="E219">
        <v>13062633057.83</v>
      </c>
      <c r="F219">
        <v>13057877155</v>
      </c>
    </row>
    <row r="220" spans="1:6" hidden="1" x14ac:dyDescent="0.2">
      <c r="A220" s="1">
        <v>44493</v>
      </c>
      <c r="B220" t="s">
        <v>8</v>
      </c>
      <c r="C220" t="s">
        <v>9</v>
      </c>
      <c r="D220">
        <v>1</v>
      </c>
      <c r="E220">
        <v>12868213595.209999</v>
      </c>
      <c r="F220">
        <v>12864768287</v>
      </c>
    </row>
    <row r="221" spans="1:6" hidden="1" x14ac:dyDescent="0.2">
      <c r="A221" s="1">
        <v>44500</v>
      </c>
      <c r="B221" t="s">
        <v>8</v>
      </c>
      <c r="C221" t="s">
        <v>9</v>
      </c>
      <c r="D221">
        <v>0.99970000000000003</v>
      </c>
      <c r="E221">
        <v>13615664431.83</v>
      </c>
      <c r="F221">
        <v>13619701327</v>
      </c>
    </row>
    <row r="222" spans="1:6" hidden="1" x14ac:dyDescent="0.2">
      <c r="A222" s="1">
        <v>44507</v>
      </c>
      <c r="B222" t="s">
        <v>8</v>
      </c>
      <c r="C222" t="s">
        <v>9</v>
      </c>
      <c r="D222">
        <v>1</v>
      </c>
      <c r="E222">
        <v>13616516562.77</v>
      </c>
      <c r="F222">
        <v>13608731064</v>
      </c>
    </row>
    <row r="223" spans="1:6" hidden="1" x14ac:dyDescent="0.2">
      <c r="A223" s="1">
        <v>44514</v>
      </c>
      <c r="B223" t="s">
        <v>8</v>
      </c>
      <c r="C223" t="s">
        <v>9</v>
      </c>
      <c r="D223">
        <v>1</v>
      </c>
      <c r="E223">
        <v>12694574047.66</v>
      </c>
      <c r="F223">
        <v>12694721882</v>
      </c>
    </row>
    <row r="224" spans="1:6" hidden="1" x14ac:dyDescent="0.2">
      <c r="A224" s="1">
        <v>44521</v>
      </c>
      <c r="B224" t="s">
        <v>8</v>
      </c>
      <c r="C224" t="s">
        <v>9</v>
      </c>
      <c r="D224">
        <v>1</v>
      </c>
      <c r="E224">
        <v>12973295593.790001</v>
      </c>
      <c r="F224">
        <v>12970571288</v>
      </c>
    </row>
    <row r="225" spans="1:6" hidden="1" x14ac:dyDescent="0.2">
      <c r="A225" s="1">
        <v>44528</v>
      </c>
      <c r="B225" t="s">
        <v>8</v>
      </c>
      <c r="C225" t="s">
        <v>9</v>
      </c>
      <c r="D225">
        <v>1</v>
      </c>
      <c r="E225">
        <v>12980404027.32</v>
      </c>
      <c r="F225">
        <v>12970571288</v>
      </c>
    </row>
    <row r="226" spans="1:6" hidden="1" x14ac:dyDescent="0.2">
      <c r="A226" s="1">
        <v>44535</v>
      </c>
      <c r="B226" t="s">
        <v>8</v>
      </c>
      <c r="C226" t="s">
        <v>9</v>
      </c>
      <c r="D226">
        <v>0.99929999999999997</v>
      </c>
      <c r="E226">
        <v>13588403503.309999</v>
      </c>
      <c r="F226">
        <v>13598465810</v>
      </c>
    </row>
    <row r="227" spans="1:6" hidden="1" x14ac:dyDescent="0.2">
      <c r="A227" s="1">
        <v>44542</v>
      </c>
      <c r="B227" t="s">
        <v>8</v>
      </c>
      <c r="C227" t="s">
        <v>9</v>
      </c>
      <c r="D227">
        <v>1</v>
      </c>
      <c r="E227">
        <v>13801008384.01</v>
      </c>
      <c r="F227">
        <v>13800014686</v>
      </c>
    </row>
    <row r="228" spans="1:6" hidden="1" x14ac:dyDescent="0.2">
      <c r="A228" s="1">
        <v>44549</v>
      </c>
      <c r="B228" t="s">
        <v>8</v>
      </c>
      <c r="C228" t="s">
        <v>9</v>
      </c>
      <c r="D228">
        <v>0.99990000000000001</v>
      </c>
      <c r="E228">
        <v>14376828695.35</v>
      </c>
      <c r="F228">
        <v>14377988824</v>
      </c>
    </row>
    <row r="229" spans="1:6" hidden="1" x14ac:dyDescent="0.2">
      <c r="A229" s="1">
        <v>44556</v>
      </c>
      <c r="B229" t="s">
        <v>8</v>
      </c>
      <c r="C229" t="s">
        <v>9</v>
      </c>
      <c r="D229">
        <v>0.99990000000000001</v>
      </c>
      <c r="E229">
        <v>14632314648.34</v>
      </c>
      <c r="F229">
        <v>14633196848</v>
      </c>
    </row>
    <row r="230" spans="1:6" hidden="1" x14ac:dyDescent="0.2">
      <c r="A230" s="1">
        <v>44563</v>
      </c>
      <c r="B230" t="s">
        <v>8</v>
      </c>
      <c r="C230" t="s">
        <v>9</v>
      </c>
      <c r="D230">
        <v>0.99950000000000006</v>
      </c>
      <c r="E230">
        <v>14625354832.860001</v>
      </c>
      <c r="F230">
        <v>14633196848</v>
      </c>
    </row>
    <row r="231" spans="1:6" hidden="1" x14ac:dyDescent="0.2">
      <c r="A231" s="1">
        <v>44570</v>
      </c>
      <c r="B231" t="s">
        <v>8</v>
      </c>
      <c r="C231" t="s">
        <v>9</v>
      </c>
      <c r="D231">
        <v>1</v>
      </c>
      <c r="E231">
        <v>14035630997.49</v>
      </c>
      <c r="F231">
        <v>14024581523</v>
      </c>
    </row>
    <row r="232" spans="1:6" hidden="1" x14ac:dyDescent="0.2">
      <c r="A232" s="1">
        <v>44577</v>
      </c>
      <c r="B232" t="s">
        <v>8</v>
      </c>
      <c r="C232" t="s">
        <v>9</v>
      </c>
      <c r="D232">
        <v>0.99950000000000006</v>
      </c>
      <c r="E232">
        <v>14440486040.68</v>
      </c>
      <c r="F232">
        <v>14447199773</v>
      </c>
    </row>
    <row r="233" spans="1:6" hidden="1" x14ac:dyDescent="0.2">
      <c r="A233" s="1">
        <v>44584</v>
      </c>
      <c r="B233" t="s">
        <v>8</v>
      </c>
      <c r="C233" t="s">
        <v>9</v>
      </c>
      <c r="D233">
        <v>1</v>
      </c>
      <c r="E233">
        <v>14029380716.549999</v>
      </c>
      <c r="F233">
        <v>14014646584</v>
      </c>
    </row>
    <row r="234" spans="1:6" hidden="1" x14ac:dyDescent="0.2">
      <c r="A234" s="1">
        <v>44591</v>
      </c>
      <c r="B234" t="s">
        <v>8</v>
      </c>
      <c r="C234" t="s">
        <v>9</v>
      </c>
      <c r="D234">
        <v>1</v>
      </c>
      <c r="E234">
        <v>14999289261.42</v>
      </c>
      <c r="F234">
        <v>14984573516</v>
      </c>
    </row>
    <row r="235" spans="1:6" hidden="1" x14ac:dyDescent="0.2">
      <c r="A235" s="1">
        <v>44598</v>
      </c>
      <c r="B235" t="s">
        <v>8</v>
      </c>
      <c r="C235" t="s">
        <v>9</v>
      </c>
      <c r="D235">
        <v>0.99990000000000001</v>
      </c>
      <c r="E235">
        <v>16520648299.559999</v>
      </c>
      <c r="F235">
        <v>16522327497</v>
      </c>
    </row>
    <row r="236" spans="1:6" hidden="1" x14ac:dyDescent="0.2">
      <c r="A236" s="1">
        <v>44605</v>
      </c>
      <c r="B236" t="s">
        <v>8</v>
      </c>
      <c r="C236" t="s">
        <v>9</v>
      </c>
      <c r="D236">
        <v>0.99870000000000003</v>
      </c>
      <c r="E236">
        <v>17569100319.110001</v>
      </c>
      <c r="F236">
        <v>17592568656</v>
      </c>
    </row>
    <row r="237" spans="1:6" hidden="1" x14ac:dyDescent="0.2">
      <c r="A237" s="1">
        <v>44612</v>
      </c>
      <c r="B237" t="s">
        <v>8</v>
      </c>
      <c r="C237" t="s">
        <v>9</v>
      </c>
      <c r="D237">
        <v>0.99890000000000001</v>
      </c>
      <c r="E237">
        <v>18089648881.540001</v>
      </c>
      <c r="F237">
        <v>18110422295</v>
      </c>
    </row>
    <row r="238" spans="1:6" hidden="1" x14ac:dyDescent="0.2">
      <c r="A238" s="1">
        <v>44619</v>
      </c>
      <c r="B238" t="s">
        <v>8</v>
      </c>
      <c r="C238" t="s">
        <v>9</v>
      </c>
      <c r="D238">
        <v>0.99919999999999998</v>
      </c>
      <c r="E238">
        <v>18124158489.77</v>
      </c>
      <c r="F238">
        <v>18138248436</v>
      </c>
    </row>
    <row r="239" spans="1:6" hidden="1" x14ac:dyDescent="0.2">
      <c r="A239" s="1">
        <v>44626</v>
      </c>
      <c r="B239" t="s">
        <v>8</v>
      </c>
      <c r="C239" t="s">
        <v>9</v>
      </c>
      <c r="D239">
        <v>1</v>
      </c>
      <c r="E239">
        <v>17964396110.360001</v>
      </c>
      <c r="F239">
        <v>17952166488</v>
      </c>
    </row>
    <row r="240" spans="1:6" hidden="1" x14ac:dyDescent="0.2">
      <c r="A240" s="1">
        <v>44633</v>
      </c>
      <c r="B240" t="s">
        <v>8</v>
      </c>
      <c r="C240" t="s">
        <v>9</v>
      </c>
      <c r="D240">
        <v>1</v>
      </c>
      <c r="E240">
        <v>18014031267.029999</v>
      </c>
      <c r="F240">
        <v>18008290774</v>
      </c>
    </row>
    <row r="241" spans="1:6" hidden="1" x14ac:dyDescent="0.2">
      <c r="A241" s="1">
        <v>44640</v>
      </c>
      <c r="B241" t="s">
        <v>8</v>
      </c>
      <c r="C241" t="s">
        <v>9</v>
      </c>
      <c r="D241">
        <v>0.99939999999999996</v>
      </c>
      <c r="E241">
        <v>17794988349.189999</v>
      </c>
      <c r="F241">
        <v>17806035748</v>
      </c>
    </row>
    <row r="242" spans="1:6" hidden="1" x14ac:dyDescent="0.2">
      <c r="A242" s="1">
        <v>44647</v>
      </c>
      <c r="B242" t="s">
        <v>8</v>
      </c>
      <c r="C242" t="s">
        <v>9</v>
      </c>
      <c r="D242">
        <v>1</v>
      </c>
      <c r="E242">
        <v>17582026844.830002</v>
      </c>
      <c r="F242">
        <v>17566012234</v>
      </c>
    </row>
    <row r="243" spans="1:6" hidden="1" x14ac:dyDescent="0.2">
      <c r="A243" s="1">
        <v>44654</v>
      </c>
      <c r="B243" t="s">
        <v>8</v>
      </c>
      <c r="C243" t="s">
        <v>9</v>
      </c>
      <c r="D243">
        <v>0.99950000000000006</v>
      </c>
      <c r="E243">
        <v>17781604302.98</v>
      </c>
      <c r="F243">
        <v>17790453699</v>
      </c>
    </row>
    <row r="244" spans="1:6" hidden="1" x14ac:dyDescent="0.2">
      <c r="A244" s="1">
        <v>44661</v>
      </c>
      <c r="B244" t="s">
        <v>8</v>
      </c>
      <c r="C244" t="s">
        <v>9</v>
      </c>
      <c r="D244">
        <v>1</v>
      </c>
      <c r="E244">
        <v>17944888123.560001</v>
      </c>
      <c r="F244">
        <v>17931601772</v>
      </c>
    </row>
    <row r="245" spans="1:6" hidden="1" x14ac:dyDescent="0.2">
      <c r="A245" s="1">
        <v>44668</v>
      </c>
      <c r="B245" t="s">
        <v>8</v>
      </c>
      <c r="C245" t="s">
        <v>9</v>
      </c>
      <c r="D245">
        <v>0.99880000000000002</v>
      </c>
      <c r="E245">
        <v>17431792074.009998</v>
      </c>
      <c r="F245">
        <v>17452873283</v>
      </c>
    </row>
    <row r="246" spans="1:6" hidden="1" x14ac:dyDescent="0.2">
      <c r="A246" s="1">
        <v>44675</v>
      </c>
      <c r="B246" t="s">
        <v>8</v>
      </c>
      <c r="C246" t="s">
        <v>9</v>
      </c>
      <c r="D246">
        <v>1</v>
      </c>
      <c r="E246">
        <v>17565627263.130001</v>
      </c>
      <c r="F246">
        <v>17558654054</v>
      </c>
    </row>
    <row r="247" spans="1:6" hidden="1" x14ac:dyDescent="0.2">
      <c r="A247" s="1">
        <v>44682</v>
      </c>
      <c r="B247" t="s">
        <v>8</v>
      </c>
      <c r="C247" t="s">
        <v>9</v>
      </c>
      <c r="D247">
        <v>1</v>
      </c>
      <c r="E247">
        <v>17709746262.919998</v>
      </c>
      <c r="F247">
        <v>17689269894</v>
      </c>
    </row>
    <row r="248" spans="1:6" hidden="1" x14ac:dyDescent="0.2">
      <c r="A248" s="1">
        <v>44689</v>
      </c>
      <c r="B248" t="s">
        <v>8</v>
      </c>
      <c r="C248" t="s">
        <v>9</v>
      </c>
      <c r="D248">
        <v>1</v>
      </c>
      <c r="E248">
        <v>17328366096.419998</v>
      </c>
      <c r="F248">
        <v>17323320501</v>
      </c>
    </row>
    <row r="249" spans="1:6" hidden="1" x14ac:dyDescent="0.2">
      <c r="A249" s="1">
        <v>44696</v>
      </c>
      <c r="B249" t="s">
        <v>8</v>
      </c>
      <c r="C249" t="s">
        <v>9</v>
      </c>
      <c r="D249">
        <v>1</v>
      </c>
      <c r="E249">
        <v>17743577941.18</v>
      </c>
      <c r="F249">
        <v>17735417590</v>
      </c>
    </row>
    <row r="250" spans="1:6" hidden="1" x14ac:dyDescent="0.2">
      <c r="A250" s="1">
        <v>41847</v>
      </c>
      <c r="B250" t="s">
        <v>10</v>
      </c>
      <c r="C250" t="s">
        <v>11</v>
      </c>
      <c r="D250">
        <v>8.2000000000000007E-3</v>
      </c>
      <c r="E250">
        <v>16397275</v>
      </c>
      <c r="F250">
        <v>1999775104</v>
      </c>
    </row>
    <row r="251" spans="1:6" hidden="1" x14ac:dyDescent="0.2">
      <c r="A251" s="1">
        <v>41854</v>
      </c>
      <c r="B251" t="s">
        <v>10</v>
      </c>
      <c r="C251" t="s">
        <v>11</v>
      </c>
      <c r="D251">
        <v>9.5359999999999993E-3</v>
      </c>
      <c r="E251">
        <v>19069051.100000001</v>
      </c>
      <c r="F251">
        <v>1999775140</v>
      </c>
    </row>
    <row r="252" spans="1:6" hidden="1" x14ac:dyDescent="0.2">
      <c r="A252" s="1">
        <v>41861</v>
      </c>
      <c r="B252" t="s">
        <v>10</v>
      </c>
      <c r="C252" t="s">
        <v>11</v>
      </c>
      <c r="D252">
        <v>9.1610000000000007E-3</v>
      </c>
      <c r="E252">
        <v>18319029.600000001</v>
      </c>
      <c r="F252">
        <v>1999775140</v>
      </c>
    </row>
    <row r="253" spans="1:6" hidden="1" x14ac:dyDescent="0.2">
      <c r="A253" s="1">
        <v>41868</v>
      </c>
      <c r="B253" t="s">
        <v>10</v>
      </c>
      <c r="C253" t="s">
        <v>11</v>
      </c>
      <c r="D253">
        <v>1.051E-2</v>
      </c>
      <c r="E253">
        <v>21008401.699999999</v>
      </c>
      <c r="F253">
        <v>1999775140</v>
      </c>
    </row>
    <row r="254" spans="1:6" hidden="1" x14ac:dyDescent="0.2">
      <c r="A254" s="1">
        <v>41875</v>
      </c>
      <c r="B254" t="s">
        <v>10</v>
      </c>
      <c r="C254" t="s">
        <v>11</v>
      </c>
      <c r="D254">
        <v>3.0370000000000001E-2</v>
      </c>
      <c r="E254">
        <v>60734529.229999997</v>
      </c>
      <c r="F254">
        <v>1999938671</v>
      </c>
    </row>
    <row r="255" spans="1:6" hidden="1" x14ac:dyDescent="0.2">
      <c r="A255" s="1">
        <v>41882</v>
      </c>
      <c r="B255" t="s">
        <v>10</v>
      </c>
      <c r="C255" t="s">
        <v>11</v>
      </c>
      <c r="D255">
        <v>3.0269999999999998E-2</v>
      </c>
      <c r="E255">
        <v>60535603.579999998</v>
      </c>
      <c r="F255">
        <v>1999992536</v>
      </c>
    </row>
    <row r="256" spans="1:6" hidden="1" x14ac:dyDescent="0.2">
      <c r="A256" s="1">
        <v>41889</v>
      </c>
      <c r="B256" t="s">
        <v>10</v>
      </c>
      <c r="C256" t="s">
        <v>11</v>
      </c>
      <c r="D256">
        <v>3.2669999999999998E-2</v>
      </c>
      <c r="E256">
        <v>65339525.329999998</v>
      </c>
      <c r="F256">
        <v>1999997637</v>
      </c>
    </row>
    <row r="257" spans="1:6" hidden="1" x14ac:dyDescent="0.2">
      <c r="A257" s="1">
        <v>41896</v>
      </c>
      <c r="B257" t="s">
        <v>10</v>
      </c>
      <c r="C257" t="s">
        <v>11</v>
      </c>
      <c r="D257">
        <v>3.6720000000000003E-2</v>
      </c>
      <c r="E257">
        <v>73441362.739999995</v>
      </c>
      <c r="F257">
        <v>1999883512</v>
      </c>
    </row>
    <row r="258" spans="1:6" hidden="1" x14ac:dyDescent="0.2">
      <c r="A258" s="1">
        <v>41903</v>
      </c>
      <c r="B258" t="s">
        <v>10</v>
      </c>
      <c r="C258" t="s">
        <v>11</v>
      </c>
      <c r="D258">
        <v>3.0030000000000001E-2</v>
      </c>
      <c r="E258">
        <v>60055073.350000001</v>
      </c>
      <c r="F258">
        <v>1999883512</v>
      </c>
    </row>
    <row r="259" spans="1:6" hidden="1" x14ac:dyDescent="0.2">
      <c r="A259" s="1">
        <v>41910</v>
      </c>
      <c r="B259" t="s">
        <v>10</v>
      </c>
      <c r="C259" t="s">
        <v>11</v>
      </c>
      <c r="D259">
        <v>3.1780000000000003E-2</v>
      </c>
      <c r="E259">
        <v>63548082.049999997</v>
      </c>
      <c r="F259">
        <v>1999883512</v>
      </c>
    </row>
    <row r="260" spans="1:6" hidden="1" x14ac:dyDescent="0.2">
      <c r="A260" s="1">
        <v>41917</v>
      </c>
      <c r="B260" t="s">
        <v>10</v>
      </c>
      <c r="C260" t="s">
        <v>11</v>
      </c>
      <c r="D260">
        <v>2.9080000000000002E-2</v>
      </c>
      <c r="E260">
        <v>58148390.840000004</v>
      </c>
      <c r="F260">
        <v>1999883512</v>
      </c>
    </row>
    <row r="261" spans="1:6" hidden="1" x14ac:dyDescent="0.2">
      <c r="A261" s="1">
        <v>41924</v>
      </c>
      <c r="B261" t="s">
        <v>10</v>
      </c>
      <c r="C261" t="s">
        <v>11</v>
      </c>
      <c r="D261">
        <v>2.7189999999999999E-2</v>
      </c>
      <c r="E261">
        <v>54371762.5</v>
      </c>
      <c r="F261">
        <v>1999883512</v>
      </c>
    </row>
    <row r="262" spans="1:6" hidden="1" x14ac:dyDescent="0.2">
      <c r="A262" s="1">
        <v>41931</v>
      </c>
      <c r="B262" t="s">
        <v>10</v>
      </c>
      <c r="C262" t="s">
        <v>11</v>
      </c>
      <c r="D262">
        <v>2.3519999999999999E-2</v>
      </c>
      <c r="E262">
        <v>47045917.829999998</v>
      </c>
      <c r="F262">
        <v>1999883512</v>
      </c>
    </row>
    <row r="263" spans="1:6" hidden="1" x14ac:dyDescent="0.2">
      <c r="A263" s="1">
        <v>41938</v>
      </c>
      <c r="B263" t="s">
        <v>10</v>
      </c>
      <c r="C263" t="s">
        <v>11</v>
      </c>
      <c r="D263">
        <v>2.2700000000000001E-2</v>
      </c>
      <c r="E263">
        <v>45404814.43</v>
      </c>
      <c r="F263">
        <v>1999883512</v>
      </c>
    </row>
    <row r="264" spans="1:6" hidden="1" x14ac:dyDescent="0.2">
      <c r="A264" s="1">
        <v>41945</v>
      </c>
      <c r="B264" t="s">
        <v>10</v>
      </c>
      <c r="C264" t="s">
        <v>11</v>
      </c>
      <c r="D264">
        <v>1.653E-2</v>
      </c>
      <c r="E264">
        <v>33063974.32</v>
      </c>
      <c r="F264">
        <v>1999883512</v>
      </c>
    </row>
    <row r="265" spans="1:6" hidden="1" x14ac:dyDescent="0.2">
      <c r="A265" s="1">
        <v>41952</v>
      </c>
      <c r="B265" t="s">
        <v>10</v>
      </c>
      <c r="C265" t="s">
        <v>11</v>
      </c>
      <c r="D265">
        <v>2.0140000000000002E-2</v>
      </c>
      <c r="E265">
        <v>40274673.25</v>
      </c>
      <c r="F265">
        <v>1999883512</v>
      </c>
    </row>
    <row r="266" spans="1:6" hidden="1" x14ac:dyDescent="0.2">
      <c r="A266" s="1">
        <v>41959</v>
      </c>
      <c r="B266" t="s">
        <v>10</v>
      </c>
      <c r="C266" t="s">
        <v>11</v>
      </c>
      <c r="D266">
        <v>1.797E-2</v>
      </c>
      <c r="E266">
        <v>35940516.909999996</v>
      </c>
      <c r="F266">
        <v>1999883512</v>
      </c>
    </row>
    <row r="267" spans="1:6" hidden="1" x14ac:dyDescent="0.2">
      <c r="A267" s="1">
        <v>41966</v>
      </c>
      <c r="B267" t="s">
        <v>10</v>
      </c>
      <c r="C267" t="s">
        <v>11</v>
      </c>
      <c r="D267">
        <v>1.6670000000000001E-2</v>
      </c>
      <c r="E267">
        <v>41642641.490000002</v>
      </c>
      <c r="F267">
        <v>2498113895</v>
      </c>
    </row>
    <row r="268" spans="1:6" hidden="1" x14ac:dyDescent="0.2">
      <c r="A268" s="1">
        <v>41973</v>
      </c>
      <c r="B268" t="s">
        <v>10</v>
      </c>
      <c r="C268" t="s">
        <v>11</v>
      </c>
      <c r="D268">
        <v>1.9009999999999999E-2</v>
      </c>
      <c r="E268">
        <v>47475323.740000002</v>
      </c>
      <c r="F268">
        <v>2497973773</v>
      </c>
    </row>
    <row r="269" spans="1:6" hidden="1" x14ac:dyDescent="0.2">
      <c r="A269" s="1">
        <v>41980</v>
      </c>
      <c r="B269" t="s">
        <v>10</v>
      </c>
      <c r="C269" t="s">
        <v>11</v>
      </c>
      <c r="D269">
        <v>1.7729999999999999E-2</v>
      </c>
      <c r="E269">
        <v>44292782.049999997</v>
      </c>
      <c r="F269">
        <v>2497973773</v>
      </c>
    </row>
    <row r="270" spans="1:6" hidden="1" x14ac:dyDescent="0.2">
      <c r="A270" s="1">
        <v>41987</v>
      </c>
      <c r="B270" t="s">
        <v>10</v>
      </c>
      <c r="C270" t="s">
        <v>11</v>
      </c>
      <c r="D270">
        <v>1.7299999999999999E-2</v>
      </c>
      <c r="E270">
        <v>43226635.240000002</v>
      </c>
      <c r="F270">
        <v>2497973773</v>
      </c>
    </row>
    <row r="271" spans="1:6" hidden="1" x14ac:dyDescent="0.2">
      <c r="A271" s="1">
        <v>41994</v>
      </c>
      <c r="B271" t="s">
        <v>10</v>
      </c>
      <c r="C271" t="s">
        <v>11</v>
      </c>
      <c r="D271">
        <v>1.6219999999999998E-2</v>
      </c>
      <c r="E271">
        <v>40515458.68</v>
      </c>
      <c r="F271">
        <v>2497973773</v>
      </c>
    </row>
    <row r="272" spans="1:6" hidden="1" x14ac:dyDescent="0.2">
      <c r="A272" s="1">
        <v>42001</v>
      </c>
      <c r="B272" t="s">
        <v>10</v>
      </c>
      <c r="C272" t="s">
        <v>11</v>
      </c>
      <c r="D272">
        <v>1.6389999999999998E-2</v>
      </c>
      <c r="E272">
        <v>40942677.68</v>
      </c>
      <c r="F272">
        <v>2497973773</v>
      </c>
    </row>
    <row r="273" spans="1:6" hidden="1" x14ac:dyDescent="0.2">
      <c r="A273" s="1">
        <v>42008</v>
      </c>
      <c r="B273" t="s">
        <v>10</v>
      </c>
      <c r="C273" t="s">
        <v>11</v>
      </c>
      <c r="D273">
        <v>1.371E-2</v>
      </c>
      <c r="E273">
        <v>34255564.350000001</v>
      </c>
      <c r="F273">
        <v>2497973773</v>
      </c>
    </row>
    <row r="274" spans="1:6" hidden="1" x14ac:dyDescent="0.2">
      <c r="A274" s="1">
        <v>42015</v>
      </c>
      <c r="B274" t="s">
        <v>10</v>
      </c>
      <c r="C274" t="s">
        <v>11</v>
      </c>
      <c r="D274">
        <v>1.337E-2</v>
      </c>
      <c r="E274">
        <v>33407240.18</v>
      </c>
      <c r="F274">
        <v>2497973773</v>
      </c>
    </row>
    <row r="275" spans="1:6" hidden="1" x14ac:dyDescent="0.2">
      <c r="A275" s="1">
        <v>42022</v>
      </c>
      <c r="B275" t="s">
        <v>10</v>
      </c>
      <c r="C275" t="s">
        <v>11</v>
      </c>
      <c r="D275">
        <v>1.051E-2</v>
      </c>
      <c r="E275">
        <v>26258039.469999999</v>
      </c>
      <c r="F275">
        <v>2497973773</v>
      </c>
    </row>
    <row r="276" spans="1:6" hidden="1" x14ac:dyDescent="0.2">
      <c r="A276" s="1">
        <v>42029</v>
      </c>
      <c r="B276" t="s">
        <v>10</v>
      </c>
      <c r="C276" t="s">
        <v>11</v>
      </c>
      <c r="D276">
        <v>1.1780000000000001E-2</v>
      </c>
      <c r="E276">
        <v>29425240.760000002</v>
      </c>
      <c r="F276">
        <v>2497973773</v>
      </c>
    </row>
    <row r="277" spans="1:6" hidden="1" x14ac:dyDescent="0.2">
      <c r="A277" s="1">
        <v>42036</v>
      </c>
      <c r="B277" t="s">
        <v>10</v>
      </c>
      <c r="C277" t="s">
        <v>11</v>
      </c>
      <c r="D277">
        <v>1.047E-2</v>
      </c>
      <c r="E277">
        <v>26143405.16</v>
      </c>
      <c r="F277">
        <v>2497973773</v>
      </c>
    </row>
    <row r="278" spans="1:6" hidden="1" x14ac:dyDescent="0.2">
      <c r="A278" s="1">
        <v>42043</v>
      </c>
      <c r="B278" t="s">
        <v>10</v>
      </c>
      <c r="C278" t="s">
        <v>11</v>
      </c>
      <c r="D278">
        <v>9.4730000000000005E-3</v>
      </c>
      <c r="E278">
        <v>23679569.190000001</v>
      </c>
      <c r="F278">
        <v>2499765153</v>
      </c>
    </row>
    <row r="279" spans="1:6" hidden="1" x14ac:dyDescent="0.2">
      <c r="A279" s="1">
        <v>42050</v>
      </c>
      <c r="B279" t="s">
        <v>10</v>
      </c>
      <c r="C279" t="s">
        <v>11</v>
      </c>
      <c r="D279">
        <v>8.182E-3</v>
      </c>
      <c r="E279">
        <v>20453796.460000001</v>
      </c>
      <c r="F279">
        <v>2499765153</v>
      </c>
    </row>
    <row r="280" spans="1:6" hidden="1" x14ac:dyDescent="0.2">
      <c r="A280" s="1">
        <v>42057</v>
      </c>
      <c r="B280" t="s">
        <v>10</v>
      </c>
      <c r="C280" t="s">
        <v>11</v>
      </c>
      <c r="D280">
        <v>8.6090000000000003E-3</v>
      </c>
      <c r="E280">
        <v>21520791.649999999</v>
      </c>
      <c r="F280">
        <v>2499765153</v>
      </c>
    </row>
    <row r="281" spans="1:6" hidden="1" x14ac:dyDescent="0.2">
      <c r="A281" s="1">
        <v>42064</v>
      </c>
      <c r="B281" t="s">
        <v>10</v>
      </c>
      <c r="C281" t="s">
        <v>11</v>
      </c>
      <c r="D281">
        <v>1.065E-2</v>
      </c>
      <c r="E281">
        <v>26644748.129999999</v>
      </c>
      <c r="F281">
        <v>2501643489</v>
      </c>
    </row>
    <row r="282" spans="1:6" hidden="1" x14ac:dyDescent="0.2">
      <c r="A282" s="1">
        <v>42071</v>
      </c>
      <c r="B282" t="s">
        <v>10</v>
      </c>
      <c r="C282" t="s">
        <v>11</v>
      </c>
      <c r="D282">
        <v>9.3259999999999992E-3</v>
      </c>
      <c r="E282">
        <v>23344462.940000001</v>
      </c>
      <c r="F282">
        <v>2503180286</v>
      </c>
    </row>
    <row r="283" spans="1:6" hidden="1" x14ac:dyDescent="0.2">
      <c r="A283" s="1">
        <v>42078</v>
      </c>
      <c r="B283" t="s">
        <v>10</v>
      </c>
      <c r="C283" t="s">
        <v>11</v>
      </c>
      <c r="D283">
        <v>8.7010000000000004E-3</v>
      </c>
      <c r="E283">
        <v>21784488.32</v>
      </c>
      <c r="F283">
        <v>2503706843</v>
      </c>
    </row>
    <row r="284" spans="1:6" hidden="1" x14ac:dyDescent="0.2">
      <c r="A284" s="1">
        <v>42085</v>
      </c>
      <c r="B284" t="s">
        <v>10</v>
      </c>
      <c r="C284" t="s">
        <v>11</v>
      </c>
      <c r="D284">
        <v>7.7330000000000003E-3</v>
      </c>
      <c r="E284">
        <v>19361515.879999999</v>
      </c>
      <c r="F284">
        <v>2503706843</v>
      </c>
    </row>
    <row r="285" spans="1:6" hidden="1" x14ac:dyDescent="0.2">
      <c r="A285" s="1">
        <v>42092</v>
      </c>
      <c r="B285" t="s">
        <v>10</v>
      </c>
      <c r="C285" t="s">
        <v>11</v>
      </c>
      <c r="D285">
        <v>6.6429999999999996E-3</v>
      </c>
      <c r="E285">
        <v>16640212.630000001</v>
      </c>
      <c r="F285">
        <v>2504975101</v>
      </c>
    </row>
    <row r="286" spans="1:6" hidden="1" x14ac:dyDescent="0.2">
      <c r="A286" s="1">
        <v>42099</v>
      </c>
      <c r="B286" t="s">
        <v>10</v>
      </c>
      <c r="C286" t="s">
        <v>11</v>
      </c>
      <c r="D286">
        <v>5.842E-3</v>
      </c>
      <c r="E286">
        <v>14634629.73</v>
      </c>
      <c r="F286">
        <v>2504975101</v>
      </c>
    </row>
    <row r="287" spans="1:6" hidden="1" x14ac:dyDescent="0.2">
      <c r="A287" s="1">
        <v>42106</v>
      </c>
      <c r="B287" t="s">
        <v>10</v>
      </c>
      <c r="C287" t="s">
        <v>11</v>
      </c>
      <c r="D287">
        <v>4.5230000000000001E-3</v>
      </c>
      <c r="E287">
        <v>11329756.789999999</v>
      </c>
      <c r="F287">
        <v>2504975101</v>
      </c>
    </row>
    <row r="288" spans="1:6" hidden="1" x14ac:dyDescent="0.2">
      <c r="A288" s="1">
        <v>42113</v>
      </c>
      <c r="B288" t="s">
        <v>10</v>
      </c>
      <c r="C288" t="s">
        <v>11</v>
      </c>
      <c r="D288">
        <v>4.7540000000000004E-3</v>
      </c>
      <c r="E288">
        <v>11908715.48</v>
      </c>
      <c r="F288">
        <v>2504975101</v>
      </c>
    </row>
    <row r="289" spans="1:6" hidden="1" x14ac:dyDescent="0.2">
      <c r="A289" s="1">
        <v>42120</v>
      </c>
      <c r="B289" t="s">
        <v>10</v>
      </c>
      <c r="C289" t="s">
        <v>11</v>
      </c>
      <c r="D289">
        <v>4.2240000000000003E-3</v>
      </c>
      <c r="E289">
        <v>10581119.890000001</v>
      </c>
      <c r="F289">
        <v>2504975101</v>
      </c>
    </row>
    <row r="290" spans="1:6" hidden="1" x14ac:dyDescent="0.2">
      <c r="A290" s="1">
        <v>42127</v>
      </c>
      <c r="B290" t="s">
        <v>10</v>
      </c>
      <c r="C290" t="s">
        <v>11</v>
      </c>
      <c r="D290">
        <v>3.7069999999999998E-3</v>
      </c>
      <c r="E290">
        <v>9303430.5299999993</v>
      </c>
      <c r="F290">
        <v>2509520303</v>
      </c>
    </row>
    <row r="291" spans="1:6" hidden="1" x14ac:dyDescent="0.2">
      <c r="A291" s="1">
        <v>42134</v>
      </c>
      <c r="B291" t="s">
        <v>10</v>
      </c>
      <c r="C291" t="s">
        <v>11</v>
      </c>
      <c r="D291">
        <v>3.6219999999999998E-3</v>
      </c>
      <c r="E291">
        <v>9089221.0399999991</v>
      </c>
      <c r="F291">
        <v>2509520303</v>
      </c>
    </row>
    <row r="292" spans="1:6" hidden="1" x14ac:dyDescent="0.2">
      <c r="A292" s="1">
        <v>42141</v>
      </c>
      <c r="B292" t="s">
        <v>10</v>
      </c>
      <c r="C292" t="s">
        <v>11</v>
      </c>
      <c r="D292">
        <v>3.6180000000000001E-3</v>
      </c>
      <c r="E292">
        <v>9078214.1199999992</v>
      </c>
      <c r="F292">
        <v>2509520303</v>
      </c>
    </row>
    <row r="293" spans="1:6" hidden="1" x14ac:dyDescent="0.2">
      <c r="A293" s="1">
        <v>42148</v>
      </c>
      <c r="B293" t="s">
        <v>10</v>
      </c>
      <c r="C293" t="s">
        <v>11</v>
      </c>
      <c r="D293">
        <v>6.1370000000000001E-3</v>
      </c>
      <c r="E293">
        <v>15416222.23</v>
      </c>
      <c r="F293">
        <v>2511953117</v>
      </c>
    </row>
    <row r="294" spans="1:6" hidden="1" x14ac:dyDescent="0.2">
      <c r="A294" s="1">
        <v>42155</v>
      </c>
      <c r="B294" t="s">
        <v>10</v>
      </c>
      <c r="C294" t="s">
        <v>11</v>
      </c>
      <c r="D294">
        <v>6.7889999999999999E-3</v>
      </c>
      <c r="E294">
        <v>17053945.079999998</v>
      </c>
      <c r="F294">
        <v>2511953117</v>
      </c>
    </row>
    <row r="295" spans="1:6" hidden="1" x14ac:dyDescent="0.2">
      <c r="A295" s="1">
        <v>42162</v>
      </c>
      <c r="B295" t="s">
        <v>10</v>
      </c>
      <c r="C295" t="s">
        <v>11</v>
      </c>
      <c r="D295">
        <v>6.9319999999999998E-3</v>
      </c>
      <c r="E295">
        <v>17413659.510000002</v>
      </c>
      <c r="F295">
        <v>2511953117</v>
      </c>
    </row>
    <row r="296" spans="1:6" hidden="1" x14ac:dyDescent="0.2">
      <c r="A296" s="1">
        <v>42169</v>
      </c>
      <c r="B296" t="s">
        <v>10</v>
      </c>
      <c r="C296" t="s">
        <v>11</v>
      </c>
      <c r="D296">
        <v>6.9690000000000004E-3</v>
      </c>
      <c r="E296">
        <v>17506962.170000002</v>
      </c>
      <c r="F296">
        <v>2511953117</v>
      </c>
    </row>
    <row r="297" spans="1:6" hidden="1" x14ac:dyDescent="0.2">
      <c r="A297" s="1">
        <v>42176</v>
      </c>
      <c r="B297" t="s">
        <v>10</v>
      </c>
      <c r="C297" t="s">
        <v>11</v>
      </c>
      <c r="D297">
        <v>7.7270000000000004E-3</v>
      </c>
      <c r="E297">
        <v>19410447.59</v>
      </c>
      <c r="F297">
        <v>2511953117</v>
      </c>
    </row>
    <row r="298" spans="1:6" hidden="1" x14ac:dyDescent="0.2">
      <c r="A298" s="1">
        <v>42183</v>
      </c>
      <c r="B298" t="s">
        <v>10</v>
      </c>
      <c r="C298" t="s">
        <v>11</v>
      </c>
      <c r="D298">
        <v>6.9020000000000001E-3</v>
      </c>
      <c r="E298">
        <v>17336783.210000001</v>
      </c>
      <c r="F298">
        <v>2511953117</v>
      </c>
    </row>
    <row r="299" spans="1:6" hidden="1" x14ac:dyDescent="0.2">
      <c r="A299" s="1">
        <v>42190</v>
      </c>
      <c r="B299" t="s">
        <v>10</v>
      </c>
      <c r="C299" t="s">
        <v>11</v>
      </c>
      <c r="D299">
        <v>6.4530000000000004E-3</v>
      </c>
      <c r="E299">
        <v>16209819.470000001</v>
      </c>
      <c r="F299">
        <v>2511953117</v>
      </c>
    </row>
    <row r="300" spans="1:6" hidden="1" x14ac:dyDescent="0.2">
      <c r="A300" s="1">
        <v>42197</v>
      </c>
      <c r="B300" t="s">
        <v>10</v>
      </c>
      <c r="C300" t="s">
        <v>11</v>
      </c>
      <c r="D300">
        <v>6.3709999999999999E-3</v>
      </c>
      <c r="E300">
        <v>16003114.859999999</v>
      </c>
      <c r="F300">
        <v>2511953117</v>
      </c>
    </row>
    <row r="301" spans="1:6" hidden="1" x14ac:dyDescent="0.2">
      <c r="A301" s="1">
        <v>42204</v>
      </c>
      <c r="B301" t="s">
        <v>10</v>
      </c>
      <c r="C301" t="s">
        <v>11</v>
      </c>
      <c r="D301">
        <v>5.1859999999999996E-3</v>
      </c>
      <c r="E301">
        <v>13026220.130000001</v>
      </c>
      <c r="F301">
        <v>2511953117</v>
      </c>
    </row>
    <row r="302" spans="1:6" hidden="1" x14ac:dyDescent="0.2">
      <c r="A302" s="1">
        <v>42211</v>
      </c>
      <c r="B302" t="s">
        <v>10</v>
      </c>
      <c r="C302" t="s">
        <v>11</v>
      </c>
      <c r="D302">
        <v>5.4980000000000003E-3</v>
      </c>
      <c r="E302">
        <v>13809636.130000001</v>
      </c>
      <c r="F302">
        <v>2511953117</v>
      </c>
    </row>
    <row r="303" spans="1:6" hidden="1" x14ac:dyDescent="0.2">
      <c r="A303" s="1">
        <v>42218</v>
      </c>
      <c r="B303" t="s">
        <v>10</v>
      </c>
      <c r="C303" t="s">
        <v>11</v>
      </c>
      <c r="D303">
        <v>4.8479999999999999E-3</v>
      </c>
      <c r="E303">
        <v>12177552.5</v>
      </c>
      <c r="F303">
        <v>2511953117</v>
      </c>
    </row>
    <row r="304" spans="1:6" hidden="1" x14ac:dyDescent="0.2">
      <c r="A304" s="1">
        <v>42225</v>
      </c>
      <c r="B304" t="s">
        <v>10</v>
      </c>
      <c r="C304" t="s">
        <v>11</v>
      </c>
      <c r="D304">
        <v>4.3030000000000004E-3</v>
      </c>
      <c r="E304">
        <v>10808647.52</v>
      </c>
      <c r="F304">
        <v>2511953117</v>
      </c>
    </row>
    <row r="305" spans="1:6" hidden="1" x14ac:dyDescent="0.2">
      <c r="A305" s="1">
        <v>42232</v>
      </c>
      <c r="B305" t="s">
        <v>10</v>
      </c>
      <c r="C305" t="s">
        <v>11</v>
      </c>
      <c r="D305">
        <v>4.614E-3</v>
      </c>
      <c r="E305">
        <v>11591318.42</v>
      </c>
      <c r="F305">
        <v>2511953117</v>
      </c>
    </row>
    <row r="306" spans="1:6" hidden="1" x14ac:dyDescent="0.2">
      <c r="A306" s="1">
        <v>42239</v>
      </c>
      <c r="B306" t="s">
        <v>10</v>
      </c>
      <c r="C306" t="s">
        <v>11</v>
      </c>
      <c r="D306">
        <v>3.5729999999999998E-3</v>
      </c>
      <c r="E306">
        <v>8975484.4499999993</v>
      </c>
      <c r="F306">
        <v>2511953117</v>
      </c>
    </row>
    <row r="307" spans="1:6" hidden="1" x14ac:dyDescent="0.2">
      <c r="A307" s="1">
        <v>42246</v>
      </c>
      <c r="B307" t="s">
        <v>10</v>
      </c>
      <c r="C307" t="s">
        <v>11</v>
      </c>
      <c r="D307">
        <v>3.3790000000000001E-3</v>
      </c>
      <c r="E307">
        <v>8487023.1199999992</v>
      </c>
      <c r="F307">
        <v>2511953117</v>
      </c>
    </row>
    <row r="308" spans="1:6" hidden="1" x14ac:dyDescent="0.2">
      <c r="A308" s="1">
        <v>42253</v>
      </c>
      <c r="B308" t="s">
        <v>10</v>
      </c>
      <c r="C308" t="s">
        <v>11</v>
      </c>
      <c r="D308">
        <v>4.6810000000000003E-3</v>
      </c>
      <c r="E308">
        <v>11758468.970000001</v>
      </c>
      <c r="F308">
        <v>2511953117</v>
      </c>
    </row>
    <row r="309" spans="1:6" hidden="1" x14ac:dyDescent="0.2">
      <c r="A309" s="1">
        <v>42260</v>
      </c>
      <c r="B309" t="s">
        <v>10</v>
      </c>
      <c r="C309" t="s">
        <v>11</v>
      </c>
      <c r="D309">
        <v>4.2760000000000003E-3</v>
      </c>
      <c r="E309">
        <v>10740496.16</v>
      </c>
      <c r="F309">
        <v>2511953117</v>
      </c>
    </row>
    <row r="310" spans="1:6" hidden="1" x14ac:dyDescent="0.2">
      <c r="A310" s="1">
        <v>42267</v>
      </c>
      <c r="B310" t="s">
        <v>10</v>
      </c>
      <c r="C310" t="s">
        <v>11</v>
      </c>
      <c r="D310">
        <v>7.1089999999999999E-3</v>
      </c>
      <c r="E310">
        <v>17856400.609999999</v>
      </c>
      <c r="F310">
        <v>2511953117</v>
      </c>
    </row>
    <row r="311" spans="1:6" hidden="1" x14ac:dyDescent="0.2">
      <c r="A311" s="1">
        <v>42274</v>
      </c>
      <c r="B311" t="s">
        <v>10</v>
      </c>
      <c r="C311" t="s">
        <v>11</v>
      </c>
      <c r="D311">
        <v>6.3470000000000002E-3</v>
      </c>
      <c r="E311">
        <v>15942955.029999999</v>
      </c>
      <c r="F311">
        <v>2511953117</v>
      </c>
    </row>
    <row r="312" spans="1:6" hidden="1" x14ac:dyDescent="0.2">
      <c r="A312" s="1">
        <v>42281</v>
      </c>
      <c r="B312" t="s">
        <v>10</v>
      </c>
      <c r="C312" t="s">
        <v>11</v>
      </c>
      <c r="D312">
        <v>5.202E-3</v>
      </c>
      <c r="E312">
        <v>13066878.4</v>
      </c>
      <c r="F312">
        <v>2511953117</v>
      </c>
    </row>
    <row r="313" spans="1:6" hidden="1" x14ac:dyDescent="0.2">
      <c r="A313" s="1">
        <v>42288</v>
      </c>
      <c r="B313" t="s">
        <v>10</v>
      </c>
      <c r="C313" t="s">
        <v>11</v>
      </c>
      <c r="D313">
        <v>5.9249999999999997E-3</v>
      </c>
      <c r="E313">
        <v>14883124.99</v>
      </c>
      <c r="F313">
        <v>2511953117</v>
      </c>
    </row>
    <row r="314" spans="1:6" hidden="1" x14ac:dyDescent="0.2">
      <c r="A314" s="1">
        <v>42295</v>
      </c>
      <c r="B314" t="s">
        <v>10</v>
      </c>
      <c r="C314" t="s">
        <v>11</v>
      </c>
      <c r="D314">
        <v>4.2490000000000002E-3</v>
      </c>
      <c r="E314">
        <v>10672555.359999999</v>
      </c>
      <c r="F314">
        <v>2511953117</v>
      </c>
    </row>
    <row r="315" spans="1:6" hidden="1" x14ac:dyDescent="0.2">
      <c r="A315" s="1">
        <v>42302</v>
      </c>
      <c r="B315" t="s">
        <v>10</v>
      </c>
      <c r="C315" t="s">
        <v>11</v>
      </c>
      <c r="D315">
        <v>3.7130000000000002E-3</v>
      </c>
      <c r="E315">
        <v>9325886.1600000001</v>
      </c>
      <c r="F315">
        <v>2511953117</v>
      </c>
    </row>
    <row r="316" spans="1:6" hidden="1" x14ac:dyDescent="0.2">
      <c r="A316" s="1">
        <v>42309</v>
      </c>
      <c r="B316" t="s">
        <v>10</v>
      </c>
      <c r="C316" t="s">
        <v>11</v>
      </c>
      <c r="D316">
        <v>4.3480000000000003E-3</v>
      </c>
      <c r="E316">
        <v>10921897.41</v>
      </c>
      <c r="F316">
        <v>2511953117</v>
      </c>
    </row>
    <row r="317" spans="1:6" hidden="1" x14ac:dyDescent="0.2">
      <c r="A317" s="1">
        <v>42316</v>
      </c>
      <c r="B317" t="s">
        <v>10</v>
      </c>
      <c r="C317" t="s">
        <v>11</v>
      </c>
      <c r="D317">
        <v>3.4840000000000001E-3</v>
      </c>
      <c r="E317">
        <v>8750399.4600000009</v>
      </c>
      <c r="F317">
        <v>2511953117</v>
      </c>
    </row>
    <row r="318" spans="1:6" hidden="1" x14ac:dyDescent="0.2">
      <c r="A318" s="1">
        <v>42323</v>
      </c>
      <c r="B318" t="s">
        <v>10</v>
      </c>
      <c r="C318" t="s">
        <v>11</v>
      </c>
      <c r="D318">
        <v>3.4749999999999998E-3</v>
      </c>
      <c r="E318">
        <v>8729977.3300000001</v>
      </c>
      <c r="F318">
        <v>2511953117</v>
      </c>
    </row>
    <row r="319" spans="1:6" hidden="1" x14ac:dyDescent="0.2">
      <c r="A319" s="1">
        <v>42330</v>
      </c>
      <c r="B319" t="s">
        <v>10</v>
      </c>
      <c r="C319" t="s">
        <v>11</v>
      </c>
      <c r="D319">
        <v>3.307E-3</v>
      </c>
      <c r="E319">
        <v>8377872.9299999997</v>
      </c>
      <c r="F319">
        <v>2533639703</v>
      </c>
    </row>
    <row r="320" spans="1:6" hidden="1" x14ac:dyDescent="0.2">
      <c r="A320" s="1">
        <v>42337</v>
      </c>
      <c r="B320" t="s">
        <v>10</v>
      </c>
      <c r="C320" t="s">
        <v>11</v>
      </c>
      <c r="D320">
        <v>3.2109999999999999E-3</v>
      </c>
      <c r="E320">
        <v>8136840.6600000001</v>
      </c>
      <c r="F320">
        <v>2534069539</v>
      </c>
    </row>
    <row r="321" spans="1:6" hidden="1" x14ac:dyDescent="0.2">
      <c r="A321" s="1">
        <v>42344</v>
      </c>
      <c r="B321" t="s">
        <v>10</v>
      </c>
      <c r="C321" t="s">
        <v>11</v>
      </c>
      <c r="D321">
        <v>3.4139999999999999E-3</v>
      </c>
      <c r="E321">
        <v>8652609.9600000009</v>
      </c>
      <c r="F321">
        <v>2534613763</v>
      </c>
    </row>
    <row r="322" spans="1:6" hidden="1" x14ac:dyDescent="0.2">
      <c r="A322" s="1">
        <v>42351</v>
      </c>
      <c r="B322" t="s">
        <v>10</v>
      </c>
      <c r="C322" t="s">
        <v>11</v>
      </c>
      <c r="D322">
        <v>3.6900000000000001E-3</v>
      </c>
      <c r="E322">
        <v>9354886.2699999996</v>
      </c>
      <c r="F322">
        <v>2535141675</v>
      </c>
    </row>
    <row r="323" spans="1:6" hidden="1" x14ac:dyDescent="0.2">
      <c r="A323" s="1">
        <v>42358</v>
      </c>
      <c r="B323" t="s">
        <v>10</v>
      </c>
      <c r="C323" t="s">
        <v>11</v>
      </c>
      <c r="D323">
        <v>3.5130000000000001E-3</v>
      </c>
      <c r="E323">
        <v>8907591.9000000004</v>
      </c>
      <c r="F323">
        <v>2535765776</v>
      </c>
    </row>
    <row r="324" spans="1:6" hidden="1" x14ac:dyDescent="0.2">
      <c r="A324" s="1">
        <v>42365</v>
      </c>
      <c r="B324" t="s">
        <v>10</v>
      </c>
      <c r="C324" t="s">
        <v>11</v>
      </c>
      <c r="D324">
        <v>3.5479999999999999E-3</v>
      </c>
      <c r="E324">
        <v>8999976.1999999993</v>
      </c>
      <c r="F324">
        <v>2536526784</v>
      </c>
    </row>
    <row r="325" spans="1:6" hidden="1" x14ac:dyDescent="0.2">
      <c r="A325" s="1">
        <v>42372</v>
      </c>
      <c r="B325" t="s">
        <v>10</v>
      </c>
      <c r="C325" t="s">
        <v>11</v>
      </c>
      <c r="D325">
        <v>3.3860000000000001E-3</v>
      </c>
      <c r="E325">
        <v>8591687.5800000001</v>
      </c>
      <c r="F325">
        <v>2537097300</v>
      </c>
    </row>
    <row r="326" spans="1:6" hidden="1" x14ac:dyDescent="0.2">
      <c r="A326" s="1">
        <v>42379</v>
      </c>
      <c r="B326" t="s">
        <v>10</v>
      </c>
      <c r="C326" t="s">
        <v>11</v>
      </c>
      <c r="D326">
        <v>3.029E-3</v>
      </c>
      <c r="E326">
        <v>7685858.5099999998</v>
      </c>
      <c r="F326">
        <v>2537729279</v>
      </c>
    </row>
    <row r="327" spans="1:6" hidden="1" x14ac:dyDescent="0.2">
      <c r="A327" s="1">
        <v>42386</v>
      </c>
      <c r="B327" t="s">
        <v>10</v>
      </c>
      <c r="C327" t="s">
        <v>11</v>
      </c>
      <c r="D327">
        <v>3.0370000000000002E-3</v>
      </c>
      <c r="E327">
        <v>7708844.0700000003</v>
      </c>
      <c r="F327">
        <v>2538465674</v>
      </c>
    </row>
    <row r="328" spans="1:6" hidden="1" x14ac:dyDescent="0.2">
      <c r="A328" s="1">
        <v>42393</v>
      </c>
      <c r="B328" t="s">
        <v>10</v>
      </c>
      <c r="C328" t="s">
        <v>11</v>
      </c>
      <c r="D328">
        <v>3.0920000000000001E-3</v>
      </c>
      <c r="E328">
        <v>7852410.5999999996</v>
      </c>
      <c r="F328">
        <v>2539221363</v>
      </c>
    </row>
    <row r="329" spans="1:6" hidden="1" x14ac:dyDescent="0.2">
      <c r="A329" s="1">
        <v>42400</v>
      </c>
      <c r="B329" t="s">
        <v>10</v>
      </c>
      <c r="C329" t="s">
        <v>11</v>
      </c>
      <c r="D329">
        <v>3.349E-3</v>
      </c>
      <c r="E329">
        <v>8507406.7799999993</v>
      </c>
      <c r="F329">
        <v>2539963349</v>
      </c>
    </row>
    <row r="330" spans="1:6" hidden="1" x14ac:dyDescent="0.2">
      <c r="A330" s="1">
        <v>42407</v>
      </c>
      <c r="B330" t="s">
        <v>10</v>
      </c>
      <c r="C330" t="s">
        <v>11</v>
      </c>
      <c r="D330">
        <v>3.666E-3</v>
      </c>
      <c r="E330">
        <v>9314632.5800000001</v>
      </c>
      <c r="F330">
        <v>2540631892</v>
      </c>
    </row>
    <row r="331" spans="1:6" hidden="1" x14ac:dyDescent="0.2">
      <c r="A331" s="1">
        <v>42414</v>
      </c>
      <c r="B331" t="s">
        <v>10</v>
      </c>
      <c r="C331" t="s">
        <v>11</v>
      </c>
      <c r="D331">
        <v>4.5389999999999996E-3</v>
      </c>
      <c r="E331">
        <v>11536306.17</v>
      </c>
      <c r="F331">
        <v>2541732874</v>
      </c>
    </row>
    <row r="332" spans="1:6" hidden="1" x14ac:dyDescent="0.2">
      <c r="A332" s="1">
        <v>42421</v>
      </c>
      <c r="B332" t="s">
        <v>10</v>
      </c>
      <c r="C332" t="s">
        <v>11</v>
      </c>
      <c r="D332">
        <v>4.15E-3</v>
      </c>
      <c r="E332">
        <v>10554531.970000001</v>
      </c>
      <c r="F332">
        <v>2543070711</v>
      </c>
    </row>
    <row r="333" spans="1:6" hidden="1" x14ac:dyDescent="0.2">
      <c r="A333" s="1">
        <v>42428</v>
      </c>
      <c r="B333" t="s">
        <v>10</v>
      </c>
      <c r="C333" t="s">
        <v>11</v>
      </c>
      <c r="D333">
        <v>4.1330000000000004E-3</v>
      </c>
      <c r="E333">
        <v>10516232.84</v>
      </c>
      <c r="F333">
        <v>2544353574</v>
      </c>
    </row>
    <row r="334" spans="1:6" hidden="1" x14ac:dyDescent="0.2">
      <c r="A334" s="1">
        <v>42435</v>
      </c>
      <c r="B334" t="s">
        <v>10</v>
      </c>
      <c r="C334" t="s">
        <v>11</v>
      </c>
      <c r="D334">
        <v>5.0819999999999997E-3</v>
      </c>
      <c r="E334">
        <v>12936249.9</v>
      </c>
      <c r="F334">
        <v>2545556877</v>
      </c>
    </row>
    <row r="335" spans="1:6" hidden="1" x14ac:dyDescent="0.2">
      <c r="A335" s="1">
        <v>42442</v>
      </c>
      <c r="B335" t="s">
        <v>10</v>
      </c>
      <c r="C335" t="s">
        <v>11</v>
      </c>
      <c r="D335">
        <v>7.267E-3</v>
      </c>
      <c r="E335">
        <v>18510276.16</v>
      </c>
      <c r="F335">
        <v>2547182197</v>
      </c>
    </row>
    <row r="336" spans="1:6" hidden="1" x14ac:dyDescent="0.2">
      <c r="A336" s="1">
        <v>42449</v>
      </c>
      <c r="B336" t="s">
        <v>10</v>
      </c>
      <c r="C336" t="s">
        <v>11</v>
      </c>
      <c r="D336">
        <v>5.5599999999999998E-3</v>
      </c>
      <c r="E336">
        <v>14167579.5</v>
      </c>
      <c r="F336">
        <v>2548052203</v>
      </c>
    </row>
    <row r="337" spans="1:6" hidden="1" x14ac:dyDescent="0.2">
      <c r="A337" s="1">
        <v>42456</v>
      </c>
      <c r="B337" t="s">
        <v>10</v>
      </c>
      <c r="C337" t="s">
        <v>11</v>
      </c>
      <c r="D337">
        <v>6.2259999999999998E-3</v>
      </c>
      <c r="E337">
        <v>15875120.859999999</v>
      </c>
      <c r="F337">
        <v>2549639975</v>
      </c>
    </row>
    <row r="338" spans="1:6" hidden="1" x14ac:dyDescent="0.2">
      <c r="A338" s="1">
        <v>42463</v>
      </c>
      <c r="B338" t="s">
        <v>10</v>
      </c>
      <c r="C338" t="s">
        <v>11</v>
      </c>
      <c r="D338">
        <v>5.9410000000000001E-3</v>
      </c>
      <c r="E338">
        <v>15155311.57</v>
      </c>
      <c r="F338">
        <v>2550891891</v>
      </c>
    </row>
    <row r="339" spans="1:6" hidden="1" x14ac:dyDescent="0.2">
      <c r="A339" s="1">
        <v>42470</v>
      </c>
      <c r="B339" t="s">
        <v>10</v>
      </c>
      <c r="C339" t="s">
        <v>11</v>
      </c>
      <c r="D339">
        <v>5.0679999999999996E-3</v>
      </c>
      <c r="E339">
        <v>12932507.16</v>
      </c>
      <c r="F339">
        <v>2551820000</v>
      </c>
    </row>
    <row r="340" spans="1:6" hidden="1" x14ac:dyDescent="0.2">
      <c r="A340" s="1">
        <v>42477</v>
      </c>
      <c r="B340" t="s">
        <v>10</v>
      </c>
      <c r="C340" t="s">
        <v>11</v>
      </c>
      <c r="D340">
        <v>4.4470000000000004E-3</v>
      </c>
      <c r="E340">
        <v>11351716.26</v>
      </c>
      <c r="F340">
        <v>2552590000</v>
      </c>
    </row>
    <row r="341" spans="1:6" hidden="1" x14ac:dyDescent="0.2">
      <c r="A341" s="1">
        <v>42484</v>
      </c>
      <c r="B341" t="s">
        <v>10</v>
      </c>
      <c r="C341" t="s">
        <v>11</v>
      </c>
      <c r="D341">
        <v>4.1159999999999999E-3</v>
      </c>
      <c r="E341">
        <v>10509781.18</v>
      </c>
      <c r="F341">
        <v>2553280000</v>
      </c>
    </row>
    <row r="342" spans="1:6" hidden="1" x14ac:dyDescent="0.2">
      <c r="A342" s="1">
        <v>42491</v>
      </c>
      <c r="B342" t="s">
        <v>10</v>
      </c>
      <c r="C342" t="s">
        <v>11</v>
      </c>
      <c r="D342">
        <v>4.058E-3</v>
      </c>
      <c r="E342">
        <v>10367705.789999999</v>
      </c>
      <c r="F342">
        <v>2554610000</v>
      </c>
    </row>
    <row r="343" spans="1:6" hidden="1" x14ac:dyDescent="0.2">
      <c r="A343" s="1">
        <v>42498</v>
      </c>
      <c r="B343" t="s">
        <v>10</v>
      </c>
      <c r="C343" t="s">
        <v>11</v>
      </c>
      <c r="D343">
        <v>3.9050000000000001E-3</v>
      </c>
      <c r="E343">
        <v>9981191.6099999994</v>
      </c>
      <c r="F343">
        <v>2555820000</v>
      </c>
    </row>
    <row r="344" spans="1:6" hidden="1" x14ac:dyDescent="0.2">
      <c r="A344" s="1">
        <v>42505</v>
      </c>
      <c r="B344" t="s">
        <v>10</v>
      </c>
      <c r="C344" t="s">
        <v>11</v>
      </c>
      <c r="D344">
        <v>3.5739999999999999E-3</v>
      </c>
      <c r="E344">
        <v>9139508.5500000007</v>
      </c>
      <c r="F344">
        <v>2557340000</v>
      </c>
    </row>
    <row r="345" spans="1:6" hidden="1" x14ac:dyDescent="0.2">
      <c r="A345" s="1">
        <v>42512</v>
      </c>
      <c r="B345" t="s">
        <v>10</v>
      </c>
      <c r="C345" t="s">
        <v>11</v>
      </c>
      <c r="D345">
        <v>3.4919999999999999E-3</v>
      </c>
      <c r="E345">
        <v>8935583.2899999991</v>
      </c>
      <c r="F345">
        <v>2558810000</v>
      </c>
    </row>
    <row r="346" spans="1:6" hidden="1" x14ac:dyDescent="0.2">
      <c r="A346" s="1">
        <v>42519</v>
      </c>
      <c r="B346" t="s">
        <v>10</v>
      </c>
      <c r="C346" t="s">
        <v>11</v>
      </c>
      <c r="D346">
        <v>3.3349999999999999E-3</v>
      </c>
      <c r="E346">
        <v>8537806.25</v>
      </c>
      <c r="F346">
        <v>2559770000</v>
      </c>
    </row>
    <row r="347" spans="1:6" hidden="1" x14ac:dyDescent="0.2">
      <c r="A347" s="1">
        <v>42526</v>
      </c>
      <c r="B347" t="s">
        <v>10</v>
      </c>
      <c r="C347" t="s">
        <v>11</v>
      </c>
      <c r="D347">
        <v>3.5500000000000002E-3</v>
      </c>
      <c r="E347">
        <v>9090014.5099999998</v>
      </c>
      <c r="F347">
        <v>2560770000</v>
      </c>
    </row>
    <row r="348" spans="1:6" hidden="1" x14ac:dyDescent="0.2">
      <c r="A348" s="1">
        <v>42533</v>
      </c>
      <c r="B348" t="s">
        <v>10</v>
      </c>
      <c r="C348" t="s">
        <v>11</v>
      </c>
      <c r="D348">
        <v>3.9439999999999996E-3</v>
      </c>
      <c r="E348">
        <v>10103527.300000001</v>
      </c>
      <c r="F348">
        <v>2561780000</v>
      </c>
    </row>
    <row r="349" spans="1:6" hidden="1" x14ac:dyDescent="0.2">
      <c r="A349" s="1">
        <v>42540</v>
      </c>
      <c r="B349" t="s">
        <v>10</v>
      </c>
      <c r="C349" t="s">
        <v>11</v>
      </c>
      <c r="D349">
        <v>4.1700000000000001E-3</v>
      </c>
      <c r="E349">
        <v>10687116.16</v>
      </c>
      <c r="F349">
        <v>2562960000</v>
      </c>
    </row>
    <row r="350" spans="1:6" hidden="1" x14ac:dyDescent="0.2">
      <c r="A350" s="1">
        <v>42547</v>
      </c>
      <c r="B350" t="s">
        <v>10</v>
      </c>
      <c r="C350" t="s">
        <v>11</v>
      </c>
      <c r="D350">
        <v>3.8E-3</v>
      </c>
      <c r="E350">
        <v>9744009.2400000002</v>
      </c>
      <c r="F350">
        <v>2564050000</v>
      </c>
    </row>
    <row r="351" spans="1:6" hidden="1" x14ac:dyDescent="0.2">
      <c r="A351" s="1">
        <v>42554</v>
      </c>
      <c r="B351" t="s">
        <v>10</v>
      </c>
      <c r="C351" t="s">
        <v>11</v>
      </c>
      <c r="D351">
        <v>4.5059999999999996E-3</v>
      </c>
      <c r="E351">
        <v>11558522.34</v>
      </c>
      <c r="F351">
        <v>2565010000</v>
      </c>
    </row>
    <row r="352" spans="1:6" hidden="1" x14ac:dyDescent="0.2">
      <c r="A352" s="1">
        <v>42561</v>
      </c>
      <c r="B352" t="s">
        <v>10</v>
      </c>
      <c r="C352" t="s">
        <v>11</v>
      </c>
      <c r="D352">
        <v>4.7239999999999999E-3</v>
      </c>
      <c r="E352">
        <v>12120562.73</v>
      </c>
      <c r="F352">
        <v>2565900000</v>
      </c>
    </row>
    <row r="353" spans="1:6" hidden="1" x14ac:dyDescent="0.2">
      <c r="A353" s="1">
        <v>42568</v>
      </c>
      <c r="B353" t="s">
        <v>10</v>
      </c>
      <c r="C353" t="s">
        <v>11</v>
      </c>
      <c r="D353">
        <v>4.9560000000000003E-3</v>
      </c>
      <c r="E353">
        <v>12720203.199999999</v>
      </c>
      <c r="F353">
        <v>2566810000</v>
      </c>
    </row>
    <row r="354" spans="1:6" hidden="1" x14ac:dyDescent="0.2">
      <c r="A354" s="1">
        <v>42575</v>
      </c>
      <c r="B354" t="s">
        <v>10</v>
      </c>
      <c r="C354" t="s">
        <v>11</v>
      </c>
      <c r="D354">
        <v>5.3010000000000002E-3</v>
      </c>
      <c r="E354">
        <v>13610655.710000001</v>
      </c>
      <c r="F354">
        <v>2567760000</v>
      </c>
    </row>
    <row r="355" spans="1:6" hidden="1" x14ac:dyDescent="0.2">
      <c r="A355" s="1">
        <v>42582</v>
      </c>
      <c r="B355" t="s">
        <v>10</v>
      </c>
      <c r="C355" t="s">
        <v>11</v>
      </c>
      <c r="D355">
        <v>4.6090000000000002E-3</v>
      </c>
      <c r="E355">
        <v>11838238.35</v>
      </c>
      <c r="F355">
        <v>2568620000</v>
      </c>
    </row>
    <row r="356" spans="1:6" hidden="1" x14ac:dyDescent="0.2">
      <c r="A356" s="1">
        <v>42589</v>
      </c>
      <c r="B356" t="s">
        <v>10</v>
      </c>
      <c r="C356" t="s">
        <v>11</v>
      </c>
      <c r="D356">
        <v>4.4860000000000004E-3</v>
      </c>
      <c r="E356">
        <v>11527977.529999999</v>
      </c>
      <c r="F356">
        <v>2569500000</v>
      </c>
    </row>
    <row r="357" spans="1:6" hidden="1" x14ac:dyDescent="0.2">
      <c r="A357" s="1">
        <v>42596</v>
      </c>
      <c r="B357" t="s">
        <v>10</v>
      </c>
      <c r="C357" t="s">
        <v>11</v>
      </c>
      <c r="D357">
        <v>4.9789999999999999E-3</v>
      </c>
      <c r="E357">
        <v>12796221.640000001</v>
      </c>
      <c r="F357">
        <v>2570270000</v>
      </c>
    </row>
    <row r="358" spans="1:6" hidden="1" x14ac:dyDescent="0.2">
      <c r="A358" s="1">
        <v>42603</v>
      </c>
      <c r="B358" t="s">
        <v>10</v>
      </c>
      <c r="C358" t="s">
        <v>11</v>
      </c>
      <c r="D358">
        <v>5.7959999999999999E-3</v>
      </c>
      <c r="E358">
        <v>14901859.74</v>
      </c>
      <c r="F358">
        <v>2571130000</v>
      </c>
    </row>
    <row r="359" spans="1:6" hidden="1" x14ac:dyDescent="0.2">
      <c r="A359" s="1">
        <v>42610</v>
      </c>
      <c r="B359" t="s">
        <v>10</v>
      </c>
      <c r="C359" t="s">
        <v>11</v>
      </c>
      <c r="D359">
        <v>5.3270000000000001E-3</v>
      </c>
      <c r="E359">
        <v>13703555.57</v>
      </c>
      <c r="F359">
        <v>2572300000</v>
      </c>
    </row>
    <row r="360" spans="1:6" hidden="1" x14ac:dyDescent="0.2">
      <c r="A360" s="1">
        <v>42617</v>
      </c>
      <c r="B360" t="s">
        <v>10</v>
      </c>
      <c r="C360" t="s">
        <v>11</v>
      </c>
      <c r="D360">
        <v>5.4089999999999997E-3</v>
      </c>
      <c r="E360">
        <v>13918240.18</v>
      </c>
      <c r="F360">
        <v>2573150000</v>
      </c>
    </row>
    <row r="361" spans="1:6" hidden="1" x14ac:dyDescent="0.2">
      <c r="A361" s="1">
        <v>42624</v>
      </c>
      <c r="B361" t="s">
        <v>10</v>
      </c>
      <c r="C361" t="s">
        <v>11</v>
      </c>
      <c r="D361">
        <v>4.9550000000000002E-3</v>
      </c>
      <c r="E361">
        <v>12752237.890000001</v>
      </c>
      <c r="F361">
        <v>2573690000</v>
      </c>
    </row>
    <row r="362" spans="1:6" hidden="1" x14ac:dyDescent="0.2">
      <c r="A362" s="1">
        <v>42631</v>
      </c>
      <c r="B362" t="s">
        <v>10</v>
      </c>
      <c r="C362" t="s">
        <v>11</v>
      </c>
      <c r="D362">
        <v>5.1879999999999999E-3</v>
      </c>
      <c r="E362">
        <v>13354104.58</v>
      </c>
      <c r="F362">
        <v>2573820000</v>
      </c>
    </row>
    <row r="363" spans="1:6" hidden="1" x14ac:dyDescent="0.2">
      <c r="A363" s="1">
        <v>42638</v>
      </c>
      <c r="B363" t="s">
        <v>10</v>
      </c>
      <c r="C363" t="s">
        <v>11</v>
      </c>
      <c r="D363">
        <v>5.1279999999999997E-3</v>
      </c>
      <c r="E363">
        <v>13200854.939999999</v>
      </c>
      <c r="F363">
        <v>2574050000</v>
      </c>
    </row>
    <row r="364" spans="1:6" hidden="1" x14ac:dyDescent="0.2">
      <c r="A364" s="1">
        <v>42645</v>
      </c>
      <c r="B364" t="s">
        <v>10</v>
      </c>
      <c r="C364" t="s">
        <v>11</v>
      </c>
      <c r="D364">
        <v>4.7959999999999999E-3</v>
      </c>
      <c r="E364">
        <v>12345155.33</v>
      </c>
      <c r="F364">
        <v>2574280000</v>
      </c>
    </row>
    <row r="365" spans="1:6" hidden="1" x14ac:dyDescent="0.2">
      <c r="A365" s="1">
        <v>42659</v>
      </c>
      <c r="B365" t="s">
        <v>10</v>
      </c>
      <c r="C365" t="s">
        <v>11</v>
      </c>
      <c r="D365">
        <v>4.4679999999999997E-3</v>
      </c>
      <c r="E365">
        <v>11506318.970000001</v>
      </c>
      <c r="F365">
        <v>2575020000</v>
      </c>
    </row>
    <row r="366" spans="1:6" hidden="1" x14ac:dyDescent="0.2">
      <c r="A366" s="1">
        <v>42680</v>
      </c>
      <c r="B366" t="s">
        <v>10</v>
      </c>
      <c r="C366" t="s">
        <v>11</v>
      </c>
      <c r="D366">
        <v>4.3010000000000001E-3</v>
      </c>
      <c r="E366">
        <v>11077970.699999999</v>
      </c>
      <c r="F366">
        <v>2575750000</v>
      </c>
    </row>
    <row r="367" spans="1:6" hidden="1" x14ac:dyDescent="0.2">
      <c r="A367" s="1">
        <v>42687</v>
      </c>
      <c r="B367" t="s">
        <v>10</v>
      </c>
      <c r="C367" t="s">
        <v>11</v>
      </c>
      <c r="D367">
        <v>4.4580000000000002E-3</v>
      </c>
      <c r="E367">
        <v>11483703.970000001</v>
      </c>
      <c r="F367">
        <v>2576210000</v>
      </c>
    </row>
    <row r="368" spans="1:6" hidden="1" x14ac:dyDescent="0.2">
      <c r="A368" s="1">
        <v>42862</v>
      </c>
      <c r="B368" t="s">
        <v>10</v>
      </c>
      <c r="C368" t="s">
        <v>11</v>
      </c>
      <c r="D368">
        <v>3.4799999999999998E-2</v>
      </c>
      <c r="E368">
        <v>90474363.700000003</v>
      </c>
      <c r="F368">
        <v>2599560000</v>
      </c>
    </row>
    <row r="369" spans="1:6" hidden="1" x14ac:dyDescent="0.2">
      <c r="A369" s="1">
        <v>42876</v>
      </c>
      <c r="B369" t="s">
        <v>10</v>
      </c>
      <c r="C369" t="s">
        <v>11</v>
      </c>
      <c r="D369">
        <v>0.1003</v>
      </c>
      <c r="E369">
        <v>260930350.50999999</v>
      </c>
      <c r="F369">
        <v>2601540000</v>
      </c>
    </row>
    <row r="370" spans="1:6" hidden="1" x14ac:dyDescent="0.2">
      <c r="A370" s="1">
        <v>42897</v>
      </c>
      <c r="B370" t="s">
        <v>10</v>
      </c>
      <c r="C370" t="s">
        <v>11</v>
      </c>
      <c r="D370">
        <v>0.39200000000000002</v>
      </c>
      <c r="E370">
        <v>1020271205.21</v>
      </c>
      <c r="F370">
        <v>2602450000</v>
      </c>
    </row>
    <row r="371" spans="1:6" hidden="1" x14ac:dyDescent="0.2">
      <c r="A371" s="1">
        <v>42904</v>
      </c>
      <c r="B371" t="s">
        <v>10</v>
      </c>
      <c r="C371" t="s">
        <v>11</v>
      </c>
      <c r="D371">
        <v>0.32579999999999998</v>
      </c>
      <c r="E371">
        <v>845946486.09000003</v>
      </c>
      <c r="F371">
        <v>2596190000</v>
      </c>
    </row>
    <row r="372" spans="1:6" hidden="1" x14ac:dyDescent="0.2">
      <c r="A372" s="1">
        <v>42911</v>
      </c>
      <c r="B372" t="s">
        <v>10</v>
      </c>
      <c r="C372" t="s">
        <v>11</v>
      </c>
      <c r="D372">
        <v>0.29959999999999998</v>
      </c>
      <c r="E372">
        <v>777820920.03999996</v>
      </c>
      <c r="F372">
        <v>2596340000</v>
      </c>
    </row>
    <row r="373" spans="1:6" hidden="1" x14ac:dyDescent="0.2">
      <c r="A373" s="1">
        <v>42918</v>
      </c>
      <c r="B373" t="s">
        <v>10</v>
      </c>
      <c r="C373" t="s">
        <v>11</v>
      </c>
      <c r="D373">
        <v>0.21429999999999999</v>
      </c>
      <c r="E373">
        <v>556410032.53999996</v>
      </c>
      <c r="F373">
        <v>2596520000</v>
      </c>
    </row>
    <row r="374" spans="1:6" hidden="1" x14ac:dyDescent="0.2">
      <c r="A374" s="1">
        <v>42925</v>
      </c>
      <c r="B374" t="s">
        <v>10</v>
      </c>
      <c r="C374" t="s">
        <v>11</v>
      </c>
      <c r="D374">
        <v>0.16980000000000001</v>
      </c>
      <c r="E374">
        <v>440920700.58999997</v>
      </c>
      <c r="F374">
        <v>2596700000</v>
      </c>
    </row>
    <row r="375" spans="1:6" hidden="1" x14ac:dyDescent="0.2">
      <c r="A375" s="1">
        <v>42932</v>
      </c>
      <c r="B375" t="s">
        <v>10</v>
      </c>
      <c r="C375" t="s">
        <v>11</v>
      </c>
      <c r="D375">
        <v>9.4880000000000006E-2</v>
      </c>
      <c r="E375">
        <v>246387446.99000001</v>
      </c>
      <c r="F375">
        <v>2596890000</v>
      </c>
    </row>
    <row r="376" spans="1:6" hidden="1" x14ac:dyDescent="0.2">
      <c r="A376" s="1">
        <v>42939</v>
      </c>
      <c r="B376" t="s">
        <v>10</v>
      </c>
      <c r="C376" t="s">
        <v>11</v>
      </c>
      <c r="D376">
        <v>0.17119999999999999</v>
      </c>
      <c r="E376">
        <v>444705136.91000003</v>
      </c>
      <c r="F376">
        <v>2597120000</v>
      </c>
    </row>
    <row r="377" spans="1:6" hidden="1" x14ac:dyDescent="0.2">
      <c r="A377" s="1">
        <v>42946</v>
      </c>
      <c r="B377" t="s">
        <v>10</v>
      </c>
      <c r="C377" t="s">
        <v>11</v>
      </c>
      <c r="D377">
        <v>0.1258</v>
      </c>
      <c r="E377">
        <v>326801140.04000002</v>
      </c>
      <c r="F377">
        <v>2597340000</v>
      </c>
    </row>
    <row r="378" spans="1:6" hidden="1" x14ac:dyDescent="0.2">
      <c r="A378" s="1">
        <v>42953</v>
      </c>
      <c r="B378" t="s">
        <v>10</v>
      </c>
      <c r="C378" t="s">
        <v>11</v>
      </c>
      <c r="D378">
        <v>0.15210000000000001</v>
      </c>
      <c r="E378">
        <v>394982197.45999998</v>
      </c>
      <c r="F378">
        <v>2597600000</v>
      </c>
    </row>
    <row r="379" spans="1:6" hidden="1" x14ac:dyDescent="0.2">
      <c r="A379" s="1">
        <v>42960</v>
      </c>
      <c r="B379" t="s">
        <v>10</v>
      </c>
      <c r="C379" t="s">
        <v>11</v>
      </c>
      <c r="D379">
        <v>0.15720000000000001</v>
      </c>
      <c r="E379">
        <v>408484912.25</v>
      </c>
      <c r="F379">
        <v>2597840000</v>
      </c>
    </row>
    <row r="380" spans="1:6" x14ac:dyDescent="0.2">
      <c r="A380" s="1">
        <v>41392</v>
      </c>
      <c r="B380" t="s">
        <v>12</v>
      </c>
      <c r="C380" t="s">
        <v>13</v>
      </c>
      <c r="D380">
        <v>134.21</v>
      </c>
      <c r="E380">
        <v>1488566971.96</v>
      </c>
      <c r="F380">
        <v>11091325</v>
      </c>
    </row>
    <row r="381" spans="1:6" x14ac:dyDescent="0.2">
      <c r="A381" s="1">
        <v>41399</v>
      </c>
      <c r="B381" t="s">
        <v>12</v>
      </c>
      <c r="C381" t="s">
        <v>13</v>
      </c>
      <c r="D381">
        <v>115.91</v>
      </c>
      <c r="E381">
        <v>1288693216.22</v>
      </c>
      <c r="F381">
        <v>11118050</v>
      </c>
    </row>
    <row r="382" spans="1:6" x14ac:dyDescent="0.2">
      <c r="A382" s="1">
        <v>41406</v>
      </c>
      <c r="B382" t="s">
        <v>12</v>
      </c>
      <c r="C382" t="s">
        <v>13</v>
      </c>
      <c r="D382">
        <v>115</v>
      </c>
      <c r="E382">
        <v>1281982625</v>
      </c>
      <c r="F382">
        <v>11147675</v>
      </c>
    </row>
    <row r="383" spans="1:6" x14ac:dyDescent="0.2">
      <c r="A383" s="1">
        <v>41413</v>
      </c>
      <c r="B383" t="s">
        <v>12</v>
      </c>
      <c r="C383" t="s">
        <v>13</v>
      </c>
      <c r="D383">
        <v>121.99</v>
      </c>
      <c r="E383">
        <v>1363205019.9000001</v>
      </c>
      <c r="F383">
        <v>11174725</v>
      </c>
    </row>
    <row r="384" spans="1:6" x14ac:dyDescent="0.2">
      <c r="A384" s="1">
        <v>41420</v>
      </c>
      <c r="B384" t="s">
        <v>12</v>
      </c>
      <c r="C384" t="s">
        <v>13</v>
      </c>
      <c r="D384">
        <v>133.47999999999999</v>
      </c>
      <c r="E384">
        <v>1495292967.1400001</v>
      </c>
      <c r="F384">
        <v>11202375</v>
      </c>
    </row>
    <row r="385" spans="1:6" x14ac:dyDescent="0.2">
      <c r="A385" s="1">
        <v>41427</v>
      </c>
      <c r="B385" t="s">
        <v>12</v>
      </c>
      <c r="C385" t="s">
        <v>13</v>
      </c>
      <c r="D385">
        <v>122.29</v>
      </c>
      <c r="E385">
        <v>1373839383.45</v>
      </c>
      <c r="F385">
        <v>11234075</v>
      </c>
    </row>
    <row r="386" spans="1:6" x14ac:dyDescent="0.2">
      <c r="A386" s="1">
        <v>41434</v>
      </c>
      <c r="B386" t="s">
        <v>12</v>
      </c>
      <c r="C386" t="s">
        <v>13</v>
      </c>
      <c r="D386">
        <v>100</v>
      </c>
      <c r="E386">
        <v>1126642500</v>
      </c>
      <c r="F386">
        <v>11266425</v>
      </c>
    </row>
    <row r="387" spans="1:6" x14ac:dyDescent="0.2">
      <c r="A387" s="1">
        <v>41441</v>
      </c>
      <c r="B387" t="s">
        <v>12</v>
      </c>
      <c r="C387" t="s">
        <v>13</v>
      </c>
      <c r="D387">
        <v>99.51</v>
      </c>
      <c r="E387">
        <v>1124306468.29</v>
      </c>
      <c r="F387">
        <v>11298425</v>
      </c>
    </row>
    <row r="388" spans="1:6" x14ac:dyDescent="0.2">
      <c r="A388" s="1">
        <v>41448</v>
      </c>
      <c r="B388" t="s">
        <v>12</v>
      </c>
      <c r="C388" t="s">
        <v>13</v>
      </c>
      <c r="D388">
        <v>107.6</v>
      </c>
      <c r="E388">
        <v>1218626731.9400001</v>
      </c>
      <c r="F388">
        <v>11325525</v>
      </c>
    </row>
    <row r="389" spans="1:6" x14ac:dyDescent="0.2">
      <c r="A389" s="1">
        <v>41455</v>
      </c>
      <c r="B389" t="s">
        <v>12</v>
      </c>
      <c r="C389" t="s">
        <v>13</v>
      </c>
      <c r="D389">
        <v>96.61</v>
      </c>
      <c r="E389">
        <v>1096957926.5799999</v>
      </c>
      <c r="F389">
        <v>11354025</v>
      </c>
    </row>
    <row r="390" spans="1:6" x14ac:dyDescent="0.2">
      <c r="A390" s="1">
        <v>41462</v>
      </c>
      <c r="B390" t="s">
        <v>12</v>
      </c>
      <c r="C390" t="s">
        <v>13</v>
      </c>
      <c r="D390">
        <v>74.56</v>
      </c>
      <c r="E390">
        <v>848838935.55999994</v>
      </c>
      <c r="F390">
        <v>11384475</v>
      </c>
    </row>
    <row r="391" spans="1:6" x14ac:dyDescent="0.2">
      <c r="A391" s="1">
        <v>41469</v>
      </c>
      <c r="B391" t="s">
        <v>12</v>
      </c>
      <c r="C391" t="s">
        <v>13</v>
      </c>
      <c r="D391">
        <v>94.69</v>
      </c>
      <c r="E391">
        <v>1080918189.52</v>
      </c>
      <c r="F391">
        <v>11415175</v>
      </c>
    </row>
    <row r="392" spans="1:6" x14ac:dyDescent="0.2">
      <c r="A392" s="1">
        <v>41476</v>
      </c>
      <c r="B392" t="s">
        <v>12</v>
      </c>
      <c r="C392" t="s">
        <v>13</v>
      </c>
      <c r="D392">
        <v>90.76</v>
      </c>
      <c r="E392">
        <v>1038799169.95</v>
      </c>
      <c r="F392">
        <v>11445900</v>
      </c>
    </row>
    <row r="393" spans="1:6" x14ac:dyDescent="0.2">
      <c r="A393" s="1">
        <v>41483</v>
      </c>
      <c r="B393" t="s">
        <v>12</v>
      </c>
      <c r="C393" t="s">
        <v>13</v>
      </c>
      <c r="D393">
        <v>99.76</v>
      </c>
      <c r="E393">
        <v>1144602625</v>
      </c>
      <c r="F393">
        <v>11474025</v>
      </c>
    </row>
    <row r="394" spans="1:6" x14ac:dyDescent="0.2">
      <c r="A394" s="1">
        <v>41490</v>
      </c>
      <c r="B394" t="s">
        <v>12</v>
      </c>
      <c r="C394" t="s">
        <v>13</v>
      </c>
      <c r="D394">
        <v>105.14</v>
      </c>
      <c r="E394">
        <v>1209792869.0799999</v>
      </c>
      <c r="F394">
        <v>11506100</v>
      </c>
    </row>
    <row r="395" spans="1:6" x14ac:dyDescent="0.2">
      <c r="A395" s="1">
        <v>41497</v>
      </c>
      <c r="B395" t="s">
        <v>12</v>
      </c>
      <c r="C395" t="s">
        <v>13</v>
      </c>
      <c r="D395">
        <v>105</v>
      </c>
      <c r="E395">
        <v>1211789250</v>
      </c>
      <c r="F395">
        <v>11540850</v>
      </c>
    </row>
    <row r="396" spans="1:6" x14ac:dyDescent="0.2">
      <c r="A396" s="1">
        <v>41504</v>
      </c>
      <c r="B396" t="s">
        <v>12</v>
      </c>
      <c r="C396" t="s">
        <v>13</v>
      </c>
      <c r="D396">
        <v>113.5</v>
      </c>
      <c r="E396">
        <v>1313544012.5</v>
      </c>
      <c r="F396">
        <v>11573075</v>
      </c>
    </row>
    <row r="397" spans="1:6" x14ac:dyDescent="0.2">
      <c r="A397" s="1">
        <v>41511</v>
      </c>
      <c r="B397" t="s">
        <v>12</v>
      </c>
      <c r="C397" t="s">
        <v>13</v>
      </c>
      <c r="D397">
        <v>122.11</v>
      </c>
      <c r="E397">
        <v>1417199162.9200001</v>
      </c>
      <c r="F397">
        <v>11605825</v>
      </c>
    </row>
    <row r="398" spans="1:6" x14ac:dyDescent="0.2">
      <c r="A398" s="1">
        <v>41518</v>
      </c>
      <c r="B398" t="s">
        <v>12</v>
      </c>
      <c r="C398" t="s">
        <v>13</v>
      </c>
      <c r="D398">
        <v>138.34</v>
      </c>
      <c r="E398">
        <v>1610215304.3699999</v>
      </c>
      <c r="F398">
        <v>11639550</v>
      </c>
    </row>
    <row r="399" spans="1:6" x14ac:dyDescent="0.2">
      <c r="A399" s="1">
        <v>41525</v>
      </c>
      <c r="B399" t="s">
        <v>12</v>
      </c>
      <c r="C399" t="s">
        <v>13</v>
      </c>
      <c r="D399">
        <v>121.66</v>
      </c>
      <c r="E399">
        <v>1419836114.24</v>
      </c>
      <c r="F399">
        <v>11670525</v>
      </c>
    </row>
    <row r="400" spans="1:6" x14ac:dyDescent="0.2">
      <c r="A400" s="1">
        <v>41532</v>
      </c>
      <c r="B400" t="s">
        <v>12</v>
      </c>
      <c r="C400" t="s">
        <v>13</v>
      </c>
      <c r="D400">
        <v>130.37</v>
      </c>
      <c r="E400">
        <v>1526085088.8399999</v>
      </c>
      <c r="F400">
        <v>11705800</v>
      </c>
    </row>
    <row r="401" spans="1:6" x14ac:dyDescent="0.2">
      <c r="A401" s="1">
        <v>41539</v>
      </c>
      <c r="B401" t="s">
        <v>12</v>
      </c>
      <c r="C401" t="s">
        <v>13</v>
      </c>
      <c r="D401">
        <v>129.12</v>
      </c>
      <c r="E401">
        <v>1515584678.6900001</v>
      </c>
      <c r="F401">
        <v>11737800</v>
      </c>
    </row>
    <row r="402" spans="1:6" x14ac:dyDescent="0.2">
      <c r="A402" s="1">
        <v>41546</v>
      </c>
      <c r="B402" t="s">
        <v>12</v>
      </c>
      <c r="C402" t="s">
        <v>13</v>
      </c>
      <c r="D402">
        <v>137.34</v>
      </c>
      <c r="E402">
        <v>1616584461.3900001</v>
      </c>
      <c r="F402">
        <v>11770675</v>
      </c>
    </row>
    <row r="403" spans="1:6" x14ac:dyDescent="0.2">
      <c r="A403" s="1">
        <v>41553</v>
      </c>
      <c r="B403" t="s">
        <v>12</v>
      </c>
      <c r="C403" t="s">
        <v>13</v>
      </c>
      <c r="D403">
        <v>129</v>
      </c>
      <c r="E403">
        <v>1522686975</v>
      </c>
      <c r="F403">
        <v>11803775</v>
      </c>
    </row>
    <row r="404" spans="1:6" x14ac:dyDescent="0.2">
      <c r="A404" s="1">
        <v>41560</v>
      </c>
      <c r="B404" t="s">
        <v>12</v>
      </c>
      <c r="C404" t="s">
        <v>13</v>
      </c>
      <c r="D404">
        <v>138.13</v>
      </c>
      <c r="E404">
        <v>1634968896.3</v>
      </c>
      <c r="F404">
        <v>11836450</v>
      </c>
    </row>
    <row r="405" spans="1:6" x14ac:dyDescent="0.2">
      <c r="A405" s="1">
        <v>41567</v>
      </c>
      <c r="B405" t="s">
        <v>12</v>
      </c>
      <c r="C405" t="s">
        <v>13</v>
      </c>
      <c r="D405">
        <v>174.61</v>
      </c>
      <c r="E405">
        <v>2073319147.25</v>
      </c>
      <c r="F405">
        <v>11874000</v>
      </c>
    </row>
    <row r="406" spans="1:6" x14ac:dyDescent="0.2">
      <c r="A406" s="1">
        <v>41574</v>
      </c>
      <c r="B406" t="s">
        <v>12</v>
      </c>
      <c r="C406" t="s">
        <v>13</v>
      </c>
      <c r="D406">
        <v>196.44</v>
      </c>
      <c r="E406">
        <v>2339831246.0799999</v>
      </c>
      <c r="F406">
        <v>11911175</v>
      </c>
    </row>
    <row r="407" spans="1:6" x14ac:dyDescent="0.2">
      <c r="A407" s="1">
        <v>41581</v>
      </c>
      <c r="B407" t="s">
        <v>12</v>
      </c>
      <c r="C407" t="s">
        <v>13</v>
      </c>
      <c r="D407">
        <v>215.05</v>
      </c>
      <c r="E407">
        <v>2568713147.6999998</v>
      </c>
      <c r="F407">
        <v>11944725</v>
      </c>
    </row>
    <row r="408" spans="1:6" x14ac:dyDescent="0.2">
      <c r="A408" s="1">
        <v>41588</v>
      </c>
      <c r="B408" t="s">
        <v>12</v>
      </c>
      <c r="C408" t="s">
        <v>13</v>
      </c>
      <c r="D408">
        <v>326.62</v>
      </c>
      <c r="E408">
        <v>3910613036.04</v>
      </c>
      <c r="F408">
        <v>11972975</v>
      </c>
    </row>
    <row r="409" spans="1:6" x14ac:dyDescent="0.2">
      <c r="A409" s="1">
        <v>41595</v>
      </c>
      <c r="B409" t="s">
        <v>12</v>
      </c>
      <c r="C409" t="s">
        <v>13</v>
      </c>
      <c r="D409">
        <v>492.11</v>
      </c>
      <c r="E409">
        <v>5907841887.8900003</v>
      </c>
      <c r="F409">
        <v>12005125</v>
      </c>
    </row>
    <row r="410" spans="1:6" x14ac:dyDescent="0.2">
      <c r="A410" s="1">
        <v>41602</v>
      </c>
      <c r="B410" t="s">
        <v>12</v>
      </c>
      <c r="C410" t="s">
        <v>13</v>
      </c>
      <c r="D410">
        <v>774.25</v>
      </c>
      <c r="E410">
        <v>9317034156.25</v>
      </c>
      <c r="F410">
        <v>12033625</v>
      </c>
    </row>
    <row r="411" spans="1:6" x14ac:dyDescent="0.2">
      <c r="A411" s="1">
        <v>41609</v>
      </c>
      <c r="B411" t="s">
        <v>12</v>
      </c>
      <c r="C411" t="s">
        <v>13</v>
      </c>
      <c r="D411">
        <v>955.85</v>
      </c>
      <c r="E411">
        <v>11531708652.959999</v>
      </c>
      <c r="F411">
        <v>12064350</v>
      </c>
    </row>
    <row r="412" spans="1:6" x14ac:dyDescent="0.2">
      <c r="A412" s="1">
        <v>41616</v>
      </c>
      <c r="B412" t="s">
        <v>12</v>
      </c>
      <c r="C412" t="s">
        <v>13</v>
      </c>
      <c r="D412">
        <v>795.87</v>
      </c>
      <c r="E412">
        <v>9627500053.6800003</v>
      </c>
      <c r="F412">
        <v>12096825</v>
      </c>
    </row>
    <row r="413" spans="1:6" x14ac:dyDescent="0.2">
      <c r="A413" s="1">
        <v>41623</v>
      </c>
      <c r="B413" t="s">
        <v>12</v>
      </c>
      <c r="C413" t="s">
        <v>13</v>
      </c>
      <c r="D413">
        <v>876.12</v>
      </c>
      <c r="E413">
        <v>10625517591.780001</v>
      </c>
      <c r="F413">
        <v>12127925</v>
      </c>
    </row>
    <row r="414" spans="1:6" x14ac:dyDescent="0.2">
      <c r="A414" s="1">
        <v>41630</v>
      </c>
      <c r="B414" t="s">
        <v>12</v>
      </c>
      <c r="C414" t="s">
        <v>13</v>
      </c>
      <c r="D414">
        <v>617.17999999999995</v>
      </c>
      <c r="E414">
        <v>7505757333.4300003</v>
      </c>
      <c r="F414">
        <v>12161375</v>
      </c>
    </row>
    <row r="415" spans="1:6" x14ac:dyDescent="0.2">
      <c r="A415" s="1">
        <v>41637</v>
      </c>
      <c r="B415" t="s">
        <v>12</v>
      </c>
      <c r="C415" t="s">
        <v>13</v>
      </c>
      <c r="D415">
        <v>745.05</v>
      </c>
      <c r="E415">
        <v>9082103472.4500008</v>
      </c>
      <c r="F415">
        <v>12189925</v>
      </c>
    </row>
    <row r="416" spans="1:6" x14ac:dyDescent="0.2">
      <c r="A416" s="1">
        <v>41644</v>
      </c>
      <c r="B416" t="s">
        <v>12</v>
      </c>
      <c r="C416" t="s">
        <v>13</v>
      </c>
      <c r="D416">
        <v>933.53</v>
      </c>
      <c r="E416">
        <v>11379661042.379999</v>
      </c>
      <c r="F416">
        <v>12189925</v>
      </c>
    </row>
    <row r="417" spans="1:6" x14ac:dyDescent="0.2">
      <c r="A417" s="1">
        <v>41651</v>
      </c>
      <c r="B417" t="s">
        <v>12</v>
      </c>
      <c r="C417" t="s">
        <v>13</v>
      </c>
      <c r="D417">
        <v>863.22</v>
      </c>
      <c r="E417">
        <v>10578652838.469999</v>
      </c>
      <c r="F417">
        <v>12254875</v>
      </c>
    </row>
    <row r="418" spans="1:6" x14ac:dyDescent="0.2">
      <c r="A418" s="1">
        <v>41658</v>
      </c>
      <c r="B418" t="s">
        <v>12</v>
      </c>
      <c r="C418" t="s">
        <v>13</v>
      </c>
      <c r="D418">
        <v>870.96</v>
      </c>
      <c r="E418">
        <v>10699504355.93</v>
      </c>
      <c r="F418">
        <v>12284725</v>
      </c>
    </row>
    <row r="419" spans="1:6" x14ac:dyDescent="0.2">
      <c r="A419" s="1">
        <v>41665</v>
      </c>
      <c r="B419" t="s">
        <v>12</v>
      </c>
      <c r="C419" t="s">
        <v>13</v>
      </c>
      <c r="D419">
        <v>885.28</v>
      </c>
      <c r="E419">
        <v>10902798992.809999</v>
      </c>
      <c r="F419">
        <v>12315650</v>
      </c>
    </row>
    <row r="420" spans="1:6" x14ac:dyDescent="0.2">
      <c r="A420" s="1">
        <v>41672</v>
      </c>
      <c r="B420" t="s">
        <v>12</v>
      </c>
      <c r="C420" t="s">
        <v>13</v>
      </c>
      <c r="D420">
        <v>825.37</v>
      </c>
      <c r="E420">
        <v>10190038593.969999</v>
      </c>
      <c r="F420">
        <v>12346025</v>
      </c>
    </row>
    <row r="421" spans="1:6" x14ac:dyDescent="0.2">
      <c r="A421" s="1">
        <v>41679</v>
      </c>
      <c r="B421" t="s">
        <v>12</v>
      </c>
      <c r="C421" t="s">
        <v>13</v>
      </c>
      <c r="D421">
        <v>682.9</v>
      </c>
      <c r="E421">
        <v>8451229252.1400003</v>
      </c>
      <c r="F421">
        <v>12375500</v>
      </c>
    </row>
    <row r="422" spans="1:6" x14ac:dyDescent="0.2">
      <c r="A422" s="1">
        <v>41686</v>
      </c>
      <c r="B422" t="s">
        <v>12</v>
      </c>
      <c r="C422" t="s">
        <v>13</v>
      </c>
      <c r="D422">
        <v>616.63</v>
      </c>
      <c r="E422">
        <v>7650358897.3299999</v>
      </c>
      <c r="F422">
        <v>12406725</v>
      </c>
    </row>
    <row r="423" spans="1:6" x14ac:dyDescent="0.2">
      <c r="A423" s="1">
        <v>41693</v>
      </c>
      <c r="B423" t="s">
        <v>12</v>
      </c>
      <c r="C423" t="s">
        <v>13</v>
      </c>
      <c r="D423">
        <v>605.82000000000005</v>
      </c>
      <c r="E423">
        <v>7534325957.5900002</v>
      </c>
      <c r="F423">
        <v>12436575</v>
      </c>
    </row>
    <row r="424" spans="1:6" x14ac:dyDescent="0.2">
      <c r="A424" s="1">
        <v>41700</v>
      </c>
      <c r="B424" t="s">
        <v>12</v>
      </c>
      <c r="C424" t="s">
        <v>13</v>
      </c>
      <c r="D424">
        <v>559.79</v>
      </c>
      <c r="E424">
        <v>6978523797.8299999</v>
      </c>
      <c r="F424">
        <v>12466325</v>
      </c>
    </row>
    <row r="425" spans="1:6" x14ac:dyDescent="0.2">
      <c r="A425" s="1">
        <v>41707</v>
      </c>
      <c r="B425" t="s">
        <v>12</v>
      </c>
      <c r="C425" t="s">
        <v>13</v>
      </c>
      <c r="D425">
        <v>636.96</v>
      </c>
      <c r="E425">
        <v>7958688082.54</v>
      </c>
      <c r="F425">
        <v>12494800</v>
      </c>
    </row>
    <row r="426" spans="1:6" x14ac:dyDescent="0.2">
      <c r="A426" s="1">
        <v>41714</v>
      </c>
      <c r="B426" t="s">
        <v>12</v>
      </c>
      <c r="C426" t="s">
        <v>13</v>
      </c>
      <c r="D426">
        <v>631.11</v>
      </c>
      <c r="E426">
        <v>7903421902.0600004</v>
      </c>
      <c r="F426">
        <v>12523050</v>
      </c>
    </row>
    <row r="427" spans="1:6" x14ac:dyDescent="0.2">
      <c r="A427" s="1">
        <v>41721</v>
      </c>
      <c r="B427" t="s">
        <v>12</v>
      </c>
      <c r="C427" t="s">
        <v>13</v>
      </c>
      <c r="D427">
        <v>561.27</v>
      </c>
      <c r="E427">
        <v>7045873880.1400003</v>
      </c>
      <c r="F427">
        <v>12553400</v>
      </c>
    </row>
    <row r="428" spans="1:6" x14ac:dyDescent="0.2">
      <c r="A428" s="1">
        <v>41728</v>
      </c>
      <c r="B428" t="s">
        <v>12</v>
      </c>
      <c r="C428" t="s">
        <v>13</v>
      </c>
      <c r="D428">
        <v>460.27</v>
      </c>
      <c r="E428">
        <v>5791425431.8400002</v>
      </c>
      <c r="F428">
        <v>12582575</v>
      </c>
    </row>
    <row r="429" spans="1:6" x14ac:dyDescent="0.2">
      <c r="A429" s="1">
        <v>41735</v>
      </c>
      <c r="B429" t="s">
        <v>12</v>
      </c>
      <c r="C429" t="s">
        <v>13</v>
      </c>
      <c r="D429">
        <v>460.5</v>
      </c>
      <c r="E429">
        <v>5808862088.79</v>
      </c>
      <c r="F429">
        <v>12614275</v>
      </c>
    </row>
    <row r="430" spans="1:6" x14ac:dyDescent="0.2">
      <c r="A430" s="1">
        <v>41742</v>
      </c>
      <c r="B430" t="s">
        <v>12</v>
      </c>
      <c r="C430" t="s">
        <v>13</v>
      </c>
      <c r="D430">
        <v>414.06</v>
      </c>
      <c r="E430">
        <v>5234669425.3100004</v>
      </c>
      <c r="F430">
        <v>12642200</v>
      </c>
    </row>
    <row r="431" spans="1:6" x14ac:dyDescent="0.2">
      <c r="A431" s="1">
        <v>41749</v>
      </c>
      <c r="B431" t="s">
        <v>12</v>
      </c>
      <c r="C431" t="s">
        <v>13</v>
      </c>
      <c r="D431">
        <v>498.17</v>
      </c>
      <c r="E431">
        <v>6312898134.6999998</v>
      </c>
      <c r="F431">
        <v>12672225</v>
      </c>
    </row>
    <row r="432" spans="1:6" x14ac:dyDescent="0.2">
      <c r="A432" s="1">
        <v>41756</v>
      </c>
      <c r="B432" t="s">
        <v>12</v>
      </c>
      <c r="C432" t="s">
        <v>13</v>
      </c>
      <c r="D432">
        <v>436.39</v>
      </c>
      <c r="E432">
        <v>5542719717.8299999</v>
      </c>
      <c r="F432">
        <v>12701300</v>
      </c>
    </row>
    <row r="433" spans="1:6" x14ac:dyDescent="0.2">
      <c r="A433" s="1">
        <v>41763</v>
      </c>
      <c r="B433" t="s">
        <v>12</v>
      </c>
      <c r="C433" t="s">
        <v>13</v>
      </c>
      <c r="D433">
        <v>436.4</v>
      </c>
      <c r="E433">
        <v>5554781871.21</v>
      </c>
      <c r="F433">
        <v>12728550</v>
      </c>
    </row>
    <row r="434" spans="1:6" x14ac:dyDescent="0.2">
      <c r="A434" s="1">
        <v>41770</v>
      </c>
      <c r="B434" t="s">
        <v>12</v>
      </c>
      <c r="C434" t="s">
        <v>13</v>
      </c>
      <c r="D434">
        <v>438.89</v>
      </c>
      <c r="E434">
        <v>5598957083.4200001</v>
      </c>
      <c r="F434">
        <v>12757200</v>
      </c>
    </row>
    <row r="435" spans="1:6" x14ac:dyDescent="0.2">
      <c r="A435" s="1">
        <v>41777</v>
      </c>
      <c r="B435" t="s">
        <v>12</v>
      </c>
      <c r="C435" t="s">
        <v>13</v>
      </c>
      <c r="D435">
        <v>446.26</v>
      </c>
      <c r="E435">
        <v>5706167060.0100002</v>
      </c>
      <c r="F435">
        <v>12786525</v>
      </c>
    </row>
    <row r="436" spans="1:6" x14ac:dyDescent="0.2">
      <c r="A436" s="1">
        <v>41784</v>
      </c>
      <c r="B436" t="s">
        <v>12</v>
      </c>
      <c r="C436" t="s">
        <v>13</v>
      </c>
      <c r="D436">
        <v>571.59</v>
      </c>
      <c r="E436">
        <v>7325371160.5900002</v>
      </c>
      <c r="F436">
        <v>12815825</v>
      </c>
    </row>
    <row r="437" spans="1:6" x14ac:dyDescent="0.2">
      <c r="A437" s="1">
        <v>41791</v>
      </c>
      <c r="B437" t="s">
        <v>12</v>
      </c>
      <c r="C437" t="s">
        <v>13</v>
      </c>
      <c r="D437">
        <v>630.23</v>
      </c>
      <c r="E437">
        <v>8094127199.29</v>
      </c>
      <c r="F437">
        <v>12843150</v>
      </c>
    </row>
    <row r="438" spans="1:6" x14ac:dyDescent="0.2">
      <c r="A438" s="1">
        <v>41798</v>
      </c>
      <c r="B438" t="s">
        <v>12</v>
      </c>
      <c r="C438" t="s">
        <v>13</v>
      </c>
      <c r="D438">
        <v>656.14</v>
      </c>
      <c r="E438">
        <v>8445491366.2700005</v>
      </c>
      <c r="F438">
        <v>12871475</v>
      </c>
    </row>
    <row r="439" spans="1:6" x14ac:dyDescent="0.2">
      <c r="A439" s="1">
        <v>41805</v>
      </c>
      <c r="B439" t="s">
        <v>12</v>
      </c>
      <c r="C439" t="s">
        <v>13</v>
      </c>
      <c r="D439">
        <v>592.94000000000005</v>
      </c>
      <c r="E439">
        <v>7649365737.79</v>
      </c>
      <c r="F439">
        <v>12900800</v>
      </c>
    </row>
    <row r="440" spans="1:6" x14ac:dyDescent="0.2">
      <c r="A440" s="1">
        <v>41812</v>
      </c>
      <c r="B440" t="s">
        <v>12</v>
      </c>
      <c r="C440" t="s">
        <v>13</v>
      </c>
      <c r="D440">
        <v>602.27</v>
      </c>
      <c r="E440">
        <v>7788611993.3500004</v>
      </c>
      <c r="F440">
        <v>12932025</v>
      </c>
    </row>
    <row r="441" spans="1:6" x14ac:dyDescent="0.2">
      <c r="A441" s="1">
        <v>41819</v>
      </c>
      <c r="B441" t="s">
        <v>12</v>
      </c>
      <c r="C441" t="s">
        <v>13</v>
      </c>
      <c r="D441">
        <v>602.72</v>
      </c>
      <c r="E441">
        <v>7813285930.1300001</v>
      </c>
      <c r="F441">
        <v>12963475</v>
      </c>
    </row>
    <row r="442" spans="1:6" x14ac:dyDescent="0.2">
      <c r="A442" s="1">
        <v>41826</v>
      </c>
      <c r="B442" t="s">
        <v>12</v>
      </c>
      <c r="C442" t="s">
        <v>13</v>
      </c>
      <c r="D442">
        <v>635.80999999999995</v>
      </c>
      <c r="E442">
        <v>8258182479.3100004</v>
      </c>
      <c r="F442">
        <v>12988500</v>
      </c>
    </row>
    <row r="443" spans="1:6" x14ac:dyDescent="0.2">
      <c r="A443" s="1">
        <v>41833</v>
      </c>
      <c r="B443" t="s">
        <v>12</v>
      </c>
      <c r="C443" t="s">
        <v>13</v>
      </c>
      <c r="D443">
        <v>626.5</v>
      </c>
      <c r="E443">
        <v>8154263415.5600004</v>
      </c>
      <c r="F443">
        <v>13015650</v>
      </c>
    </row>
    <row r="444" spans="1:6" x14ac:dyDescent="0.2">
      <c r="A444" s="1">
        <v>41840</v>
      </c>
      <c r="B444" t="s">
        <v>12</v>
      </c>
      <c r="C444" t="s">
        <v>13</v>
      </c>
      <c r="D444">
        <v>623.9</v>
      </c>
      <c r="E444">
        <v>8137811957.8800001</v>
      </c>
      <c r="F444">
        <v>13043450</v>
      </c>
    </row>
    <row r="445" spans="1:6" x14ac:dyDescent="0.2">
      <c r="A445" s="1">
        <v>41847</v>
      </c>
      <c r="B445" t="s">
        <v>12</v>
      </c>
      <c r="C445" t="s">
        <v>13</v>
      </c>
      <c r="D445">
        <v>593.85</v>
      </c>
      <c r="E445">
        <v>7761284408.6300001</v>
      </c>
      <c r="F445">
        <v>13069400</v>
      </c>
    </row>
    <row r="446" spans="1:6" x14ac:dyDescent="0.2">
      <c r="A446" s="1">
        <v>41854</v>
      </c>
      <c r="B446" t="s">
        <v>12</v>
      </c>
      <c r="C446" t="s">
        <v>13</v>
      </c>
      <c r="D446">
        <v>586.66999999999996</v>
      </c>
      <c r="E446">
        <v>7683526402.3000002</v>
      </c>
      <c r="F446">
        <v>13096925</v>
      </c>
    </row>
    <row r="447" spans="1:6" x14ac:dyDescent="0.2">
      <c r="A447" s="1">
        <v>41861</v>
      </c>
      <c r="B447" t="s">
        <v>12</v>
      </c>
      <c r="C447" t="s">
        <v>13</v>
      </c>
      <c r="D447">
        <v>591.05999999999995</v>
      </c>
      <c r="E447">
        <v>7757400138.7799997</v>
      </c>
      <c r="F447">
        <v>13124525</v>
      </c>
    </row>
    <row r="448" spans="1:6" x14ac:dyDescent="0.2">
      <c r="A448" s="1">
        <v>41868</v>
      </c>
      <c r="B448" t="s">
        <v>12</v>
      </c>
      <c r="C448" t="s">
        <v>13</v>
      </c>
      <c r="D448">
        <v>491.8</v>
      </c>
      <c r="E448">
        <v>6468997837.3800001</v>
      </c>
      <c r="F448">
        <v>13153850</v>
      </c>
    </row>
    <row r="449" spans="1:6" x14ac:dyDescent="0.2">
      <c r="A449" s="1">
        <v>41875</v>
      </c>
      <c r="B449" t="s">
        <v>12</v>
      </c>
      <c r="C449" t="s">
        <v>13</v>
      </c>
      <c r="D449">
        <v>508.29</v>
      </c>
      <c r="E449">
        <v>6700956771.0900002</v>
      </c>
      <c r="F449">
        <v>13183450</v>
      </c>
    </row>
    <row r="450" spans="1:6" x14ac:dyDescent="0.2">
      <c r="A450" s="1">
        <v>41882</v>
      </c>
      <c r="B450" t="s">
        <v>12</v>
      </c>
      <c r="C450" t="s">
        <v>13</v>
      </c>
      <c r="D450">
        <v>477.76</v>
      </c>
      <c r="E450">
        <v>6312805192.0900002</v>
      </c>
      <c r="F450">
        <v>13213250</v>
      </c>
    </row>
    <row r="451" spans="1:6" x14ac:dyDescent="0.2">
      <c r="A451" s="1">
        <v>41889</v>
      </c>
      <c r="B451" t="s">
        <v>12</v>
      </c>
      <c r="C451" t="s">
        <v>13</v>
      </c>
      <c r="D451">
        <v>482.28</v>
      </c>
      <c r="E451">
        <v>6385590810.6000004</v>
      </c>
      <c r="F451">
        <v>13240475</v>
      </c>
    </row>
    <row r="452" spans="1:6" x14ac:dyDescent="0.2">
      <c r="A452" s="1">
        <v>41896</v>
      </c>
      <c r="B452" t="s">
        <v>12</v>
      </c>
      <c r="C452" t="s">
        <v>13</v>
      </c>
      <c r="D452">
        <v>477.89</v>
      </c>
      <c r="E452">
        <v>6340774104.9700003</v>
      </c>
      <c r="F452">
        <v>13268225</v>
      </c>
    </row>
    <row r="453" spans="1:6" x14ac:dyDescent="0.2">
      <c r="A453" s="1">
        <v>41903</v>
      </c>
      <c r="B453" t="s">
        <v>12</v>
      </c>
      <c r="C453" t="s">
        <v>13</v>
      </c>
      <c r="D453">
        <v>398.82</v>
      </c>
      <c r="E453">
        <v>5303654307.21</v>
      </c>
      <c r="F453">
        <v>13298325</v>
      </c>
    </row>
    <row r="454" spans="1:6" x14ac:dyDescent="0.2">
      <c r="A454" s="1">
        <v>41910</v>
      </c>
      <c r="B454" t="s">
        <v>12</v>
      </c>
      <c r="C454" t="s">
        <v>13</v>
      </c>
      <c r="D454">
        <v>377.18</v>
      </c>
      <c r="E454">
        <v>5025732218.6099997</v>
      </c>
      <c r="F454">
        <v>13324450</v>
      </c>
    </row>
    <row r="455" spans="1:6" x14ac:dyDescent="0.2">
      <c r="A455" s="1">
        <v>41917</v>
      </c>
      <c r="B455" t="s">
        <v>12</v>
      </c>
      <c r="C455" t="s">
        <v>13</v>
      </c>
      <c r="D455">
        <v>320.51</v>
      </c>
      <c r="E455">
        <v>4279043444.7199998</v>
      </c>
      <c r="F455">
        <v>13350725</v>
      </c>
    </row>
    <row r="456" spans="1:6" x14ac:dyDescent="0.2">
      <c r="A456" s="1">
        <v>41924</v>
      </c>
      <c r="B456" t="s">
        <v>12</v>
      </c>
      <c r="C456" t="s">
        <v>13</v>
      </c>
      <c r="D456">
        <v>378.55</v>
      </c>
      <c r="E456">
        <v>5063686790.5799999</v>
      </c>
      <c r="F456">
        <v>13376575</v>
      </c>
    </row>
    <row r="457" spans="1:6" x14ac:dyDescent="0.2">
      <c r="A457" s="1">
        <v>41931</v>
      </c>
      <c r="B457" t="s">
        <v>12</v>
      </c>
      <c r="C457" t="s">
        <v>13</v>
      </c>
      <c r="D457">
        <v>389.55</v>
      </c>
      <c r="E457">
        <v>5220786277.7200003</v>
      </c>
      <c r="F457">
        <v>13402225</v>
      </c>
    </row>
    <row r="458" spans="1:6" x14ac:dyDescent="0.2">
      <c r="A458" s="1">
        <v>41938</v>
      </c>
      <c r="B458" t="s">
        <v>12</v>
      </c>
      <c r="C458" t="s">
        <v>13</v>
      </c>
      <c r="D458">
        <v>354.7</v>
      </c>
      <c r="E458">
        <v>4763038436.1899996</v>
      </c>
      <c r="F458">
        <v>13428200</v>
      </c>
    </row>
    <row r="459" spans="1:6" x14ac:dyDescent="0.2">
      <c r="A459" s="1">
        <v>41945</v>
      </c>
      <c r="B459" t="s">
        <v>12</v>
      </c>
      <c r="C459" t="s">
        <v>13</v>
      </c>
      <c r="D459">
        <v>325.89</v>
      </c>
      <c r="E459">
        <v>4385292349.3000002</v>
      </c>
      <c r="F459">
        <v>13456275</v>
      </c>
    </row>
    <row r="460" spans="1:6" x14ac:dyDescent="0.2">
      <c r="A460" s="1">
        <v>41952</v>
      </c>
      <c r="B460" t="s">
        <v>12</v>
      </c>
      <c r="C460" t="s">
        <v>13</v>
      </c>
      <c r="D460">
        <v>363.26</v>
      </c>
      <c r="E460">
        <v>4897967438.96</v>
      </c>
      <c r="F460">
        <v>13483200</v>
      </c>
    </row>
    <row r="461" spans="1:6" x14ac:dyDescent="0.2">
      <c r="A461" s="1">
        <v>41959</v>
      </c>
      <c r="B461" t="s">
        <v>12</v>
      </c>
      <c r="C461" t="s">
        <v>13</v>
      </c>
      <c r="D461">
        <v>387.88</v>
      </c>
      <c r="E461">
        <v>5239697442.9099998</v>
      </c>
      <c r="F461">
        <v>13508475</v>
      </c>
    </row>
    <row r="462" spans="1:6" x14ac:dyDescent="0.2">
      <c r="A462" s="1">
        <v>41966</v>
      </c>
      <c r="B462" t="s">
        <v>12</v>
      </c>
      <c r="C462" t="s">
        <v>13</v>
      </c>
      <c r="D462">
        <v>367.57</v>
      </c>
      <c r="E462">
        <v>4974536262.6599998</v>
      </c>
      <c r="F462">
        <v>13533475</v>
      </c>
    </row>
    <row r="463" spans="1:6" x14ac:dyDescent="0.2">
      <c r="A463" s="1">
        <v>41973</v>
      </c>
      <c r="B463" t="s">
        <v>12</v>
      </c>
      <c r="C463" t="s">
        <v>13</v>
      </c>
      <c r="D463">
        <v>378.05</v>
      </c>
      <c r="E463">
        <v>5125963514.8900003</v>
      </c>
      <c r="F463">
        <v>13559050</v>
      </c>
    </row>
    <row r="464" spans="1:6" x14ac:dyDescent="0.2">
      <c r="A464" s="1">
        <v>41980</v>
      </c>
      <c r="B464" t="s">
        <v>12</v>
      </c>
      <c r="C464" t="s">
        <v>13</v>
      </c>
      <c r="D464">
        <v>375.09</v>
      </c>
      <c r="E464">
        <v>5094941875.6199999</v>
      </c>
      <c r="F464">
        <v>13583075</v>
      </c>
    </row>
    <row r="465" spans="1:6" x14ac:dyDescent="0.2">
      <c r="A465" s="1">
        <v>41987</v>
      </c>
      <c r="B465" t="s">
        <v>12</v>
      </c>
      <c r="C465" t="s">
        <v>13</v>
      </c>
      <c r="D465">
        <v>351.63</v>
      </c>
      <c r="E465">
        <v>4785248773.8800001</v>
      </c>
      <c r="F465">
        <v>13608675</v>
      </c>
    </row>
    <row r="466" spans="1:6" x14ac:dyDescent="0.2">
      <c r="A466" s="1">
        <v>41994</v>
      </c>
      <c r="B466" t="s">
        <v>12</v>
      </c>
      <c r="C466" t="s">
        <v>13</v>
      </c>
      <c r="D466">
        <v>320.83999999999997</v>
      </c>
      <c r="E466">
        <v>4373826071.79</v>
      </c>
      <c r="F466">
        <v>13632275</v>
      </c>
    </row>
    <row r="467" spans="1:6" x14ac:dyDescent="0.2">
      <c r="A467" s="1">
        <v>42001</v>
      </c>
      <c r="B467" t="s">
        <v>12</v>
      </c>
      <c r="C467" t="s">
        <v>13</v>
      </c>
      <c r="D467">
        <v>317.24</v>
      </c>
      <c r="E467">
        <v>4333395591.1099997</v>
      </c>
      <c r="F467">
        <v>13659700</v>
      </c>
    </row>
    <row r="468" spans="1:6" x14ac:dyDescent="0.2">
      <c r="A468" s="1">
        <v>42008</v>
      </c>
      <c r="B468" t="s">
        <v>12</v>
      </c>
      <c r="C468" t="s">
        <v>13</v>
      </c>
      <c r="D468">
        <v>264.2</v>
      </c>
      <c r="E468">
        <v>3616325669.8800001</v>
      </c>
      <c r="F468">
        <v>13688075</v>
      </c>
    </row>
    <row r="469" spans="1:6" x14ac:dyDescent="0.2">
      <c r="A469" s="1">
        <v>42015</v>
      </c>
      <c r="B469" t="s">
        <v>12</v>
      </c>
      <c r="C469" t="s">
        <v>13</v>
      </c>
      <c r="D469">
        <v>265.66000000000003</v>
      </c>
      <c r="E469">
        <v>3643311965.96</v>
      </c>
      <c r="F469">
        <v>13714175</v>
      </c>
    </row>
    <row r="470" spans="1:6" x14ac:dyDescent="0.2">
      <c r="A470" s="1">
        <v>42022</v>
      </c>
      <c r="B470" t="s">
        <v>12</v>
      </c>
      <c r="C470" t="s">
        <v>13</v>
      </c>
      <c r="D470">
        <v>210.34</v>
      </c>
      <c r="E470">
        <v>2889852649.3299999</v>
      </c>
      <c r="F470">
        <v>13739050</v>
      </c>
    </row>
    <row r="471" spans="1:6" x14ac:dyDescent="0.2">
      <c r="A471" s="1">
        <v>42029</v>
      </c>
      <c r="B471" t="s">
        <v>12</v>
      </c>
      <c r="C471" t="s">
        <v>13</v>
      </c>
      <c r="D471">
        <v>253.72</v>
      </c>
      <c r="E471">
        <v>3491684706.8200002</v>
      </c>
      <c r="F471">
        <v>13762075</v>
      </c>
    </row>
    <row r="472" spans="1:6" x14ac:dyDescent="0.2">
      <c r="A472" s="1">
        <v>42036</v>
      </c>
      <c r="B472" t="s">
        <v>12</v>
      </c>
      <c r="C472" t="s">
        <v>13</v>
      </c>
      <c r="D472">
        <v>226.97</v>
      </c>
      <c r="E472">
        <v>3129632209.5300002</v>
      </c>
      <c r="F472">
        <v>13788650</v>
      </c>
    </row>
    <row r="473" spans="1:6" x14ac:dyDescent="0.2">
      <c r="A473" s="1">
        <v>42043</v>
      </c>
      <c r="B473" t="s">
        <v>12</v>
      </c>
      <c r="C473" t="s">
        <v>13</v>
      </c>
      <c r="D473">
        <v>223.41</v>
      </c>
      <c r="E473">
        <v>3086540934.54</v>
      </c>
      <c r="F473">
        <v>13815450</v>
      </c>
    </row>
    <row r="474" spans="1:6" x14ac:dyDescent="0.2">
      <c r="A474" s="1">
        <v>42050</v>
      </c>
      <c r="B474" t="s">
        <v>12</v>
      </c>
      <c r="C474" t="s">
        <v>13</v>
      </c>
      <c r="D474">
        <v>234.83</v>
      </c>
      <c r="E474">
        <v>3250247204.6599998</v>
      </c>
      <c r="F474">
        <v>13841125</v>
      </c>
    </row>
    <row r="475" spans="1:6" x14ac:dyDescent="0.2">
      <c r="A475" s="1">
        <v>42057</v>
      </c>
      <c r="B475" t="s">
        <v>12</v>
      </c>
      <c r="C475" t="s">
        <v>13</v>
      </c>
      <c r="D475">
        <v>235.98</v>
      </c>
      <c r="E475">
        <v>3272632781.48</v>
      </c>
      <c r="F475">
        <v>13868425</v>
      </c>
    </row>
    <row r="476" spans="1:6" x14ac:dyDescent="0.2">
      <c r="A476" s="1">
        <v>42064</v>
      </c>
      <c r="B476" t="s">
        <v>12</v>
      </c>
      <c r="C476" t="s">
        <v>13</v>
      </c>
      <c r="D476">
        <v>260.2</v>
      </c>
      <c r="E476">
        <v>3615184871.8600001</v>
      </c>
      <c r="F476">
        <v>13893750</v>
      </c>
    </row>
    <row r="477" spans="1:6" x14ac:dyDescent="0.2">
      <c r="A477" s="1">
        <v>42071</v>
      </c>
      <c r="B477" t="s">
        <v>12</v>
      </c>
      <c r="C477" t="s">
        <v>13</v>
      </c>
      <c r="D477">
        <v>274.35000000000002</v>
      </c>
      <c r="E477">
        <v>3818877841.0100002</v>
      </c>
      <c r="F477">
        <v>13919525</v>
      </c>
    </row>
    <row r="478" spans="1:6" x14ac:dyDescent="0.2">
      <c r="A478" s="1">
        <v>42078</v>
      </c>
      <c r="B478" t="s">
        <v>12</v>
      </c>
      <c r="C478" t="s">
        <v>13</v>
      </c>
      <c r="D478">
        <v>286.39</v>
      </c>
      <c r="E478">
        <v>3993635126.1900001</v>
      </c>
      <c r="F478">
        <v>13944575</v>
      </c>
    </row>
    <row r="479" spans="1:6" x14ac:dyDescent="0.2">
      <c r="A479" s="1">
        <v>42085</v>
      </c>
      <c r="B479" t="s">
        <v>12</v>
      </c>
      <c r="C479" t="s">
        <v>13</v>
      </c>
      <c r="D479">
        <v>267.95999999999998</v>
      </c>
      <c r="E479">
        <v>3743197248.4000001</v>
      </c>
      <c r="F479">
        <v>13969225</v>
      </c>
    </row>
    <row r="480" spans="1:6" x14ac:dyDescent="0.2">
      <c r="A480" s="1">
        <v>42092</v>
      </c>
      <c r="B480" t="s">
        <v>12</v>
      </c>
      <c r="C480" t="s">
        <v>13</v>
      </c>
      <c r="D480">
        <v>242.71</v>
      </c>
      <c r="E480">
        <v>3397186865.4699998</v>
      </c>
      <c r="F480">
        <v>13996725</v>
      </c>
    </row>
    <row r="481" spans="1:6" x14ac:dyDescent="0.2">
      <c r="A481" s="1">
        <v>42099</v>
      </c>
      <c r="B481" t="s">
        <v>12</v>
      </c>
      <c r="C481" t="s">
        <v>13</v>
      </c>
      <c r="D481">
        <v>260.60000000000002</v>
      </c>
      <c r="E481">
        <v>3654266205.0300002</v>
      </c>
      <c r="F481">
        <v>14022625</v>
      </c>
    </row>
    <row r="482" spans="1:6" x14ac:dyDescent="0.2">
      <c r="A482" s="1">
        <v>42106</v>
      </c>
      <c r="B482" t="s">
        <v>12</v>
      </c>
      <c r="C482" t="s">
        <v>13</v>
      </c>
      <c r="D482">
        <v>236.15</v>
      </c>
      <c r="E482">
        <v>3317123015.29</v>
      </c>
      <c r="F482">
        <v>14046525</v>
      </c>
    </row>
    <row r="483" spans="1:6" x14ac:dyDescent="0.2">
      <c r="A483" s="1">
        <v>42113</v>
      </c>
      <c r="B483" t="s">
        <v>12</v>
      </c>
      <c r="C483" t="s">
        <v>13</v>
      </c>
      <c r="D483">
        <v>222.6</v>
      </c>
      <c r="E483">
        <v>3132227160.5900002</v>
      </c>
      <c r="F483">
        <v>14071100</v>
      </c>
    </row>
    <row r="484" spans="1:6" x14ac:dyDescent="0.2">
      <c r="A484" s="1">
        <v>42120</v>
      </c>
      <c r="B484" t="s">
        <v>12</v>
      </c>
      <c r="C484" t="s">
        <v>13</v>
      </c>
      <c r="D484">
        <v>219.43</v>
      </c>
      <c r="E484">
        <v>3093210381.8400002</v>
      </c>
      <c r="F484">
        <v>14096600</v>
      </c>
    </row>
    <row r="485" spans="1:6" x14ac:dyDescent="0.2">
      <c r="A485" s="1">
        <v>42127</v>
      </c>
      <c r="B485" t="s">
        <v>12</v>
      </c>
      <c r="C485" t="s">
        <v>13</v>
      </c>
      <c r="D485">
        <v>240.36</v>
      </c>
      <c r="E485">
        <v>3394163164.3699999</v>
      </c>
      <c r="F485">
        <v>14121275</v>
      </c>
    </row>
    <row r="486" spans="1:6" x14ac:dyDescent="0.2">
      <c r="A486" s="1">
        <v>42134</v>
      </c>
      <c r="B486" t="s">
        <v>12</v>
      </c>
      <c r="C486" t="s">
        <v>13</v>
      </c>
      <c r="D486">
        <v>240.3</v>
      </c>
      <c r="E486">
        <v>3399248766.0799999</v>
      </c>
      <c r="F486">
        <v>14146075</v>
      </c>
    </row>
    <row r="487" spans="1:6" x14ac:dyDescent="0.2">
      <c r="A487" s="1">
        <v>42141</v>
      </c>
      <c r="B487" t="s">
        <v>12</v>
      </c>
      <c r="C487" t="s">
        <v>13</v>
      </c>
      <c r="D487">
        <v>236.8</v>
      </c>
      <c r="E487">
        <v>3356177229.79</v>
      </c>
      <c r="F487">
        <v>14172925</v>
      </c>
    </row>
    <row r="488" spans="1:6" x14ac:dyDescent="0.2">
      <c r="A488" s="1">
        <v>42148</v>
      </c>
      <c r="B488" t="s">
        <v>12</v>
      </c>
      <c r="C488" t="s">
        <v>13</v>
      </c>
      <c r="D488">
        <v>240.95</v>
      </c>
      <c r="E488">
        <v>3420840509.7600002</v>
      </c>
      <c r="F488">
        <v>14197150</v>
      </c>
    </row>
    <row r="489" spans="1:6" x14ac:dyDescent="0.2">
      <c r="A489" s="1">
        <v>42155</v>
      </c>
      <c r="B489" t="s">
        <v>12</v>
      </c>
      <c r="C489" t="s">
        <v>13</v>
      </c>
      <c r="D489">
        <v>230.19</v>
      </c>
      <c r="E489">
        <v>3273749732.6599998</v>
      </c>
      <c r="F489">
        <v>14221975</v>
      </c>
    </row>
    <row r="490" spans="1:6" x14ac:dyDescent="0.2">
      <c r="A490" s="1">
        <v>42162</v>
      </c>
      <c r="B490" t="s">
        <v>12</v>
      </c>
      <c r="C490" t="s">
        <v>13</v>
      </c>
      <c r="D490">
        <v>222.88</v>
      </c>
      <c r="E490">
        <v>3175550844.6199999</v>
      </c>
      <c r="F490">
        <v>14247725</v>
      </c>
    </row>
    <row r="491" spans="1:6" x14ac:dyDescent="0.2">
      <c r="A491" s="1">
        <v>42169</v>
      </c>
      <c r="B491" t="s">
        <v>12</v>
      </c>
      <c r="C491" t="s">
        <v>13</v>
      </c>
      <c r="D491">
        <v>233.54</v>
      </c>
      <c r="E491">
        <v>3333660698.6100001</v>
      </c>
      <c r="F491">
        <v>14274275</v>
      </c>
    </row>
    <row r="492" spans="1:6" x14ac:dyDescent="0.2">
      <c r="A492" s="1">
        <v>42176</v>
      </c>
      <c r="B492" t="s">
        <v>12</v>
      </c>
      <c r="C492" t="s">
        <v>13</v>
      </c>
      <c r="D492">
        <v>243.94</v>
      </c>
      <c r="E492">
        <v>3488111052.52</v>
      </c>
      <c r="F492">
        <v>14298800</v>
      </c>
    </row>
    <row r="493" spans="1:6" x14ac:dyDescent="0.2">
      <c r="A493" s="1">
        <v>42183</v>
      </c>
      <c r="B493" t="s">
        <v>12</v>
      </c>
      <c r="C493" t="s">
        <v>13</v>
      </c>
      <c r="D493">
        <v>249.01</v>
      </c>
      <c r="E493">
        <v>3566934170.6500001</v>
      </c>
      <c r="F493">
        <v>14324425</v>
      </c>
    </row>
    <row r="494" spans="1:6" x14ac:dyDescent="0.2">
      <c r="A494" s="1">
        <v>42190</v>
      </c>
      <c r="B494" t="s">
        <v>12</v>
      </c>
      <c r="C494" t="s">
        <v>13</v>
      </c>
      <c r="D494">
        <v>271.91000000000003</v>
      </c>
      <c r="E494">
        <v>3901991589.5799999</v>
      </c>
      <c r="F494">
        <v>14350125</v>
      </c>
    </row>
    <row r="495" spans="1:6" x14ac:dyDescent="0.2">
      <c r="A495" s="1">
        <v>42197</v>
      </c>
      <c r="B495" t="s">
        <v>12</v>
      </c>
      <c r="C495" t="s">
        <v>13</v>
      </c>
      <c r="D495">
        <v>310.87</v>
      </c>
      <c r="E495">
        <v>4469121263.8500004</v>
      </c>
      <c r="F495">
        <v>14376300</v>
      </c>
    </row>
    <row r="496" spans="1:6" x14ac:dyDescent="0.2">
      <c r="A496" s="1">
        <v>42204</v>
      </c>
      <c r="B496" t="s">
        <v>12</v>
      </c>
      <c r="C496" t="s">
        <v>13</v>
      </c>
      <c r="D496">
        <v>273.61</v>
      </c>
      <c r="E496">
        <v>3940580866.0100002</v>
      </c>
      <c r="F496">
        <v>14401975</v>
      </c>
    </row>
    <row r="497" spans="1:6" x14ac:dyDescent="0.2">
      <c r="A497" s="1">
        <v>42211</v>
      </c>
      <c r="B497" t="s">
        <v>12</v>
      </c>
      <c r="C497" t="s">
        <v>13</v>
      </c>
      <c r="D497">
        <v>292.69</v>
      </c>
      <c r="E497">
        <v>4222885227.0599999</v>
      </c>
      <c r="F497">
        <v>14428050</v>
      </c>
    </row>
    <row r="498" spans="1:6" x14ac:dyDescent="0.2">
      <c r="A498" s="1">
        <v>42218</v>
      </c>
      <c r="B498" t="s">
        <v>12</v>
      </c>
      <c r="C498" t="s">
        <v>13</v>
      </c>
      <c r="D498">
        <v>282.61</v>
      </c>
      <c r="E498">
        <v>4084836711.04</v>
      </c>
      <c r="F498">
        <v>14453750</v>
      </c>
    </row>
    <row r="499" spans="1:6" x14ac:dyDescent="0.2">
      <c r="A499" s="1">
        <v>42225</v>
      </c>
      <c r="B499" t="s">
        <v>12</v>
      </c>
      <c r="C499" t="s">
        <v>13</v>
      </c>
      <c r="D499">
        <v>265.08</v>
      </c>
      <c r="E499">
        <v>3838132010.4899998</v>
      </c>
      <c r="F499">
        <v>14478975</v>
      </c>
    </row>
    <row r="500" spans="1:6" x14ac:dyDescent="0.2">
      <c r="A500" s="1">
        <v>42232</v>
      </c>
      <c r="B500" t="s">
        <v>12</v>
      </c>
      <c r="C500" t="s">
        <v>13</v>
      </c>
      <c r="D500">
        <v>258.51</v>
      </c>
      <c r="E500">
        <v>3749498591.23</v>
      </c>
      <c r="F500">
        <v>14504450</v>
      </c>
    </row>
    <row r="501" spans="1:6" x14ac:dyDescent="0.2">
      <c r="A501" s="1">
        <v>42239</v>
      </c>
      <c r="B501" t="s">
        <v>12</v>
      </c>
      <c r="C501" t="s">
        <v>13</v>
      </c>
      <c r="D501">
        <v>228.17</v>
      </c>
      <c r="E501">
        <v>3315472110.3099999</v>
      </c>
      <c r="F501">
        <v>14530750</v>
      </c>
    </row>
    <row r="502" spans="1:6" x14ac:dyDescent="0.2">
      <c r="A502" s="1">
        <v>42246</v>
      </c>
      <c r="B502" t="s">
        <v>12</v>
      </c>
      <c r="C502" t="s">
        <v>13</v>
      </c>
      <c r="D502">
        <v>228.76</v>
      </c>
      <c r="E502">
        <v>3330085560.27</v>
      </c>
      <c r="F502">
        <v>14557050</v>
      </c>
    </row>
    <row r="503" spans="1:6" x14ac:dyDescent="0.2">
      <c r="A503" s="1">
        <v>42253</v>
      </c>
      <c r="B503" t="s">
        <v>12</v>
      </c>
      <c r="C503" t="s">
        <v>13</v>
      </c>
      <c r="D503">
        <v>239.84</v>
      </c>
      <c r="E503">
        <v>3497753009.1799998</v>
      </c>
      <c r="F503">
        <v>14583675</v>
      </c>
    </row>
    <row r="504" spans="1:6" x14ac:dyDescent="0.2">
      <c r="A504" s="1">
        <v>42260</v>
      </c>
      <c r="B504" t="s">
        <v>12</v>
      </c>
      <c r="C504" t="s">
        <v>13</v>
      </c>
      <c r="D504">
        <v>230.51</v>
      </c>
      <c r="E504">
        <v>3367770894.0100002</v>
      </c>
      <c r="F504">
        <v>14609975</v>
      </c>
    </row>
    <row r="505" spans="1:6" x14ac:dyDescent="0.2">
      <c r="A505" s="1">
        <v>42267</v>
      </c>
      <c r="B505" t="s">
        <v>12</v>
      </c>
      <c r="C505" t="s">
        <v>13</v>
      </c>
      <c r="D505">
        <v>231.21</v>
      </c>
      <c r="E505">
        <v>3383765027.5999999</v>
      </c>
      <c r="F505">
        <v>14634900</v>
      </c>
    </row>
    <row r="506" spans="1:6" x14ac:dyDescent="0.2">
      <c r="A506" s="1">
        <v>42274</v>
      </c>
      <c r="B506" t="s">
        <v>12</v>
      </c>
      <c r="C506" t="s">
        <v>13</v>
      </c>
      <c r="D506">
        <v>232.76</v>
      </c>
      <c r="E506">
        <v>3412462072.79</v>
      </c>
      <c r="F506">
        <v>14661075</v>
      </c>
    </row>
    <row r="507" spans="1:6" x14ac:dyDescent="0.2">
      <c r="A507" s="1">
        <v>42281</v>
      </c>
      <c r="B507" t="s">
        <v>12</v>
      </c>
      <c r="C507" t="s">
        <v>13</v>
      </c>
      <c r="D507">
        <v>238.26</v>
      </c>
      <c r="E507">
        <v>3499388303.0599999</v>
      </c>
      <c r="F507">
        <v>14687325</v>
      </c>
    </row>
    <row r="508" spans="1:6" x14ac:dyDescent="0.2">
      <c r="A508" s="1">
        <v>42288</v>
      </c>
      <c r="B508" t="s">
        <v>12</v>
      </c>
      <c r="C508" t="s">
        <v>13</v>
      </c>
      <c r="D508">
        <v>247.05</v>
      </c>
      <c r="E508">
        <v>3634688806.3099999</v>
      </c>
      <c r="F508">
        <v>14712350</v>
      </c>
    </row>
    <row r="509" spans="1:6" x14ac:dyDescent="0.2">
      <c r="A509" s="1">
        <v>42295</v>
      </c>
      <c r="B509" t="s">
        <v>12</v>
      </c>
      <c r="C509" t="s">
        <v>13</v>
      </c>
      <c r="D509">
        <v>261.64</v>
      </c>
      <c r="E509">
        <v>3856059658.96</v>
      </c>
      <c r="F509">
        <v>14737875</v>
      </c>
    </row>
    <row r="510" spans="1:6" x14ac:dyDescent="0.2">
      <c r="A510" s="1">
        <v>42302</v>
      </c>
      <c r="B510" t="s">
        <v>12</v>
      </c>
      <c r="C510" t="s">
        <v>13</v>
      </c>
      <c r="D510">
        <v>283.68</v>
      </c>
      <c r="E510">
        <v>4188179590.7600002</v>
      </c>
      <c r="F510">
        <v>14763750</v>
      </c>
    </row>
    <row r="511" spans="1:6" x14ac:dyDescent="0.2">
      <c r="A511" s="1">
        <v>42309</v>
      </c>
      <c r="B511" t="s">
        <v>12</v>
      </c>
      <c r="C511" t="s">
        <v>13</v>
      </c>
      <c r="D511">
        <v>325.43</v>
      </c>
      <c r="E511">
        <v>4813284493.6700001</v>
      </c>
      <c r="F511">
        <v>14790500</v>
      </c>
    </row>
    <row r="512" spans="1:6" x14ac:dyDescent="0.2">
      <c r="A512" s="1">
        <v>42316</v>
      </c>
      <c r="B512" t="s">
        <v>12</v>
      </c>
      <c r="C512" t="s">
        <v>13</v>
      </c>
      <c r="D512">
        <v>373.37</v>
      </c>
      <c r="E512">
        <v>5532076550.9399996</v>
      </c>
      <c r="F512">
        <v>14816675</v>
      </c>
    </row>
    <row r="513" spans="1:6" x14ac:dyDescent="0.2">
      <c r="A513" s="1">
        <v>42323</v>
      </c>
      <c r="B513" t="s">
        <v>12</v>
      </c>
      <c r="C513" t="s">
        <v>13</v>
      </c>
      <c r="D513">
        <v>320.17</v>
      </c>
      <c r="E513">
        <v>4752459764.4799995</v>
      </c>
      <c r="F513">
        <v>14843750</v>
      </c>
    </row>
    <row r="514" spans="1:6" x14ac:dyDescent="0.2">
      <c r="A514" s="1">
        <v>42330</v>
      </c>
      <c r="B514" t="s">
        <v>12</v>
      </c>
      <c r="C514" t="s">
        <v>13</v>
      </c>
      <c r="D514">
        <v>324.54000000000002</v>
      </c>
      <c r="E514">
        <v>4826464375.0299997</v>
      </c>
      <c r="F514">
        <v>14871900</v>
      </c>
    </row>
    <row r="515" spans="1:6" x14ac:dyDescent="0.2">
      <c r="A515" s="1">
        <v>42337</v>
      </c>
      <c r="B515" t="s">
        <v>12</v>
      </c>
      <c r="C515" t="s">
        <v>13</v>
      </c>
      <c r="D515">
        <v>371.29</v>
      </c>
      <c r="E515">
        <v>5531871361.8199997</v>
      </c>
      <c r="F515">
        <v>14898900</v>
      </c>
    </row>
    <row r="516" spans="1:6" x14ac:dyDescent="0.2">
      <c r="A516" s="1">
        <v>42344</v>
      </c>
      <c r="B516" t="s">
        <v>12</v>
      </c>
      <c r="C516" t="s">
        <v>13</v>
      </c>
      <c r="D516">
        <v>388.78</v>
      </c>
      <c r="E516">
        <v>5803309466.6300001</v>
      </c>
      <c r="F516">
        <v>14926850</v>
      </c>
    </row>
    <row r="517" spans="1:6" x14ac:dyDescent="0.2">
      <c r="A517" s="1">
        <v>42351</v>
      </c>
      <c r="B517" t="s">
        <v>12</v>
      </c>
      <c r="C517" t="s">
        <v>13</v>
      </c>
      <c r="D517">
        <v>433.75</v>
      </c>
      <c r="E517">
        <v>6487291790.2799997</v>
      </c>
      <c r="F517">
        <v>14956125</v>
      </c>
    </row>
    <row r="518" spans="1:6" x14ac:dyDescent="0.2">
      <c r="A518" s="1">
        <v>42358</v>
      </c>
      <c r="B518" t="s">
        <v>12</v>
      </c>
      <c r="C518" t="s">
        <v>13</v>
      </c>
      <c r="D518">
        <v>442.69</v>
      </c>
      <c r="E518">
        <v>6633993867.0500002</v>
      </c>
      <c r="F518">
        <v>14985800</v>
      </c>
    </row>
    <row r="519" spans="1:6" x14ac:dyDescent="0.2">
      <c r="A519" s="1">
        <v>42365</v>
      </c>
      <c r="B519" t="s">
        <v>12</v>
      </c>
      <c r="C519" t="s">
        <v>13</v>
      </c>
      <c r="D519">
        <v>422.82</v>
      </c>
      <c r="E519">
        <v>6348303535.4899998</v>
      </c>
      <c r="F519">
        <v>15014075</v>
      </c>
    </row>
    <row r="520" spans="1:6" x14ac:dyDescent="0.2">
      <c r="A520" s="1">
        <v>42372</v>
      </c>
      <c r="B520" t="s">
        <v>12</v>
      </c>
      <c r="C520" t="s">
        <v>13</v>
      </c>
      <c r="D520">
        <v>430.01</v>
      </c>
      <c r="E520">
        <v>6467437079.8500004</v>
      </c>
      <c r="F520">
        <v>15040150</v>
      </c>
    </row>
    <row r="521" spans="1:6" x14ac:dyDescent="0.2">
      <c r="A521" s="1">
        <v>42379</v>
      </c>
      <c r="B521" t="s">
        <v>12</v>
      </c>
      <c r="C521" t="s">
        <v>13</v>
      </c>
      <c r="D521">
        <v>447.99</v>
      </c>
      <c r="E521">
        <v>6750434827.1300001</v>
      </c>
      <c r="F521">
        <v>15068250</v>
      </c>
    </row>
    <row r="522" spans="1:6" x14ac:dyDescent="0.2">
      <c r="A522" s="1">
        <v>42386</v>
      </c>
      <c r="B522" t="s">
        <v>12</v>
      </c>
      <c r="C522" t="s">
        <v>13</v>
      </c>
      <c r="D522">
        <v>382.3</v>
      </c>
      <c r="E522">
        <v>5770476777.8199997</v>
      </c>
      <c r="F522">
        <v>15094150</v>
      </c>
    </row>
    <row r="523" spans="1:6" x14ac:dyDescent="0.2">
      <c r="A523" s="1">
        <v>42393</v>
      </c>
      <c r="B523" t="s">
        <v>12</v>
      </c>
      <c r="C523" t="s">
        <v>13</v>
      </c>
      <c r="D523">
        <v>402.97</v>
      </c>
      <c r="E523">
        <v>6093789879.1400003</v>
      </c>
      <c r="F523">
        <v>15122150</v>
      </c>
    </row>
    <row r="524" spans="1:6" x14ac:dyDescent="0.2">
      <c r="A524" s="1">
        <v>42400</v>
      </c>
      <c r="B524" t="s">
        <v>12</v>
      </c>
      <c r="C524" t="s">
        <v>13</v>
      </c>
      <c r="D524">
        <v>368.77</v>
      </c>
      <c r="E524">
        <v>5587251013.4499998</v>
      </c>
      <c r="F524">
        <v>15151175</v>
      </c>
    </row>
    <row r="525" spans="1:6" x14ac:dyDescent="0.2">
      <c r="A525" s="1">
        <v>42407</v>
      </c>
      <c r="B525" t="s">
        <v>12</v>
      </c>
      <c r="C525" t="s">
        <v>13</v>
      </c>
      <c r="D525">
        <v>376.62</v>
      </c>
      <c r="E525">
        <v>5718025977.0299997</v>
      </c>
      <c r="F525">
        <v>15182475</v>
      </c>
    </row>
    <row r="526" spans="1:6" x14ac:dyDescent="0.2">
      <c r="A526" s="1">
        <v>42414</v>
      </c>
      <c r="B526" t="s">
        <v>12</v>
      </c>
      <c r="C526" t="s">
        <v>13</v>
      </c>
      <c r="D526">
        <v>407.23</v>
      </c>
      <c r="E526">
        <v>6194714911.4700003</v>
      </c>
      <c r="F526">
        <v>15211825</v>
      </c>
    </row>
    <row r="527" spans="1:6" x14ac:dyDescent="0.2">
      <c r="A527" s="1">
        <v>42421</v>
      </c>
      <c r="B527" t="s">
        <v>12</v>
      </c>
      <c r="C527" t="s">
        <v>13</v>
      </c>
      <c r="D527">
        <v>438.8</v>
      </c>
      <c r="E527">
        <v>6686296147.8199997</v>
      </c>
      <c r="F527">
        <v>15237750</v>
      </c>
    </row>
    <row r="528" spans="1:6" x14ac:dyDescent="0.2">
      <c r="A528" s="1">
        <v>42428</v>
      </c>
      <c r="B528" t="s">
        <v>12</v>
      </c>
      <c r="C528" t="s">
        <v>13</v>
      </c>
      <c r="D528">
        <v>433.5</v>
      </c>
      <c r="E528">
        <v>6615992342.8000002</v>
      </c>
      <c r="F528">
        <v>15261650</v>
      </c>
    </row>
    <row r="529" spans="1:6" x14ac:dyDescent="0.2">
      <c r="A529" s="1">
        <v>42435</v>
      </c>
      <c r="B529" t="s">
        <v>12</v>
      </c>
      <c r="C529" t="s">
        <v>13</v>
      </c>
      <c r="D529">
        <v>407.71</v>
      </c>
      <c r="E529">
        <v>6232667417.0500002</v>
      </c>
      <c r="F529">
        <v>15287125</v>
      </c>
    </row>
    <row r="530" spans="1:6" x14ac:dyDescent="0.2">
      <c r="A530" s="1">
        <v>42442</v>
      </c>
      <c r="B530" t="s">
        <v>12</v>
      </c>
      <c r="C530" t="s">
        <v>13</v>
      </c>
      <c r="D530">
        <v>414.06</v>
      </c>
      <c r="E530">
        <v>6340695059.3400002</v>
      </c>
      <c r="F530">
        <v>15313300</v>
      </c>
    </row>
    <row r="531" spans="1:6" x14ac:dyDescent="0.2">
      <c r="A531" s="1">
        <v>42449</v>
      </c>
      <c r="B531" t="s">
        <v>12</v>
      </c>
      <c r="C531" t="s">
        <v>13</v>
      </c>
      <c r="D531">
        <v>413.76</v>
      </c>
      <c r="E531">
        <v>6346553665.9899998</v>
      </c>
      <c r="F531">
        <v>15338900</v>
      </c>
    </row>
    <row r="532" spans="1:6" x14ac:dyDescent="0.2">
      <c r="A532" s="1">
        <v>42456</v>
      </c>
      <c r="B532" t="s">
        <v>12</v>
      </c>
      <c r="C532" t="s">
        <v>13</v>
      </c>
      <c r="D532">
        <v>426.77</v>
      </c>
      <c r="E532">
        <v>6557036225.3299999</v>
      </c>
      <c r="F532">
        <v>15364500</v>
      </c>
    </row>
    <row r="533" spans="1:6" x14ac:dyDescent="0.2">
      <c r="A533" s="1">
        <v>42463</v>
      </c>
      <c r="B533" t="s">
        <v>12</v>
      </c>
      <c r="C533" t="s">
        <v>13</v>
      </c>
      <c r="D533">
        <v>420.9</v>
      </c>
      <c r="E533">
        <v>6477833347.2600002</v>
      </c>
      <c r="F533">
        <v>15390275</v>
      </c>
    </row>
    <row r="534" spans="1:6" x14ac:dyDescent="0.2">
      <c r="A534" s="1">
        <v>42470</v>
      </c>
      <c r="B534" t="s">
        <v>12</v>
      </c>
      <c r="C534" t="s">
        <v>13</v>
      </c>
      <c r="D534">
        <v>421.56</v>
      </c>
      <c r="E534">
        <v>6499541847.79</v>
      </c>
      <c r="F534">
        <v>15417675</v>
      </c>
    </row>
    <row r="535" spans="1:6" x14ac:dyDescent="0.2">
      <c r="A535" s="1">
        <v>42477</v>
      </c>
      <c r="B535" t="s">
        <v>12</v>
      </c>
      <c r="C535" t="s">
        <v>13</v>
      </c>
      <c r="D535">
        <v>427.4</v>
      </c>
      <c r="E535">
        <v>6600877700.7700005</v>
      </c>
      <c r="F535">
        <v>15444300</v>
      </c>
    </row>
    <row r="536" spans="1:6" x14ac:dyDescent="0.2">
      <c r="A536" s="1">
        <v>42484</v>
      </c>
      <c r="B536" t="s">
        <v>12</v>
      </c>
      <c r="C536" t="s">
        <v>13</v>
      </c>
      <c r="D536">
        <v>458.55</v>
      </c>
      <c r="E536">
        <v>7093731097.9499998</v>
      </c>
      <c r="F536">
        <v>15469750</v>
      </c>
    </row>
    <row r="537" spans="1:6" x14ac:dyDescent="0.2">
      <c r="A537" s="1">
        <v>42491</v>
      </c>
      <c r="B537" t="s">
        <v>12</v>
      </c>
      <c r="C537" t="s">
        <v>13</v>
      </c>
      <c r="D537">
        <v>451.88</v>
      </c>
      <c r="E537">
        <v>7001713695.7299995</v>
      </c>
      <c r="F537">
        <v>15494800</v>
      </c>
    </row>
    <row r="538" spans="1:6" x14ac:dyDescent="0.2">
      <c r="A538" s="1">
        <v>42498</v>
      </c>
      <c r="B538" t="s">
        <v>12</v>
      </c>
      <c r="C538" t="s">
        <v>13</v>
      </c>
      <c r="D538">
        <v>458.55</v>
      </c>
      <c r="E538">
        <v>7117816226.1899996</v>
      </c>
      <c r="F538">
        <v>15522525</v>
      </c>
    </row>
    <row r="539" spans="1:6" x14ac:dyDescent="0.2">
      <c r="A539" s="1">
        <v>42505</v>
      </c>
      <c r="B539" t="s">
        <v>12</v>
      </c>
      <c r="C539" t="s">
        <v>13</v>
      </c>
      <c r="D539">
        <v>457.57</v>
      </c>
      <c r="E539">
        <v>7114466369.1099997</v>
      </c>
      <c r="F539">
        <v>15548425</v>
      </c>
    </row>
    <row r="540" spans="1:6" x14ac:dyDescent="0.2">
      <c r="A540" s="1">
        <v>42512</v>
      </c>
      <c r="B540" t="s">
        <v>12</v>
      </c>
      <c r="C540" t="s">
        <v>13</v>
      </c>
      <c r="D540">
        <v>439.32</v>
      </c>
      <c r="E540">
        <v>6842086072.3100004</v>
      </c>
      <c r="F540">
        <v>15574150</v>
      </c>
    </row>
    <row r="541" spans="1:6" x14ac:dyDescent="0.2">
      <c r="A541" s="1">
        <v>42519</v>
      </c>
      <c r="B541" t="s">
        <v>12</v>
      </c>
      <c r="C541" t="s">
        <v>13</v>
      </c>
      <c r="D541">
        <v>526.23</v>
      </c>
      <c r="E541">
        <v>8209057786.0600004</v>
      </c>
      <c r="F541">
        <v>15599650</v>
      </c>
    </row>
    <row r="542" spans="1:6" x14ac:dyDescent="0.2">
      <c r="A542" s="1">
        <v>42526</v>
      </c>
      <c r="B542" t="s">
        <v>12</v>
      </c>
      <c r="C542" t="s">
        <v>13</v>
      </c>
      <c r="D542">
        <v>574.98</v>
      </c>
      <c r="E542">
        <v>8983559297.6900005</v>
      </c>
      <c r="F542">
        <v>15624200</v>
      </c>
    </row>
    <row r="543" spans="1:6" x14ac:dyDescent="0.2">
      <c r="A543" s="1">
        <v>42533</v>
      </c>
      <c r="B543" t="s">
        <v>12</v>
      </c>
      <c r="C543" t="s">
        <v>13</v>
      </c>
      <c r="D543">
        <v>672.78</v>
      </c>
      <c r="E543">
        <v>10529617906.549999</v>
      </c>
      <c r="F543">
        <v>15650825</v>
      </c>
    </row>
    <row r="544" spans="1:6" x14ac:dyDescent="0.2">
      <c r="A544" s="1">
        <v>42540</v>
      </c>
      <c r="B544" t="s">
        <v>12</v>
      </c>
      <c r="C544" t="s">
        <v>13</v>
      </c>
      <c r="D544">
        <v>763.78</v>
      </c>
      <c r="E544">
        <v>11974381017.76</v>
      </c>
      <c r="F544">
        <v>15677775</v>
      </c>
    </row>
    <row r="545" spans="1:6" x14ac:dyDescent="0.2">
      <c r="A545" s="1">
        <v>42547</v>
      </c>
      <c r="B545" t="s">
        <v>12</v>
      </c>
      <c r="C545" t="s">
        <v>13</v>
      </c>
      <c r="D545">
        <v>629.37</v>
      </c>
      <c r="E545">
        <v>9883126979.7399998</v>
      </c>
      <c r="F545">
        <v>15703275</v>
      </c>
    </row>
    <row r="546" spans="1:6" x14ac:dyDescent="0.2">
      <c r="A546" s="1">
        <v>42554</v>
      </c>
      <c r="B546" t="s">
        <v>12</v>
      </c>
      <c r="C546" t="s">
        <v>13</v>
      </c>
      <c r="D546">
        <v>658.66</v>
      </c>
      <c r="E546">
        <v>10360448690.67</v>
      </c>
      <c r="F546">
        <v>15729500</v>
      </c>
    </row>
    <row r="547" spans="1:6" x14ac:dyDescent="0.2">
      <c r="A547" s="1">
        <v>42561</v>
      </c>
      <c r="B547" t="s">
        <v>12</v>
      </c>
      <c r="C547" t="s">
        <v>13</v>
      </c>
      <c r="D547">
        <v>649.36</v>
      </c>
      <c r="E547">
        <v>10228999687.309999</v>
      </c>
      <c r="F547">
        <v>15752436</v>
      </c>
    </row>
    <row r="548" spans="1:6" x14ac:dyDescent="0.2">
      <c r="A548" s="1">
        <v>42568</v>
      </c>
      <c r="B548" t="s">
        <v>12</v>
      </c>
      <c r="C548" t="s">
        <v>13</v>
      </c>
      <c r="D548">
        <v>679.46</v>
      </c>
      <c r="E548">
        <v>10711259364.549999</v>
      </c>
      <c r="F548">
        <v>15764400</v>
      </c>
    </row>
    <row r="549" spans="1:6" x14ac:dyDescent="0.2">
      <c r="A549" s="1">
        <v>42575</v>
      </c>
      <c r="B549" t="s">
        <v>12</v>
      </c>
      <c r="C549" t="s">
        <v>13</v>
      </c>
      <c r="D549">
        <v>661.28</v>
      </c>
      <c r="E549">
        <v>10432243931.4</v>
      </c>
      <c r="F549">
        <v>15775716</v>
      </c>
    </row>
    <row r="550" spans="1:6" x14ac:dyDescent="0.2">
      <c r="A550" s="1">
        <v>42582</v>
      </c>
      <c r="B550" t="s">
        <v>12</v>
      </c>
      <c r="C550" t="s">
        <v>13</v>
      </c>
      <c r="D550">
        <v>624.67999999999995</v>
      </c>
      <c r="E550">
        <v>9861863056.6299992</v>
      </c>
      <c r="F550">
        <v>15787044</v>
      </c>
    </row>
    <row r="551" spans="1:6" x14ac:dyDescent="0.2">
      <c r="A551" s="1">
        <v>42589</v>
      </c>
      <c r="B551" t="s">
        <v>12</v>
      </c>
      <c r="C551" t="s">
        <v>13</v>
      </c>
      <c r="D551">
        <v>592.69000000000005</v>
      </c>
      <c r="E551">
        <v>9364716451.7199993</v>
      </c>
      <c r="F551">
        <v>15800352</v>
      </c>
    </row>
    <row r="552" spans="1:6" x14ac:dyDescent="0.2">
      <c r="A552" s="1">
        <v>42596</v>
      </c>
      <c r="B552" t="s">
        <v>12</v>
      </c>
      <c r="C552" t="s">
        <v>13</v>
      </c>
      <c r="D552">
        <v>570.47</v>
      </c>
      <c r="E552">
        <v>9020855586.1299992</v>
      </c>
      <c r="F552">
        <v>15812928</v>
      </c>
    </row>
    <row r="553" spans="1:6" x14ac:dyDescent="0.2">
      <c r="A553" s="1">
        <v>42603</v>
      </c>
      <c r="B553" t="s">
        <v>12</v>
      </c>
      <c r="C553" t="s">
        <v>13</v>
      </c>
      <c r="D553">
        <v>581.30999999999995</v>
      </c>
      <c r="E553">
        <v>9199366253.9799995</v>
      </c>
      <c r="F553">
        <v>15825288</v>
      </c>
    </row>
    <row r="554" spans="1:6" x14ac:dyDescent="0.2">
      <c r="A554" s="1">
        <v>42610</v>
      </c>
      <c r="B554" t="s">
        <v>12</v>
      </c>
      <c r="C554" t="s">
        <v>13</v>
      </c>
      <c r="D554">
        <v>573.91</v>
      </c>
      <c r="E554">
        <v>9089310800.4699993</v>
      </c>
      <c r="F554">
        <v>15837468</v>
      </c>
    </row>
    <row r="555" spans="1:6" x14ac:dyDescent="0.2">
      <c r="A555" s="1">
        <v>42617</v>
      </c>
      <c r="B555" t="s">
        <v>12</v>
      </c>
      <c r="C555" t="s">
        <v>13</v>
      </c>
      <c r="D555">
        <v>608.63</v>
      </c>
      <c r="E555">
        <v>9646839252.4799995</v>
      </c>
      <c r="F555">
        <v>15849996</v>
      </c>
    </row>
    <row r="556" spans="1:6" x14ac:dyDescent="0.2">
      <c r="A556" s="1">
        <v>42624</v>
      </c>
      <c r="B556" t="s">
        <v>12</v>
      </c>
      <c r="C556" t="s">
        <v>13</v>
      </c>
      <c r="D556">
        <v>606.72</v>
      </c>
      <c r="E556">
        <v>9624020831.3700008</v>
      </c>
      <c r="F556">
        <v>15862404</v>
      </c>
    </row>
    <row r="557" spans="1:6" x14ac:dyDescent="0.2">
      <c r="A557" s="1">
        <v>42631</v>
      </c>
      <c r="B557" t="s">
        <v>12</v>
      </c>
      <c r="C557" t="s">
        <v>13</v>
      </c>
      <c r="D557">
        <v>609.87</v>
      </c>
      <c r="E557">
        <v>9682000956.9799995</v>
      </c>
      <c r="F557">
        <v>15875424</v>
      </c>
    </row>
    <row r="558" spans="1:6" x14ac:dyDescent="0.2">
      <c r="A558" s="1">
        <v>42638</v>
      </c>
      <c r="B558" t="s">
        <v>12</v>
      </c>
      <c r="C558" t="s">
        <v>13</v>
      </c>
      <c r="D558">
        <v>600.83000000000004</v>
      </c>
      <c r="E558">
        <v>9546135306.2600002</v>
      </c>
      <c r="F558">
        <v>15888348</v>
      </c>
    </row>
    <row r="559" spans="1:6" x14ac:dyDescent="0.2">
      <c r="A559" s="1">
        <v>42645</v>
      </c>
      <c r="B559" t="s">
        <v>12</v>
      </c>
      <c r="C559" t="s">
        <v>13</v>
      </c>
      <c r="D559">
        <v>610.89</v>
      </c>
      <c r="E559">
        <v>9713776074.5900002</v>
      </c>
      <c r="F559">
        <v>15900972</v>
      </c>
    </row>
    <row r="560" spans="1:6" x14ac:dyDescent="0.2">
      <c r="A560" s="1">
        <v>42652</v>
      </c>
      <c r="B560" t="s">
        <v>12</v>
      </c>
      <c r="C560" t="s">
        <v>13</v>
      </c>
      <c r="D560">
        <v>616.75</v>
      </c>
      <c r="E560">
        <v>9815153928.8999996</v>
      </c>
      <c r="F560">
        <v>15914268</v>
      </c>
    </row>
    <row r="561" spans="1:6" x14ac:dyDescent="0.2">
      <c r="A561" s="1">
        <v>42659</v>
      </c>
      <c r="B561" t="s">
        <v>12</v>
      </c>
      <c r="C561" t="s">
        <v>13</v>
      </c>
      <c r="D561">
        <v>641.63</v>
      </c>
      <c r="E561">
        <v>10218347119.99</v>
      </c>
      <c r="F561">
        <v>15925584</v>
      </c>
    </row>
    <row r="562" spans="1:6" x14ac:dyDescent="0.2">
      <c r="A562" s="1">
        <v>42666</v>
      </c>
      <c r="B562" t="s">
        <v>12</v>
      </c>
      <c r="C562" t="s">
        <v>13</v>
      </c>
      <c r="D562">
        <v>657.07</v>
      </c>
      <c r="E562">
        <v>10472102290.6</v>
      </c>
      <c r="F562">
        <v>15937548</v>
      </c>
    </row>
    <row r="563" spans="1:6" x14ac:dyDescent="0.2">
      <c r="A563" s="1">
        <v>42673</v>
      </c>
      <c r="B563" t="s">
        <v>12</v>
      </c>
      <c r="C563" t="s">
        <v>13</v>
      </c>
      <c r="D563">
        <v>701.86</v>
      </c>
      <c r="E563">
        <v>11194830999.860001</v>
      </c>
      <c r="F563">
        <v>15950148</v>
      </c>
    </row>
    <row r="564" spans="1:6" x14ac:dyDescent="0.2">
      <c r="A564" s="1">
        <v>42680</v>
      </c>
      <c r="B564" t="s">
        <v>12</v>
      </c>
      <c r="C564" t="s">
        <v>13</v>
      </c>
      <c r="D564">
        <v>711.52</v>
      </c>
      <c r="E564">
        <v>11357379034.24</v>
      </c>
      <c r="F564">
        <v>15962100</v>
      </c>
    </row>
    <row r="565" spans="1:6" x14ac:dyDescent="0.2">
      <c r="A565" s="1">
        <v>42687</v>
      </c>
      <c r="B565" t="s">
        <v>12</v>
      </c>
      <c r="C565" t="s">
        <v>13</v>
      </c>
      <c r="D565">
        <v>702.03</v>
      </c>
      <c r="E565">
        <v>11215178275.85</v>
      </c>
      <c r="F565">
        <v>15975336</v>
      </c>
    </row>
    <row r="566" spans="1:6" x14ac:dyDescent="0.2">
      <c r="A566" s="1">
        <v>42694</v>
      </c>
      <c r="B566" t="s">
        <v>12</v>
      </c>
      <c r="C566" t="s">
        <v>13</v>
      </c>
      <c r="D566">
        <v>731.03</v>
      </c>
      <c r="E566">
        <v>11695084822.530001</v>
      </c>
      <c r="F566">
        <v>15998175</v>
      </c>
    </row>
    <row r="567" spans="1:6" x14ac:dyDescent="0.2">
      <c r="A567" s="1">
        <v>42701</v>
      </c>
      <c r="B567" t="s">
        <v>12</v>
      </c>
      <c r="C567" t="s">
        <v>13</v>
      </c>
      <c r="D567">
        <v>732.03</v>
      </c>
      <c r="E567">
        <v>11720644647.82</v>
      </c>
      <c r="F567">
        <v>16011050</v>
      </c>
    </row>
    <row r="568" spans="1:6" x14ac:dyDescent="0.2">
      <c r="A568" s="1">
        <v>42708</v>
      </c>
      <c r="B568" t="s">
        <v>12</v>
      </c>
      <c r="C568" t="s">
        <v>13</v>
      </c>
      <c r="D568">
        <v>773.87</v>
      </c>
      <c r="E568">
        <v>12400771414.959999</v>
      </c>
      <c r="F568">
        <v>16024312</v>
      </c>
    </row>
    <row r="569" spans="1:6" x14ac:dyDescent="0.2">
      <c r="A569" s="1">
        <v>42715</v>
      </c>
      <c r="B569" t="s">
        <v>12</v>
      </c>
      <c r="C569" t="s">
        <v>13</v>
      </c>
      <c r="D569">
        <v>769.73</v>
      </c>
      <c r="E569">
        <v>12344885401.290001</v>
      </c>
      <c r="F569">
        <v>16037925</v>
      </c>
    </row>
    <row r="570" spans="1:6" x14ac:dyDescent="0.2">
      <c r="A570" s="1">
        <v>42722</v>
      </c>
      <c r="B570" t="s">
        <v>12</v>
      </c>
      <c r="C570" t="s">
        <v>13</v>
      </c>
      <c r="D570">
        <v>790.53</v>
      </c>
      <c r="E570">
        <v>12688514456.459999</v>
      </c>
      <c r="F570">
        <v>16050637</v>
      </c>
    </row>
    <row r="571" spans="1:6" x14ac:dyDescent="0.2">
      <c r="A571" s="1">
        <v>42729</v>
      </c>
      <c r="B571" t="s">
        <v>12</v>
      </c>
      <c r="C571" t="s">
        <v>13</v>
      </c>
      <c r="D571">
        <v>896.18</v>
      </c>
      <c r="E571">
        <v>14396198729.33</v>
      </c>
      <c r="F571">
        <v>16063900</v>
      </c>
    </row>
    <row r="572" spans="1:6" x14ac:dyDescent="0.2">
      <c r="A572" s="1">
        <v>42736</v>
      </c>
      <c r="B572" t="s">
        <v>12</v>
      </c>
      <c r="C572" t="s">
        <v>13</v>
      </c>
      <c r="D572">
        <v>998.33</v>
      </c>
      <c r="E572">
        <v>16050414525.76</v>
      </c>
      <c r="F572">
        <v>16077337</v>
      </c>
    </row>
    <row r="573" spans="1:6" x14ac:dyDescent="0.2">
      <c r="A573" s="1">
        <v>42743</v>
      </c>
      <c r="B573" t="s">
        <v>12</v>
      </c>
      <c r="C573" t="s">
        <v>13</v>
      </c>
      <c r="D573">
        <v>911.2</v>
      </c>
      <c r="E573">
        <v>14661965038.49</v>
      </c>
      <c r="F573">
        <v>16090850</v>
      </c>
    </row>
    <row r="574" spans="1:6" x14ac:dyDescent="0.2">
      <c r="A574" s="1">
        <v>42750</v>
      </c>
      <c r="B574" t="s">
        <v>12</v>
      </c>
      <c r="C574" t="s">
        <v>13</v>
      </c>
      <c r="D574">
        <v>821.8</v>
      </c>
      <c r="E574">
        <v>13234843181.35</v>
      </c>
      <c r="F574">
        <v>16104737</v>
      </c>
    </row>
    <row r="575" spans="1:6" x14ac:dyDescent="0.2">
      <c r="A575" s="1">
        <v>42757</v>
      </c>
      <c r="B575" t="s">
        <v>12</v>
      </c>
      <c r="C575" t="s">
        <v>13</v>
      </c>
      <c r="D575">
        <v>924.67</v>
      </c>
      <c r="E575">
        <v>14905434976.85</v>
      </c>
      <c r="F575">
        <v>16119687</v>
      </c>
    </row>
    <row r="576" spans="1:6" x14ac:dyDescent="0.2">
      <c r="A576" s="1">
        <v>42764</v>
      </c>
      <c r="B576" t="s">
        <v>12</v>
      </c>
      <c r="C576" t="s">
        <v>13</v>
      </c>
      <c r="D576">
        <v>919.5</v>
      </c>
      <c r="E576">
        <v>14834382392.91</v>
      </c>
      <c r="F576">
        <v>16133162</v>
      </c>
    </row>
    <row r="577" spans="1:6" x14ac:dyDescent="0.2">
      <c r="A577" s="1">
        <v>42771</v>
      </c>
      <c r="B577" t="s">
        <v>12</v>
      </c>
      <c r="C577" t="s">
        <v>13</v>
      </c>
      <c r="D577">
        <v>1027.3399999999999</v>
      </c>
      <c r="E577">
        <v>16588243546.77</v>
      </c>
      <c r="F577">
        <v>16146787</v>
      </c>
    </row>
    <row r="578" spans="1:6" x14ac:dyDescent="0.2">
      <c r="A578" s="1">
        <v>42778</v>
      </c>
      <c r="B578" t="s">
        <v>12</v>
      </c>
      <c r="C578" t="s">
        <v>13</v>
      </c>
      <c r="D578">
        <v>999.18</v>
      </c>
      <c r="E578">
        <v>16146284920.43</v>
      </c>
      <c r="F578">
        <v>16159525</v>
      </c>
    </row>
    <row r="579" spans="1:6" x14ac:dyDescent="0.2">
      <c r="A579" s="1">
        <v>42785</v>
      </c>
      <c r="B579" t="s">
        <v>12</v>
      </c>
      <c r="C579" t="s">
        <v>13</v>
      </c>
      <c r="D579">
        <v>1047.8699999999999</v>
      </c>
      <c r="E579">
        <v>16946921163.620001</v>
      </c>
      <c r="F579">
        <v>16172725</v>
      </c>
    </row>
    <row r="580" spans="1:6" x14ac:dyDescent="0.2">
      <c r="A580" s="1">
        <v>42792</v>
      </c>
      <c r="B580" t="s">
        <v>12</v>
      </c>
      <c r="C580" t="s">
        <v>13</v>
      </c>
      <c r="D580">
        <v>1165.2</v>
      </c>
      <c r="E580">
        <v>18860276477.610001</v>
      </c>
      <c r="F580">
        <v>16186275</v>
      </c>
    </row>
    <row r="581" spans="1:6" x14ac:dyDescent="0.2">
      <c r="A581" s="1">
        <v>42799</v>
      </c>
      <c r="B581" t="s">
        <v>12</v>
      </c>
      <c r="C581" t="s">
        <v>13</v>
      </c>
      <c r="D581">
        <v>1267.1199999999999</v>
      </c>
      <c r="E581">
        <v>20526235190.900002</v>
      </c>
      <c r="F581">
        <v>16199125</v>
      </c>
    </row>
    <row r="582" spans="1:6" x14ac:dyDescent="0.2">
      <c r="A582" s="1">
        <v>42806</v>
      </c>
      <c r="B582" t="s">
        <v>12</v>
      </c>
      <c r="C582" t="s">
        <v>13</v>
      </c>
      <c r="D582">
        <v>1221.3800000000001</v>
      </c>
      <c r="E582">
        <v>19801180013.98</v>
      </c>
      <c r="F582">
        <v>16212150</v>
      </c>
    </row>
    <row r="583" spans="1:6" x14ac:dyDescent="0.2">
      <c r="A583" s="1">
        <v>42813</v>
      </c>
      <c r="B583" t="s">
        <v>12</v>
      </c>
      <c r="C583" t="s">
        <v>13</v>
      </c>
      <c r="D583">
        <v>1036.74</v>
      </c>
      <c r="E583">
        <v>16821627032.1</v>
      </c>
      <c r="F583">
        <v>16225550</v>
      </c>
    </row>
    <row r="584" spans="1:6" x14ac:dyDescent="0.2">
      <c r="A584" s="1">
        <v>42820</v>
      </c>
      <c r="B584" t="s">
        <v>12</v>
      </c>
      <c r="C584" t="s">
        <v>13</v>
      </c>
      <c r="D584">
        <v>966.73</v>
      </c>
      <c r="E584">
        <v>15698467116.52</v>
      </c>
      <c r="F584">
        <v>16238812</v>
      </c>
    </row>
    <row r="585" spans="1:6" x14ac:dyDescent="0.2">
      <c r="A585" s="1">
        <v>42827</v>
      </c>
      <c r="B585" t="s">
        <v>12</v>
      </c>
      <c r="C585" t="s">
        <v>13</v>
      </c>
      <c r="D585">
        <v>1102.17</v>
      </c>
      <c r="E585">
        <v>17911979951.599998</v>
      </c>
      <c r="F585">
        <v>16251500</v>
      </c>
    </row>
    <row r="586" spans="1:6" x14ac:dyDescent="0.2">
      <c r="A586" s="1">
        <v>42834</v>
      </c>
      <c r="B586" t="s">
        <v>12</v>
      </c>
      <c r="C586" t="s">
        <v>13</v>
      </c>
      <c r="D586">
        <v>1187.8699999999999</v>
      </c>
      <c r="E586">
        <v>19320529716.860001</v>
      </c>
      <c r="F586">
        <v>16264837</v>
      </c>
    </row>
    <row r="587" spans="1:6" x14ac:dyDescent="0.2">
      <c r="A587" s="1">
        <v>42841</v>
      </c>
      <c r="B587" t="s">
        <v>12</v>
      </c>
      <c r="C587" t="s">
        <v>13</v>
      </c>
      <c r="D587">
        <v>1182.94</v>
      </c>
      <c r="E587">
        <v>19255379993.869999</v>
      </c>
      <c r="F587">
        <v>16277587</v>
      </c>
    </row>
    <row r="588" spans="1:6" x14ac:dyDescent="0.2">
      <c r="A588" s="1">
        <v>42848</v>
      </c>
      <c r="B588" t="s">
        <v>12</v>
      </c>
      <c r="C588" t="s">
        <v>13</v>
      </c>
      <c r="D588">
        <v>1207.21</v>
      </c>
      <c r="E588">
        <v>19665991519.57</v>
      </c>
      <c r="F588">
        <v>16290450</v>
      </c>
    </row>
    <row r="589" spans="1:6" x14ac:dyDescent="0.2">
      <c r="A589" s="1">
        <v>42855</v>
      </c>
      <c r="B589" t="s">
        <v>12</v>
      </c>
      <c r="C589" t="s">
        <v>13</v>
      </c>
      <c r="D589">
        <v>1347.89</v>
      </c>
      <c r="E589">
        <v>21975158881.889999</v>
      </c>
      <c r="F589">
        <v>16303337</v>
      </c>
    </row>
    <row r="590" spans="1:6" x14ac:dyDescent="0.2">
      <c r="A590" s="1">
        <v>42862</v>
      </c>
      <c r="B590" t="s">
        <v>12</v>
      </c>
      <c r="C590" t="s">
        <v>13</v>
      </c>
      <c r="D590">
        <v>1596.71</v>
      </c>
      <c r="E590">
        <v>26053095263.470001</v>
      </c>
      <c r="F590">
        <v>16316725</v>
      </c>
    </row>
    <row r="591" spans="1:6" x14ac:dyDescent="0.2">
      <c r="A591" s="1">
        <v>42869</v>
      </c>
      <c r="B591" t="s">
        <v>12</v>
      </c>
      <c r="C591" t="s">
        <v>13</v>
      </c>
      <c r="D591">
        <v>1808.91</v>
      </c>
      <c r="E591">
        <v>29540321253.759998</v>
      </c>
      <c r="F591">
        <v>16330437</v>
      </c>
    </row>
    <row r="592" spans="1:6" x14ac:dyDescent="0.2">
      <c r="A592" s="1">
        <v>42876</v>
      </c>
      <c r="B592" t="s">
        <v>12</v>
      </c>
      <c r="C592" t="s">
        <v>13</v>
      </c>
      <c r="D592">
        <v>2041.2</v>
      </c>
      <c r="E592">
        <v>33361050414.349998</v>
      </c>
      <c r="F592">
        <v>16343862</v>
      </c>
    </row>
    <row r="593" spans="1:6" x14ac:dyDescent="0.2">
      <c r="A593" s="1">
        <v>42883</v>
      </c>
      <c r="B593" t="s">
        <v>12</v>
      </c>
      <c r="C593" t="s">
        <v>13</v>
      </c>
      <c r="D593">
        <v>2155.8000000000002</v>
      </c>
      <c r="E593">
        <v>35264179895.529999</v>
      </c>
      <c r="F593">
        <v>16357812</v>
      </c>
    </row>
    <row r="594" spans="1:6" x14ac:dyDescent="0.2">
      <c r="A594" s="1">
        <v>42890</v>
      </c>
      <c r="B594" t="s">
        <v>12</v>
      </c>
      <c r="C594" t="s">
        <v>13</v>
      </c>
      <c r="D594">
        <v>2511.81</v>
      </c>
      <c r="E594">
        <v>41124195602.839996</v>
      </c>
      <c r="F594">
        <v>16372362</v>
      </c>
    </row>
    <row r="595" spans="1:6" x14ac:dyDescent="0.2">
      <c r="A595" s="1">
        <v>42897</v>
      </c>
      <c r="B595" t="s">
        <v>12</v>
      </c>
      <c r="C595" t="s">
        <v>13</v>
      </c>
      <c r="D595">
        <v>2958.11</v>
      </c>
      <c r="E595">
        <v>48471351908.860001</v>
      </c>
      <c r="F595">
        <v>16385912</v>
      </c>
    </row>
    <row r="596" spans="1:6" x14ac:dyDescent="0.2">
      <c r="A596" s="1">
        <v>42904</v>
      </c>
      <c r="B596" t="s">
        <v>12</v>
      </c>
      <c r="C596" t="s">
        <v>13</v>
      </c>
      <c r="D596">
        <v>2548.29</v>
      </c>
      <c r="E596">
        <v>41788447639.019997</v>
      </c>
      <c r="F596">
        <v>16398612</v>
      </c>
    </row>
    <row r="597" spans="1:6" x14ac:dyDescent="0.2">
      <c r="A597" s="1">
        <v>42911</v>
      </c>
      <c r="B597" t="s">
        <v>12</v>
      </c>
      <c r="C597" t="s">
        <v>13</v>
      </c>
      <c r="D597">
        <v>2589.41</v>
      </c>
      <c r="E597">
        <v>42494976233.709999</v>
      </c>
      <c r="F597">
        <v>16411075</v>
      </c>
    </row>
    <row r="598" spans="1:6" x14ac:dyDescent="0.2">
      <c r="A598" s="1">
        <v>42918</v>
      </c>
      <c r="B598" t="s">
        <v>12</v>
      </c>
      <c r="C598" t="s">
        <v>13</v>
      </c>
      <c r="D598">
        <v>2506.4699999999998</v>
      </c>
      <c r="E598">
        <v>41167090926.760002</v>
      </c>
      <c r="F598">
        <v>16424300</v>
      </c>
    </row>
    <row r="599" spans="1:6" x14ac:dyDescent="0.2">
      <c r="A599" s="1">
        <v>42925</v>
      </c>
      <c r="B599" t="s">
        <v>12</v>
      </c>
      <c r="C599" t="s">
        <v>13</v>
      </c>
      <c r="D599">
        <v>2518.44</v>
      </c>
      <c r="E599">
        <v>41397103732.720001</v>
      </c>
      <c r="F599">
        <v>16437587</v>
      </c>
    </row>
    <row r="600" spans="1:6" x14ac:dyDescent="0.2">
      <c r="A600" s="1">
        <v>42932</v>
      </c>
      <c r="B600" t="s">
        <v>12</v>
      </c>
      <c r="C600" t="s">
        <v>13</v>
      </c>
      <c r="D600">
        <v>1929.82</v>
      </c>
      <c r="E600">
        <v>31748976616.360001</v>
      </c>
      <c r="F600">
        <v>16451762</v>
      </c>
    </row>
    <row r="601" spans="1:6" x14ac:dyDescent="0.2">
      <c r="A601" s="1">
        <v>42939</v>
      </c>
      <c r="B601" t="s">
        <v>12</v>
      </c>
      <c r="C601" t="s">
        <v>13</v>
      </c>
      <c r="D601">
        <v>2730.4</v>
      </c>
      <c r="E601">
        <v>44957797776.410004</v>
      </c>
      <c r="F601">
        <v>16465637</v>
      </c>
    </row>
    <row r="602" spans="1:6" x14ac:dyDescent="0.2">
      <c r="A602" s="1">
        <v>42946</v>
      </c>
      <c r="B602" t="s">
        <v>12</v>
      </c>
      <c r="C602" t="s">
        <v>13</v>
      </c>
      <c r="D602">
        <v>2757.18</v>
      </c>
      <c r="E602">
        <v>45435928833.889999</v>
      </c>
      <c r="F602">
        <v>16479125</v>
      </c>
    </row>
    <row r="603" spans="1:6" x14ac:dyDescent="0.2">
      <c r="A603" s="1">
        <v>42953</v>
      </c>
      <c r="B603" t="s">
        <v>12</v>
      </c>
      <c r="C603" t="s">
        <v>13</v>
      </c>
      <c r="D603">
        <v>3213.94</v>
      </c>
      <c r="E603">
        <v>53006437221.5</v>
      </c>
      <c r="F603">
        <v>16492662</v>
      </c>
    </row>
    <row r="604" spans="1:6" x14ac:dyDescent="0.2">
      <c r="A604" s="1">
        <v>42960</v>
      </c>
      <c r="B604" t="s">
        <v>12</v>
      </c>
      <c r="C604" t="s">
        <v>13</v>
      </c>
      <c r="D604">
        <v>4073.26</v>
      </c>
      <c r="E604">
        <v>67230609742.269997</v>
      </c>
      <c r="F604">
        <v>16505337</v>
      </c>
    </row>
    <row r="605" spans="1:6" x14ac:dyDescent="0.2">
      <c r="A605" s="1">
        <v>42967</v>
      </c>
      <c r="B605" t="s">
        <v>12</v>
      </c>
      <c r="C605" t="s">
        <v>13</v>
      </c>
      <c r="D605">
        <v>4087.66</v>
      </c>
      <c r="E605">
        <v>67520408829.040001</v>
      </c>
      <c r="F605">
        <v>16518125</v>
      </c>
    </row>
    <row r="606" spans="1:6" x14ac:dyDescent="0.2">
      <c r="A606" s="1">
        <v>42974</v>
      </c>
      <c r="B606" t="s">
        <v>12</v>
      </c>
      <c r="C606" t="s">
        <v>13</v>
      </c>
      <c r="D606">
        <v>4382.88</v>
      </c>
      <c r="E606">
        <v>72441911150</v>
      </c>
      <c r="F606">
        <v>16528400</v>
      </c>
    </row>
    <row r="607" spans="1:6" x14ac:dyDescent="0.2">
      <c r="A607" s="1">
        <v>42981</v>
      </c>
      <c r="B607" t="s">
        <v>12</v>
      </c>
      <c r="C607" t="s">
        <v>13</v>
      </c>
      <c r="D607">
        <v>4582.96</v>
      </c>
      <c r="E607">
        <v>75812212996.300003</v>
      </c>
      <c r="F607">
        <v>16542187</v>
      </c>
    </row>
    <row r="608" spans="1:6" x14ac:dyDescent="0.2">
      <c r="A608" s="1">
        <v>42988</v>
      </c>
      <c r="B608" t="s">
        <v>12</v>
      </c>
      <c r="C608" t="s">
        <v>13</v>
      </c>
      <c r="D608">
        <v>4122.9399999999996</v>
      </c>
      <c r="E608">
        <v>68263777323.300003</v>
      </c>
      <c r="F608">
        <v>16557075</v>
      </c>
    </row>
    <row r="609" spans="1:6" x14ac:dyDescent="0.2">
      <c r="A609" s="1">
        <v>42995</v>
      </c>
      <c r="B609" t="s">
        <v>12</v>
      </c>
      <c r="C609" t="s">
        <v>13</v>
      </c>
      <c r="D609">
        <v>3582.88</v>
      </c>
      <c r="E609">
        <v>59378025802.440002</v>
      </c>
      <c r="F609">
        <v>16572700</v>
      </c>
    </row>
    <row r="610" spans="1:6" x14ac:dyDescent="0.2">
      <c r="A610" s="1">
        <v>43002</v>
      </c>
      <c r="B610" t="s">
        <v>12</v>
      </c>
      <c r="C610" t="s">
        <v>13</v>
      </c>
      <c r="D610">
        <v>3682.84</v>
      </c>
      <c r="E610">
        <v>61082049548.779999</v>
      </c>
      <c r="F610">
        <v>16585562</v>
      </c>
    </row>
    <row r="611" spans="1:6" x14ac:dyDescent="0.2">
      <c r="A611" s="1">
        <v>43009</v>
      </c>
      <c r="B611" t="s">
        <v>12</v>
      </c>
      <c r="C611" t="s">
        <v>13</v>
      </c>
      <c r="D611">
        <v>4403.74</v>
      </c>
      <c r="E611">
        <v>73094850250.110001</v>
      </c>
      <c r="F611">
        <v>16598362</v>
      </c>
    </row>
    <row r="612" spans="1:6" x14ac:dyDescent="0.2">
      <c r="A612" s="1">
        <v>43016</v>
      </c>
      <c r="B612" t="s">
        <v>12</v>
      </c>
      <c r="C612" t="s">
        <v>13</v>
      </c>
      <c r="D612">
        <v>4610.4799999999996</v>
      </c>
      <c r="E612">
        <v>76589269101.559998</v>
      </c>
      <c r="F612">
        <v>16612000</v>
      </c>
    </row>
    <row r="613" spans="1:6" x14ac:dyDescent="0.2">
      <c r="A613" s="1">
        <v>43023</v>
      </c>
      <c r="B613" t="s">
        <v>12</v>
      </c>
      <c r="C613" t="s">
        <v>13</v>
      </c>
      <c r="D613">
        <v>5678.19</v>
      </c>
      <c r="E613">
        <v>94402965836.789993</v>
      </c>
      <c r="F613">
        <v>16625550</v>
      </c>
    </row>
    <row r="614" spans="1:6" x14ac:dyDescent="0.2">
      <c r="A614" s="1">
        <v>43030</v>
      </c>
      <c r="B614" t="s">
        <v>12</v>
      </c>
      <c r="C614" t="s">
        <v>13</v>
      </c>
      <c r="D614">
        <v>6008.42</v>
      </c>
      <c r="E614">
        <v>99981950651.710007</v>
      </c>
      <c r="F614">
        <v>16640300</v>
      </c>
    </row>
    <row r="615" spans="1:6" x14ac:dyDescent="0.2">
      <c r="A615" s="1">
        <v>43037</v>
      </c>
      <c r="B615" t="s">
        <v>12</v>
      </c>
      <c r="C615" t="s">
        <v>13</v>
      </c>
      <c r="D615">
        <v>6153.85</v>
      </c>
      <c r="E615">
        <v>102482504137.00999</v>
      </c>
      <c r="F615">
        <v>16653387</v>
      </c>
    </row>
    <row r="616" spans="1:6" x14ac:dyDescent="0.2">
      <c r="A616" s="1">
        <v>43044</v>
      </c>
      <c r="B616" t="s">
        <v>12</v>
      </c>
      <c r="C616" t="s">
        <v>13</v>
      </c>
      <c r="D616">
        <v>7407.41</v>
      </c>
      <c r="E616">
        <v>123449127399</v>
      </c>
      <c r="F616">
        <v>16665637</v>
      </c>
    </row>
    <row r="617" spans="1:6" x14ac:dyDescent="0.2">
      <c r="A617" s="1">
        <v>43051</v>
      </c>
      <c r="B617" t="s">
        <v>12</v>
      </c>
      <c r="C617" t="s">
        <v>13</v>
      </c>
      <c r="D617">
        <v>5950.07</v>
      </c>
      <c r="E617">
        <v>99226239528.699997</v>
      </c>
      <c r="F617">
        <v>16676475</v>
      </c>
    </row>
    <row r="618" spans="1:6" x14ac:dyDescent="0.2">
      <c r="A618" s="1">
        <v>43058</v>
      </c>
      <c r="B618" t="s">
        <v>12</v>
      </c>
      <c r="C618" t="s">
        <v>13</v>
      </c>
      <c r="D618">
        <v>8036.49</v>
      </c>
      <c r="E618">
        <v>134124232714.06</v>
      </c>
      <c r="F618">
        <v>16689400</v>
      </c>
    </row>
    <row r="619" spans="1:6" x14ac:dyDescent="0.2">
      <c r="A619" s="1">
        <v>43065</v>
      </c>
      <c r="B619" t="s">
        <v>12</v>
      </c>
      <c r="C619" t="s">
        <v>13</v>
      </c>
      <c r="D619">
        <v>9330.5499999999993</v>
      </c>
      <c r="E619">
        <v>155850820847.85001</v>
      </c>
      <c r="F619">
        <v>16703275</v>
      </c>
    </row>
    <row r="620" spans="1:6" x14ac:dyDescent="0.2">
      <c r="A620" s="1">
        <v>43072</v>
      </c>
      <c r="B620" t="s">
        <v>12</v>
      </c>
      <c r="C620" t="s">
        <v>13</v>
      </c>
      <c r="D620">
        <v>11323.22</v>
      </c>
      <c r="E620">
        <v>189302801341.98999</v>
      </c>
      <c r="F620">
        <v>16718100</v>
      </c>
    </row>
    <row r="621" spans="1:6" x14ac:dyDescent="0.2">
      <c r="A621" s="1">
        <v>43079</v>
      </c>
      <c r="B621" t="s">
        <v>12</v>
      </c>
      <c r="C621" t="s">
        <v>13</v>
      </c>
      <c r="D621">
        <v>15455.44</v>
      </c>
      <c r="E621">
        <v>258616070175.25</v>
      </c>
      <c r="F621">
        <v>16733012</v>
      </c>
    </row>
    <row r="622" spans="1:6" x14ac:dyDescent="0.2">
      <c r="A622" s="1">
        <v>43086</v>
      </c>
      <c r="B622" t="s">
        <v>12</v>
      </c>
      <c r="C622" t="s">
        <v>13</v>
      </c>
      <c r="D622">
        <v>19140.759999999998</v>
      </c>
      <c r="E622">
        <v>320575829567.53998</v>
      </c>
      <c r="F622">
        <v>16748337</v>
      </c>
    </row>
    <row r="623" spans="1:6" x14ac:dyDescent="0.2">
      <c r="A623" s="1">
        <v>43093</v>
      </c>
      <c r="B623" t="s">
        <v>12</v>
      </c>
      <c r="C623" t="s">
        <v>13</v>
      </c>
      <c r="D623">
        <v>13925.78</v>
      </c>
      <c r="E623">
        <v>233413800015.79999</v>
      </c>
      <c r="F623">
        <v>16761275</v>
      </c>
    </row>
    <row r="624" spans="1:6" x14ac:dyDescent="0.2">
      <c r="A624" s="1">
        <v>43100</v>
      </c>
      <c r="B624" t="s">
        <v>12</v>
      </c>
      <c r="C624" t="s">
        <v>13</v>
      </c>
      <c r="D624">
        <v>14156.44</v>
      </c>
      <c r="E624">
        <v>237466518547.07001</v>
      </c>
      <c r="F624">
        <v>16774450</v>
      </c>
    </row>
    <row r="625" spans="1:6" x14ac:dyDescent="0.2">
      <c r="A625" s="1">
        <v>43107</v>
      </c>
      <c r="B625" t="s">
        <v>12</v>
      </c>
      <c r="C625" t="s">
        <v>13</v>
      </c>
      <c r="D625">
        <v>16477.59</v>
      </c>
      <c r="E625">
        <v>276634593972.51001</v>
      </c>
      <c r="F625">
        <v>16788537</v>
      </c>
    </row>
    <row r="626" spans="1:6" x14ac:dyDescent="0.2">
      <c r="A626" s="1">
        <v>43114</v>
      </c>
      <c r="B626" t="s">
        <v>12</v>
      </c>
      <c r="C626" t="s">
        <v>13</v>
      </c>
      <c r="D626">
        <v>13771.96</v>
      </c>
      <c r="E626">
        <v>231412752942.70001</v>
      </c>
      <c r="F626">
        <v>16803187</v>
      </c>
    </row>
    <row r="627" spans="1:6" x14ac:dyDescent="0.2">
      <c r="A627" s="1">
        <v>43121</v>
      </c>
      <c r="B627" t="s">
        <v>12</v>
      </c>
      <c r="C627" t="s">
        <v>13</v>
      </c>
      <c r="D627">
        <v>11600.13</v>
      </c>
      <c r="E627">
        <v>195089979981.45001</v>
      </c>
      <c r="F627">
        <v>16817912</v>
      </c>
    </row>
    <row r="628" spans="1:6" x14ac:dyDescent="0.2">
      <c r="A628" s="1">
        <v>43128</v>
      </c>
      <c r="B628" t="s">
        <v>12</v>
      </c>
      <c r="C628" t="s">
        <v>13</v>
      </c>
      <c r="D628">
        <v>11786.35</v>
      </c>
      <c r="E628">
        <v>198390717461.42999</v>
      </c>
      <c r="F628">
        <v>16832250</v>
      </c>
    </row>
    <row r="629" spans="1:6" x14ac:dyDescent="0.2">
      <c r="A629" s="1">
        <v>43135</v>
      </c>
      <c r="B629" t="s">
        <v>12</v>
      </c>
      <c r="C629" t="s">
        <v>13</v>
      </c>
      <c r="D629">
        <v>8277.01</v>
      </c>
      <c r="E629">
        <v>139433744615.04001</v>
      </c>
      <c r="F629">
        <v>16845900</v>
      </c>
    </row>
    <row r="630" spans="1:6" x14ac:dyDescent="0.2">
      <c r="A630" s="1">
        <v>43142</v>
      </c>
      <c r="B630" t="s">
        <v>12</v>
      </c>
      <c r="C630" t="s">
        <v>13</v>
      </c>
      <c r="D630">
        <v>8129.97</v>
      </c>
      <c r="E630">
        <v>137064648220.97</v>
      </c>
      <c r="F630">
        <v>16859175</v>
      </c>
    </row>
    <row r="631" spans="1:6" x14ac:dyDescent="0.2">
      <c r="A631" s="1">
        <v>43149</v>
      </c>
      <c r="B631" t="s">
        <v>12</v>
      </c>
      <c r="C631" t="s">
        <v>13</v>
      </c>
      <c r="D631">
        <v>10551.76</v>
      </c>
      <c r="E631">
        <v>178040051534.26001</v>
      </c>
      <c r="F631">
        <v>16873012</v>
      </c>
    </row>
    <row r="632" spans="1:6" x14ac:dyDescent="0.2">
      <c r="A632" s="1">
        <v>43156</v>
      </c>
      <c r="B632" t="s">
        <v>12</v>
      </c>
      <c r="C632" t="s">
        <v>13</v>
      </c>
      <c r="D632">
        <v>9664.73</v>
      </c>
      <c r="E632">
        <v>163204103255.39999</v>
      </c>
      <c r="F632">
        <v>16886562</v>
      </c>
    </row>
    <row r="633" spans="1:6" x14ac:dyDescent="0.2">
      <c r="A633" s="1">
        <v>43163</v>
      </c>
      <c r="B633" t="s">
        <v>12</v>
      </c>
      <c r="C633" t="s">
        <v>13</v>
      </c>
      <c r="D633">
        <v>11512.57</v>
      </c>
      <c r="E633">
        <v>194566959663.10001</v>
      </c>
      <c r="F633">
        <v>16900387</v>
      </c>
    </row>
    <row r="634" spans="1:6" x14ac:dyDescent="0.2">
      <c r="A634" s="1">
        <v>43170</v>
      </c>
      <c r="B634" t="s">
        <v>12</v>
      </c>
      <c r="C634" t="s">
        <v>13</v>
      </c>
      <c r="D634">
        <v>9578.6299999999992</v>
      </c>
      <c r="E634">
        <v>162009708260.98999</v>
      </c>
      <c r="F634">
        <v>16913662</v>
      </c>
    </row>
    <row r="635" spans="1:6" x14ac:dyDescent="0.2">
      <c r="A635" s="1">
        <v>43177</v>
      </c>
      <c r="B635" t="s">
        <v>12</v>
      </c>
      <c r="C635" t="s">
        <v>13</v>
      </c>
      <c r="D635">
        <v>8223.68</v>
      </c>
      <c r="E635">
        <v>139201741038.92001</v>
      </c>
      <c r="F635">
        <v>16926937</v>
      </c>
    </row>
    <row r="636" spans="1:6" x14ac:dyDescent="0.2">
      <c r="A636" s="1">
        <v>43184</v>
      </c>
      <c r="B636" t="s">
        <v>12</v>
      </c>
      <c r="C636" t="s">
        <v>13</v>
      </c>
      <c r="D636">
        <v>8495.7800000000007</v>
      </c>
      <c r="E636">
        <v>143914269941.89001</v>
      </c>
      <c r="F636">
        <v>16939500</v>
      </c>
    </row>
    <row r="637" spans="1:6" x14ac:dyDescent="0.2">
      <c r="A637" s="1">
        <v>43191</v>
      </c>
      <c r="B637" t="s">
        <v>12</v>
      </c>
      <c r="C637" t="s">
        <v>13</v>
      </c>
      <c r="D637">
        <v>6844.23</v>
      </c>
      <c r="E637">
        <v>116026767355.96001</v>
      </c>
      <c r="F637">
        <v>16952500</v>
      </c>
    </row>
    <row r="638" spans="1:6" x14ac:dyDescent="0.2">
      <c r="A638" s="1">
        <v>43198</v>
      </c>
      <c r="B638" t="s">
        <v>12</v>
      </c>
      <c r="C638" t="s">
        <v>13</v>
      </c>
      <c r="D638">
        <v>7023.52</v>
      </c>
      <c r="E638">
        <v>119162938803.77</v>
      </c>
      <c r="F638">
        <v>16966262</v>
      </c>
    </row>
    <row r="639" spans="1:6" x14ac:dyDescent="0.2">
      <c r="A639" s="1">
        <v>43205</v>
      </c>
      <c r="B639" t="s">
        <v>12</v>
      </c>
      <c r="C639" t="s">
        <v>13</v>
      </c>
      <c r="D639">
        <v>8329.11</v>
      </c>
      <c r="E639">
        <v>141427094606.60999</v>
      </c>
      <c r="F639">
        <v>16979862</v>
      </c>
    </row>
    <row r="640" spans="1:6" x14ac:dyDescent="0.2">
      <c r="A640" s="1">
        <v>43212</v>
      </c>
      <c r="B640" t="s">
        <v>12</v>
      </c>
      <c r="C640" t="s">
        <v>13</v>
      </c>
      <c r="D640">
        <v>8802.4599999999991</v>
      </c>
      <c r="E640">
        <v>149585506245.09</v>
      </c>
      <c r="F640">
        <v>16993612</v>
      </c>
    </row>
    <row r="641" spans="1:6" x14ac:dyDescent="0.2">
      <c r="A641" s="1">
        <v>43219</v>
      </c>
      <c r="B641" t="s">
        <v>12</v>
      </c>
      <c r="C641" t="s">
        <v>13</v>
      </c>
      <c r="D641">
        <v>9419.08</v>
      </c>
      <c r="E641">
        <v>160182355100.88</v>
      </c>
      <c r="F641">
        <v>17006150</v>
      </c>
    </row>
    <row r="642" spans="1:6" x14ac:dyDescent="0.2">
      <c r="A642" s="1">
        <v>43226</v>
      </c>
      <c r="B642" t="s">
        <v>12</v>
      </c>
      <c r="C642" t="s">
        <v>13</v>
      </c>
      <c r="D642">
        <v>9654.7999999999993</v>
      </c>
      <c r="E642">
        <v>164316651814.37</v>
      </c>
      <c r="F642">
        <v>17019162</v>
      </c>
    </row>
    <row r="643" spans="1:6" x14ac:dyDescent="0.2">
      <c r="A643" s="1">
        <v>43233</v>
      </c>
      <c r="B643" t="s">
        <v>12</v>
      </c>
      <c r="C643" t="s">
        <v>13</v>
      </c>
      <c r="D643">
        <v>8723.94</v>
      </c>
      <c r="E643">
        <v>148587834674.28</v>
      </c>
      <c r="F643">
        <v>17032187</v>
      </c>
    </row>
    <row r="644" spans="1:6" x14ac:dyDescent="0.2">
      <c r="A644" s="1">
        <v>43240</v>
      </c>
      <c r="B644" t="s">
        <v>12</v>
      </c>
      <c r="C644" t="s">
        <v>13</v>
      </c>
      <c r="D644">
        <v>8513.25</v>
      </c>
      <c r="E644">
        <v>145109495919.60999</v>
      </c>
      <c r="F644">
        <v>17045137</v>
      </c>
    </row>
    <row r="645" spans="1:6" x14ac:dyDescent="0.2">
      <c r="A645" s="1">
        <v>43247</v>
      </c>
      <c r="B645" t="s">
        <v>12</v>
      </c>
      <c r="C645" t="s">
        <v>13</v>
      </c>
      <c r="D645">
        <v>7368.22</v>
      </c>
      <c r="E645">
        <v>125694987943.03</v>
      </c>
      <c r="F645">
        <v>17059075</v>
      </c>
    </row>
    <row r="646" spans="1:6" x14ac:dyDescent="0.2">
      <c r="A646" s="1">
        <v>43254</v>
      </c>
      <c r="B646" t="s">
        <v>12</v>
      </c>
      <c r="C646" t="s">
        <v>13</v>
      </c>
      <c r="D646">
        <v>7720.25</v>
      </c>
      <c r="E646">
        <v>131808021256.25</v>
      </c>
      <c r="F646">
        <v>17073025</v>
      </c>
    </row>
    <row r="647" spans="1:6" x14ac:dyDescent="0.2">
      <c r="A647" s="1">
        <v>43261</v>
      </c>
      <c r="B647" t="s">
        <v>12</v>
      </c>
      <c r="C647" t="s">
        <v>13</v>
      </c>
      <c r="D647">
        <v>6786.02</v>
      </c>
      <c r="E647">
        <v>115948338189.55</v>
      </c>
      <c r="F647">
        <v>17086350</v>
      </c>
    </row>
    <row r="648" spans="1:6" x14ac:dyDescent="0.2">
      <c r="A648" s="1">
        <v>43268</v>
      </c>
      <c r="B648" t="s">
        <v>12</v>
      </c>
      <c r="C648" t="s">
        <v>13</v>
      </c>
      <c r="D648">
        <v>6499.27</v>
      </c>
      <c r="E648">
        <v>111134738445.42</v>
      </c>
      <c r="F648">
        <v>17099575</v>
      </c>
    </row>
    <row r="649" spans="1:6" x14ac:dyDescent="0.2">
      <c r="A649" s="1">
        <v>43275</v>
      </c>
      <c r="B649" t="s">
        <v>12</v>
      </c>
      <c r="C649" t="s">
        <v>13</v>
      </c>
      <c r="D649">
        <v>6173.23</v>
      </c>
      <c r="E649">
        <v>105646529552.61</v>
      </c>
      <c r="F649">
        <v>17113662</v>
      </c>
    </row>
    <row r="650" spans="1:6" x14ac:dyDescent="0.2">
      <c r="A650" s="1">
        <v>43282</v>
      </c>
      <c r="B650" t="s">
        <v>12</v>
      </c>
      <c r="C650" t="s">
        <v>13</v>
      </c>
      <c r="D650">
        <v>6385.82</v>
      </c>
      <c r="E650">
        <v>109366021621.84</v>
      </c>
      <c r="F650">
        <v>17126387</v>
      </c>
    </row>
    <row r="651" spans="1:6" x14ac:dyDescent="0.2">
      <c r="A651" s="1">
        <v>43289</v>
      </c>
      <c r="B651" t="s">
        <v>12</v>
      </c>
      <c r="C651" t="s">
        <v>13</v>
      </c>
      <c r="D651">
        <v>6773.88</v>
      </c>
      <c r="E651">
        <v>116097019270.53</v>
      </c>
      <c r="F651">
        <v>17138925</v>
      </c>
    </row>
    <row r="652" spans="1:6" x14ac:dyDescent="0.2">
      <c r="A652" s="1">
        <v>43296</v>
      </c>
      <c r="B652" t="s">
        <v>12</v>
      </c>
      <c r="C652" t="s">
        <v>13</v>
      </c>
      <c r="D652">
        <v>6359.64</v>
      </c>
      <c r="E652">
        <v>109074582282.55</v>
      </c>
      <c r="F652">
        <v>17151062</v>
      </c>
    </row>
    <row r="653" spans="1:6" x14ac:dyDescent="0.2">
      <c r="A653" s="1">
        <v>43303</v>
      </c>
      <c r="B653" t="s">
        <v>12</v>
      </c>
      <c r="C653" t="s">
        <v>13</v>
      </c>
      <c r="D653">
        <v>7418.49</v>
      </c>
      <c r="E653">
        <v>127336619272.37</v>
      </c>
      <c r="F653">
        <v>17164762</v>
      </c>
    </row>
    <row r="654" spans="1:6" x14ac:dyDescent="0.2">
      <c r="A654" s="1">
        <v>43310</v>
      </c>
      <c r="B654" t="s">
        <v>12</v>
      </c>
      <c r="C654" t="s">
        <v>13</v>
      </c>
      <c r="D654">
        <v>8218.4599999999991</v>
      </c>
      <c r="E654">
        <v>141185844136.45999</v>
      </c>
      <c r="F654">
        <v>17179112</v>
      </c>
    </row>
    <row r="655" spans="1:6" x14ac:dyDescent="0.2">
      <c r="A655" s="1">
        <v>43317</v>
      </c>
      <c r="B655" t="s">
        <v>12</v>
      </c>
      <c r="C655" t="s">
        <v>13</v>
      </c>
      <c r="D655">
        <v>7068.48</v>
      </c>
      <c r="E655">
        <v>121526129417.37</v>
      </c>
      <c r="F655">
        <v>17192675</v>
      </c>
    </row>
    <row r="656" spans="1:6" x14ac:dyDescent="0.2">
      <c r="A656" s="1">
        <v>43324</v>
      </c>
      <c r="B656" t="s">
        <v>12</v>
      </c>
      <c r="C656" t="s">
        <v>13</v>
      </c>
      <c r="D656">
        <v>6322.69</v>
      </c>
      <c r="E656">
        <v>108790173990.81</v>
      </c>
      <c r="F656">
        <v>17206325</v>
      </c>
    </row>
    <row r="657" spans="1:6" x14ac:dyDescent="0.2">
      <c r="A657" s="1">
        <v>43331</v>
      </c>
      <c r="B657" t="s">
        <v>12</v>
      </c>
      <c r="C657" t="s">
        <v>13</v>
      </c>
      <c r="D657">
        <v>6506.07</v>
      </c>
      <c r="E657">
        <v>112031818550.21001</v>
      </c>
      <c r="F657">
        <v>17219587</v>
      </c>
    </row>
    <row r="658" spans="1:6" x14ac:dyDescent="0.2">
      <c r="A658" s="1">
        <v>43338</v>
      </c>
      <c r="B658" t="s">
        <v>12</v>
      </c>
      <c r="C658" t="s">
        <v>13</v>
      </c>
      <c r="D658">
        <v>6707.26</v>
      </c>
      <c r="E658">
        <v>115585150965.19</v>
      </c>
      <c r="F658">
        <v>17232850</v>
      </c>
    </row>
    <row r="659" spans="1:6" x14ac:dyDescent="0.2">
      <c r="A659" s="1">
        <v>43345</v>
      </c>
      <c r="B659" t="s">
        <v>12</v>
      </c>
      <c r="C659" t="s">
        <v>13</v>
      </c>
      <c r="D659">
        <v>7272.72</v>
      </c>
      <c r="E659">
        <v>125427699521.28</v>
      </c>
      <c r="F659">
        <v>17246337</v>
      </c>
    </row>
    <row r="660" spans="1:6" x14ac:dyDescent="0.2">
      <c r="A660" s="1">
        <v>43352</v>
      </c>
      <c r="B660" t="s">
        <v>12</v>
      </c>
      <c r="C660" t="s">
        <v>13</v>
      </c>
      <c r="D660">
        <v>6300.86</v>
      </c>
      <c r="E660">
        <v>108747096982.47</v>
      </c>
      <c r="F660">
        <v>17259087</v>
      </c>
    </row>
    <row r="661" spans="1:6" x14ac:dyDescent="0.2">
      <c r="A661" s="1">
        <v>43359</v>
      </c>
      <c r="B661" t="s">
        <v>12</v>
      </c>
      <c r="C661" t="s">
        <v>13</v>
      </c>
      <c r="D661">
        <v>6517.18</v>
      </c>
      <c r="E661">
        <v>112562429293.61</v>
      </c>
      <c r="F661">
        <v>17271637</v>
      </c>
    </row>
    <row r="662" spans="1:6" x14ac:dyDescent="0.2">
      <c r="A662" s="1">
        <v>43366</v>
      </c>
      <c r="B662" t="s">
        <v>12</v>
      </c>
      <c r="C662" t="s">
        <v>13</v>
      </c>
      <c r="D662">
        <v>6710.63</v>
      </c>
      <c r="E662">
        <v>115990469904.05</v>
      </c>
      <c r="F662">
        <v>17284575</v>
      </c>
    </row>
    <row r="663" spans="1:6" x14ac:dyDescent="0.2">
      <c r="A663" s="1">
        <v>43373</v>
      </c>
      <c r="B663" t="s">
        <v>12</v>
      </c>
      <c r="C663" t="s">
        <v>13</v>
      </c>
      <c r="D663">
        <v>6625.56</v>
      </c>
      <c r="E663">
        <v>114608461359.46001</v>
      </c>
      <c r="F663">
        <v>17297937</v>
      </c>
    </row>
    <row r="664" spans="1:6" x14ac:dyDescent="0.2">
      <c r="A664" s="1">
        <v>43380</v>
      </c>
      <c r="B664" t="s">
        <v>12</v>
      </c>
      <c r="C664" t="s">
        <v>13</v>
      </c>
      <c r="D664">
        <v>6602.95</v>
      </c>
      <c r="E664">
        <v>114298799169.34</v>
      </c>
      <c r="F664">
        <v>17310275</v>
      </c>
    </row>
    <row r="665" spans="1:6" x14ac:dyDescent="0.2">
      <c r="A665" s="1">
        <v>43387</v>
      </c>
      <c r="B665" t="s">
        <v>12</v>
      </c>
      <c r="C665" t="s">
        <v>13</v>
      </c>
      <c r="D665">
        <v>6290.93</v>
      </c>
      <c r="E665">
        <v>108972551127.2</v>
      </c>
      <c r="F665">
        <v>17322175</v>
      </c>
    </row>
    <row r="666" spans="1:6" x14ac:dyDescent="0.2">
      <c r="A666" s="1">
        <v>43394</v>
      </c>
      <c r="B666" t="s">
        <v>12</v>
      </c>
      <c r="C666" t="s">
        <v>13</v>
      </c>
      <c r="D666">
        <v>6482.35</v>
      </c>
      <c r="E666">
        <v>112369074204.89999</v>
      </c>
      <c r="F666">
        <v>17334625</v>
      </c>
    </row>
    <row r="667" spans="1:6" x14ac:dyDescent="0.2">
      <c r="A667" s="1">
        <v>43401</v>
      </c>
      <c r="B667" t="s">
        <v>12</v>
      </c>
      <c r="C667" t="s">
        <v>13</v>
      </c>
      <c r="D667">
        <v>6486.39</v>
      </c>
      <c r="E667">
        <v>112518368982.00999</v>
      </c>
      <c r="F667">
        <v>17346850</v>
      </c>
    </row>
    <row r="668" spans="1:6" x14ac:dyDescent="0.2">
      <c r="A668" s="1">
        <v>43408</v>
      </c>
      <c r="B668" t="s">
        <v>12</v>
      </c>
      <c r="C668" t="s">
        <v>13</v>
      </c>
      <c r="D668">
        <v>6376.13</v>
      </c>
      <c r="E668">
        <v>110689204562.50999</v>
      </c>
      <c r="F668">
        <v>17359937</v>
      </c>
    </row>
    <row r="669" spans="1:6" x14ac:dyDescent="0.2">
      <c r="A669" s="1">
        <v>43415</v>
      </c>
      <c r="B669" t="s">
        <v>12</v>
      </c>
      <c r="C669" t="s">
        <v>13</v>
      </c>
      <c r="D669">
        <v>6411.27</v>
      </c>
      <c r="E669">
        <v>111373421487.60001</v>
      </c>
      <c r="F669">
        <v>17371512</v>
      </c>
    </row>
    <row r="670" spans="1:6" x14ac:dyDescent="0.2">
      <c r="A670" s="1">
        <v>43422</v>
      </c>
      <c r="B670" t="s">
        <v>12</v>
      </c>
      <c r="C670" t="s">
        <v>13</v>
      </c>
      <c r="D670">
        <v>5623.54</v>
      </c>
      <c r="E670">
        <v>97753742390.880005</v>
      </c>
      <c r="F670">
        <v>17382950</v>
      </c>
    </row>
    <row r="671" spans="1:6" x14ac:dyDescent="0.2">
      <c r="A671" s="1">
        <v>43429</v>
      </c>
      <c r="B671" t="s">
        <v>12</v>
      </c>
      <c r="C671" t="s">
        <v>13</v>
      </c>
      <c r="D671">
        <v>4009.97</v>
      </c>
      <c r="E671">
        <v>69749231721.850006</v>
      </c>
      <c r="F671">
        <v>17393962</v>
      </c>
    </row>
    <row r="672" spans="1:6" x14ac:dyDescent="0.2">
      <c r="A672" s="1">
        <v>43436</v>
      </c>
      <c r="B672" t="s">
        <v>12</v>
      </c>
      <c r="C672" t="s">
        <v>13</v>
      </c>
      <c r="D672">
        <v>4139.88</v>
      </c>
      <c r="E672">
        <v>72050487506.130005</v>
      </c>
      <c r="F672">
        <v>17404012</v>
      </c>
    </row>
    <row r="673" spans="1:6" x14ac:dyDescent="0.2">
      <c r="A673" s="1">
        <v>43443</v>
      </c>
      <c r="B673" t="s">
        <v>12</v>
      </c>
      <c r="C673" t="s">
        <v>13</v>
      </c>
      <c r="D673">
        <v>3614.23</v>
      </c>
      <c r="E673">
        <v>62942160928.029999</v>
      </c>
      <c r="F673">
        <v>17415075</v>
      </c>
    </row>
    <row r="674" spans="1:6" x14ac:dyDescent="0.2">
      <c r="A674" s="1">
        <v>43450</v>
      </c>
      <c r="B674" t="s">
        <v>12</v>
      </c>
      <c r="C674" t="s">
        <v>13</v>
      </c>
      <c r="D674">
        <v>3252.84</v>
      </c>
      <c r="E674">
        <v>56685436643.769997</v>
      </c>
      <c r="F674">
        <v>17426450</v>
      </c>
    </row>
    <row r="675" spans="1:6" x14ac:dyDescent="0.2">
      <c r="A675" s="1">
        <v>43457</v>
      </c>
      <c r="B675" t="s">
        <v>12</v>
      </c>
      <c r="C675" t="s">
        <v>13</v>
      </c>
      <c r="D675">
        <v>3998.98</v>
      </c>
      <c r="E675">
        <v>69741217416.600006</v>
      </c>
      <c r="F675">
        <v>17439750</v>
      </c>
    </row>
    <row r="676" spans="1:6" x14ac:dyDescent="0.2">
      <c r="A676" s="1">
        <v>43464</v>
      </c>
      <c r="B676" t="s">
        <v>12</v>
      </c>
      <c r="C676" t="s">
        <v>13</v>
      </c>
      <c r="D676">
        <v>3865.95</v>
      </c>
      <c r="E676">
        <v>67475512827.389999</v>
      </c>
      <c r="F676">
        <v>17453787</v>
      </c>
    </row>
    <row r="677" spans="1:6" x14ac:dyDescent="0.2">
      <c r="A677" s="1">
        <v>43471</v>
      </c>
      <c r="B677" t="s">
        <v>12</v>
      </c>
      <c r="C677" t="s">
        <v>13</v>
      </c>
      <c r="D677">
        <v>4076.63</v>
      </c>
      <c r="E677">
        <v>71206795852.789993</v>
      </c>
      <c r="F677">
        <v>17467062</v>
      </c>
    </row>
    <row r="678" spans="1:6" x14ac:dyDescent="0.2">
      <c r="A678" s="1">
        <v>43478</v>
      </c>
      <c r="B678" t="s">
        <v>12</v>
      </c>
      <c r="C678" t="s">
        <v>13</v>
      </c>
      <c r="D678">
        <v>3552.95</v>
      </c>
      <c r="E678">
        <v>62106461671.349998</v>
      </c>
      <c r="F678">
        <v>17480237</v>
      </c>
    </row>
    <row r="679" spans="1:6" x14ac:dyDescent="0.2">
      <c r="A679" s="1">
        <v>43485</v>
      </c>
      <c r="B679" t="s">
        <v>12</v>
      </c>
      <c r="C679" t="s">
        <v>13</v>
      </c>
      <c r="D679">
        <v>3601.01</v>
      </c>
      <c r="E679">
        <v>62990143284.099998</v>
      </c>
      <c r="F679">
        <v>17492337</v>
      </c>
    </row>
    <row r="680" spans="1:6" x14ac:dyDescent="0.2">
      <c r="A680" s="1">
        <v>43492</v>
      </c>
      <c r="B680" t="s">
        <v>12</v>
      </c>
      <c r="C680" t="s">
        <v>13</v>
      </c>
      <c r="D680">
        <v>3583.97</v>
      </c>
      <c r="E680">
        <v>62737274092.739998</v>
      </c>
      <c r="F680">
        <v>17504987</v>
      </c>
    </row>
    <row r="681" spans="1:6" x14ac:dyDescent="0.2">
      <c r="A681" s="1">
        <v>43499</v>
      </c>
      <c r="B681" t="s">
        <v>12</v>
      </c>
      <c r="C681" t="s">
        <v>13</v>
      </c>
      <c r="D681">
        <v>3464.01</v>
      </c>
      <c r="E681">
        <v>60681847607.580002</v>
      </c>
      <c r="F681">
        <v>17517787</v>
      </c>
    </row>
    <row r="682" spans="1:6" x14ac:dyDescent="0.2">
      <c r="A682" s="1">
        <v>43506</v>
      </c>
      <c r="B682" t="s">
        <v>12</v>
      </c>
      <c r="C682" t="s">
        <v>13</v>
      </c>
      <c r="D682">
        <v>3690.19</v>
      </c>
      <c r="E682">
        <v>64694025950.730003</v>
      </c>
      <c r="F682">
        <v>17531362</v>
      </c>
    </row>
    <row r="683" spans="1:6" x14ac:dyDescent="0.2">
      <c r="A683" s="1">
        <v>43513</v>
      </c>
      <c r="B683" t="s">
        <v>12</v>
      </c>
      <c r="C683" t="s">
        <v>13</v>
      </c>
      <c r="D683">
        <v>3673.84</v>
      </c>
      <c r="E683">
        <v>64453368778.959999</v>
      </c>
      <c r="F683">
        <v>17543887</v>
      </c>
    </row>
    <row r="684" spans="1:6" x14ac:dyDescent="0.2">
      <c r="A684" s="1">
        <v>43520</v>
      </c>
      <c r="B684" t="s">
        <v>12</v>
      </c>
      <c r="C684" t="s">
        <v>13</v>
      </c>
      <c r="D684">
        <v>3810.43</v>
      </c>
      <c r="E684">
        <v>66897483404.150002</v>
      </c>
      <c r="F684">
        <v>17556425</v>
      </c>
    </row>
    <row r="685" spans="1:6" x14ac:dyDescent="0.2">
      <c r="A685" s="1">
        <v>43527</v>
      </c>
      <c r="B685" t="s">
        <v>12</v>
      </c>
      <c r="C685" t="s">
        <v>13</v>
      </c>
      <c r="D685">
        <v>3847.18</v>
      </c>
      <c r="E685">
        <v>67592376373.199997</v>
      </c>
      <c r="F685">
        <v>17569350</v>
      </c>
    </row>
    <row r="686" spans="1:6" x14ac:dyDescent="0.2">
      <c r="A686" s="1">
        <v>43534</v>
      </c>
      <c r="B686" t="s">
        <v>12</v>
      </c>
      <c r="C686" t="s">
        <v>13</v>
      </c>
      <c r="D686">
        <v>3951.6</v>
      </c>
      <c r="E686">
        <v>69475297369.720001</v>
      </c>
      <c r="F686">
        <v>17581562</v>
      </c>
    </row>
    <row r="687" spans="1:6" x14ac:dyDescent="0.2">
      <c r="A687" s="1">
        <v>43541</v>
      </c>
      <c r="B687" t="s">
        <v>12</v>
      </c>
      <c r="C687" t="s">
        <v>13</v>
      </c>
      <c r="D687">
        <v>4025.23</v>
      </c>
      <c r="E687">
        <v>70821939585.380005</v>
      </c>
      <c r="F687">
        <v>17594512</v>
      </c>
    </row>
    <row r="688" spans="1:6" x14ac:dyDescent="0.2">
      <c r="A688" s="1">
        <v>43548</v>
      </c>
      <c r="B688" t="s">
        <v>12</v>
      </c>
      <c r="C688" t="s">
        <v>13</v>
      </c>
      <c r="D688">
        <v>4022.17</v>
      </c>
      <c r="E688">
        <v>70823042992.429993</v>
      </c>
      <c r="F688">
        <v>17608175</v>
      </c>
    </row>
    <row r="689" spans="1:6" x14ac:dyDescent="0.2">
      <c r="A689" s="1">
        <v>43555</v>
      </c>
      <c r="B689" t="s">
        <v>12</v>
      </c>
      <c r="C689" t="s">
        <v>13</v>
      </c>
      <c r="D689">
        <v>4105.3999999999996</v>
      </c>
      <c r="E689">
        <v>72339379035.949997</v>
      </c>
      <c r="F689">
        <v>17620525</v>
      </c>
    </row>
    <row r="690" spans="1:6" x14ac:dyDescent="0.2">
      <c r="A690" s="1">
        <v>43562</v>
      </c>
      <c r="B690" t="s">
        <v>12</v>
      </c>
      <c r="C690" t="s">
        <v>13</v>
      </c>
      <c r="D690">
        <v>5198.8999999999996</v>
      </c>
      <c r="E690">
        <v>91674230185.929993</v>
      </c>
      <c r="F690">
        <v>17633400</v>
      </c>
    </row>
    <row r="691" spans="1:6" x14ac:dyDescent="0.2">
      <c r="A691" s="1">
        <v>43569</v>
      </c>
      <c r="B691" t="s">
        <v>12</v>
      </c>
      <c r="C691" t="s">
        <v>13</v>
      </c>
      <c r="D691">
        <v>5167.72</v>
      </c>
      <c r="E691">
        <v>91188595340.789993</v>
      </c>
      <c r="F691">
        <v>17645800</v>
      </c>
    </row>
    <row r="692" spans="1:6" x14ac:dyDescent="0.2">
      <c r="A692" s="1">
        <v>43576</v>
      </c>
      <c r="B692" t="s">
        <v>12</v>
      </c>
      <c r="C692" t="s">
        <v>13</v>
      </c>
      <c r="D692">
        <v>5314.53</v>
      </c>
      <c r="E692">
        <v>93847052256.190002</v>
      </c>
      <c r="F692">
        <v>17658575</v>
      </c>
    </row>
    <row r="693" spans="1:6" x14ac:dyDescent="0.2">
      <c r="A693" s="1">
        <v>43583</v>
      </c>
      <c r="B693" t="s">
        <v>12</v>
      </c>
      <c r="C693" t="s">
        <v>13</v>
      </c>
      <c r="D693">
        <v>5285.14</v>
      </c>
      <c r="E693">
        <v>93391244394.889999</v>
      </c>
      <c r="F693">
        <v>17670537</v>
      </c>
    </row>
    <row r="694" spans="1:6" x14ac:dyDescent="0.2">
      <c r="A694" s="1">
        <v>43590</v>
      </c>
      <c r="B694" t="s">
        <v>12</v>
      </c>
      <c r="C694" t="s">
        <v>13</v>
      </c>
      <c r="D694">
        <v>5795.71</v>
      </c>
      <c r="E694">
        <v>102494420158.46001</v>
      </c>
      <c r="F694">
        <v>17684537</v>
      </c>
    </row>
    <row r="695" spans="1:6" x14ac:dyDescent="0.2">
      <c r="A695" s="1">
        <v>43597</v>
      </c>
      <c r="B695" t="s">
        <v>12</v>
      </c>
      <c r="C695" t="s">
        <v>13</v>
      </c>
      <c r="D695">
        <v>6972.37</v>
      </c>
      <c r="E695">
        <v>123389710222.36</v>
      </c>
      <c r="F695">
        <v>17696950</v>
      </c>
    </row>
    <row r="696" spans="1:6" x14ac:dyDescent="0.2">
      <c r="A696" s="1">
        <v>43604</v>
      </c>
      <c r="B696" t="s">
        <v>12</v>
      </c>
      <c r="C696" t="s">
        <v>13</v>
      </c>
      <c r="D696">
        <v>8197.69</v>
      </c>
      <c r="E696">
        <v>145185076704.97</v>
      </c>
      <c r="F696">
        <v>17710487</v>
      </c>
    </row>
    <row r="697" spans="1:6" x14ac:dyDescent="0.2">
      <c r="A697" s="1">
        <v>43611</v>
      </c>
      <c r="B697" t="s">
        <v>12</v>
      </c>
      <c r="C697" t="s">
        <v>13</v>
      </c>
      <c r="D697">
        <v>8673.2199999999993</v>
      </c>
      <c r="E697">
        <v>153725486067.29001</v>
      </c>
      <c r="F697">
        <v>17724162</v>
      </c>
    </row>
    <row r="698" spans="1:6" x14ac:dyDescent="0.2">
      <c r="A698" s="1">
        <v>43618</v>
      </c>
      <c r="B698" t="s">
        <v>12</v>
      </c>
      <c r="C698" t="s">
        <v>13</v>
      </c>
      <c r="D698">
        <v>8742.9599999999991</v>
      </c>
      <c r="E698">
        <v>155077231351.22</v>
      </c>
      <c r="F698">
        <v>17737387</v>
      </c>
    </row>
    <row r="699" spans="1:6" x14ac:dyDescent="0.2">
      <c r="A699" s="1">
        <v>43625</v>
      </c>
      <c r="B699" t="s">
        <v>12</v>
      </c>
      <c r="C699" t="s">
        <v>13</v>
      </c>
      <c r="D699">
        <v>7688.08</v>
      </c>
      <c r="E699">
        <v>136465098533.16</v>
      </c>
      <c r="F699">
        <v>17750225</v>
      </c>
    </row>
    <row r="700" spans="1:6" x14ac:dyDescent="0.2">
      <c r="A700" s="1">
        <v>43632</v>
      </c>
      <c r="B700" t="s">
        <v>12</v>
      </c>
      <c r="C700" t="s">
        <v>13</v>
      </c>
      <c r="D700">
        <v>8994.49</v>
      </c>
      <c r="E700">
        <v>159769423369.73001</v>
      </c>
      <c r="F700">
        <v>17763037</v>
      </c>
    </row>
    <row r="701" spans="1:6" x14ac:dyDescent="0.2">
      <c r="A701" s="1">
        <v>43639</v>
      </c>
      <c r="B701" t="s">
        <v>12</v>
      </c>
      <c r="C701" t="s">
        <v>13</v>
      </c>
      <c r="D701">
        <v>10855.37</v>
      </c>
      <c r="E701">
        <v>192970090354.70999</v>
      </c>
      <c r="F701">
        <v>17776462</v>
      </c>
    </row>
    <row r="702" spans="1:6" x14ac:dyDescent="0.2">
      <c r="A702" s="1">
        <v>43646</v>
      </c>
      <c r="B702" t="s">
        <v>12</v>
      </c>
      <c r="C702" t="s">
        <v>13</v>
      </c>
      <c r="D702">
        <v>10817.16</v>
      </c>
      <c r="E702">
        <v>192442065810.22</v>
      </c>
      <c r="F702">
        <v>17790450</v>
      </c>
    </row>
    <row r="703" spans="1:6" x14ac:dyDescent="0.2">
      <c r="A703" s="1">
        <v>43653</v>
      </c>
      <c r="B703" t="s">
        <v>12</v>
      </c>
      <c r="C703" t="s">
        <v>13</v>
      </c>
      <c r="D703">
        <v>11450.85</v>
      </c>
      <c r="E703">
        <v>203881891345.94</v>
      </c>
      <c r="F703">
        <v>17804962</v>
      </c>
    </row>
    <row r="704" spans="1:6" x14ac:dyDescent="0.2">
      <c r="A704" s="1">
        <v>43660</v>
      </c>
      <c r="B704" t="s">
        <v>12</v>
      </c>
      <c r="C704" t="s">
        <v>13</v>
      </c>
      <c r="D704">
        <v>10256.06</v>
      </c>
      <c r="E704">
        <v>182741933551.73001</v>
      </c>
      <c r="F704">
        <v>17817950</v>
      </c>
    </row>
    <row r="705" spans="1:6" x14ac:dyDescent="0.2">
      <c r="A705" s="1">
        <v>43667</v>
      </c>
      <c r="B705" t="s">
        <v>12</v>
      </c>
      <c r="C705" t="s">
        <v>13</v>
      </c>
      <c r="D705">
        <v>10599.11</v>
      </c>
      <c r="E705">
        <v>188987475961.56</v>
      </c>
      <c r="F705">
        <v>17830512</v>
      </c>
    </row>
    <row r="706" spans="1:6" x14ac:dyDescent="0.2">
      <c r="A706" s="1">
        <v>43674</v>
      </c>
      <c r="B706" t="s">
        <v>12</v>
      </c>
      <c r="C706" t="s">
        <v>13</v>
      </c>
      <c r="D706">
        <v>9552.86</v>
      </c>
      <c r="E706">
        <v>170461958073.98999</v>
      </c>
      <c r="F706">
        <v>17844075</v>
      </c>
    </row>
    <row r="707" spans="1:6" x14ac:dyDescent="0.2">
      <c r="A707" s="1">
        <v>43681</v>
      </c>
      <c r="B707" t="s">
        <v>12</v>
      </c>
      <c r="C707" t="s">
        <v>13</v>
      </c>
      <c r="D707">
        <v>10970.18</v>
      </c>
      <c r="E707">
        <v>195907875403.01999</v>
      </c>
      <c r="F707">
        <v>17858212</v>
      </c>
    </row>
    <row r="708" spans="1:6" x14ac:dyDescent="0.2">
      <c r="A708" s="1">
        <v>43688</v>
      </c>
      <c r="B708" t="s">
        <v>12</v>
      </c>
      <c r="C708" t="s">
        <v>13</v>
      </c>
      <c r="D708">
        <v>11523.58</v>
      </c>
      <c r="E708">
        <v>205941632234.67999</v>
      </c>
      <c r="F708">
        <v>17871325</v>
      </c>
    </row>
    <row r="709" spans="1:6" x14ac:dyDescent="0.2">
      <c r="A709" s="1">
        <v>43695</v>
      </c>
      <c r="B709" t="s">
        <v>12</v>
      </c>
      <c r="C709" t="s">
        <v>13</v>
      </c>
      <c r="D709">
        <v>10345.81</v>
      </c>
      <c r="E709">
        <v>185022920955.42001</v>
      </c>
      <c r="F709">
        <v>17883850</v>
      </c>
    </row>
    <row r="710" spans="1:6" x14ac:dyDescent="0.2">
      <c r="A710" s="1">
        <v>43702</v>
      </c>
      <c r="B710" t="s">
        <v>12</v>
      </c>
      <c r="C710" t="s">
        <v>13</v>
      </c>
      <c r="D710">
        <v>10138.52</v>
      </c>
      <c r="E710">
        <v>181450186164.48001</v>
      </c>
      <c r="F710">
        <v>17897112</v>
      </c>
    </row>
    <row r="711" spans="1:6" x14ac:dyDescent="0.2">
      <c r="A711" s="1">
        <v>43709</v>
      </c>
      <c r="B711" t="s">
        <v>12</v>
      </c>
      <c r="C711" t="s">
        <v>13</v>
      </c>
      <c r="D711">
        <v>9757.9699999999993</v>
      </c>
      <c r="E711">
        <v>174768292883.37</v>
      </c>
      <c r="F711">
        <v>17910312</v>
      </c>
    </row>
    <row r="712" spans="1:6" x14ac:dyDescent="0.2">
      <c r="A712" s="1">
        <v>43716</v>
      </c>
      <c r="B712" t="s">
        <v>12</v>
      </c>
      <c r="C712" t="s">
        <v>13</v>
      </c>
      <c r="D712">
        <v>10441.280000000001</v>
      </c>
      <c r="E712">
        <v>187150078006.70999</v>
      </c>
      <c r="F712">
        <v>17924062</v>
      </c>
    </row>
    <row r="713" spans="1:6" x14ac:dyDescent="0.2">
      <c r="A713" s="1">
        <v>43723</v>
      </c>
      <c r="B713" t="s">
        <v>12</v>
      </c>
      <c r="C713" t="s">
        <v>13</v>
      </c>
      <c r="D713">
        <v>10347.709999999999</v>
      </c>
      <c r="E713">
        <v>185618174383.95999</v>
      </c>
      <c r="F713">
        <v>17938087</v>
      </c>
    </row>
    <row r="714" spans="1:6" x14ac:dyDescent="0.2">
      <c r="A714" s="1">
        <v>43730</v>
      </c>
      <c r="B714" t="s">
        <v>12</v>
      </c>
      <c r="C714" t="s">
        <v>13</v>
      </c>
      <c r="D714">
        <v>10070.39</v>
      </c>
      <c r="E714">
        <v>180784051698.60001</v>
      </c>
      <c r="F714">
        <v>17952037</v>
      </c>
    </row>
    <row r="715" spans="1:6" x14ac:dyDescent="0.2">
      <c r="A715" s="1">
        <v>43737</v>
      </c>
      <c r="B715" t="s">
        <v>12</v>
      </c>
      <c r="C715" t="s">
        <v>13</v>
      </c>
      <c r="D715">
        <v>8104.19</v>
      </c>
      <c r="E715">
        <v>145590374680.60999</v>
      </c>
      <c r="F715">
        <v>17964837</v>
      </c>
    </row>
    <row r="716" spans="1:6" x14ac:dyDescent="0.2">
      <c r="A716" s="1">
        <v>43744</v>
      </c>
      <c r="B716" t="s">
        <v>12</v>
      </c>
      <c r="C716" t="s">
        <v>13</v>
      </c>
      <c r="D716">
        <v>7988.16</v>
      </c>
      <c r="E716">
        <v>143607672862.45999</v>
      </c>
      <c r="F716">
        <v>17977575</v>
      </c>
    </row>
    <row r="717" spans="1:6" x14ac:dyDescent="0.2">
      <c r="A717" s="1">
        <v>43751</v>
      </c>
      <c r="B717" t="s">
        <v>12</v>
      </c>
      <c r="C717" t="s">
        <v>13</v>
      </c>
      <c r="D717">
        <v>8321.01</v>
      </c>
      <c r="E717">
        <v>149700817938.85999</v>
      </c>
      <c r="F717">
        <v>17990712</v>
      </c>
    </row>
    <row r="718" spans="1:6" x14ac:dyDescent="0.2">
      <c r="A718" s="1">
        <v>43758</v>
      </c>
      <c r="B718" t="s">
        <v>12</v>
      </c>
      <c r="C718" t="s">
        <v>13</v>
      </c>
      <c r="D718">
        <v>8222.08</v>
      </c>
      <c r="E718">
        <v>148026597063.94</v>
      </c>
      <c r="F718">
        <v>18003550</v>
      </c>
    </row>
    <row r="719" spans="1:6" x14ac:dyDescent="0.2">
      <c r="A719" s="1">
        <v>43765</v>
      </c>
      <c r="B719" t="s">
        <v>12</v>
      </c>
      <c r="C719" t="s">
        <v>13</v>
      </c>
      <c r="D719">
        <v>9551.7099999999991</v>
      </c>
      <c r="E719">
        <v>172087039875.45001</v>
      </c>
      <c r="F719">
        <v>18016350</v>
      </c>
    </row>
    <row r="720" spans="1:6" x14ac:dyDescent="0.2">
      <c r="A720" s="1">
        <v>43772</v>
      </c>
      <c r="B720" t="s">
        <v>12</v>
      </c>
      <c r="C720" t="s">
        <v>13</v>
      </c>
      <c r="D720">
        <v>9235.35</v>
      </c>
      <c r="E720">
        <v>166495319475.22</v>
      </c>
      <c r="F720">
        <v>18028037</v>
      </c>
    </row>
    <row r="721" spans="1:6" x14ac:dyDescent="0.2">
      <c r="A721" s="1">
        <v>43779</v>
      </c>
      <c r="B721" t="s">
        <v>12</v>
      </c>
      <c r="C721" t="s">
        <v>13</v>
      </c>
      <c r="D721">
        <v>9055.5300000000007</v>
      </c>
      <c r="E721">
        <v>163364406731.87</v>
      </c>
      <c r="F721">
        <v>18040300</v>
      </c>
    </row>
    <row r="722" spans="1:6" x14ac:dyDescent="0.2">
      <c r="A722" s="1">
        <v>43786</v>
      </c>
      <c r="B722" t="s">
        <v>12</v>
      </c>
      <c r="C722" t="s">
        <v>13</v>
      </c>
      <c r="D722">
        <v>8577.98</v>
      </c>
      <c r="E722">
        <v>154861842424.92999</v>
      </c>
      <c r="F722">
        <v>18053425</v>
      </c>
    </row>
    <row r="723" spans="1:6" x14ac:dyDescent="0.2">
      <c r="A723" s="1">
        <v>43793</v>
      </c>
      <c r="B723" t="s">
        <v>12</v>
      </c>
      <c r="C723" t="s">
        <v>13</v>
      </c>
      <c r="D723">
        <v>7047.92</v>
      </c>
      <c r="E723">
        <v>127327398565.03</v>
      </c>
      <c r="F723">
        <v>18065962</v>
      </c>
    </row>
    <row r="724" spans="1:6" x14ac:dyDescent="0.2">
      <c r="A724" s="1">
        <v>43800</v>
      </c>
      <c r="B724" t="s">
        <v>12</v>
      </c>
      <c r="C724" t="s">
        <v>13</v>
      </c>
      <c r="D724">
        <v>7424.29</v>
      </c>
      <c r="E724">
        <v>134215145409.92</v>
      </c>
      <c r="F724">
        <v>18077837</v>
      </c>
    </row>
    <row r="725" spans="1:6" x14ac:dyDescent="0.2">
      <c r="A725" s="1">
        <v>43807</v>
      </c>
      <c r="B725" t="s">
        <v>12</v>
      </c>
      <c r="C725" t="s">
        <v>13</v>
      </c>
      <c r="D725">
        <v>7564.35</v>
      </c>
      <c r="E725">
        <v>136847419895.98</v>
      </c>
      <c r="F725">
        <v>18091112</v>
      </c>
    </row>
    <row r="726" spans="1:6" x14ac:dyDescent="0.2">
      <c r="A726" s="1">
        <v>43814</v>
      </c>
      <c r="B726" t="s">
        <v>12</v>
      </c>
      <c r="C726" t="s">
        <v>13</v>
      </c>
      <c r="D726">
        <v>7152.3</v>
      </c>
      <c r="E726">
        <v>129481424647.56</v>
      </c>
      <c r="F726">
        <v>18103462</v>
      </c>
    </row>
    <row r="727" spans="1:6" x14ac:dyDescent="0.2">
      <c r="A727" s="1">
        <v>43821</v>
      </c>
      <c r="B727" t="s">
        <v>12</v>
      </c>
      <c r="C727" t="s">
        <v>13</v>
      </c>
      <c r="D727">
        <v>7511.59</v>
      </c>
      <c r="E727">
        <v>136088022048.89</v>
      </c>
      <c r="F727">
        <v>18117075</v>
      </c>
    </row>
    <row r="728" spans="1:6" x14ac:dyDescent="0.2">
      <c r="A728" s="1">
        <v>43828</v>
      </c>
      <c r="B728" t="s">
        <v>12</v>
      </c>
      <c r="C728" t="s">
        <v>13</v>
      </c>
      <c r="D728">
        <v>7422.65</v>
      </c>
      <c r="E728">
        <v>134570835775.06</v>
      </c>
      <c r="F728">
        <v>18129750</v>
      </c>
    </row>
    <row r="729" spans="1:6" x14ac:dyDescent="0.2">
      <c r="A729" s="1">
        <v>43835</v>
      </c>
      <c r="B729" t="s">
        <v>12</v>
      </c>
      <c r="C729" t="s">
        <v>13</v>
      </c>
      <c r="D729">
        <v>7411.32</v>
      </c>
      <c r="E729">
        <v>134469548249.08</v>
      </c>
      <c r="F729">
        <v>18143812</v>
      </c>
    </row>
    <row r="730" spans="1:6" x14ac:dyDescent="0.2">
      <c r="A730" s="1">
        <v>43842</v>
      </c>
      <c r="B730" t="s">
        <v>12</v>
      </c>
      <c r="C730" t="s">
        <v>13</v>
      </c>
      <c r="D730">
        <v>8192.49</v>
      </c>
      <c r="E730">
        <v>148752956965.75</v>
      </c>
      <c r="F730">
        <v>18157225</v>
      </c>
    </row>
    <row r="731" spans="1:6" x14ac:dyDescent="0.2">
      <c r="A731" s="1">
        <v>43849</v>
      </c>
      <c r="B731" t="s">
        <v>12</v>
      </c>
      <c r="C731" t="s">
        <v>13</v>
      </c>
      <c r="D731">
        <v>8706.25</v>
      </c>
      <c r="E731">
        <v>158194319734.79999</v>
      </c>
      <c r="F731">
        <v>18170212</v>
      </c>
    </row>
    <row r="732" spans="1:6" x14ac:dyDescent="0.2">
      <c r="A732" s="1">
        <v>43856</v>
      </c>
      <c r="B732" t="s">
        <v>12</v>
      </c>
      <c r="C732" t="s">
        <v>13</v>
      </c>
      <c r="D732">
        <v>8596.83</v>
      </c>
      <c r="E732">
        <v>156322174637.23001</v>
      </c>
      <c r="F732">
        <v>18183700</v>
      </c>
    </row>
    <row r="733" spans="1:6" x14ac:dyDescent="0.2">
      <c r="A733" s="1">
        <v>43863</v>
      </c>
      <c r="B733" t="s">
        <v>12</v>
      </c>
      <c r="C733" t="s">
        <v>13</v>
      </c>
      <c r="D733">
        <v>9344.3700000000008</v>
      </c>
      <c r="E733">
        <v>170034976661.75</v>
      </c>
      <c r="F733">
        <v>18196525</v>
      </c>
    </row>
    <row r="734" spans="1:6" x14ac:dyDescent="0.2">
      <c r="A734" s="1">
        <v>43870</v>
      </c>
      <c r="B734" t="s">
        <v>12</v>
      </c>
      <c r="C734" t="s">
        <v>13</v>
      </c>
      <c r="D734">
        <v>10116.67</v>
      </c>
      <c r="E734">
        <v>184214765394.47</v>
      </c>
      <c r="F734">
        <v>18209025</v>
      </c>
    </row>
    <row r="735" spans="1:6" x14ac:dyDescent="0.2">
      <c r="A735" s="1">
        <v>43877</v>
      </c>
      <c r="B735" t="s">
        <v>12</v>
      </c>
      <c r="C735" t="s">
        <v>13</v>
      </c>
      <c r="D735">
        <v>9934.43</v>
      </c>
      <c r="E735">
        <v>181017665264.45999</v>
      </c>
      <c r="F735">
        <v>18221237</v>
      </c>
    </row>
    <row r="736" spans="1:6" x14ac:dyDescent="0.2">
      <c r="A736" s="1">
        <v>43884</v>
      </c>
      <c r="B736" t="s">
        <v>12</v>
      </c>
      <c r="C736" t="s">
        <v>13</v>
      </c>
      <c r="D736">
        <v>9924.52</v>
      </c>
      <c r="E736">
        <v>180963233539.78</v>
      </c>
      <c r="F736">
        <v>18233962</v>
      </c>
    </row>
    <row r="737" spans="1:6" x14ac:dyDescent="0.2">
      <c r="A737" s="1">
        <v>43891</v>
      </c>
      <c r="B737" t="s">
        <v>12</v>
      </c>
      <c r="C737" t="s">
        <v>13</v>
      </c>
      <c r="D737">
        <v>8562.4500000000007</v>
      </c>
      <c r="E737">
        <v>156238987739.91</v>
      </c>
      <c r="F737">
        <v>18246987</v>
      </c>
    </row>
    <row r="738" spans="1:6" x14ac:dyDescent="0.2">
      <c r="A738" s="1">
        <v>43898</v>
      </c>
      <c r="B738" t="s">
        <v>12</v>
      </c>
      <c r="C738" t="s">
        <v>13</v>
      </c>
      <c r="D738">
        <v>8108.12</v>
      </c>
      <c r="E738">
        <v>148060284561.06</v>
      </c>
      <c r="F738">
        <v>18260750</v>
      </c>
    </row>
    <row r="739" spans="1:6" x14ac:dyDescent="0.2">
      <c r="A739" s="1">
        <v>43905</v>
      </c>
      <c r="B739" t="s">
        <v>12</v>
      </c>
      <c r="C739" t="s">
        <v>13</v>
      </c>
      <c r="D739">
        <v>5392.31</v>
      </c>
      <c r="E739">
        <v>98530059889.970001</v>
      </c>
      <c r="F739">
        <v>18272312</v>
      </c>
    </row>
    <row r="740" spans="1:6" x14ac:dyDescent="0.2">
      <c r="A740" s="1">
        <v>43912</v>
      </c>
      <c r="B740" t="s">
        <v>12</v>
      </c>
      <c r="C740" t="s">
        <v>13</v>
      </c>
      <c r="D740">
        <v>5830.25</v>
      </c>
      <c r="E740">
        <v>106591196068.92999</v>
      </c>
      <c r="F740">
        <v>18282425</v>
      </c>
    </row>
    <row r="741" spans="1:6" x14ac:dyDescent="0.2">
      <c r="A741" s="1">
        <v>43919</v>
      </c>
      <c r="B741" t="s">
        <v>12</v>
      </c>
      <c r="C741" t="s">
        <v>13</v>
      </c>
      <c r="D741">
        <v>5922.04</v>
      </c>
      <c r="E741">
        <v>108338520155.5</v>
      </c>
      <c r="F741">
        <v>18294112</v>
      </c>
    </row>
    <row r="742" spans="1:6" x14ac:dyDescent="0.2">
      <c r="A742" s="1">
        <v>43926</v>
      </c>
      <c r="B742" t="s">
        <v>12</v>
      </c>
      <c r="C742" t="s">
        <v>13</v>
      </c>
      <c r="D742">
        <v>6791.13</v>
      </c>
      <c r="E742">
        <v>124328853511.62</v>
      </c>
      <c r="F742">
        <v>18307537</v>
      </c>
    </row>
    <row r="743" spans="1:6" x14ac:dyDescent="0.2">
      <c r="A743" s="1">
        <v>43933</v>
      </c>
      <c r="B743" t="s">
        <v>12</v>
      </c>
      <c r="C743" t="s">
        <v>13</v>
      </c>
      <c r="D743">
        <v>6971.09</v>
      </c>
      <c r="E743">
        <v>127716846208.31</v>
      </c>
      <c r="F743">
        <v>18320925</v>
      </c>
    </row>
    <row r="744" spans="1:6" x14ac:dyDescent="0.2">
      <c r="A744" s="1">
        <v>43940</v>
      </c>
      <c r="B744" t="s">
        <v>12</v>
      </c>
      <c r="C744" t="s">
        <v>13</v>
      </c>
      <c r="D744">
        <v>7189.42</v>
      </c>
      <c r="E744">
        <v>131815853850</v>
      </c>
      <c r="F744">
        <v>18334687</v>
      </c>
    </row>
    <row r="745" spans="1:6" x14ac:dyDescent="0.2">
      <c r="A745" s="1">
        <v>43947</v>
      </c>
      <c r="B745" t="s">
        <v>12</v>
      </c>
      <c r="C745" t="s">
        <v>13</v>
      </c>
      <c r="D745">
        <v>7679.87</v>
      </c>
      <c r="E745">
        <v>140903867572.59</v>
      </c>
      <c r="F745">
        <v>18347175</v>
      </c>
    </row>
    <row r="746" spans="1:6" x14ac:dyDescent="0.2">
      <c r="A746" s="1">
        <v>43954</v>
      </c>
      <c r="B746" t="s">
        <v>12</v>
      </c>
      <c r="C746" t="s">
        <v>13</v>
      </c>
      <c r="D746">
        <v>8897.4699999999993</v>
      </c>
      <c r="E746">
        <v>163358189150.98001</v>
      </c>
      <c r="F746">
        <v>18360075</v>
      </c>
    </row>
    <row r="747" spans="1:6" x14ac:dyDescent="0.2">
      <c r="A747" s="1">
        <v>43961</v>
      </c>
      <c r="B747" t="s">
        <v>12</v>
      </c>
      <c r="C747" t="s">
        <v>13</v>
      </c>
      <c r="D747">
        <v>8756.43</v>
      </c>
      <c r="E747">
        <v>160884755210.79999</v>
      </c>
      <c r="F747">
        <v>18373325</v>
      </c>
    </row>
    <row r="748" spans="1:6" x14ac:dyDescent="0.2">
      <c r="A748" s="1">
        <v>43968</v>
      </c>
      <c r="B748" t="s">
        <v>12</v>
      </c>
      <c r="C748" t="s">
        <v>13</v>
      </c>
      <c r="D748">
        <v>9670.74</v>
      </c>
      <c r="E748">
        <v>177745404470.07999</v>
      </c>
      <c r="F748">
        <v>18379712</v>
      </c>
    </row>
    <row r="749" spans="1:6" x14ac:dyDescent="0.2">
      <c r="A749" s="1">
        <v>43975</v>
      </c>
      <c r="B749" t="s">
        <v>12</v>
      </c>
      <c r="C749" t="s">
        <v>13</v>
      </c>
      <c r="D749">
        <v>8790.3700000000008</v>
      </c>
      <c r="E749">
        <v>161610414642.63</v>
      </c>
      <c r="F749">
        <v>18384943</v>
      </c>
    </row>
    <row r="750" spans="1:6" x14ac:dyDescent="0.2">
      <c r="A750" s="1">
        <v>43982</v>
      </c>
      <c r="B750" t="s">
        <v>12</v>
      </c>
      <c r="C750" t="s">
        <v>13</v>
      </c>
      <c r="D750">
        <v>9461.06</v>
      </c>
      <c r="E750">
        <v>173997151929.67999</v>
      </c>
      <c r="F750">
        <v>18390875</v>
      </c>
    </row>
    <row r="751" spans="1:6" x14ac:dyDescent="0.2">
      <c r="A751" s="1">
        <v>43989</v>
      </c>
      <c r="B751" t="s">
        <v>12</v>
      </c>
      <c r="C751" t="s">
        <v>13</v>
      </c>
      <c r="D751">
        <v>9758.85</v>
      </c>
      <c r="E751">
        <v>179540253701.39999</v>
      </c>
      <c r="F751">
        <v>18397681</v>
      </c>
    </row>
    <row r="752" spans="1:6" x14ac:dyDescent="0.2">
      <c r="A752" s="1">
        <v>43996</v>
      </c>
      <c r="B752" t="s">
        <v>12</v>
      </c>
      <c r="C752" t="s">
        <v>13</v>
      </c>
      <c r="D752">
        <v>9386.7900000000009</v>
      </c>
      <c r="E752">
        <v>172763239787.20001</v>
      </c>
      <c r="F752">
        <v>18404937</v>
      </c>
    </row>
    <row r="753" spans="1:6" x14ac:dyDescent="0.2">
      <c r="A753" s="1">
        <v>44003</v>
      </c>
      <c r="B753" t="s">
        <v>12</v>
      </c>
      <c r="C753" t="s">
        <v>13</v>
      </c>
      <c r="D753">
        <v>9303.6299999999992</v>
      </c>
      <c r="E753">
        <v>171289415078.63</v>
      </c>
      <c r="F753">
        <v>18411031</v>
      </c>
    </row>
    <row r="754" spans="1:6" x14ac:dyDescent="0.2">
      <c r="A754" s="1">
        <v>44010</v>
      </c>
      <c r="B754" t="s">
        <v>12</v>
      </c>
      <c r="C754" t="s">
        <v>13</v>
      </c>
      <c r="D754">
        <v>9143.58</v>
      </c>
      <c r="E754">
        <v>168401806136.91</v>
      </c>
      <c r="F754">
        <v>18417487</v>
      </c>
    </row>
    <row r="755" spans="1:6" x14ac:dyDescent="0.2">
      <c r="A755" s="1">
        <v>44017</v>
      </c>
      <c r="B755" t="s">
        <v>12</v>
      </c>
      <c r="C755" t="s">
        <v>13</v>
      </c>
      <c r="D755">
        <v>9073.94</v>
      </c>
      <c r="E755">
        <v>167181726153.66</v>
      </c>
      <c r="F755">
        <v>18424375</v>
      </c>
    </row>
    <row r="756" spans="1:6" x14ac:dyDescent="0.2">
      <c r="A756" s="1">
        <v>44024</v>
      </c>
      <c r="B756" t="s">
        <v>12</v>
      </c>
      <c r="C756" t="s">
        <v>13</v>
      </c>
      <c r="D756">
        <v>9276.5</v>
      </c>
      <c r="E756">
        <v>170977422928.13</v>
      </c>
      <c r="F756">
        <v>18431243</v>
      </c>
    </row>
    <row r="757" spans="1:6" x14ac:dyDescent="0.2">
      <c r="A757" s="1">
        <v>44031</v>
      </c>
      <c r="B757" t="s">
        <v>12</v>
      </c>
      <c r="C757" t="s">
        <v>13</v>
      </c>
      <c r="D757">
        <v>9185.82</v>
      </c>
      <c r="E757">
        <v>169360219986.10999</v>
      </c>
      <c r="F757">
        <v>18437143</v>
      </c>
    </row>
    <row r="758" spans="1:6" x14ac:dyDescent="0.2">
      <c r="A758" s="1">
        <v>44038</v>
      </c>
      <c r="B758" t="s">
        <v>12</v>
      </c>
      <c r="C758" t="s">
        <v>13</v>
      </c>
      <c r="D758">
        <v>9905.17</v>
      </c>
      <c r="E758">
        <v>182685328095.42999</v>
      </c>
      <c r="F758">
        <v>18443437</v>
      </c>
    </row>
    <row r="759" spans="1:6" x14ac:dyDescent="0.2">
      <c r="A759" s="1">
        <v>44045</v>
      </c>
      <c r="B759" t="s">
        <v>12</v>
      </c>
      <c r="C759" t="s">
        <v>13</v>
      </c>
      <c r="D759">
        <v>11053.61</v>
      </c>
      <c r="E759">
        <v>203936136729.63</v>
      </c>
      <c r="F759">
        <v>18449725</v>
      </c>
    </row>
    <row r="760" spans="1:6" x14ac:dyDescent="0.2">
      <c r="A760" s="1">
        <v>44052</v>
      </c>
      <c r="B760" t="s">
        <v>12</v>
      </c>
      <c r="C760" t="s">
        <v>13</v>
      </c>
      <c r="D760">
        <v>11675.74</v>
      </c>
      <c r="E760">
        <v>215490364254.78</v>
      </c>
      <c r="F760">
        <v>18456250</v>
      </c>
    </row>
    <row r="761" spans="1:6" x14ac:dyDescent="0.2">
      <c r="A761" s="1">
        <v>44059</v>
      </c>
      <c r="B761" t="s">
        <v>12</v>
      </c>
      <c r="C761" t="s">
        <v>13</v>
      </c>
      <c r="D761">
        <v>11892.8</v>
      </c>
      <c r="E761">
        <v>219576092170.35999</v>
      </c>
      <c r="F761">
        <v>18462937</v>
      </c>
    </row>
    <row r="762" spans="1:6" x14ac:dyDescent="0.2">
      <c r="A762" s="1">
        <v>44066</v>
      </c>
      <c r="B762" t="s">
        <v>12</v>
      </c>
      <c r="C762" t="s">
        <v>13</v>
      </c>
      <c r="D762">
        <v>11664.85</v>
      </c>
      <c r="E762">
        <v>215439967321.34</v>
      </c>
      <c r="F762">
        <v>18469162</v>
      </c>
    </row>
    <row r="763" spans="1:6" x14ac:dyDescent="0.2">
      <c r="A763" s="1">
        <v>44073</v>
      </c>
      <c r="B763" t="s">
        <v>12</v>
      </c>
      <c r="C763" t="s">
        <v>13</v>
      </c>
      <c r="D763">
        <v>11711.51</v>
      </c>
      <c r="E763">
        <v>216373660045.35999</v>
      </c>
      <c r="F763">
        <v>18475306</v>
      </c>
    </row>
    <row r="764" spans="1:6" x14ac:dyDescent="0.2">
      <c r="A764" s="1">
        <v>44080</v>
      </c>
      <c r="B764" t="s">
        <v>12</v>
      </c>
      <c r="C764" t="s">
        <v>13</v>
      </c>
      <c r="D764">
        <v>10280.35</v>
      </c>
      <c r="E764">
        <v>189997214393.29001</v>
      </c>
      <c r="F764">
        <v>18481587</v>
      </c>
    </row>
    <row r="765" spans="1:6" x14ac:dyDescent="0.2">
      <c r="A765" s="1">
        <v>44087</v>
      </c>
      <c r="B765" t="s">
        <v>12</v>
      </c>
      <c r="C765" t="s">
        <v>13</v>
      </c>
      <c r="D765">
        <v>10323.76</v>
      </c>
      <c r="E765">
        <v>190870759062.07999</v>
      </c>
      <c r="F765">
        <v>18488500</v>
      </c>
    </row>
    <row r="766" spans="1:6" x14ac:dyDescent="0.2">
      <c r="A766" s="1">
        <v>44094</v>
      </c>
      <c r="B766" t="s">
        <v>12</v>
      </c>
      <c r="C766" t="s">
        <v>13</v>
      </c>
      <c r="D766">
        <v>10938.27</v>
      </c>
      <c r="E766">
        <v>202308927892.35001</v>
      </c>
      <c r="F766">
        <v>18495512</v>
      </c>
    </row>
    <row r="767" spans="1:6" x14ac:dyDescent="0.2">
      <c r="A767" s="1">
        <v>44101</v>
      </c>
      <c r="B767" t="s">
        <v>12</v>
      </c>
      <c r="C767" t="s">
        <v>13</v>
      </c>
      <c r="D767">
        <v>10775.27</v>
      </c>
      <c r="E767">
        <v>199646001248.20001</v>
      </c>
      <c r="F767">
        <v>18528168</v>
      </c>
    </row>
    <row r="768" spans="1:6" x14ac:dyDescent="0.2">
      <c r="A768" s="1">
        <v>44108</v>
      </c>
      <c r="B768" t="s">
        <v>12</v>
      </c>
      <c r="C768" t="s">
        <v>13</v>
      </c>
      <c r="D768">
        <v>10669.58</v>
      </c>
      <c r="E768">
        <v>197687817851.48001</v>
      </c>
      <c r="F768">
        <v>18528168</v>
      </c>
    </row>
    <row r="769" spans="1:6" x14ac:dyDescent="0.2">
      <c r="A769" s="1">
        <v>44115</v>
      </c>
      <c r="B769" t="s">
        <v>12</v>
      </c>
      <c r="C769" t="s">
        <v>13</v>
      </c>
      <c r="D769">
        <v>11384.18</v>
      </c>
      <c r="E769">
        <v>210928035777</v>
      </c>
      <c r="F769">
        <v>18528168</v>
      </c>
    </row>
    <row r="770" spans="1:6" x14ac:dyDescent="0.2">
      <c r="A770" s="1">
        <v>44122</v>
      </c>
      <c r="B770" t="s">
        <v>12</v>
      </c>
      <c r="C770" t="s">
        <v>13</v>
      </c>
      <c r="D770">
        <v>11483.36</v>
      </c>
      <c r="E770">
        <v>212766341397.04999</v>
      </c>
      <c r="F770">
        <v>18528231</v>
      </c>
    </row>
    <row r="771" spans="1:6" x14ac:dyDescent="0.2">
      <c r="A771" s="1">
        <v>44129</v>
      </c>
      <c r="B771" t="s">
        <v>12</v>
      </c>
      <c r="C771" t="s">
        <v>13</v>
      </c>
      <c r="D771">
        <v>13031.17</v>
      </c>
      <c r="E771">
        <v>241444607827.29001</v>
      </c>
      <c r="F771">
        <v>18528231</v>
      </c>
    </row>
    <row r="772" spans="1:6" x14ac:dyDescent="0.2">
      <c r="A772" s="1">
        <v>44136</v>
      </c>
      <c r="B772" t="s">
        <v>12</v>
      </c>
      <c r="C772" t="s">
        <v>13</v>
      </c>
      <c r="D772">
        <v>13737.11</v>
      </c>
      <c r="E772">
        <v>254569759062.59</v>
      </c>
      <c r="F772">
        <v>18531537</v>
      </c>
    </row>
    <row r="773" spans="1:6" x14ac:dyDescent="0.2">
      <c r="A773" s="1">
        <v>44143</v>
      </c>
      <c r="B773" t="s">
        <v>12</v>
      </c>
      <c r="C773" t="s">
        <v>13</v>
      </c>
      <c r="D773">
        <v>15479.57</v>
      </c>
      <c r="E773">
        <v>286955182899.01001</v>
      </c>
      <c r="F773">
        <v>18537675</v>
      </c>
    </row>
    <row r="774" spans="1:6" x14ac:dyDescent="0.2">
      <c r="A774" s="1">
        <v>44150</v>
      </c>
      <c r="B774" t="s">
        <v>12</v>
      </c>
      <c r="C774" t="s">
        <v>13</v>
      </c>
      <c r="D774">
        <v>15955.59</v>
      </c>
      <c r="E774">
        <v>295790551597.89001</v>
      </c>
      <c r="F774">
        <v>18538368</v>
      </c>
    </row>
    <row r="775" spans="1:6" x14ac:dyDescent="0.2">
      <c r="A775" s="1">
        <v>44157</v>
      </c>
      <c r="B775" t="s">
        <v>12</v>
      </c>
      <c r="C775" t="s">
        <v>13</v>
      </c>
      <c r="D775">
        <v>18370</v>
      </c>
      <c r="E775">
        <v>340790183317.33002</v>
      </c>
      <c r="F775">
        <v>18551450</v>
      </c>
    </row>
    <row r="776" spans="1:6" x14ac:dyDescent="0.2">
      <c r="A776" s="1">
        <v>44164</v>
      </c>
      <c r="B776" t="s">
        <v>12</v>
      </c>
      <c r="C776" t="s">
        <v>13</v>
      </c>
      <c r="D776">
        <v>18177.48</v>
      </c>
      <c r="E776">
        <v>337336592123.07001</v>
      </c>
      <c r="F776">
        <v>18557937</v>
      </c>
    </row>
    <row r="777" spans="1:6" x14ac:dyDescent="0.2">
      <c r="A777" s="1">
        <v>44171</v>
      </c>
      <c r="B777" t="s">
        <v>12</v>
      </c>
      <c r="C777" t="s">
        <v>13</v>
      </c>
      <c r="D777">
        <v>19345.12</v>
      </c>
      <c r="E777">
        <v>359123541247.06</v>
      </c>
      <c r="F777">
        <v>18564037</v>
      </c>
    </row>
    <row r="778" spans="1:6" x14ac:dyDescent="0.2">
      <c r="A778" s="1">
        <v>44178</v>
      </c>
      <c r="B778" t="s">
        <v>12</v>
      </c>
      <c r="C778" t="s">
        <v>13</v>
      </c>
      <c r="D778">
        <v>19142.38</v>
      </c>
      <c r="E778">
        <v>355479173805.70001</v>
      </c>
      <c r="F778">
        <v>18570268</v>
      </c>
    </row>
    <row r="779" spans="1:6" x14ac:dyDescent="0.2">
      <c r="A779" s="1">
        <v>44185</v>
      </c>
      <c r="B779" t="s">
        <v>12</v>
      </c>
      <c r="C779" t="s">
        <v>13</v>
      </c>
      <c r="D779">
        <v>23477.3</v>
      </c>
      <c r="E779">
        <v>436129331482.26001</v>
      </c>
      <c r="F779">
        <v>18576643</v>
      </c>
    </row>
    <row r="780" spans="1:6" x14ac:dyDescent="0.2">
      <c r="A780" s="1">
        <v>44192</v>
      </c>
      <c r="B780" t="s">
        <v>12</v>
      </c>
      <c r="C780" t="s">
        <v>13</v>
      </c>
      <c r="D780">
        <v>26272.29</v>
      </c>
      <c r="E780">
        <v>488213268382.01001</v>
      </c>
      <c r="F780">
        <v>18582818</v>
      </c>
    </row>
    <row r="781" spans="1:6" x14ac:dyDescent="0.2">
      <c r="A781" s="1">
        <v>44199</v>
      </c>
      <c r="B781" t="s">
        <v>12</v>
      </c>
      <c r="C781" t="s">
        <v>13</v>
      </c>
      <c r="D781">
        <v>32782.019999999997</v>
      </c>
      <c r="E781">
        <v>609409213147.03003</v>
      </c>
      <c r="F781">
        <v>18589737</v>
      </c>
    </row>
    <row r="782" spans="1:6" x14ac:dyDescent="0.2">
      <c r="A782" s="1">
        <v>44206</v>
      </c>
      <c r="B782" t="s">
        <v>12</v>
      </c>
      <c r="C782" t="s">
        <v>13</v>
      </c>
      <c r="D782">
        <v>38356.44</v>
      </c>
      <c r="E782">
        <v>713304617760.94995</v>
      </c>
      <c r="F782">
        <v>18596737</v>
      </c>
    </row>
    <row r="783" spans="1:6" x14ac:dyDescent="0.2">
      <c r="A783" s="1">
        <v>44213</v>
      </c>
      <c r="B783" t="s">
        <v>12</v>
      </c>
      <c r="C783" t="s">
        <v>13</v>
      </c>
      <c r="D783">
        <v>35791.279999999999</v>
      </c>
      <c r="E783">
        <v>665831621390.98999</v>
      </c>
      <c r="F783">
        <v>18603181</v>
      </c>
    </row>
    <row r="784" spans="1:6" x14ac:dyDescent="0.2">
      <c r="A784" s="1">
        <v>44220</v>
      </c>
      <c r="B784" t="s">
        <v>12</v>
      </c>
      <c r="C784" t="s">
        <v>13</v>
      </c>
      <c r="D784">
        <v>32289.38</v>
      </c>
      <c r="E784">
        <v>600888568009.5</v>
      </c>
      <c r="F784">
        <v>18609481</v>
      </c>
    </row>
    <row r="785" spans="1:6" x14ac:dyDescent="0.2">
      <c r="A785" s="1">
        <v>44227</v>
      </c>
      <c r="B785" t="s">
        <v>12</v>
      </c>
      <c r="C785" t="s">
        <v>13</v>
      </c>
      <c r="D785">
        <v>33114.36</v>
      </c>
      <c r="E785">
        <v>616452744533.28003</v>
      </c>
      <c r="F785">
        <v>18615875</v>
      </c>
    </row>
    <row r="786" spans="1:6" x14ac:dyDescent="0.2">
      <c r="A786" s="1">
        <v>44234</v>
      </c>
      <c r="B786" t="s">
        <v>12</v>
      </c>
      <c r="C786" t="s">
        <v>13</v>
      </c>
      <c r="D786">
        <v>38903.440000000002</v>
      </c>
      <c r="E786">
        <v>724478833211.09998</v>
      </c>
      <c r="F786">
        <v>18622487</v>
      </c>
    </row>
    <row r="787" spans="1:6" x14ac:dyDescent="0.2">
      <c r="A787" s="1">
        <v>44241</v>
      </c>
      <c r="B787" t="s">
        <v>12</v>
      </c>
      <c r="C787" t="s">
        <v>13</v>
      </c>
      <c r="D787">
        <v>48717.29</v>
      </c>
      <c r="E787">
        <v>907551330153.21997</v>
      </c>
      <c r="F787">
        <v>18628937</v>
      </c>
    </row>
    <row r="788" spans="1:6" x14ac:dyDescent="0.2">
      <c r="A788" s="1">
        <v>44248</v>
      </c>
      <c r="B788" t="s">
        <v>12</v>
      </c>
      <c r="C788" t="s">
        <v>13</v>
      </c>
      <c r="D788">
        <v>57539.94</v>
      </c>
      <c r="E788">
        <v>1072421529570.02</v>
      </c>
      <c r="F788">
        <v>18637862</v>
      </c>
    </row>
    <row r="789" spans="1:6" x14ac:dyDescent="0.2">
      <c r="A789" s="1">
        <v>44255</v>
      </c>
      <c r="B789" t="s">
        <v>12</v>
      </c>
      <c r="C789" t="s">
        <v>13</v>
      </c>
      <c r="D789">
        <v>45137.77</v>
      </c>
      <c r="E789">
        <v>841428977514.56995</v>
      </c>
      <c r="F789">
        <v>18641350</v>
      </c>
    </row>
    <row r="790" spans="1:6" x14ac:dyDescent="0.2">
      <c r="A790" s="1">
        <v>44262</v>
      </c>
      <c r="B790" t="s">
        <v>12</v>
      </c>
      <c r="C790" t="s">
        <v>13</v>
      </c>
      <c r="D790">
        <v>51206.69</v>
      </c>
      <c r="E790">
        <v>954880954584.64001</v>
      </c>
      <c r="F790">
        <v>18647581</v>
      </c>
    </row>
    <row r="791" spans="1:6" x14ac:dyDescent="0.2">
      <c r="A791" s="1">
        <v>44269</v>
      </c>
      <c r="B791" t="s">
        <v>12</v>
      </c>
      <c r="C791" t="s">
        <v>13</v>
      </c>
      <c r="D791">
        <v>59302.32</v>
      </c>
      <c r="E791">
        <v>1106226132524.5901</v>
      </c>
      <c r="F791">
        <v>18654012</v>
      </c>
    </row>
    <row r="792" spans="1:6" x14ac:dyDescent="0.2">
      <c r="A792" s="1">
        <v>44276</v>
      </c>
      <c r="B792" t="s">
        <v>12</v>
      </c>
      <c r="C792" t="s">
        <v>13</v>
      </c>
      <c r="D792">
        <v>57523.42</v>
      </c>
      <c r="E792">
        <v>1073480856312.03</v>
      </c>
      <c r="F792">
        <v>18661631</v>
      </c>
    </row>
    <row r="793" spans="1:6" x14ac:dyDescent="0.2">
      <c r="A793" s="1">
        <v>44283</v>
      </c>
      <c r="B793" t="s">
        <v>12</v>
      </c>
      <c r="C793" t="s">
        <v>13</v>
      </c>
      <c r="D793">
        <v>55950.75</v>
      </c>
      <c r="E793">
        <v>1044446559059.05</v>
      </c>
      <c r="F793">
        <v>18667250</v>
      </c>
    </row>
    <row r="794" spans="1:6" x14ac:dyDescent="0.2">
      <c r="A794" s="1">
        <v>44290</v>
      </c>
      <c r="B794" t="s">
        <v>12</v>
      </c>
      <c r="C794" t="s">
        <v>13</v>
      </c>
      <c r="D794">
        <v>58758.559999999998</v>
      </c>
      <c r="E794">
        <v>1097232660348.16</v>
      </c>
      <c r="F794">
        <v>18673581</v>
      </c>
    </row>
    <row r="795" spans="1:6" x14ac:dyDescent="0.2">
      <c r="A795" s="1">
        <v>44297</v>
      </c>
      <c r="B795" t="s">
        <v>12</v>
      </c>
      <c r="C795" t="s">
        <v>13</v>
      </c>
      <c r="D795">
        <v>60204.959999999999</v>
      </c>
      <c r="E795">
        <v>1124635848775.45</v>
      </c>
      <c r="F795">
        <v>18680118</v>
      </c>
    </row>
    <row r="796" spans="1:6" x14ac:dyDescent="0.2">
      <c r="A796" s="1">
        <v>44304</v>
      </c>
      <c r="B796" t="s">
        <v>12</v>
      </c>
      <c r="C796" t="s">
        <v>13</v>
      </c>
      <c r="D796">
        <v>56216.19</v>
      </c>
      <c r="E796">
        <v>1050445401609.72</v>
      </c>
      <c r="F796">
        <v>18685818</v>
      </c>
    </row>
    <row r="797" spans="1:6" x14ac:dyDescent="0.2">
      <c r="A797" s="1">
        <v>44311</v>
      </c>
      <c r="B797" t="s">
        <v>12</v>
      </c>
      <c r="C797" t="s">
        <v>13</v>
      </c>
      <c r="D797">
        <v>49004.25</v>
      </c>
      <c r="E797">
        <v>915955943256.31006</v>
      </c>
      <c r="F797">
        <v>18691356</v>
      </c>
    </row>
    <row r="798" spans="1:6" x14ac:dyDescent="0.2">
      <c r="A798" s="1">
        <v>44318</v>
      </c>
      <c r="B798" t="s">
        <v>12</v>
      </c>
      <c r="C798" t="s">
        <v>13</v>
      </c>
      <c r="D798">
        <v>56631.08</v>
      </c>
      <c r="E798">
        <v>1058862005057.49</v>
      </c>
      <c r="F798">
        <v>18697543</v>
      </c>
    </row>
    <row r="799" spans="1:6" x14ac:dyDescent="0.2">
      <c r="A799" s="1">
        <v>44325</v>
      </c>
      <c r="B799" t="s">
        <v>12</v>
      </c>
      <c r="C799" t="s">
        <v>13</v>
      </c>
      <c r="D799">
        <v>58232.32</v>
      </c>
      <c r="E799">
        <v>1089244557675.55</v>
      </c>
      <c r="F799">
        <v>18705156</v>
      </c>
    </row>
    <row r="800" spans="1:6" x14ac:dyDescent="0.2">
      <c r="A800" s="1">
        <v>44332</v>
      </c>
      <c r="B800" t="s">
        <v>12</v>
      </c>
      <c r="C800" t="s">
        <v>13</v>
      </c>
      <c r="D800">
        <v>46456.06</v>
      </c>
      <c r="E800">
        <v>869279076502.06995</v>
      </c>
      <c r="F800">
        <v>18711856</v>
      </c>
    </row>
    <row r="801" spans="1:6" x14ac:dyDescent="0.2">
      <c r="A801" s="1">
        <v>44339</v>
      </c>
      <c r="B801" t="s">
        <v>12</v>
      </c>
      <c r="C801" t="s">
        <v>13</v>
      </c>
      <c r="D801">
        <v>34770.58</v>
      </c>
      <c r="E801">
        <v>650686270744.27002</v>
      </c>
      <c r="F801">
        <v>18713700</v>
      </c>
    </row>
    <row r="802" spans="1:6" x14ac:dyDescent="0.2">
      <c r="A802" s="1">
        <v>44346</v>
      </c>
      <c r="B802" t="s">
        <v>12</v>
      </c>
      <c r="C802" t="s">
        <v>13</v>
      </c>
      <c r="D802">
        <v>35678.129999999997</v>
      </c>
      <c r="E802">
        <v>667976638398.14001</v>
      </c>
      <c r="F802">
        <v>18722300</v>
      </c>
    </row>
    <row r="803" spans="1:6" x14ac:dyDescent="0.2">
      <c r="A803" s="1">
        <v>44353</v>
      </c>
      <c r="B803" t="s">
        <v>12</v>
      </c>
      <c r="C803" t="s">
        <v>13</v>
      </c>
      <c r="D803">
        <v>35862.379999999997</v>
      </c>
      <c r="E803">
        <v>671652557855.13</v>
      </c>
      <c r="F803">
        <v>18728612</v>
      </c>
    </row>
    <row r="804" spans="1:6" x14ac:dyDescent="0.2">
      <c r="A804" s="1">
        <v>44360</v>
      </c>
      <c r="B804" t="s">
        <v>12</v>
      </c>
      <c r="C804" t="s">
        <v>13</v>
      </c>
      <c r="D804">
        <v>39097.86</v>
      </c>
      <c r="E804">
        <v>732465659891.77002</v>
      </c>
      <c r="F804">
        <v>18734162</v>
      </c>
    </row>
    <row r="805" spans="1:6" x14ac:dyDescent="0.2">
      <c r="A805" s="1">
        <v>44367</v>
      </c>
      <c r="B805" t="s">
        <v>12</v>
      </c>
      <c r="C805" t="s">
        <v>13</v>
      </c>
      <c r="D805">
        <v>35698.300000000003</v>
      </c>
      <c r="E805">
        <v>668968868769.75</v>
      </c>
      <c r="F805">
        <v>18739518</v>
      </c>
    </row>
    <row r="806" spans="1:6" x14ac:dyDescent="0.2">
      <c r="A806" s="1">
        <v>44374</v>
      </c>
      <c r="B806" t="s">
        <v>12</v>
      </c>
      <c r="C806" t="s">
        <v>13</v>
      </c>
      <c r="D806">
        <v>34649.64</v>
      </c>
      <c r="E806">
        <v>649461677014.10999</v>
      </c>
      <c r="F806">
        <v>18743675</v>
      </c>
    </row>
    <row r="807" spans="1:6" x14ac:dyDescent="0.2">
      <c r="A807" s="1">
        <v>44381</v>
      </c>
      <c r="B807" t="s">
        <v>12</v>
      </c>
      <c r="C807" t="s">
        <v>13</v>
      </c>
      <c r="D807">
        <v>35287.78</v>
      </c>
      <c r="E807">
        <v>661574836314.85999</v>
      </c>
      <c r="F807">
        <v>18747987</v>
      </c>
    </row>
    <row r="808" spans="1:6" x14ac:dyDescent="0.2">
      <c r="A808" s="1">
        <v>44388</v>
      </c>
      <c r="B808" t="s">
        <v>12</v>
      </c>
      <c r="C808" t="s">
        <v>13</v>
      </c>
      <c r="D808">
        <v>34240.19</v>
      </c>
      <c r="E808">
        <v>642138104626.47998</v>
      </c>
      <c r="F808">
        <v>18753931</v>
      </c>
    </row>
    <row r="809" spans="1:6" x14ac:dyDescent="0.2">
      <c r="A809" s="1">
        <v>44395</v>
      </c>
      <c r="B809" t="s">
        <v>12</v>
      </c>
      <c r="C809" t="s">
        <v>13</v>
      </c>
      <c r="D809">
        <v>31796.81</v>
      </c>
      <c r="E809">
        <v>596513309276.77002</v>
      </c>
      <c r="F809">
        <v>18760162</v>
      </c>
    </row>
    <row r="810" spans="1:6" x14ac:dyDescent="0.2">
      <c r="A810" s="1">
        <v>44402</v>
      </c>
      <c r="B810" t="s">
        <v>12</v>
      </c>
      <c r="C810" t="s">
        <v>13</v>
      </c>
      <c r="D810">
        <v>35350.19</v>
      </c>
      <c r="E810">
        <v>663401935102.71997</v>
      </c>
      <c r="F810">
        <v>18766575</v>
      </c>
    </row>
    <row r="811" spans="1:6" x14ac:dyDescent="0.2">
      <c r="A811" s="1">
        <v>44409</v>
      </c>
      <c r="B811" t="s">
        <v>12</v>
      </c>
      <c r="C811" t="s">
        <v>13</v>
      </c>
      <c r="D811">
        <v>39974.9</v>
      </c>
      <c r="E811">
        <v>750472428208.37</v>
      </c>
      <c r="F811">
        <v>18773593</v>
      </c>
    </row>
    <row r="812" spans="1:6" x14ac:dyDescent="0.2">
      <c r="A812" s="1">
        <v>44416</v>
      </c>
      <c r="B812" t="s">
        <v>12</v>
      </c>
      <c r="C812" t="s">
        <v>13</v>
      </c>
      <c r="D812">
        <v>43798.12</v>
      </c>
      <c r="E812">
        <v>822545074286.18005</v>
      </c>
      <c r="F812">
        <v>18780375</v>
      </c>
    </row>
    <row r="813" spans="1:6" x14ac:dyDescent="0.2">
      <c r="A813" s="1">
        <v>44423</v>
      </c>
      <c r="B813" t="s">
        <v>12</v>
      </c>
      <c r="C813" t="s">
        <v>13</v>
      </c>
      <c r="D813">
        <v>47047</v>
      </c>
      <c r="E813">
        <v>883882942187.64001</v>
      </c>
      <c r="F813">
        <v>18787231</v>
      </c>
    </row>
    <row r="814" spans="1:6" x14ac:dyDescent="0.2">
      <c r="A814" s="1">
        <v>44430</v>
      </c>
      <c r="B814" t="s">
        <v>12</v>
      </c>
      <c r="C814" t="s">
        <v>13</v>
      </c>
      <c r="D814">
        <v>49321.65</v>
      </c>
      <c r="E814">
        <v>926961622395.31006</v>
      </c>
      <c r="F814">
        <v>18794212</v>
      </c>
    </row>
    <row r="815" spans="1:6" x14ac:dyDescent="0.2">
      <c r="A815" s="1">
        <v>44437</v>
      </c>
      <c r="B815" t="s">
        <v>12</v>
      </c>
      <c r="C815" t="s">
        <v>13</v>
      </c>
      <c r="D815">
        <v>48829.83</v>
      </c>
      <c r="E815">
        <v>918057300166.43994</v>
      </c>
      <c r="F815">
        <v>18801156</v>
      </c>
    </row>
    <row r="816" spans="1:6" x14ac:dyDescent="0.2">
      <c r="A816" s="1">
        <v>44444</v>
      </c>
      <c r="B816" t="s">
        <v>12</v>
      </c>
      <c r="C816" t="s">
        <v>13</v>
      </c>
      <c r="D816">
        <v>51753.41</v>
      </c>
      <c r="E816">
        <v>973354882472.78003</v>
      </c>
      <c r="F816">
        <v>18807550</v>
      </c>
    </row>
    <row r="817" spans="1:6" x14ac:dyDescent="0.2">
      <c r="A817" s="1">
        <v>44451</v>
      </c>
      <c r="B817" t="s">
        <v>12</v>
      </c>
      <c r="C817" t="s">
        <v>13</v>
      </c>
      <c r="D817">
        <v>46063.27</v>
      </c>
      <c r="E817">
        <v>866636671661.81995</v>
      </c>
      <c r="F817">
        <v>18814050</v>
      </c>
    </row>
    <row r="818" spans="1:6" x14ac:dyDescent="0.2">
      <c r="A818" s="1">
        <v>44458</v>
      </c>
      <c r="B818" t="s">
        <v>12</v>
      </c>
      <c r="C818" t="s">
        <v>13</v>
      </c>
      <c r="D818">
        <v>47260.22</v>
      </c>
      <c r="E818">
        <v>889472404519.69995</v>
      </c>
      <c r="F818">
        <v>18820743</v>
      </c>
    </row>
    <row r="819" spans="1:6" x14ac:dyDescent="0.2">
      <c r="A819" s="1">
        <v>44465</v>
      </c>
      <c r="B819" t="s">
        <v>12</v>
      </c>
      <c r="C819" t="s">
        <v>13</v>
      </c>
      <c r="D819">
        <v>43208.54</v>
      </c>
      <c r="E819">
        <v>813490665612.76001</v>
      </c>
      <c r="F819">
        <v>18827081</v>
      </c>
    </row>
    <row r="820" spans="1:6" x14ac:dyDescent="0.2">
      <c r="A820" s="1">
        <v>44472</v>
      </c>
      <c r="B820" t="s">
        <v>12</v>
      </c>
      <c r="C820" t="s">
        <v>13</v>
      </c>
      <c r="D820">
        <v>48199.95</v>
      </c>
      <c r="E820">
        <v>907791525235.93005</v>
      </c>
      <c r="F820">
        <v>18833868</v>
      </c>
    </row>
    <row r="821" spans="1:6" x14ac:dyDescent="0.2">
      <c r="A821" s="1">
        <v>44479</v>
      </c>
      <c r="B821" t="s">
        <v>12</v>
      </c>
      <c r="C821" t="s">
        <v>13</v>
      </c>
      <c r="D821">
        <v>54771.58</v>
      </c>
      <c r="E821">
        <v>1031909532688.09</v>
      </c>
      <c r="F821">
        <v>18840237</v>
      </c>
    </row>
    <row r="822" spans="1:6" x14ac:dyDescent="0.2">
      <c r="A822" s="1">
        <v>44486</v>
      </c>
      <c r="B822" t="s">
        <v>12</v>
      </c>
      <c r="C822" t="s">
        <v>13</v>
      </c>
      <c r="D822">
        <v>61553.62</v>
      </c>
      <c r="E822">
        <v>1160143314184.5701</v>
      </c>
      <c r="F822">
        <v>18847687</v>
      </c>
    </row>
    <row r="823" spans="1:6" x14ac:dyDescent="0.2">
      <c r="A823" s="1">
        <v>44493</v>
      </c>
      <c r="B823" t="s">
        <v>12</v>
      </c>
      <c r="C823" t="s">
        <v>13</v>
      </c>
      <c r="D823">
        <v>60930.84</v>
      </c>
      <c r="E823">
        <v>1148743134467.6299</v>
      </c>
      <c r="F823">
        <v>18853231</v>
      </c>
    </row>
    <row r="824" spans="1:6" x14ac:dyDescent="0.2">
      <c r="A824" s="1">
        <v>44500</v>
      </c>
      <c r="B824" t="s">
        <v>12</v>
      </c>
      <c r="C824" t="s">
        <v>13</v>
      </c>
      <c r="D824">
        <v>61318.96</v>
      </c>
      <c r="E824">
        <v>1156485845063.0901</v>
      </c>
      <c r="F824">
        <v>18860168</v>
      </c>
    </row>
    <row r="825" spans="1:6" x14ac:dyDescent="0.2">
      <c r="A825" s="1">
        <v>44507</v>
      </c>
      <c r="B825" t="s">
        <v>12</v>
      </c>
      <c r="C825" t="s">
        <v>13</v>
      </c>
      <c r="D825">
        <v>63326.99</v>
      </c>
      <c r="E825">
        <v>1194778776481.1499</v>
      </c>
      <c r="F825">
        <v>18866818</v>
      </c>
    </row>
    <row r="826" spans="1:6" x14ac:dyDescent="0.2">
      <c r="A826" s="1">
        <v>44514</v>
      </c>
      <c r="B826" t="s">
        <v>12</v>
      </c>
      <c r="C826" t="s">
        <v>13</v>
      </c>
      <c r="D826">
        <v>65466.84</v>
      </c>
      <c r="E826">
        <v>1235578996842.01</v>
      </c>
      <c r="F826">
        <v>18873356</v>
      </c>
    </row>
    <row r="827" spans="1:6" x14ac:dyDescent="0.2">
      <c r="A827" s="1">
        <v>44521</v>
      </c>
      <c r="B827" t="s">
        <v>12</v>
      </c>
      <c r="C827" t="s">
        <v>13</v>
      </c>
      <c r="D827">
        <v>58730.48</v>
      </c>
      <c r="E827">
        <v>1109182665918.5</v>
      </c>
      <c r="F827">
        <v>18885981</v>
      </c>
    </row>
    <row r="828" spans="1:6" x14ac:dyDescent="0.2">
      <c r="A828" s="1">
        <v>44528</v>
      </c>
      <c r="B828" t="s">
        <v>12</v>
      </c>
      <c r="C828" t="s">
        <v>13</v>
      </c>
      <c r="D828">
        <v>57248.46</v>
      </c>
      <c r="E828">
        <v>1081180416261.97</v>
      </c>
      <c r="F828">
        <v>18885756</v>
      </c>
    </row>
    <row r="829" spans="1:6" x14ac:dyDescent="0.2">
      <c r="A829" s="1">
        <v>44535</v>
      </c>
      <c r="B829" t="s">
        <v>12</v>
      </c>
      <c r="C829" t="s">
        <v>13</v>
      </c>
      <c r="D829">
        <v>49368.85</v>
      </c>
      <c r="E829">
        <v>932695365142.40002</v>
      </c>
      <c r="F829">
        <v>18892387</v>
      </c>
    </row>
    <row r="830" spans="1:6" x14ac:dyDescent="0.2">
      <c r="A830" s="1">
        <v>44542</v>
      </c>
      <c r="B830" t="s">
        <v>12</v>
      </c>
      <c r="C830" t="s">
        <v>13</v>
      </c>
      <c r="D830">
        <v>50098.34</v>
      </c>
      <c r="E830">
        <v>946823114554.81995</v>
      </c>
      <c r="F830">
        <v>18899293</v>
      </c>
    </row>
    <row r="831" spans="1:6" x14ac:dyDescent="0.2">
      <c r="A831" s="1">
        <v>44549</v>
      </c>
      <c r="B831" t="s">
        <v>12</v>
      </c>
      <c r="C831" t="s">
        <v>13</v>
      </c>
      <c r="D831">
        <v>46707.01</v>
      </c>
      <c r="E831">
        <v>883011296029.51001</v>
      </c>
      <c r="F831">
        <v>18905325</v>
      </c>
    </row>
    <row r="832" spans="1:6" x14ac:dyDescent="0.2">
      <c r="A832" s="1">
        <v>44556</v>
      </c>
      <c r="B832" t="s">
        <v>12</v>
      </c>
      <c r="C832" t="s">
        <v>13</v>
      </c>
      <c r="D832">
        <v>50809.52</v>
      </c>
      <c r="E832">
        <v>960899995734.93994</v>
      </c>
      <c r="F832">
        <v>18911812</v>
      </c>
    </row>
    <row r="833" spans="1:6" x14ac:dyDescent="0.2">
      <c r="A833" s="1">
        <v>44563</v>
      </c>
      <c r="B833" t="s">
        <v>12</v>
      </c>
      <c r="C833" t="s">
        <v>13</v>
      </c>
      <c r="D833">
        <v>47345.22</v>
      </c>
      <c r="E833">
        <v>895688387523.14001</v>
      </c>
      <c r="F833">
        <v>18918243</v>
      </c>
    </row>
    <row r="834" spans="1:6" x14ac:dyDescent="0.2">
      <c r="A834" s="1">
        <v>44570</v>
      </c>
      <c r="B834" t="s">
        <v>12</v>
      </c>
      <c r="C834" t="s">
        <v>13</v>
      </c>
      <c r="D834">
        <v>41911.599999999999</v>
      </c>
      <c r="E834">
        <v>793156354743.98999</v>
      </c>
      <c r="F834">
        <v>18924506</v>
      </c>
    </row>
    <row r="835" spans="1:6" x14ac:dyDescent="0.2">
      <c r="A835" s="1">
        <v>44577</v>
      </c>
      <c r="B835" t="s">
        <v>12</v>
      </c>
      <c r="C835" t="s">
        <v>13</v>
      </c>
      <c r="D835">
        <v>43113.88</v>
      </c>
      <c r="E835">
        <v>816211499220.98999</v>
      </c>
      <c r="F835">
        <v>18931525</v>
      </c>
    </row>
    <row r="836" spans="1:6" x14ac:dyDescent="0.2">
      <c r="A836" s="1">
        <v>44584</v>
      </c>
      <c r="B836" t="s">
        <v>12</v>
      </c>
      <c r="C836" t="s">
        <v>13</v>
      </c>
      <c r="D836">
        <v>36276.800000000003</v>
      </c>
      <c r="E836">
        <v>687012848062.32996</v>
      </c>
      <c r="F836">
        <v>18938075</v>
      </c>
    </row>
    <row r="837" spans="1:6" x14ac:dyDescent="0.2">
      <c r="A837" s="1">
        <v>44591</v>
      </c>
      <c r="B837" t="s">
        <v>12</v>
      </c>
      <c r="C837" t="s">
        <v>13</v>
      </c>
      <c r="D837">
        <v>37917.599999999999</v>
      </c>
      <c r="E837">
        <v>718325967803.38</v>
      </c>
      <c r="F837">
        <v>18944393</v>
      </c>
    </row>
    <row r="838" spans="1:6" x14ac:dyDescent="0.2">
      <c r="A838" s="1">
        <v>44598</v>
      </c>
      <c r="B838" t="s">
        <v>12</v>
      </c>
      <c r="C838" t="s">
        <v>13</v>
      </c>
      <c r="D838">
        <v>42412.43</v>
      </c>
      <c r="E838">
        <v>803744511638.34998</v>
      </c>
      <c r="F838">
        <v>18950681</v>
      </c>
    </row>
    <row r="839" spans="1:6" x14ac:dyDescent="0.2">
      <c r="A839" s="1">
        <v>44605</v>
      </c>
      <c r="B839" t="s">
        <v>12</v>
      </c>
      <c r="C839" t="s">
        <v>13</v>
      </c>
      <c r="D839">
        <v>42197.52</v>
      </c>
      <c r="E839">
        <v>799950408997.28003</v>
      </c>
      <c r="F839">
        <v>18957287</v>
      </c>
    </row>
    <row r="840" spans="1:6" x14ac:dyDescent="0.2">
      <c r="A840" s="1">
        <v>44612</v>
      </c>
      <c r="B840" t="s">
        <v>12</v>
      </c>
      <c r="C840" t="s">
        <v>13</v>
      </c>
      <c r="D840">
        <v>38431.379999999997</v>
      </c>
      <c r="E840">
        <v>728812385562.03003</v>
      </c>
      <c r="F840">
        <v>18963993</v>
      </c>
    </row>
    <row r="841" spans="1:6" x14ac:dyDescent="0.2">
      <c r="A841" s="1">
        <v>44619</v>
      </c>
      <c r="B841" t="s">
        <v>12</v>
      </c>
      <c r="C841" t="s">
        <v>13</v>
      </c>
      <c r="D841">
        <v>37709.78</v>
      </c>
      <c r="E841">
        <v>715351995827.54004</v>
      </c>
      <c r="F841">
        <v>18969931</v>
      </c>
    </row>
    <row r="842" spans="1:6" x14ac:dyDescent="0.2">
      <c r="A842" s="1">
        <v>44626</v>
      </c>
      <c r="B842" t="s">
        <v>12</v>
      </c>
      <c r="C842" t="s">
        <v>13</v>
      </c>
      <c r="D842">
        <v>38419.980000000003</v>
      </c>
      <c r="E842">
        <v>729062407067.31995</v>
      </c>
      <c r="F842">
        <v>18976125</v>
      </c>
    </row>
    <row r="843" spans="1:6" x14ac:dyDescent="0.2">
      <c r="A843" s="1">
        <v>44633</v>
      </c>
      <c r="B843" t="s">
        <v>12</v>
      </c>
      <c r="C843" t="s">
        <v>13</v>
      </c>
      <c r="D843">
        <v>37849.660000000003</v>
      </c>
      <c r="E843">
        <v>718481905385.95996</v>
      </c>
      <c r="F843">
        <v>18982518</v>
      </c>
    </row>
    <row r="844" spans="1:6" x14ac:dyDescent="0.2">
      <c r="A844" s="1">
        <v>44640</v>
      </c>
      <c r="B844" t="s">
        <v>12</v>
      </c>
      <c r="C844" t="s">
        <v>13</v>
      </c>
      <c r="D844">
        <v>41247.82</v>
      </c>
      <c r="E844">
        <v>783260570383.75</v>
      </c>
      <c r="F844">
        <v>18989137</v>
      </c>
    </row>
    <row r="845" spans="1:6" x14ac:dyDescent="0.2">
      <c r="A845" s="1">
        <v>44647</v>
      </c>
      <c r="B845" t="s">
        <v>12</v>
      </c>
      <c r="C845" t="s">
        <v>13</v>
      </c>
      <c r="D845">
        <v>46820.49</v>
      </c>
      <c r="E845">
        <v>889385706663.30005</v>
      </c>
      <c r="F845">
        <v>18995650</v>
      </c>
    </row>
    <row r="846" spans="1:6" x14ac:dyDescent="0.2">
      <c r="A846" s="1">
        <v>44654</v>
      </c>
      <c r="B846" t="s">
        <v>12</v>
      </c>
      <c r="C846" t="s">
        <v>13</v>
      </c>
      <c r="D846">
        <v>46453.57</v>
      </c>
      <c r="E846">
        <v>882703992270.52002</v>
      </c>
      <c r="F846">
        <v>19001856</v>
      </c>
    </row>
    <row r="847" spans="1:6" x14ac:dyDescent="0.2">
      <c r="A847" s="1">
        <v>44661</v>
      </c>
      <c r="B847" t="s">
        <v>12</v>
      </c>
      <c r="C847" t="s">
        <v>13</v>
      </c>
      <c r="D847">
        <v>42207.67</v>
      </c>
      <c r="E847">
        <v>802293412896.67004</v>
      </c>
      <c r="F847">
        <v>19008237</v>
      </c>
    </row>
    <row r="848" spans="1:6" x14ac:dyDescent="0.2">
      <c r="A848" s="1">
        <v>44668</v>
      </c>
      <c r="B848" t="s">
        <v>12</v>
      </c>
      <c r="C848" t="s">
        <v>13</v>
      </c>
      <c r="D848">
        <v>39716.949999999997</v>
      </c>
      <c r="E848">
        <v>755201997822.57996</v>
      </c>
      <c r="F848">
        <v>19014600</v>
      </c>
    </row>
    <row r="849" spans="1:6" x14ac:dyDescent="0.2">
      <c r="A849" s="1">
        <v>44675</v>
      </c>
      <c r="B849" t="s">
        <v>12</v>
      </c>
      <c r="C849" t="s">
        <v>13</v>
      </c>
      <c r="D849">
        <v>39469.29</v>
      </c>
      <c r="E849">
        <v>750755023763.84998</v>
      </c>
      <c r="F849">
        <v>19021243</v>
      </c>
    </row>
    <row r="850" spans="1:6" x14ac:dyDescent="0.2">
      <c r="A850" s="1">
        <v>44682</v>
      </c>
      <c r="B850" t="s">
        <v>12</v>
      </c>
      <c r="C850" t="s">
        <v>13</v>
      </c>
      <c r="D850">
        <v>38469.089999999997</v>
      </c>
      <c r="E850">
        <v>731986764311.88</v>
      </c>
      <c r="F850">
        <v>19027918</v>
      </c>
    </row>
    <row r="851" spans="1:6" x14ac:dyDescent="0.2">
      <c r="A851" s="1">
        <v>44689</v>
      </c>
      <c r="B851" t="s">
        <v>12</v>
      </c>
      <c r="C851" t="s">
        <v>13</v>
      </c>
      <c r="D851">
        <v>34059.26</v>
      </c>
      <c r="E851">
        <v>648302121215.01001</v>
      </c>
      <c r="F851">
        <v>19034531</v>
      </c>
    </row>
    <row r="852" spans="1:6" x14ac:dyDescent="0.2">
      <c r="A852" s="1">
        <v>44696</v>
      </c>
      <c r="B852" t="s">
        <v>12</v>
      </c>
      <c r="C852" t="s">
        <v>13</v>
      </c>
      <c r="D852">
        <v>31305.11</v>
      </c>
      <c r="E852">
        <v>596074575228.32996</v>
      </c>
      <c r="F852">
        <v>19040806</v>
      </c>
    </row>
    <row r="853" spans="1:6" hidden="1" x14ac:dyDescent="0.2">
      <c r="A853" s="1">
        <v>42953</v>
      </c>
      <c r="B853" t="s">
        <v>14</v>
      </c>
      <c r="C853" t="s">
        <v>15</v>
      </c>
      <c r="D853">
        <v>220.66</v>
      </c>
      <c r="E853">
        <v>3637260519.3000002</v>
      </c>
      <c r="F853">
        <v>16483825</v>
      </c>
    </row>
    <row r="854" spans="1:6" hidden="1" x14ac:dyDescent="0.2">
      <c r="A854" s="1">
        <v>42960</v>
      </c>
      <c r="B854" t="s">
        <v>14</v>
      </c>
      <c r="C854" t="s">
        <v>15</v>
      </c>
      <c r="D854">
        <v>298.05</v>
      </c>
      <c r="E854">
        <v>4914960174.3999996</v>
      </c>
      <c r="F854">
        <v>16490225</v>
      </c>
    </row>
    <row r="855" spans="1:6" hidden="1" x14ac:dyDescent="0.2">
      <c r="A855" s="1">
        <v>42967</v>
      </c>
      <c r="B855" t="s">
        <v>14</v>
      </c>
      <c r="C855" t="s">
        <v>15</v>
      </c>
      <c r="D855">
        <v>712.87</v>
      </c>
      <c r="E855">
        <v>11764310194.35</v>
      </c>
      <c r="F855">
        <v>16502675</v>
      </c>
    </row>
    <row r="856" spans="1:6" hidden="1" x14ac:dyDescent="0.2">
      <c r="A856" s="1">
        <v>42974</v>
      </c>
      <c r="B856" t="s">
        <v>14</v>
      </c>
      <c r="C856" t="s">
        <v>15</v>
      </c>
      <c r="D856">
        <v>620.9</v>
      </c>
      <c r="E856">
        <v>10274652063.01</v>
      </c>
      <c r="F856">
        <v>16548100</v>
      </c>
    </row>
    <row r="857" spans="1:6" hidden="1" x14ac:dyDescent="0.2">
      <c r="A857" s="1">
        <v>42981</v>
      </c>
      <c r="B857" t="s">
        <v>14</v>
      </c>
      <c r="C857" t="s">
        <v>15</v>
      </c>
      <c r="D857">
        <v>607.42999999999995</v>
      </c>
      <c r="E857">
        <v>10058458982.68</v>
      </c>
      <c r="F857">
        <v>16558963</v>
      </c>
    </row>
    <row r="858" spans="1:6" hidden="1" x14ac:dyDescent="0.2">
      <c r="A858" s="1">
        <v>42988</v>
      </c>
      <c r="B858" t="s">
        <v>14</v>
      </c>
      <c r="C858" t="s">
        <v>15</v>
      </c>
      <c r="D858">
        <v>537.07000000000005</v>
      </c>
      <c r="E858">
        <v>8900563272.6399994</v>
      </c>
      <c r="F858">
        <v>16572538</v>
      </c>
    </row>
    <row r="859" spans="1:6" hidden="1" x14ac:dyDescent="0.2">
      <c r="A859" s="1">
        <v>42995</v>
      </c>
      <c r="B859" t="s">
        <v>14</v>
      </c>
      <c r="C859" t="s">
        <v>15</v>
      </c>
      <c r="D859">
        <v>419.86</v>
      </c>
      <c r="E859">
        <v>6964753012.1800003</v>
      </c>
      <c r="F859">
        <v>16588113</v>
      </c>
    </row>
    <row r="860" spans="1:6" hidden="1" x14ac:dyDescent="0.2">
      <c r="A860" s="1">
        <v>43002</v>
      </c>
      <c r="B860" t="s">
        <v>14</v>
      </c>
      <c r="C860" t="s">
        <v>15</v>
      </c>
      <c r="D860">
        <v>421.03</v>
      </c>
      <c r="E860">
        <v>6994246278.6199999</v>
      </c>
      <c r="F860">
        <v>16612238</v>
      </c>
    </row>
    <row r="861" spans="1:6" hidden="1" x14ac:dyDescent="0.2">
      <c r="A861" s="1">
        <v>43009</v>
      </c>
      <c r="B861" t="s">
        <v>14</v>
      </c>
      <c r="C861" t="s">
        <v>15</v>
      </c>
      <c r="D861">
        <v>415.15</v>
      </c>
      <c r="E861">
        <v>6909645336.9700003</v>
      </c>
      <c r="F861">
        <v>16643663</v>
      </c>
    </row>
    <row r="862" spans="1:6" hidden="1" x14ac:dyDescent="0.2">
      <c r="A862" s="1">
        <v>43016</v>
      </c>
      <c r="B862" t="s">
        <v>14</v>
      </c>
      <c r="C862" t="s">
        <v>15</v>
      </c>
      <c r="D862">
        <v>342.21</v>
      </c>
      <c r="E862">
        <v>5707261396.96</v>
      </c>
      <c r="F862">
        <v>16677550</v>
      </c>
    </row>
    <row r="863" spans="1:6" hidden="1" x14ac:dyDescent="0.2">
      <c r="A863" s="1">
        <v>43023</v>
      </c>
      <c r="B863" t="s">
        <v>14</v>
      </c>
      <c r="C863" t="s">
        <v>15</v>
      </c>
      <c r="D863">
        <v>314.95</v>
      </c>
      <c r="E863">
        <v>5260114446.0799999</v>
      </c>
      <c r="F863">
        <v>16701613</v>
      </c>
    </row>
    <row r="864" spans="1:6" hidden="1" x14ac:dyDescent="0.2">
      <c r="A864" s="1">
        <v>43030</v>
      </c>
      <c r="B864" t="s">
        <v>14</v>
      </c>
      <c r="C864" t="s">
        <v>15</v>
      </c>
      <c r="D864">
        <v>331.66</v>
      </c>
      <c r="E864">
        <v>5541349513.5799999</v>
      </c>
      <c r="F864">
        <v>16707938</v>
      </c>
    </row>
    <row r="865" spans="1:6" hidden="1" x14ac:dyDescent="0.2">
      <c r="A865" s="1">
        <v>43037</v>
      </c>
      <c r="B865" t="s">
        <v>14</v>
      </c>
      <c r="C865" t="s">
        <v>15</v>
      </c>
      <c r="D865">
        <v>451.92</v>
      </c>
      <c r="E865">
        <v>7569660906.7600002</v>
      </c>
      <c r="F865">
        <v>16749838</v>
      </c>
    </row>
    <row r="866" spans="1:6" hidden="1" x14ac:dyDescent="0.2">
      <c r="A866" s="1">
        <v>43044</v>
      </c>
      <c r="B866" t="s">
        <v>14</v>
      </c>
      <c r="C866" t="s">
        <v>15</v>
      </c>
      <c r="D866">
        <v>630.70000000000005</v>
      </c>
      <c r="E866">
        <v>10573190957.24</v>
      </c>
      <c r="F866">
        <v>16764175</v>
      </c>
    </row>
    <row r="867" spans="1:6" hidden="1" x14ac:dyDescent="0.2">
      <c r="A867" s="1">
        <v>43051</v>
      </c>
      <c r="B867" t="s">
        <v>14</v>
      </c>
      <c r="C867" t="s">
        <v>15</v>
      </c>
      <c r="D867">
        <v>1388.86</v>
      </c>
      <c r="E867">
        <v>23332947816.82</v>
      </c>
      <c r="F867">
        <v>16800075</v>
      </c>
    </row>
    <row r="868" spans="1:6" hidden="1" x14ac:dyDescent="0.2">
      <c r="A868" s="1">
        <v>43058</v>
      </c>
      <c r="B868" t="s">
        <v>14</v>
      </c>
      <c r="C868" t="s">
        <v>15</v>
      </c>
      <c r="D868">
        <v>1172.05</v>
      </c>
      <c r="E868">
        <v>19703715143.459999</v>
      </c>
      <c r="F868">
        <v>16811363</v>
      </c>
    </row>
    <row r="869" spans="1:6" hidden="1" x14ac:dyDescent="0.2">
      <c r="A869" s="1">
        <v>43065</v>
      </c>
      <c r="B869" t="s">
        <v>14</v>
      </c>
      <c r="C869" t="s">
        <v>15</v>
      </c>
      <c r="D869">
        <v>1735.66</v>
      </c>
      <c r="E869">
        <v>29200980119.290001</v>
      </c>
      <c r="F869">
        <v>16824150</v>
      </c>
    </row>
    <row r="870" spans="1:6" hidden="1" x14ac:dyDescent="0.2">
      <c r="A870" s="1">
        <v>43072</v>
      </c>
      <c r="B870" t="s">
        <v>14</v>
      </c>
      <c r="C870" t="s">
        <v>15</v>
      </c>
      <c r="D870">
        <v>1559.93</v>
      </c>
      <c r="E870">
        <v>26263314821.009998</v>
      </c>
      <c r="F870">
        <v>16836250</v>
      </c>
    </row>
    <row r="871" spans="1:6" hidden="1" x14ac:dyDescent="0.2">
      <c r="A871" s="1">
        <v>43079</v>
      </c>
      <c r="B871" t="s">
        <v>14</v>
      </c>
      <c r="C871" t="s">
        <v>15</v>
      </c>
      <c r="D871">
        <v>1323.07</v>
      </c>
      <c r="E871">
        <v>22291644759.810001</v>
      </c>
      <c r="F871">
        <v>16848425</v>
      </c>
    </row>
    <row r="872" spans="1:6" hidden="1" x14ac:dyDescent="0.2">
      <c r="A872" s="1">
        <v>43086</v>
      </c>
      <c r="B872" t="s">
        <v>14</v>
      </c>
      <c r="C872" t="s">
        <v>15</v>
      </c>
      <c r="D872">
        <v>1862.88</v>
      </c>
      <c r="E872">
        <v>31409971010.310001</v>
      </c>
      <c r="F872">
        <v>16861013</v>
      </c>
    </row>
    <row r="873" spans="1:6" hidden="1" x14ac:dyDescent="0.2">
      <c r="A873" s="1">
        <v>43093</v>
      </c>
      <c r="B873" t="s">
        <v>14</v>
      </c>
      <c r="C873" t="s">
        <v>15</v>
      </c>
      <c r="D873">
        <v>2903.12</v>
      </c>
      <c r="E873">
        <v>48988237688.25</v>
      </c>
      <c r="F873">
        <v>16874325</v>
      </c>
    </row>
    <row r="874" spans="1:6" hidden="1" x14ac:dyDescent="0.2">
      <c r="A874" s="1">
        <v>43100</v>
      </c>
      <c r="B874" t="s">
        <v>14</v>
      </c>
      <c r="C874" t="s">
        <v>15</v>
      </c>
      <c r="D874">
        <v>2533.0100000000002</v>
      </c>
      <c r="E874">
        <v>42774236530.93</v>
      </c>
      <c r="F874">
        <v>16886713</v>
      </c>
    </row>
    <row r="875" spans="1:6" hidden="1" x14ac:dyDescent="0.2">
      <c r="A875" s="1">
        <v>43107</v>
      </c>
      <c r="B875" t="s">
        <v>14</v>
      </c>
      <c r="C875" t="s">
        <v>15</v>
      </c>
      <c r="D875">
        <v>2786.88</v>
      </c>
      <c r="E875">
        <v>47096266034.809998</v>
      </c>
      <c r="F875">
        <v>16899275</v>
      </c>
    </row>
    <row r="876" spans="1:6" hidden="1" x14ac:dyDescent="0.2">
      <c r="A876" s="1">
        <v>43114</v>
      </c>
      <c r="B876" t="s">
        <v>14</v>
      </c>
      <c r="C876" t="s">
        <v>15</v>
      </c>
      <c r="D876">
        <v>2553.3200000000002</v>
      </c>
      <c r="E876">
        <v>43181925878.419998</v>
      </c>
      <c r="F876">
        <v>16912100</v>
      </c>
    </row>
    <row r="877" spans="1:6" hidden="1" x14ac:dyDescent="0.2">
      <c r="A877" s="1">
        <v>43121</v>
      </c>
      <c r="B877" t="s">
        <v>14</v>
      </c>
      <c r="C877" t="s">
        <v>15</v>
      </c>
      <c r="D877">
        <v>1776.64</v>
      </c>
      <c r="E877">
        <v>30068660780.810001</v>
      </c>
      <c r="F877">
        <v>16924413</v>
      </c>
    </row>
    <row r="878" spans="1:6" hidden="1" x14ac:dyDescent="0.2">
      <c r="A878" s="1">
        <v>43128</v>
      </c>
      <c r="B878" t="s">
        <v>14</v>
      </c>
      <c r="C878" t="s">
        <v>15</v>
      </c>
      <c r="D878">
        <v>1746.25</v>
      </c>
      <c r="E878">
        <v>29576617427.599998</v>
      </c>
      <c r="F878">
        <v>16937188</v>
      </c>
    </row>
    <row r="879" spans="1:6" hidden="1" x14ac:dyDescent="0.2">
      <c r="A879" s="1">
        <v>43135</v>
      </c>
      <c r="B879" t="s">
        <v>14</v>
      </c>
      <c r="C879" t="s">
        <v>15</v>
      </c>
      <c r="D879">
        <v>1165.3800000000001</v>
      </c>
      <c r="E879">
        <v>19752882682.029999</v>
      </c>
      <c r="F879">
        <v>16949675</v>
      </c>
    </row>
    <row r="880" spans="1:6" hidden="1" x14ac:dyDescent="0.2">
      <c r="A880" s="1">
        <v>43142</v>
      </c>
      <c r="B880" t="s">
        <v>14</v>
      </c>
      <c r="C880" t="s">
        <v>15</v>
      </c>
      <c r="D880">
        <v>1217.6400000000001</v>
      </c>
      <c r="E880">
        <v>20654171634.509998</v>
      </c>
      <c r="F880">
        <v>16962438</v>
      </c>
    </row>
    <row r="881" spans="1:6" hidden="1" x14ac:dyDescent="0.2">
      <c r="A881" s="1">
        <v>43149</v>
      </c>
      <c r="B881" t="s">
        <v>14</v>
      </c>
      <c r="C881" t="s">
        <v>15</v>
      </c>
      <c r="D881">
        <v>1487.46</v>
      </c>
      <c r="E881">
        <v>25249628748.66</v>
      </c>
      <c r="F881">
        <v>16974988</v>
      </c>
    </row>
    <row r="882" spans="1:6" hidden="1" x14ac:dyDescent="0.2">
      <c r="A882" s="1">
        <v>43156</v>
      </c>
      <c r="B882" t="s">
        <v>14</v>
      </c>
      <c r="C882" t="s">
        <v>15</v>
      </c>
      <c r="D882">
        <v>1178.0999999999999</v>
      </c>
      <c r="E882">
        <v>20012915872.009998</v>
      </c>
      <c r="F882">
        <v>16987413</v>
      </c>
    </row>
    <row r="883" spans="1:6" hidden="1" x14ac:dyDescent="0.2">
      <c r="A883" s="1">
        <v>43163</v>
      </c>
      <c r="B883" t="s">
        <v>14</v>
      </c>
      <c r="C883" t="s">
        <v>15</v>
      </c>
      <c r="D883">
        <v>1289.08</v>
      </c>
      <c r="E883">
        <v>21914233031.299999</v>
      </c>
      <c r="F883">
        <v>16999938</v>
      </c>
    </row>
    <row r="884" spans="1:6" hidden="1" x14ac:dyDescent="0.2">
      <c r="A884" s="1">
        <v>43170</v>
      </c>
      <c r="B884" t="s">
        <v>14</v>
      </c>
      <c r="C884" t="s">
        <v>15</v>
      </c>
      <c r="D884">
        <v>1145.17</v>
      </c>
      <c r="E884">
        <v>19482405554.790001</v>
      </c>
      <c r="F884">
        <v>17012688</v>
      </c>
    </row>
    <row r="885" spans="1:6" hidden="1" x14ac:dyDescent="0.2">
      <c r="A885" s="1">
        <v>43177</v>
      </c>
      <c r="B885" t="s">
        <v>14</v>
      </c>
      <c r="C885" t="s">
        <v>15</v>
      </c>
      <c r="D885">
        <v>938.12</v>
      </c>
      <c r="E885">
        <v>15971703987.1</v>
      </c>
      <c r="F885">
        <v>17025313</v>
      </c>
    </row>
    <row r="886" spans="1:6" hidden="1" x14ac:dyDescent="0.2">
      <c r="A886" s="1">
        <v>43184</v>
      </c>
      <c r="B886" t="s">
        <v>14</v>
      </c>
      <c r="C886" t="s">
        <v>15</v>
      </c>
      <c r="D886">
        <v>966.88</v>
      </c>
      <c r="E886">
        <v>16473443673.1</v>
      </c>
      <c r="F886">
        <v>17037800</v>
      </c>
    </row>
    <row r="887" spans="1:6" hidden="1" x14ac:dyDescent="0.2">
      <c r="A887" s="1">
        <v>43191</v>
      </c>
      <c r="B887" t="s">
        <v>14</v>
      </c>
      <c r="C887" t="s">
        <v>15</v>
      </c>
      <c r="D887">
        <v>643.03</v>
      </c>
      <c r="E887">
        <v>10963857058.65</v>
      </c>
      <c r="F887">
        <v>17050388</v>
      </c>
    </row>
    <row r="888" spans="1:6" hidden="1" x14ac:dyDescent="0.2">
      <c r="A888" s="1">
        <v>43198</v>
      </c>
      <c r="B888" t="s">
        <v>14</v>
      </c>
      <c r="C888" t="s">
        <v>15</v>
      </c>
      <c r="D888">
        <v>655.26</v>
      </c>
      <c r="E888">
        <v>11180539730.17</v>
      </c>
      <c r="F888">
        <v>17062850</v>
      </c>
    </row>
    <row r="889" spans="1:6" hidden="1" x14ac:dyDescent="0.2">
      <c r="A889" s="1">
        <v>43205</v>
      </c>
      <c r="B889" t="s">
        <v>14</v>
      </c>
      <c r="C889" t="s">
        <v>15</v>
      </c>
      <c r="D889">
        <v>780.83</v>
      </c>
      <c r="E889">
        <v>13332957594.83</v>
      </c>
      <c r="F889">
        <v>17075463</v>
      </c>
    </row>
    <row r="890" spans="1:6" hidden="1" x14ac:dyDescent="0.2">
      <c r="A890" s="1">
        <v>43212</v>
      </c>
      <c r="B890" t="s">
        <v>14</v>
      </c>
      <c r="C890" t="s">
        <v>15</v>
      </c>
      <c r="D890">
        <v>1201.22</v>
      </c>
      <c r="E890">
        <v>20527052900.779999</v>
      </c>
      <c r="F890">
        <v>17088475</v>
      </c>
    </row>
    <row r="891" spans="1:6" hidden="1" x14ac:dyDescent="0.2">
      <c r="A891" s="1">
        <v>43219</v>
      </c>
      <c r="B891" t="s">
        <v>14</v>
      </c>
      <c r="C891" t="s">
        <v>15</v>
      </c>
      <c r="D891">
        <v>1440.3</v>
      </c>
      <c r="E891">
        <v>24630734736.900002</v>
      </c>
      <c r="F891">
        <v>17101088</v>
      </c>
    </row>
    <row r="892" spans="1:6" hidden="1" x14ac:dyDescent="0.2">
      <c r="A892" s="1">
        <v>43226</v>
      </c>
      <c r="B892" t="s">
        <v>14</v>
      </c>
      <c r="C892" t="s">
        <v>15</v>
      </c>
      <c r="D892">
        <v>1765.69</v>
      </c>
      <c r="E892">
        <v>30217561067.860001</v>
      </c>
      <c r="F892">
        <v>17113700</v>
      </c>
    </row>
    <row r="893" spans="1:6" hidden="1" x14ac:dyDescent="0.2">
      <c r="A893" s="1">
        <v>43233</v>
      </c>
      <c r="B893" t="s">
        <v>14</v>
      </c>
      <c r="C893" t="s">
        <v>15</v>
      </c>
      <c r="D893">
        <v>1493.13</v>
      </c>
      <c r="E893">
        <v>25571632031.25</v>
      </c>
      <c r="F893">
        <v>17126250</v>
      </c>
    </row>
    <row r="894" spans="1:6" hidden="1" x14ac:dyDescent="0.2">
      <c r="A894" s="1">
        <v>43240</v>
      </c>
      <c r="B894" t="s">
        <v>14</v>
      </c>
      <c r="C894" t="s">
        <v>15</v>
      </c>
      <c r="D894">
        <v>1291.77</v>
      </c>
      <c r="E894">
        <v>22139404425.52</v>
      </c>
      <c r="F894">
        <v>17138763</v>
      </c>
    </row>
    <row r="895" spans="1:6" hidden="1" x14ac:dyDescent="0.2">
      <c r="A895" s="1">
        <v>43247</v>
      </c>
      <c r="B895" t="s">
        <v>14</v>
      </c>
      <c r="C895" t="s">
        <v>15</v>
      </c>
      <c r="D895">
        <v>996.92</v>
      </c>
      <c r="E895">
        <v>17098548974.370001</v>
      </c>
      <c r="F895">
        <v>17151313</v>
      </c>
    </row>
    <row r="896" spans="1:6" hidden="1" x14ac:dyDescent="0.2">
      <c r="A896" s="1">
        <v>43254</v>
      </c>
      <c r="B896" t="s">
        <v>14</v>
      </c>
      <c r="C896" t="s">
        <v>15</v>
      </c>
      <c r="D896">
        <v>1170.4000000000001</v>
      </c>
      <c r="E896">
        <v>20088725030.360001</v>
      </c>
      <c r="F896">
        <v>17164013</v>
      </c>
    </row>
    <row r="897" spans="1:6" hidden="1" x14ac:dyDescent="0.2">
      <c r="A897" s="1">
        <v>43261</v>
      </c>
      <c r="B897" t="s">
        <v>14</v>
      </c>
      <c r="C897" t="s">
        <v>15</v>
      </c>
      <c r="D897">
        <v>939.55</v>
      </c>
      <c r="E897">
        <v>16138142000.129999</v>
      </c>
      <c r="F897">
        <v>17176525</v>
      </c>
    </row>
    <row r="898" spans="1:6" hidden="1" x14ac:dyDescent="0.2">
      <c r="A898" s="1">
        <v>43268</v>
      </c>
      <c r="B898" t="s">
        <v>14</v>
      </c>
      <c r="C898" t="s">
        <v>15</v>
      </c>
      <c r="D898">
        <v>852.1</v>
      </c>
      <c r="E898">
        <v>14646868570.1</v>
      </c>
      <c r="F898">
        <v>17189113</v>
      </c>
    </row>
    <row r="899" spans="1:6" hidden="1" x14ac:dyDescent="0.2">
      <c r="A899" s="1">
        <v>43275</v>
      </c>
      <c r="B899" t="s">
        <v>14</v>
      </c>
      <c r="C899" t="s">
        <v>15</v>
      </c>
      <c r="D899">
        <v>749.37</v>
      </c>
      <c r="E899">
        <v>12890452772.549999</v>
      </c>
      <c r="F899">
        <v>17201825</v>
      </c>
    </row>
    <row r="900" spans="1:6" hidden="1" x14ac:dyDescent="0.2">
      <c r="A900" s="1">
        <v>43282</v>
      </c>
      <c r="B900" t="s">
        <v>14</v>
      </c>
      <c r="C900" t="s">
        <v>15</v>
      </c>
      <c r="D900">
        <v>739.42</v>
      </c>
      <c r="E900">
        <v>12728748267.049999</v>
      </c>
      <c r="F900">
        <v>17214388</v>
      </c>
    </row>
    <row r="901" spans="1:6" hidden="1" x14ac:dyDescent="0.2">
      <c r="A901" s="1">
        <v>43289</v>
      </c>
      <c r="B901" t="s">
        <v>14</v>
      </c>
      <c r="C901" t="s">
        <v>15</v>
      </c>
      <c r="D901">
        <v>751.35</v>
      </c>
      <c r="E901">
        <v>12943531335.459999</v>
      </c>
      <c r="F901">
        <v>17226988</v>
      </c>
    </row>
    <row r="902" spans="1:6" hidden="1" x14ac:dyDescent="0.2">
      <c r="A902" s="1">
        <v>43296</v>
      </c>
      <c r="B902" t="s">
        <v>14</v>
      </c>
      <c r="C902" t="s">
        <v>15</v>
      </c>
      <c r="D902">
        <v>722.97</v>
      </c>
      <c r="E902">
        <v>12463683144.639999</v>
      </c>
      <c r="F902">
        <v>17239463</v>
      </c>
    </row>
    <row r="903" spans="1:6" hidden="1" x14ac:dyDescent="0.2">
      <c r="A903" s="1">
        <v>43303</v>
      </c>
      <c r="B903" t="s">
        <v>14</v>
      </c>
      <c r="C903" t="s">
        <v>15</v>
      </c>
      <c r="D903">
        <v>788.67</v>
      </c>
      <c r="E903">
        <v>13605908368.360001</v>
      </c>
      <c r="F903">
        <v>17251800</v>
      </c>
    </row>
    <row r="904" spans="1:6" hidden="1" x14ac:dyDescent="0.2">
      <c r="A904" s="1">
        <v>43310</v>
      </c>
      <c r="B904" t="s">
        <v>14</v>
      </c>
      <c r="C904" t="s">
        <v>15</v>
      </c>
      <c r="D904">
        <v>828.98</v>
      </c>
      <c r="E904">
        <v>14311866563.99</v>
      </c>
      <c r="F904">
        <v>17264450</v>
      </c>
    </row>
    <row r="905" spans="1:6" hidden="1" x14ac:dyDescent="0.2">
      <c r="A905" s="1">
        <v>43317</v>
      </c>
      <c r="B905" t="s">
        <v>14</v>
      </c>
      <c r="C905" t="s">
        <v>15</v>
      </c>
      <c r="D905">
        <v>709.22</v>
      </c>
      <c r="E905">
        <v>12253191128.719999</v>
      </c>
      <c r="F905">
        <v>17277025</v>
      </c>
    </row>
    <row r="906" spans="1:6" hidden="1" x14ac:dyDescent="0.2">
      <c r="A906" s="1">
        <v>43324</v>
      </c>
      <c r="B906" t="s">
        <v>14</v>
      </c>
      <c r="C906" t="s">
        <v>15</v>
      </c>
      <c r="D906">
        <v>570.96</v>
      </c>
      <c r="E906">
        <v>9871595610.2299995</v>
      </c>
      <c r="F906">
        <v>17289488</v>
      </c>
    </row>
    <row r="907" spans="1:6" hidden="1" x14ac:dyDescent="0.2">
      <c r="A907" s="1">
        <v>43331</v>
      </c>
      <c r="B907" t="s">
        <v>14</v>
      </c>
      <c r="C907" t="s">
        <v>15</v>
      </c>
      <c r="D907">
        <v>569.92999999999995</v>
      </c>
      <c r="E907">
        <v>9860904947.8299999</v>
      </c>
      <c r="F907">
        <v>17302075</v>
      </c>
    </row>
    <row r="908" spans="1:6" hidden="1" x14ac:dyDescent="0.2">
      <c r="A908" s="1">
        <v>43338</v>
      </c>
      <c r="B908" t="s">
        <v>14</v>
      </c>
      <c r="C908" t="s">
        <v>15</v>
      </c>
      <c r="D908">
        <v>522.88</v>
      </c>
      <c r="E908">
        <v>9053490778.5900002</v>
      </c>
      <c r="F908">
        <v>17314525</v>
      </c>
    </row>
    <row r="909" spans="1:6" hidden="1" x14ac:dyDescent="0.2">
      <c r="A909" s="1">
        <v>43345</v>
      </c>
      <c r="B909" t="s">
        <v>14</v>
      </c>
      <c r="C909" t="s">
        <v>15</v>
      </c>
      <c r="D909">
        <v>645.88</v>
      </c>
      <c r="E909">
        <v>11191425039.780001</v>
      </c>
      <c r="F909">
        <v>17327413</v>
      </c>
    </row>
    <row r="910" spans="1:6" hidden="1" x14ac:dyDescent="0.2">
      <c r="A910" s="1">
        <v>43352</v>
      </c>
      <c r="B910" t="s">
        <v>14</v>
      </c>
      <c r="C910" t="s">
        <v>15</v>
      </c>
      <c r="D910">
        <v>481.18</v>
      </c>
      <c r="E910">
        <v>8343616254.9399996</v>
      </c>
      <c r="F910">
        <v>17339738</v>
      </c>
    </row>
    <row r="911" spans="1:6" hidden="1" x14ac:dyDescent="0.2">
      <c r="A911" s="1">
        <v>43359</v>
      </c>
      <c r="B911" t="s">
        <v>14</v>
      </c>
      <c r="C911" t="s">
        <v>15</v>
      </c>
      <c r="D911">
        <v>449.16</v>
      </c>
      <c r="E911">
        <v>7793979471.3400002</v>
      </c>
      <c r="F911">
        <v>17352350</v>
      </c>
    </row>
    <row r="912" spans="1:6" hidden="1" x14ac:dyDescent="0.2">
      <c r="A912" s="1">
        <v>43366</v>
      </c>
      <c r="B912" t="s">
        <v>14</v>
      </c>
      <c r="C912" t="s">
        <v>15</v>
      </c>
      <c r="D912">
        <v>488.65</v>
      </c>
      <c r="E912">
        <v>8485331558.8400002</v>
      </c>
      <c r="F912">
        <v>17364938</v>
      </c>
    </row>
    <row r="913" spans="1:6" hidden="1" x14ac:dyDescent="0.2">
      <c r="A913" s="1">
        <v>43373</v>
      </c>
      <c r="B913" t="s">
        <v>14</v>
      </c>
      <c r="C913" t="s">
        <v>15</v>
      </c>
      <c r="D913">
        <v>529.92999999999995</v>
      </c>
      <c r="E913">
        <v>9208791087.3400002</v>
      </c>
      <c r="F913">
        <v>17377525</v>
      </c>
    </row>
    <row r="914" spans="1:6" hidden="1" x14ac:dyDescent="0.2">
      <c r="A914" s="1">
        <v>43380</v>
      </c>
      <c r="B914" t="s">
        <v>14</v>
      </c>
      <c r="C914" t="s">
        <v>15</v>
      </c>
      <c r="D914">
        <v>517.47</v>
      </c>
      <c r="E914">
        <v>8998850691.5300007</v>
      </c>
      <c r="F914">
        <v>17390150</v>
      </c>
    </row>
    <row r="915" spans="1:6" hidden="1" x14ac:dyDescent="0.2">
      <c r="A915" s="1">
        <v>43387</v>
      </c>
      <c r="B915" t="s">
        <v>14</v>
      </c>
      <c r="C915" t="s">
        <v>15</v>
      </c>
      <c r="D915">
        <v>439.23</v>
      </c>
      <c r="E915">
        <v>7643830412.1899996</v>
      </c>
      <c r="F915">
        <v>17402650</v>
      </c>
    </row>
    <row r="916" spans="1:6" hidden="1" x14ac:dyDescent="0.2">
      <c r="A916" s="1">
        <v>43394</v>
      </c>
      <c r="B916" t="s">
        <v>14</v>
      </c>
      <c r="C916" t="s">
        <v>15</v>
      </c>
      <c r="D916">
        <v>447.85</v>
      </c>
      <c r="E916">
        <v>7799357920.4899998</v>
      </c>
      <c r="F916">
        <v>17415075</v>
      </c>
    </row>
    <row r="917" spans="1:6" hidden="1" x14ac:dyDescent="0.2">
      <c r="A917" s="1">
        <v>43401</v>
      </c>
      <c r="B917" t="s">
        <v>14</v>
      </c>
      <c r="C917" t="s">
        <v>15</v>
      </c>
      <c r="D917">
        <v>441.08</v>
      </c>
      <c r="E917">
        <v>7687031523.1599998</v>
      </c>
      <c r="F917">
        <v>17427600</v>
      </c>
    </row>
    <row r="918" spans="1:6" hidden="1" x14ac:dyDescent="0.2">
      <c r="A918" s="1">
        <v>43408</v>
      </c>
      <c r="B918" t="s">
        <v>14</v>
      </c>
      <c r="C918" t="s">
        <v>15</v>
      </c>
      <c r="D918">
        <v>560.17999999999995</v>
      </c>
      <c r="E918">
        <v>9769868992.5300007</v>
      </c>
      <c r="F918">
        <v>17440500</v>
      </c>
    </row>
    <row r="919" spans="1:6" hidden="1" x14ac:dyDescent="0.2">
      <c r="A919" s="1">
        <v>43415</v>
      </c>
      <c r="B919" t="s">
        <v>14</v>
      </c>
      <c r="C919" t="s">
        <v>15</v>
      </c>
      <c r="D919">
        <v>533.34</v>
      </c>
      <c r="E919">
        <v>9308507867.7600002</v>
      </c>
      <c r="F919">
        <v>17453200</v>
      </c>
    </row>
    <row r="920" spans="1:6" hidden="1" x14ac:dyDescent="0.2">
      <c r="A920" s="1">
        <v>43422</v>
      </c>
      <c r="B920" t="s">
        <v>14</v>
      </c>
      <c r="C920" t="s">
        <v>15</v>
      </c>
      <c r="D920">
        <v>386.25</v>
      </c>
      <c r="E920">
        <v>6746081388.2299995</v>
      </c>
      <c r="F920">
        <v>17465475</v>
      </c>
    </row>
    <row r="921" spans="1:6" hidden="1" x14ac:dyDescent="0.2">
      <c r="A921" s="1">
        <v>43429</v>
      </c>
      <c r="B921" t="s">
        <v>14</v>
      </c>
      <c r="C921" t="s">
        <v>15</v>
      </c>
      <c r="D921">
        <v>184.58</v>
      </c>
      <c r="E921">
        <v>3225994892.6300001</v>
      </c>
      <c r="F921">
        <v>17477150</v>
      </c>
    </row>
    <row r="922" spans="1:6" hidden="1" x14ac:dyDescent="0.2">
      <c r="A922" s="1">
        <v>43436</v>
      </c>
      <c r="B922" t="s">
        <v>14</v>
      </c>
      <c r="C922" t="s">
        <v>15</v>
      </c>
      <c r="D922">
        <v>172.11</v>
      </c>
      <c r="E922">
        <v>3010194660.9099998</v>
      </c>
      <c r="F922">
        <v>17489600</v>
      </c>
    </row>
    <row r="923" spans="1:6" hidden="1" x14ac:dyDescent="0.2">
      <c r="A923" s="1">
        <v>43443</v>
      </c>
      <c r="B923" t="s">
        <v>14</v>
      </c>
      <c r="C923" t="s">
        <v>15</v>
      </c>
      <c r="D923">
        <v>109.62</v>
      </c>
      <c r="E923">
        <v>1918499081.3699999</v>
      </c>
      <c r="F923">
        <v>17501688</v>
      </c>
    </row>
    <row r="924" spans="1:6" hidden="1" x14ac:dyDescent="0.2">
      <c r="A924" s="1">
        <v>43450</v>
      </c>
      <c r="B924" t="s">
        <v>14</v>
      </c>
      <c r="C924" t="s">
        <v>15</v>
      </c>
      <c r="D924">
        <v>81.64</v>
      </c>
      <c r="E924">
        <v>1429835839.9300001</v>
      </c>
      <c r="F924">
        <v>17514125</v>
      </c>
    </row>
    <row r="925" spans="1:6" hidden="1" x14ac:dyDescent="0.2">
      <c r="A925" s="1">
        <v>43457</v>
      </c>
      <c r="B925" t="s">
        <v>14</v>
      </c>
      <c r="C925" t="s">
        <v>15</v>
      </c>
      <c r="D925">
        <v>197.66</v>
      </c>
      <c r="E925">
        <v>3464468332.2600002</v>
      </c>
      <c r="F925">
        <v>17527163</v>
      </c>
    </row>
    <row r="926" spans="1:6" hidden="1" x14ac:dyDescent="0.2">
      <c r="A926" s="1">
        <v>43464</v>
      </c>
      <c r="B926" t="s">
        <v>14</v>
      </c>
      <c r="C926" t="s">
        <v>15</v>
      </c>
      <c r="D926">
        <v>163.62</v>
      </c>
      <c r="E926">
        <v>2869903437.9099998</v>
      </c>
      <c r="F926">
        <v>17539825</v>
      </c>
    </row>
    <row r="927" spans="1:6" hidden="1" x14ac:dyDescent="0.2">
      <c r="A927" s="1">
        <v>43471</v>
      </c>
      <c r="B927" t="s">
        <v>14</v>
      </c>
      <c r="C927" t="s">
        <v>15</v>
      </c>
      <c r="D927">
        <v>166.84</v>
      </c>
      <c r="E927">
        <v>2928444441.0599999</v>
      </c>
      <c r="F927">
        <v>17552288</v>
      </c>
    </row>
    <row r="928" spans="1:6" hidden="1" x14ac:dyDescent="0.2">
      <c r="A928" s="1">
        <v>43478</v>
      </c>
      <c r="B928" t="s">
        <v>14</v>
      </c>
      <c r="C928" t="s">
        <v>15</v>
      </c>
      <c r="D928">
        <v>126.35</v>
      </c>
      <c r="E928">
        <v>2219291824.5999999</v>
      </c>
      <c r="F928">
        <v>17564663</v>
      </c>
    </row>
    <row r="929" spans="1:6" hidden="1" x14ac:dyDescent="0.2">
      <c r="A929" s="1">
        <v>43485</v>
      </c>
      <c r="B929" t="s">
        <v>14</v>
      </c>
      <c r="C929" t="s">
        <v>15</v>
      </c>
      <c r="D929">
        <v>123.89</v>
      </c>
      <c r="E929">
        <v>2177598900.1399999</v>
      </c>
      <c r="F929">
        <v>17577375</v>
      </c>
    </row>
    <row r="930" spans="1:6" hidden="1" x14ac:dyDescent="0.2">
      <c r="A930" s="1">
        <v>43492</v>
      </c>
      <c r="B930" t="s">
        <v>14</v>
      </c>
      <c r="C930" t="s">
        <v>15</v>
      </c>
      <c r="D930">
        <v>122.9</v>
      </c>
      <c r="E930">
        <v>2161816591.4699998</v>
      </c>
      <c r="F930">
        <v>17589888</v>
      </c>
    </row>
    <row r="931" spans="1:6" hidden="1" x14ac:dyDescent="0.2">
      <c r="A931" s="1">
        <v>43499</v>
      </c>
      <c r="B931" t="s">
        <v>14</v>
      </c>
      <c r="C931" t="s">
        <v>15</v>
      </c>
      <c r="D931">
        <v>118.83</v>
      </c>
      <c r="E931">
        <v>2091663603.0999999</v>
      </c>
      <c r="F931">
        <v>17602425</v>
      </c>
    </row>
    <row r="932" spans="1:6" hidden="1" x14ac:dyDescent="0.2">
      <c r="A932" s="1">
        <v>43506</v>
      </c>
      <c r="B932" t="s">
        <v>14</v>
      </c>
      <c r="C932" t="s">
        <v>15</v>
      </c>
      <c r="D932">
        <v>127.59</v>
      </c>
      <c r="E932">
        <v>2247451284.5700002</v>
      </c>
      <c r="F932">
        <v>17615088</v>
      </c>
    </row>
    <row r="933" spans="1:6" hidden="1" x14ac:dyDescent="0.2">
      <c r="A933" s="1">
        <v>43513</v>
      </c>
      <c r="B933" t="s">
        <v>14</v>
      </c>
      <c r="C933" t="s">
        <v>15</v>
      </c>
      <c r="D933">
        <v>124.69</v>
      </c>
      <c r="E933">
        <v>2197907884.5700002</v>
      </c>
      <c r="F933">
        <v>17627538</v>
      </c>
    </row>
    <row r="934" spans="1:6" hidden="1" x14ac:dyDescent="0.2">
      <c r="A934" s="1">
        <v>43520</v>
      </c>
      <c r="B934" t="s">
        <v>14</v>
      </c>
      <c r="C934" t="s">
        <v>15</v>
      </c>
      <c r="D934">
        <v>130.27000000000001</v>
      </c>
      <c r="E934">
        <v>2297963404.8699999</v>
      </c>
      <c r="F934">
        <v>17640325</v>
      </c>
    </row>
    <row r="935" spans="1:6" hidden="1" x14ac:dyDescent="0.2">
      <c r="A935" s="1">
        <v>43527</v>
      </c>
      <c r="B935" t="s">
        <v>14</v>
      </c>
      <c r="C935" t="s">
        <v>15</v>
      </c>
      <c r="D935">
        <v>131.56</v>
      </c>
      <c r="E935">
        <v>2322338738.8800001</v>
      </c>
      <c r="F935">
        <v>17652813</v>
      </c>
    </row>
    <row r="936" spans="1:6" hidden="1" x14ac:dyDescent="0.2">
      <c r="A936" s="1">
        <v>43534</v>
      </c>
      <c r="B936" t="s">
        <v>14</v>
      </c>
      <c r="C936" t="s">
        <v>15</v>
      </c>
      <c r="D936">
        <v>132.84</v>
      </c>
      <c r="E936">
        <v>2346643091.6900001</v>
      </c>
      <c r="F936">
        <v>17665475</v>
      </c>
    </row>
    <row r="937" spans="1:6" hidden="1" x14ac:dyDescent="0.2">
      <c r="A937" s="1">
        <v>43541</v>
      </c>
      <c r="B937" t="s">
        <v>14</v>
      </c>
      <c r="C937" t="s">
        <v>15</v>
      </c>
      <c r="D937">
        <v>156.08000000000001</v>
      </c>
      <c r="E937">
        <v>2759201462.9400001</v>
      </c>
      <c r="F937">
        <v>17678238</v>
      </c>
    </row>
    <row r="938" spans="1:6" hidden="1" x14ac:dyDescent="0.2">
      <c r="A938" s="1">
        <v>43548</v>
      </c>
      <c r="B938" t="s">
        <v>14</v>
      </c>
      <c r="C938" t="s">
        <v>15</v>
      </c>
      <c r="D938">
        <v>165.94</v>
      </c>
      <c r="E938">
        <v>2935530185.4299998</v>
      </c>
      <c r="F938">
        <v>17690713</v>
      </c>
    </row>
    <row r="939" spans="1:6" hidden="1" x14ac:dyDescent="0.2">
      <c r="A939" s="1">
        <v>43555</v>
      </c>
      <c r="B939" t="s">
        <v>14</v>
      </c>
      <c r="C939" t="s">
        <v>15</v>
      </c>
      <c r="D939">
        <v>168.94</v>
      </c>
      <c r="E939">
        <v>2990730945.1799998</v>
      </c>
      <c r="F939">
        <v>17703175</v>
      </c>
    </row>
    <row r="940" spans="1:6" hidden="1" x14ac:dyDescent="0.2">
      <c r="A940" s="1">
        <v>43562</v>
      </c>
      <c r="B940" t="s">
        <v>14</v>
      </c>
      <c r="C940" t="s">
        <v>15</v>
      </c>
      <c r="D940">
        <v>319.60000000000002</v>
      </c>
      <c r="E940">
        <v>5662007844.3900003</v>
      </c>
      <c r="F940">
        <v>17716113</v>
      </c>
    </row>
    <row r="941" spans="1:6" hidden="1" x14ac:dyDescent="0.2">
      <c r="A941" s="1">
        <v>43569</v>
      </c>
      <c r="B941" t="s">
        <v>14</v>
      </c>
      <c r="C941" t="s">
        <v>15</v>
      </c>
      <c r="D941">
        <v>288.64999999999998</v>
      </c>
      <c r="E941">
        <v>5117349386.6199999</v>
      </c>
      <c r="F941">
        <v>17728738</v>
      </c>
    </row>
    <row r="942" spans="1:6" hidden="1" x14ac:dyDescent="0.2">
      <c r="A942" s="1">
        <v>43576</v>
      </c>
      <c r="B942" t="s">
        <v>14</v>
      </c>
      <c r="C942" t="s">
        <v>15</v>
      </c>
      <c r="D942">
        <v>290.48</v>
      </c>
      <c r="E942">
        <v>5153508007.3699999</v>
      </c>
      <c r="F942">
        <v>17741338</v>
      </c>
    </row>
    <row r="943" spans="1:6" hidden="1" x14ac:dyDescent="0.2">
      <c r="A943" s="1">
        <v>43583</v>
      </c>
      <c r="B943" t="s">
        <v>14</v>
      </c>
      <c r="C943" t="s">
        <v>15</v>
      </c>
      <c r="D943">
        <v>255.47</v>
      </c>
      <c r="E943">
        <v>4535543219.6899996</v>
      </c>
      <c r="F943">
        <v>17753713</v>
      </c>
    </row>
    <row r="944" spans="1:6" hidden="1" x14ac:dyDescent="0.2">
      <c r="A944" s="1">
        <v>43590</v>
      </c>
      <c r="B944" t="s">
        <v>14</v>
      </c>
      <c r="C944" t="s">
        <v>15</v>
      </c>
      <c r="D944">
        <v>293.95</v>
      </c>
      <c r="E944">
        <v>5222388151.3900003</v>
      </c>
      <c r="F944">
        <v>17766400</v>
      </c>
    </row>
    <row r="945" spans="1:6" hidden="1" x14ac:dyDescent="0.2">
      <c r="A945" s="1">
        <v>43597</v>
      </c>
      <c r="B945" t="s">
        <v>14</v>
      </c>
      <c r="C945" t="s">
        <v>15</v>
      </c>
      <c r="D945">
        <v>354.03</v>
      </c>
      <c r="E945">
        <v>6294245389.8000002</v>
      </c>
      <c r="F945">
        <v>17778850</v>
      </c>
    </row>
    <row r="946" spans="1:6" hidden="1" x14ac:dyDescent="0.2">
      <c r="A946" s="1">
        <v>43604</v>
      </c>
      <c r="B946" t="s">
        <v>14</v>
      </c>
      <c r="C946" t="s">
        <v>15</v>
      </c>
      <c r="D946">
        <v>421.49</v>
      </c>
      <c r="E946">
        <v>7498997883.9399996</v>
      </c>
      <c r="F946">
        <v>17791500</v>
      </c>
    </row>
    <row r="947" spans="1:6" hidden="1" x14ac:dyDescent="0.2">
      <c r="A947" s="1">
        <v>43611</v>
      </c>
      <c r="B947" t="s">
        <v>14</v>
      </c>
      <c r="C947" t="s">
        <v>15</v>
      </c>
      <c r="D947">
        <v>432.84</v>
      </c>
      <c r="E947">
        <v>7706274016.54</v>
      </c>
      <c r="F947">
        <v>17803950</v>
      </c>
    </row>
    <row r="948" spans="1:6" hidden="1" x14ac:dyDescent="0.2">
      <c r="A948" s="1">
        <v>43618</v>
      </c>
      <c r="B948" t="s">
        <v>14</v>
      </c>
      <c r="C948" t="s">
        <v>15</v>
      </c>
      <c r="D948">
        <v>443.77</v>
      </c>
      <c r="E948">
        <v>7906527803.3500004</v>
      </c>
      <c r="F948">
        <v>17816663</v>
      </c>
    </row>
    <row r="949" spans="1:6" hidden="1" x14ac:dyDescent="0.2">
      <c r="A949" s="1">
        <v>43625</v>
      </c>
      <c r="B949" t="s">
        <v>14</v>
      </c>
      <c r="C949" t="s">
        <v>15</v>
      </c>
      <c r="D949">
        <v>381.17</v>
      </c>
      <c r="E949">
        <v>6795928981.9399996</v>
      </c>
      <c r="F949">
        <v>17829300</v>
      </c>
    </row>
    <row r="950" spans="1:6" hidden="1" x14ac:dyDescent="0.2">
      <c r="A950" s="1">
        <v>43632</v>
      </c>
      <c r="B950" t="s">
        <v>14</v>
      </c>
      <c r="C950" t="s">
        <v>15</v>
      </c>
      <c r="D950">
        <v>428.32</v>
      </c>
      <c r="E950">
        <v>7642032028.3400002</v>
      </c>
      <c r="F950">
        <v>17841838</v>
      </c>
    </row>
    <row r="951" spans="1:6" hidden="1" x14ac:dyDescent="0.2">
      <c r="A951" s="1">
        <v>43639</v>
      </c>
      <c r="B951" t="s">
        <v>14</v>
      </c>
      <c r="C951" t="s">
        <v>15</v>
      </c>
      <c r="D951">
        <v>475.02</v>
      </c>
      <c r="E951">
        <v>8481134641.4499998</v>
      </c>
      <c r="F951">
        <v>17854375</v>
      </c>
    </row>
    <row r="952" spans="1:6" hidden="1" x14ac:dyDescent="0.2">
      <c r="A952" s="1">
        <v>43646</v>
      </c>
      <c r="B952" t="s">
        <v>14</v>
      </c>
      <c r="C952" t="s">
        <v>15</v>
      </c>
      <c r="D952">
        <v>399.47</v>
      </c>
      <c r="E952">
        <v>7137232211.4099998</v>
      </c>
      <c r="F952">
        <v>17866738</v>
      </c>
    </row>
    <row r="953" spans="1:6" hidden="1" x14ac:dyDescent="0.2">
      <c r="A953" s="1">
        <v>43653</v>
      </c>
      <c r="B953" t="s">
        <v>14</v>
      </c>
      <c r="C953" t="s">
        <v>15</v>
      </c>
      <c r="D953">
        <v>411.81</v>
      </c>
      <c r="E953">
        <v>7362894509.2700005</v>
      </c>
      <c r="F953">
        <v>17879363</v>
      </c>
    </row>
    <row r="954" spans="1:6" hidden="1" x14ac:dyDescent="0.2">
      <c r="A954" s="1">
        <v>43660</v>
      </c>
      <c r="B954" t="s">
        <v>14</v>
      </c>
      <c r="C954" t="s">
        <v>15</v>
      </c>
      <c r="D954">
        <v>282.83999999999997</v>
      </c>
      <c r="E954">
        <v>5060555564.4899998</v>
      </c>
      <c r="F954">
        <v>17891713</v>
      </c>
    </row>
    <row r="955" spans="1:6" hidden="1" x14ac:dyDescent="0.2">
      <c r="A955" s="1">
        <v>43667</v>
      </c>
      <c r="B955" t="s">
        <v>14</v>
      </c>
      <c r="C955" t="s">
        <v>15</v>
      </c>
      <c r="D955">
        <v>320.86</v>
      </c>
      <c r="E955">
        <v>5744869635.0100002</v>
      </c>
      <c r="F955">
        <v>17904338</v>
      </c>
    </row>
    <row r="956" spans="1:6" hidden="1" x14ac:dyDescent="0.2">
      <c r="A956" s="1">
        <v>43674</v>
      </c>
      <c r="B956" t="s">
        <v>14</v>
      </c>
      <c r="C956" t="s">
        <v>15</v>
      </c>
      <c r="D956">
        <v>310.45999999999998</v>
      </c>
      <c r="E956">
        <v>5562469265.8199997</v>
      </c>
      <c r="F956">
        <v>17917013</v>
      </c>
    </row>
    <row r="957" spans="1:6" hidden="1" x14ac:dyDescent="0.2">
      <c r="A957" s="1">
        <v>43681</v>
      </c>
      <c r="B957" t="s">
        <v>14</v>
      </c>
      <c r="C957" t="s">
        <v>15</v>
      </c>
      <c r="D957">
        <v>333.67</v>
      </c>
      <c r="E957">
        <v>5982644434.3000002</v>
      </c>
      <c r="F957">
        <v>17929638</v>
      </c>
    </row>
    <row r="958" spans="1:6" hidden="1" x14ac:dyDescent="0.2">
      <c r="A958" s="1">
        <v>43688</v>
      </c>
      <c r="B958" t="s">
        <v>14</v>
      </c>
      <c r="C958" t="s">
        <v>15</v>
      </c>
      <c r="D958">
        <v>336.2</v>
      </c>
      <c r="E958">
        <v>6032155087.54</v>
      </c>
      <c r="F958">
        <v>17942350</v>
      </c>
    </row>
    <row r="959" spans="1:6" hidden="1" x14ac:dyDescent="0.2">
      <c r="A959" s="1">
        <v>43695</v>
      </c>
      <c r="B959" t="s">
        <v>14</v>
      </c>
      <c r="C959" t="s">
        <v>15</v>
      </c>
      <c r="D959">
        <v>316.51</v>
      </c>
      <c r="E959">
        <v>5682902162.5100002</v>
      </c>
      <c r="F959">
        <v>17954913</v>
      </c>
    </row>
    <row r="960" spans="1:6" hidden="1" x14ac:dyDescent="0.2">
      <c r="A960" s="1">
        <v>43702</v>
      </c>
      <c r="B960" t="s">
        <v>14</v>
      </c>
      <c r="C960" t="s">
        <v>15</v>
      </c>
      <c r="D960">
        <v>305.60000000000002</v>
      </c>
      <c r="E960">
        <v>5490872606.3199997</v>
      </c>
      <c r="F960">
        <v>17967400</v>
      </c>
    </row>
    <row r="961" spans="1:6" hidden="1" x14ac:dyDescent="0.2">
      <c r="A961" s="1">
        <v>43709</v>
      </c>
      <c r="B961" t="s">
        <v>14</v>
      </c>
      <c r="C961" t="s">
        <v>15</v>
      </c>
      <c r="D961">
        <v>282.33</v>
      </c>
      <c r="E961">
        <v>5076312771.3800001</v>
      </c>
      <c r="F961">
        <v>17980125</v>
      </c>
    </row>
    <row r="962" spans="1:6" hidden="1" x14ac:dyDescent="0.2">
      <c r="A962" s="1">
        <v>43716</v>
      </c>
      <c r="B962" t="s">
        <v>14</v>
      </c>
      <c r="C962" t="s">
        <v>15</v>
      </c>
      <c r="D962">
        <v>307.01</v>
      </c>
      <c r="E962">
        <v>5523893244.04</v>
      </c>
      <c r="F962">
        <v>17992563</v>
      </c>
    </row>
    <row r="963" spans="1:6" hidden="1" x14ac:dyDescent="0.2">
      <c r="A963" s="1">
        <v>43723</v>
      </c>
      <c r="B963" t="s">
        <v>14</v>
      </c>
      <c r="C963" t="s">
        <v>15</v>
      </c>
      <c r="D963">
        <v>304.23</v>
      </c>
      <c r="E963">
        <v>5477821378.4899998</v>
      </c>
      <c r="F963">
        <v>18005363</v>
      </c>
    </row>
    <row r="964" spans="1:6" hidden="1" x14ac:dyDescent="0.2">
      <c r="A964" s="1">
        <v>43730</v>
      </c>
      <c r="B964" t="s">
        <v>14</v>
      </c>
      <c r="C964" t="s">
        <v>15</v>
      </c>
      <c r="D964">
        <v>308.3</v>
      </c>
      <c r="E964">
        <v>5554995552.2600002</v>
      </c>
      <c r="F964">
        <v>18018038</v>
      </c>
    </row>
    <row r="965" spans="1:6" hidden="1" x14ac:dyDescent="0.2">
      <c r="A965" s="1">
        <v>43737</v>
      </c>
      <c r="B965" t="s">
        <v>14</v>
      </c>
      <c r="C965" t="s">
        <v>15</v>
      </c>
      <c r="D965">
        <v>220.43</v>
      </c>
      <c r="E965">
        <v>3974487247.2600002</v>
      </c>
      <c r="F965">
        <v>18030588</v>
      </c>
    </row>
    <row r="966" spans="1:6" hidden="1" x14ac:dyDescent="0.2">
      <c r="A966" s="1">
        <v>43744</v>
      </c>
      <c r="B966" t="s">
        <v>14</v>
      </c>
      <c r="C966" t="s">
        <v>15</v>
      </c>
      <c r="D966">
        <v>223.41</v>
      </c>
      <c r="E966">
        <v>4031015784.73</v>
      </c>
      <c r="F966">
        <v>18042975</v>
      </c>
    </row>
    <row r="967" spans="1:6" hidden="1" x14ac:dyDescent="0.2">
      <c r="A967" s="1">
        <v>43751</v>
      </c>
      <c r="B967" t="s">
        <v>14</v>
      </c>
      <c r="C967" t="s">
        <v>15</v>
      </c>
      <c r="D967">
        <v>224.12</v>
      </c>
      <c r="E967">
        <v>4046676733.8800001</v>
      </c>
      <c r="F967">
        <v>18055588</v>
      </c>
    </row>
    <row r="968" spans="1:6" hidden="1" x14ac:dyDescent="0.2">
      <c r="A968" s="1">
        <v>43758</v>
      </c>
      <c r="B968" t="s">
        <v>14</v>
      </c>
      <c r="C968" t="s">
        <v>15</v>
      </c>
      <c r="D968">
        <v>224.93</v>
      </c>
      <c r="E968">
        <v>4063978003.77</v>
      </c>
      <c r="F968">
        <v>18068088</v>
      </c>
    </row>
    <row r="969" spans="1:6" hidden="1" x14ac:dyDescent="0.2">
      <c r="A969" s="1">
        <v>43765</v>
      </c>
      <c r="B969" t="s">
        <v>14</v>
      </c>
      <c r="C969" t="s">
        <v>15</v>
      </c>
      <c r="D969">
        <v>261.25</v>
      </c>
      <c r="E969">
        <v>4723673729.1999998</v>
      </c>
      <c r="F969">
        <v>18080938</v>
      </c>
    </row>
    <row r="970" spans="1:6" hidden="1" x14ac:dyDescent="0.2">
      <c r="A970" s="1">
        <v>43772</v>
      </c>
      <c r="B970" t="s">
        <v>14</v>
      </c>
      <c r="C970" t="s">
        <v>15</v>
      </c>
      <c r="D970">
        <v>292.70999999999998</v>
      </c>
      <c r="E970">
        <v>5296136970.2799997</v>
      </c>
      <c r="F970">
        <v>18093425</v>
      </c>
    </row>
    <row r="971" spans="1:6" hidden="1" x14ac:dyDescent="0.2">
      <c r="A971" s="1">
        <v>43779</v>
      </c>
      <c r="B971" t="s">
        <v>14</v>
      </c>
      <c r="C971" t="s">
        <v>15</v>
      </c>
      <c r="D971">
        <v>293.48</v>
      </c>
      <c r="E971">
        <v>5313685658.3599997</v>
      </c>
      <c r="F971">
        <v>18106063</v>
      </c>
    </row>
    <row r="972" spans="1:6" hidden="1" x14ac:dyDescent="0.2">
      <c r="A972" s="1">
        <v>43786</v>
      </c>
      <c r="B972" t="s">
        <v>14</v>
      </c>
      <c r="C972" t="s">
        <v>15</v>
      </c>
      <c r="D972">
        <v>268.74</v>
      </c>
      <c r="E972">
        <v>4869324517.0600004</v>
      </c>
      <c r="F972">
        <v>18118875</v>
      </c>
    </row>
    <row r="973" spans="1:6" hidden="1" x14ac:dyDescent="0.2">
      <c r="A973" s="1">
        <v>43793</v>
      </c>
      <c r="B973" t="s">
        <v>14</v>
      </c>
      <c r="C973" t="s">
        <v>15</v>
      </c>
      <c r="D973">
        <v>205.15</v>
      </c>
      <c r="E973">
        <v>3719555397.5100002</v>
      </c>
      <c r="F973">
        <v>18131013</v>
      </c>
    </row>
    <row r="974" spans="1:6" hidden="1" x14ac:dyDescent="0.2">
      <c r="A974" s="1">
        <v>43800</v>
      </c>
      <c r="B974" t="s">
        <v>14</v>
      </c>
      <c r="C974" t="s">
        <v>15</v>
      </c>
      <c r="D974">
        <v>216.17</v>
      </c>
      <c r="E974">
        <v>3922144119</v>
      </c>
      <c r="F974">
        <v>18143825</v>
      </c>
    </row>
    <row r="975" spans="1:6" hidden="1" x14ac:dyDescent="0.2">
      <c r="A975" s="1">
        <v>43807</v>
      </c>
      <c r="B975" t="s">
        <v>14</v>
      </c>
      <c r="C975" t="s">
        <v>15</v>
      </c>
      <c r="D975">
        <v>214.36</v>
      </c>
      <c r="E975">
        <v>3891948419.0799999</v>
      </c>
      <c r="F975">
        <v>18156438</v>
      </c>
    </row>
    <row r="976" spans="1:6" hidden="1" x14ac:dyDescent="0.2">
      <c r="A976" s="1">
        <v>43814</v>
      </c>
      <c r="B976" t="s">
        <v>14</v>
      </c>
      <c r="C976" t="s">
        <v>15</v>
      </c>
      <c r="D976">
        <v>207.36</v>
      </c>
      <c r="E976">
        <v>3767572455.3899999</v>
      </c>
      <c r="F976">
        <v>18168813</v>
      </c>
    </row>
    <row r="977" spans="1:6" hidden="1" x14ac:dyDescent="0.2">
      <c r="A977" s="1">
        <v>43821</v>
      </c>
      <c r="B977" t="s">
        <v>14</v>
      </c>
      <c r="C977" t="s">
        <v>15</v>
      </c>
      <c r="D977">
        <v>196.66</v>
      </c>
      <c r="E977">
        <v>3575561678.5599999</v>
      </c>
      <c r="F977">
        <v>18181275</v>
      </c>
    </row>
    <row r="978" spans="1:6" hidden="1" x14ac:dyDescent="0.2">
      <c r="A978" s="1">
        <v>43828</v>
      </c>
      <c r="B978" t="s">
        <v>14</v>
      </c>
      <c r="C978" t="s">
        <v>15</v>
      </c>
      <c r="D978">
        <v>212.96</v>
      </c>
      <c r="E978">
        <v>3874556156.1900001</v>
      </c>
      <c r="F978">
        <v>18194175</v>
      </c>
    </row>
    <row r="979" spans="1:6" hidden="1" x14ac:dyDescent="0.2">
      <c r="A979" s="1">
        <v>43835</v>
      </c>
      <c r="B979" t="s">
        <v>14</v>
      </c>
      <c r="C979" t="s">
        <v>15</v>
      </c>
      <c r="D979">
        <v>224.1</v>
      </c>
      <c r="E979">
        <v>4080035773.48</v>
      </c>
      <c r="F979">
        <v>18206600</v>
      </c>
    </row>
    <row r="980" spans="1:6" hidden="1" x14ac:dyDescent="0.2">
      <c r="A980" s="1">
        <v>43842</v>
      </c>
      <c r="B980" t="s">
        <v>14</v>
      </c>
      <c r="C980" t="s">
        <v>15</v>
      </c>
      <c r="D980">
        <v>268.24</v>
      </c>
      <c r="E980">
        <v>4887148233.1499996</v>
      </c>
      <c r="F980">
        <v>18219513</v>
      </c>
    </row>
    <row r="981" spans="1:6" hidden="1" x14ac:dyDescent="0.2">
      <c r="A981" s="1">
        <v>43849</v>
      </c>
      <c r="B981" t="s">
        <v>14</v>
      </c>
      <c r="C981" t="s">
        <v>15</v>
      </c>
      <c r="D981">
        <v>338.31</v>
      </c>
      <c r="E981">
        <v>6167961887.4399996</v>
      </c>
      <c r="F981">
        <v>18231950</v>
      </c>
    </row>
    <row r="982" spans="1:6" hidden="1" x14ac:dyDescent="0.2">
      <c r="A982" s="1">
        <v>43856</v>
      </c>
      <c r="B982" t="s">
        <v>14</v>
      </c>
      <c r="C982" t="s">
        <v>15</v>
      </c>
      <c r="D982">
        <v>347</v>
      </c>
      <c r="E982">
        <v>6330863260.0500002</v>
      </c>
      <c r="F982">
        <v>18244675</v>
      </c>
    </row>
    <row r="983" spans="1:6" hidden="1" x14ac:dyDescent="0.2">
      <c r="A983" s="1">
        <v>43863</v>
      </c>
      <c r="B983" t="s">
        <v>14</v>
      </c>
      <c r="C983" t="s">
        <v>15</v>
      </c>
      <c r="D983">
        <v>378.27</v>
      </c>
      <c r="E983">
        <v>6906342984.2600002</v>
      </c>
      <c r="F983">
        <v>18257563</v>
      </c>
    </row>
    <row r="984" spans="1:6" hidden="1" x14ac:dyDescent="0.2">
      <c r="A984" s="1">
        <v>43870</v>
      </c>
      <c r="B984" t="s">
        <v>14</v>
      </c>
      <c r="C984" t="s">
        <v>15</v>
      </c>
      <c r="D984">
        <v>449.81</v>
      </c>
      <c r="E984">
        <v>8218049195.1999998</v>
      </c>
      <c r="F984">
        <v>18269900</v>
      </c>
    </row>
    <row r="985" spans="1:6" hidden="1" x14ac:dyDescent="0.2">
      <c r="A985" s="1">
        <v>43877</v>
      </c>
      <c r="B985" t="s">
        <v>14</v>
      </c>
      <c r="C985" t="s">
        <v>15</v>
      </c>
      <c r="D985">
        <v>415.94</v>
      </c>
      <c r="E985">
        <v>7604392975.7200003</v>
      </c>
      <c r="F985">
        <v>18282400</v>
      </c>
    </row>
    <row r="986" spans="1:6" hidden="1" x14ac:dyDescent="0.2">
      <c r="A986" s="1">
        <v>43884</v>
      </c>
      <c r="B986" t="s">
        <v>14</v>
      </c>
      <c r="C986" t="s">
        <v>15</v>
      </c>
      <c r="D986">
        <v>401.64</v>
      </c>
      <c r="E986">
        <v>7347916975.0200005</v>
      </c>
      <c r="F986">
        <v>18294988</v>
      </c>
    </row>
    <row r="987" spans="1:6" hidden="1" x14ac:dyDescent="0.2">
      <c r="A987" s="1">
        <v>43891</v>
      </c>
      <c r="B987" t="s">
        <v>14</v>
      </c>
      <c r="C987" t="s">
        <v>15</v>
      </c>
      <c r="D987">
        <v>313.3</v>
      </c>
      <c r="E987">
        <v>5735791486.2600002</v>
      </c>
      <c r="F987">
        <v>18307463</v>
      </c>
    </row>
    <row r="988" spans="1:6" hidden="1" x14ac:dyDescent="0.2">
      <c r="A988" s="1">
        <v>43898</v>
      </c>
      <c r="B988" t="s">
        <v>14</v>
      </c>
      <c r="C988" t="s">
        <v>15</v>
      </c>
      <c r="D988">
        <v>276.2</v>
      </c>
      <c r="E988">
        <v>5060001279.9499998</v>
      </c>
      <c r="F988">
        <v>18320075</v>
      </c>
    </row>
    <row r="989" spans="1:6" hidden="1" x14ac:dyDescent="0.2">
      <c r="A989" s="1">
        <v>43905</v>
      </c>
      <c r="B989" t="s">
        <v>14</v>
      </c>
      <c r="C989" t="s">
        <v>15</v>
      </c>
      <c r="D989">
        <v>178.31</v>
      </c>
      <c r="E989">
        <v>3268904772.3499999</v>
      </c>
      <c r="F989">
        <v>18332575</v>
      </c>
    </row>
    <row r="990" spans="1:6" hidden="1" x14ac:dyDescent="0.2">
      <c r="A990" s="1">
        <v>43912</v>
      </c>
      <c r="B990" t="s">
        <v>14</v>
      </c>
      <c r="C990" t="s">
        <v>15</v>
      </c>
      <c r="D990">
        <v>203.67</v>
      </c>
      <c r="E990">
        <v>3736418940.6999998</v>
      </c>
      <c r="F990">
        <v>18345250</v>
      </c>
    </row>
    <row r="991" spans="1:6" hidden="1" x14ac:dyDescent="0.2">
      <c r="A991" s="1">
        <v>43919</v>
      </c>
      <c r="B991" t="s">
        <v>14</v>
      </c>
      <c r="C991" t="s">
        <v>15</v>
      </c>
      <c r="D991">
        <v>206.46</v>
      </c>
      <c r="E991">
        <v>3790187136.1199999</v>
      </c>
      <c r="F991">
        <v>18357663</v>
      </c>
    </row>
    <row r="992" spans="1:6" hidden="1" x14ac:dyDescent="0.2">
      <c r="A992" s="1">
        <v>43926</v>
      </c>
      <c r="B992" t="s">
        <v>14</v>
      </c>
      <c r="C992" t="s">
        <v>15</v>
      </c>
      <c r="D992">
        <v>232</v>
      </c>
      <c r="E992">
        <v>4261855110.5500002</v>
      </c>
      <c r="F992">
        <v>18370225</v>
      </c>
    </row>
    <row r="993" spans="1:6" hidden="1" x14ac:dyDescent="0.2">
      <c r="A993" s="1">
        <v>43933</v>
      </c>
      <c r="B993" t="s">
        <v>14</v>
      </c>
      <c r="C993" t="s">
        <v>15</v>
      </c>
      <c r="D993">
        <v>235.79</v>
      </c>
      <c r="E993">
        <v>4333473010.4300003</v>
      </c>
      <c r="F993">
        <v>18378375</v>
      </c>
    </row>
    <row r="994" spans="1:6" hidden="1" x14ac:dyDescent="0.2">
      <c r="A994" s="1">
        <v>43940</v>
      </c>
      <c r="B994" t="s">
        <v>14</v>
      </c>
      <c r="C994" t="s">
        <v>15</v>
      </c>
      <c r="D994">
        <v>233.59</v>
      </c>
      <c r="E994">
        <v>4294510926.1999998</v>
      </c>
      <c r="F994">
        <v>18384919</v>
      </c>
    </row>
    <row r="995" spans="1:6" hidden="1" x14ac:dyDescent="0.2">
      <c r="A995" s="1">
        <v>43947</v>
      </c>
      <c r="B995" t="s">
        <v>14</v>
      </c>
      <c r="C995" t="s">
        <v>15</v>
      </c>
      <c r="D995">
        <v>246.27</v>
      </c>
      <c r="E995">
        <v>4529068651.9300003</v>
      </c>
      <c r="F995">
        <v>18390994</v>
      </c>
    </row>
    <row r="996" spans="1:6" hidden="1" x14ac:dyDescent="0.2">
      <c r="A996" s="1">
        <v>43954</v>
      </c>
      <c r="B996" t="s">
        <v>14</v>
      </c>
      <c r="C996" t="s">
        <v>15</v>
      </c>
      <c r="D996">
        <v>252.54</v>
      </c>
      <c r="E996">
        <v>4646164981.0299997</v>
      </c>
      <c r="F996">
        <v>18397413</v>
      </c>
    </row>
    <row r="997" spans="1:6" hidden="1" x14ac:dyDescent="0.2">
      <c r="A997" s="1">
        <v>43961</v>
      </c>
      <c r="B997" t="s">
        <v>14</v>
      </c>
      <c r="C997" t="s">
        <v>15</v>
      </c>
      <c r="D997">
        <v>232.8</v>
      </c>
      <c r="E997">
        <v>4284298805.0100002</v>
      </c>
      <c r="F997">
        <v>18403513</v>
      </c>
    </row>
    <row r="998" spans="1:6" hidden="1" x14ac:dyDescent="0.2">
      <c r="A998" s="1">
        <v>43968</v>
      </c>
      <c r="B998" t="s">
        <v>14</v>
      </c>
      <c r="C998" t="s">
        <v>15</v>
      </c>
      <c r="D998">
        <v>241.19</v>
      </c>
      <c r="E998">
        <v>4440347514.9700003</v>
      </c>
      <c r="F998">
        <v>18410006</v>
      </c>
    </row>
    <row r="999" spans="1:6" hidden="1" x14ac:dyDescent="0.2">
      <c r="A999" s="1">
        <v>43975</v>
      </c>
      <c r="B999" t="s">
        <v>14</v>
      </c>
      <c r="C999" t="s">
        <v>15</v>
      </c>
      <c r="D999">
        <v>224.83</v>
      </c>
      <c r="E999">
        <v>4140554843.1700001</v>
      </c>
      <c r="F999">
        <v>18416200</v>
      </c>
    </row>
    <row r="1000" spans="1:6" hidden="1" x14ac:dyDescent="0.2">
      <c r="A1000" s="1">
        <v>43982</v>
      </c>
      <c r="B1000" t="s">
        <v>14</v>
      </c>
      <c r="C1000" t="s">
        <v>15</v>
      </c>
      <c r="D1000">
        <v>239.88</v>
      </c>
      <c r="E1000">
        <v>4419143462.3299999</v>
      </c>
      <c r="F1000">
        <v>18422538</v>
      </c>
    </row>
    <row r="1001" spans="1:6" hidden="1" x14ac:dyDescent="0.2">
      <c r="A1001" s="1">
        <v>43989</v>
      </c>
      <c r="B1001" t="s">
        <v>14</v>
      </c>
      <c r="C1001" t="s">
        <v>15</v>
      </c>
      <c r="D1001">
        <v>254.34</v>
      </c>
      <c r="E1001">
        <v>4687107479.8100004</v>
      </c>
      <c r="F1001">
        <v>18428863</v>
      </c>
    </row>
    <row r="1002" spans="1:6" hidden="1" x14ac:dyDescent="0.2">
      <c r="A1002" s="1">
        <v>43996</v>
      </c>
      <c r="B1002" t="s">
        <v>14</v>
      </c>
      <c r="C1002" t="s">
        <v>15</v>
      </c>
      <c r="D1002">
        <v>238.76</v>
      </c>
      <c r="E1002">
        <v>4401606562.4099998</v>
      </c>
      <c r="F1002">
        <v>18435125</v>
      </c>
    </row>
    <row r="1003" spans="1:6" hidden="1" x14ac:dyDescent="0.2">
      <c r="A1003" s="1">
        <v>44003</v>
      </c>
      <c r="B1003" t="s">
        <v>14</v>
      </c>
      <c r="C1003" t="s">
        <v>15</v>
      </c>
      <c r="D1003">
        <v>231.29</v>
      </c>
      <c r="E1003">
        <v>4265282304.6300001</v>
      </c>
      <c r="F1003">
        <v>18441538</v>
      </c>
    </row>
    <row r="1004" spans="1:6" hidden="1" x14ac:dyDescent="0.2">
      <c r="A1004" s="1">
        <v>44010</v>
      </c>
      <c r="B1004" t="s">
        <v>14</v>
      </c>
      <c r="C1004" t="s">
        <v>15</v>
      </c>
      <c r="D1004">
        <v>222.71</v>
      </c>
      <c r="E1004">
        <v>4108529537.4699998</v>
      </c>
      <c r="F1004">
        <v>18447706</v>
      </c>
    </row>
    <row r="1005" spans="1:6" hidden="1" x14ac:dyDescent="0.2">
      <c r="A1005" s="1">
        <v>44017</v>
      </c>
      <c r="B1005" t="s">
        <v>14</v>
      </c>
      <c r="C1005" t="s">
        <v>15</v>
      </c>
      <c r="D1005">
        <v>221.84</v>
      </c>
      <c r="E1005">
        <v>4093899884.3299999</v>
      </c>
      <c r="F1005">
        <v>18454019</v>
      </c>
    </row>
    <row r="1006" spans="1:6" hidden="1" x14ac:dyDescent="0.2">
      <c r="A1006" s="1">
        <v>44024</v>
      </c>
      <c r="B1006" t="s">
        <v>14</v>
      </c>
      <c r="C1006" t="s">
        <v>15</v>
      </c>
      <c r="D1006">
        <v>236.77</v>
      </c>
      <c r="E1006">
        <v>4370801099.75</v>
      </c>
      <c r="F1006">
        <v>18460188</v>
      </c>
    </row>
    <row r="1007" spans="1:6" hidden="1" x14ac:dyDescent="0.2">
      <c r="A1007" s="1">
        <v>44031</v>
      </c>
      <c r="B1007" t="s">
        <v>14</v>
      </c>
      <c r="C1007" t="s">
        <v>15</v>
      </c>
      <c r="D1007">
        <v>227.1</v>
      </c>
      <c r="E1007">
        <v>4193704830.3299999</v>
      </c>
      <c r="F1007">
        <v>18466625</v>
      </c>
    </row>
    <row r="1008" spans="1:6" hidden="1" x14ac:dyDescent="0.2">
      <c r="A1008" s="1">
        <v>44038</v>
      </c>
      <c r="B1008" t="s">
        <v>14</v>
      </c>
      <c r="C1008" t="s">
        <v>15</v>
      </c>
      <c r="D1008">
        <v>246.82</v>
      </c>
      <c r="E1008">
        <v>4559569200.5</v>
      </c>
      <c r="F1008">
        <v>18472925</v>
      </c>
    </row>
    <row r="1009" spans="1:6" hidden="1" x14ac:dyDescent="0.2">
      <c r="A1009" s="1">
        <v>44045</v>
      </c>
      <c r="B1009" t="s">
        <v>14</v>
      </c>
      <c r="C1009" t="s">
        <v>15</v>
      </c>
      <c r="D1009">
        <v>283.77999999999997</v>
      </c>
      <c r="E1009">
        <v>5244023472.1099997</v>
      </c>
      <c r="F1009">
        <v>18479056</v>
      </c>
    </row>
    <row r="1010" spans="1:6" hidden="1" x14ac:dyDescent="0.2">
      <c r="A1010" s="1">
        <v>44052</v>
      </c>
      <c r="B1010" t="s">
        <v>14</v>
      </c>
      <c r="C1010" t="s">
        <v>15</v>
      </c>
      <c r="D1010">
        <v>300.39999999999998</v>
      </c>
      <c r="E1010">
        <v>5553014744.1300001</v>
      </c>
      <c r="F1010">
        <v>18485350</v>
      </c>
    </row>
    <row r="1011" spans="1:6" hidden="1" x14ac:dyDescent="0.2">
      <c r="A1011" s="1">
        <v>44059</v>
      </c>
      <c r="B1011" t="s">
        <v>14</v>
      </c>
      <c r="C1011" t="s">
        <v>15</v>
      </c>
      <c r="D1011">
        <v>307.87</v>
      </c>
      <c r="E1011">
        <v>5692960148.4700003</v>
      </c>
      <c r="F1011">
        <v>18491725</v>
      </c>
    </row>
    <row r="1012" spans="1:6" hidden="1" x14ac:dyDescent="0.2">
      <c r="A1012" s="1">
        <v>44066</v>
      </c>
      <c r="B1012" t="s">
        <v>14</v>
      </c>
      <c r="C1012" t="s">
        <v>15</v>
      </c>
      <c r="D1012">
        <v>284.95999999999998</v>
      </c>
      <c r="E1012">
        <v>5271151843.6899996</v>
      </c>
      <c r="F1012">
        <v>18498056</v>
      </c>
    </row>
    <row r="1013" spans="1:6" hidden="1" x14ac:dyDescent="0.2">
      <c r="A1013" s="1">
        <v>44073</v>
      </c>
      <c r="B1013" t="s">
        <v>14</v>
      </c>
      <c r="C1013" t="s">
        <v>15</v>
      </c>
      <c r="D1013">
        <v>279.07</v>
      </c>
      <c r="E1013">
        <v>5163998625.1999998</v>
      </c>
      <c r="F1013">
        <v>18504344</v>
      </c>
    </row>
    <row r="1014" spans="1:6" hidden="1" x14ac:dyDescent="0.2">
      <c r="A1014" s="1">
        <v>44080</v>
      </c>
      <c r="B1014" t="s">
        <v>14</v>
      </c>
      <c r="C1014" t="s">
        <v>15</v>
      </c>
      <c r="D1014">
        <v>228.45</v>
      </c>
      <c r="E1014">
        <v>4228811551.5500002</v>
      </c>
      <c r="F1014">
        <v>18510619</v>
      </c>
    </row>
    <row r="1015" spans="1:6" hidden="1" x14ac:dyDescent="0.2">
      <c r="A1015" s="1">
        <v>44087</v>
      </c>
      <c r="B1015" t="s">
        <v>14</v>
      </c>
      <c r="C1015" t="s">
        <v>15</v>
      </c>
      <c r="D1015">
        <v>221.83</v>
      </c>
      <c r="E1015">
        <v>4107511805.7399998</v>
      </c>
      <c r="F1015">
        <v>18516819</v>
      </c>
    </row>
    <row r="1016" spans="1:6" hidden="1" x14ac:dyDescent="0.2">
      <c r="A1016" s="1">
        <v>44094</v>
      </c>
      <c r="B1016" t="s">
        <v>14</v>
      </c>
      <c r="C1016" t="s">
        <v>15</v>
      </c>
      <c r="D1016">
        <v>226.42</v>
      </c>
      <c r="E1016">
        <v>4193940565.3699999</v>
      </c>
      <c r="F1016">
        <v>18523188</v>
      </c>
    </row>
    <row r="1017" spans="1:6" hidden="1" x14ac:dyDescent="0.2">
      <c r="A1017" s="1">
        <v>44101</v>
      </c>
      <c r="B1017" t="s">
        <v>14</v>
      </c>
      <c r="C1017" t="s">
        <v>15</v>
      </c>
      <c r="D1017">
        <v>228.81</v>
      </c>
      <c r="E1017">
        <v>4245976157.4299998</v>
      </c>
      <c r="F1017">
        <v>18556394</v>
      </c>
    </row>
    <row r="1018" spans="1:6" hidden="1" x14ac:dyDescent="0.2">
      <c r="A1018" s="1">
        <v>44108</v>
      </c>
      <c r="B1018" t="s">
        <v>14</v>
      </c>
      <c r="C1018" t="s">
        <v>15</v>
      </c>
      <c r="D1018">
        <v>221.39</v>
      </c>
      <c r="E1018">
        <v>4108245727.71</v>
      </c>
      <c r="F1018">
        <v>18556400</v>
      </c>
    </row>
    <row r="1019" spans="1:6" hidden="1" x14ac:dyDescent="0.2">
      <c r="A1019" s="1">
        <v>44115</v>
      </c>
      <c r="B1019" t="s">
        <v>14</v>
      </c>
      <c r="C1019" t="s">
        <v>15</v>
      </c>
      <c r="D1019">
        <v>239.67</v>
      </c>
      <c r="E1019">
        <v>4447414005.29</v>
      </c>
      <c r="F1019">
        <v>18556419</v>
      </c>
    </row>
    <row r="1020" spans="1:6" hidden="1" x14ac:dyDescent="0.2">
      <c r="A1020" s="1">
        <v>44122</v>
      </c>
      <c r="B1020" t="s">
        <v>14</v>
      </c>
      <c r="C1020" t="s">
        <v>15</v>
      </c>
      <c r="D1020">
        <v>249.81</v>
      </c>
      <c r="E1020">
        <v>4635633151.8100004</v>
      </c>
      <c r="F1020">
        <v>18556475</v>
      </c>
    </row>
    <row r="1021" spans="1:6" hidden="1" x14ac:dyDescent="0.2">
      <c r="A1021" s="1">
        <v>44129</v>
      </c>
      <c r="B1021" t="s">
        <v>14</v>
      </c>
      <c r="C1021" t="s">
        <v>15</v>
      </c>
      <c r="D1021">
        <v>271.08</v>
      </c>
      <c r="E1021">
        <v>5030282185.6000004</v>
      </c>
      <c r="F1021">
        <v>18556488</v>
      </c>
    </row>
    <row r="1022" spans="1:6" hidden="1" x14ac:dyDescent="0.2">
      <c r="A1022" s="1">
        <v>44136</v>
      </c>
      <c r="B1022" t="s">
        <v>14</v>
      </c>
      <c r="C1022" t="s">
        <v>15</v>
      </c>
      <c r="D1022">
        <v>267.56</v>
      </c>
      <c r="E1022">
        <v>4966023215.6300001</v>
      </c>
      <c r="F1022">
        <v>18560700</v>
      </c>
    </row>
    <row r="1023" spans="1:6" hidden="1" x14ac:dyDescent="0.2">
      <c r="A1023" s="1">
        <v>44143</v>
      </c>
      <c r="B1023" t="s">
        <v>14</v>
      </c>
      <c r="C1023" t="s">
        <v>15</v>
      </c>
      <c r="D1023">
        <v>270.7</v>
      </c>
      <c r="E1023">
        <v>5026016750.9499998</v>
      </c>
      <c r="F1023">
        <v>18566894</v>
      </c>
    </row>
    <row r="1024" spans="1:6" hidden="1" x14ac:dyDescent="0.2">
      <c r="A1024" s="1">
        <v>44150</v>
      </c>
      <c r="B1024" t="s">
        <v>14</v>
      </c>
      <c r="C1024" t="s">
        <v>15</v>
      </c>
      <c r="D1024">
        <v>241.37</v>
      </c>
      <c r="E1024">
        <v>4482952486.6599998</v>
      </c>
      <c r="F1024">
        <v>18573100</v>
      </c>
    </row>
    <row r="1025" spans="1:6" hidden="1" x14ac:dyDescent="0.2">
      <c r="A1025" s="1">
        <v>44157</v>
      </c>
      <c r="B1025" t="s">
        <v>14</v>
      </c>
      <c r="C1025" t="s">
        <v>15</v>
      </c>
      <c r="D1025">
        <v>286.99</v>
      </c>
      <c r="E1025">
        <v>5332294479.0699997</v>
      </c>
      <c r="F1025">
        <v>18579850</v>
      </c>
    </row>
    <row r="1026" spans="1:6" hidden="1" x14ac:dyDescent="0.2">
      <c r="A1026" s="1">
        <v>44164</v>
      </c>
      <c r="B1026" t="s">
        <v>14</v>
      </c>
      <c r="C1026" t="s">
        <v>15</v>
      </c>
      <c r="D1026">
        <v>283.93</v>
      </c>
      <c r="E1026">
        <v>5277249777.3900003</v>
      </c>
      <c r="F1026">
        <v>18586350</v>
      </c>
    </row>
    <row r="1027" spans="1:6" hidden="1" x14ac:dyDescent="0.2">
      <c r="A1027" s="1">
        <v>44171</v>
      </c>
      <c r="B1027" t="s">
        <v>14</v>
      </c>
      <c r="C1027" t="s">
        <v>15</v>
      </c>
      <c r="D1027">
        <v>286.36</v>
      </c>
      <c r="E1027">
        <v>5324074006.7200003</v>
      </c>
      <c r="F1027">
        <v>18592494</v>
      </c>
    </row>
    <row r="1028" spans="1:6" hidden="1" x14ac:dyDescent="0.2">
      <c r="A1028" s="1">
        <v>44178</v>
      </c>
      <c r="B1028" t="s">
        <v>14</v>
      </c>
      <c r="C1028" t="s">
        <v>15</v>
      </c>
      <c r="D1028">
        <v>275.35000000000002</v>
      </c>
      <c r="E1028">
        <v>5121143076.2399998</v>
      </c>
      <c r="F1028">
        <v>18598769</v>
      </c>
    </row>
    <row r="1029" spans="1:6" hidden="1" x14ac:dyDescent="0.2">
      <c r="A1029" s="1">
        <v>44185</v>
      </c>
      <c r="B1029" t="s">
        <v>14</v>
      </c>
      <c r="C1029" t="s">
        <v>15</v>
      </c>
      <c r="D1029">
        <v>348.16</v>
      </c>
      <c r="E1029">
        <v>6476086511.2600002</v>
      </c>
      <c r="F1029">
        <v>18600863</v>
      </c>
    </row>
    <row r="1030" spans="1:6" hidden="1" x14ac:dyDescent="0.2">
      <c r="A1030" s="1">
        <v>44192</v>
      </c>
      <c r="B1030" t="s">
        <v>14</v>
      </c>
      <c r="C1030" t="s">
        <v>15</v>
      </c>
      <c r="D1030">
        <v>338.18</v>
      </c>
      <c r="E1030">
        <v>6290438770.71</v>
      </c>
      <c r="F1030">
        <v>18600863</v>
      </c>
    </row>
    <row r="1031" spans="1:6" hidden="1" x14ac:dyDescent="0.2">
      <c r="A1031" s="1">
        <v>44199</v>
      </c>
      <c r="B1031" t="s">
        <v>14</v>
      </c>
      <c r="C1031" t="s">
        <v>15</v>
      </c>
      <c r="D1031">
        <v>421.79</v>
      </c>
      <c r="E1031">
        <v>7845655333.3800001</v>
      </c>
      <c r="F1031">
        <v>18600863</v>
      </c>
    </row>
    <row r="1032" spans="1:6" hidden="1" x14ac:dyDescent="0.2">
      <c r="A1032" s="1">
        <v>44206</v>
      </c>
      <c r="B1032" t="s">
        <v>14</v>
      </c>
      <c r="C1032" t="s">
        <v>15</v>
      </c>
      <c r="D1032">
        <v>603.6</v>
      </c>
      <c r="E1032">
        <v>11227411339.17</v>
      </c>
      <c r="F1032">
        <v>18600863</v>
      </c>
    </row>
    <row r="1033" spans="1:6" hidden="1" x14ac:dyDescent="0.2">
      <c r="A1033" s="1">
        <v>44213</v>
      </c>
      <c r="B1033" t="s">
        <v>14</v>
      </c>
      <c r="C1033" t="s">
        <v>15</v>
      </c>
      <c r="D1033">
        <v>478.77</v>
      </c>
      <c r="E1033">
        <v>8919517290.6499996</v>
      </c>
      <c r="F1033">
        <v>18630075</v>
      </c>
    </row>
    <row r="1034" spans="1:6" hidden="1" x14ac:dyDescent="0.2">
      <c r="A1034" s="1">
        <v>44220</v>
      </c>
      <c r="B1034" t="s">
        <v>14</v>
      </c>
      <c r="C1034" t="s">
        <v>15</v>
      </c>
      <c r="D1034">
        <v>440.1</v>
      </c>
      <c r="E1034">
        <v>8201974858.1099997</v>
      </c>
      <c r="F1034">
        <v>18636475</v>
      </c>
    </row>
    <row r="1035" spans="1:6" hidden="1" x14ac:dyDescent="0.2">
      <c r="A1035" s="1">
        <v>44227</v>
      </c>
      <c r="B1035" t="s">
        <v>14</v>
      </c>
      <c r="C1035" t="s">
        <v>15</v>
      </c>
      <c r="D1035">
        <v>399.77</v>
      </c>
      <c r="E1035">
        <v>7452675943.7700005</v>
      </c>
      <c r="F1035">
        <v>18642413</v>
      </c>
    </row>
    <row r="1036" spans="1:6" hidden="1" x14ac:dyDescent="0.2">
      <c r="A1036" s="1">
        <v>44234</v>
      </c>
      <c r="B1036" t="s">
        <v>14</v>
      </c>
      <c r="C1036" t="s">
        <v>15</v>
      </c>
      <c r="D1036">
        <v>445.17</v>
      </c>
      <c r="E1036">
        <v>8301841440.0799999</v>
      </c>
      <c r="F1036">
        <v>18648713</v>
      </c>
    </row>
    <row r="1037" spans="1:6" hidden="1" x14ac:dyDescent="0.2">
      <c r="A1037" s="1">
        <v>44241</v>
      </c>
      <c r="B1037" t="s">
        <v>14</v>
      </c>
      <c r="C1037" t="s">
        <v>15</v>
      </c>
      <c r="D1037">
        <v>724.02</v>
      </c>
      <c r="E1037">
        <v>13506911307.469999</v>
      </c>
      <c r="F1037">
        <v>18655550</v>
      </c>
    </row>
    <row r="1038" spans="1:6" hidden="1" x14ac:dyDescent="0.2">
      <c r="A1038" s="1">
        <v>44248</v>
      </c>
      <c r="B1038" t="s">
        <v>14</v>
      </c>
      <c r="C1038" t="s">
        <v>15</v>
      </c>
      <c r="D1038">
        <v>707.59</v>
      </c>
      <c r="E1038">
        <v>13206381300.99</v>
      </c>
      <c r="F1038">
        <v>18663825</v>
      </c>
    </row>
    <row r="1039" spans="1:6" hidden="1" x14ac:dyDescent="0.2">
      <c r="A1039" s="1">
        <v>44255</v>
      </c>
      <c r="B1039" t="s">
        <v>14</v>
      </c>
      <c r="C1039" t="s">
        <v>15</v>
      </c>
      <c r="D1039">
        <v>459.91</v>
      </c>
      <c r="E1039">
        <v>8585347124.75</v>
      </c>
      <c r="F1039">
        <v>18667269</v>
      </c>
    </row>
    <row r="1040" spans="1:6" hidden="1" x14ac:dyDescent="0.2">
      <c r="A1040" s="1">
        <v>44262</v>
      </c>
      <c r="B1040" t="s">
        <v>14</v>
      </c>
      <c r="C1040" t="s">
        <v>15</v>
      </c>
      <c r="D1040">
        <v>516.16999999999996</v>
      </c>
      <c r="E1040">
        <v>9638804979.8500004</v>
      </c>
      <c r="F1040">
        <v>18673575</v>
      </c>
    </row>
    <row r="1041" spans="1:6" hidden="1" x14ac:dyDescent="0.2">
      <c r="A1041" s="1">
        <v>44269</v>
      </c>
      <c r="B1041" t="s">
        <v>14</v>
      </c>
      <c r="C1041" t="s">
        <v>15</v>
      </c>
      <c r="D1041">
        <v>557.76</v>
      </c>
      <c r="E1041">
        <v>10418853978.440001</v>
      </c>
      <c r="F1041">
        <v>18679913</v>
      </c>
    </row>
    <row r="1042" spans="1:6" hidden="1" x14ac:dyDescent="0.2">
      <c r="A1042" s="1">
        <v>44276</v>
      </c>
      <c r="B1042" t="s">
        <v>14</v>
      </c>
      <c r="C1042" t="s">
        <v>15</v>
      </c>
      <c r="D1042">
        <v>526.55999999999995</v>
      </c>
      <c r="E1042">
        <v>9839886405.5799999</v>
      </c>
      <c r="F1042">
        <v>18687075</v>
      </c>
    </row>
    <row r="1043" spans="1:6" hidden="1" x14ac:dyDescent="0.2">
      <c r="A1043" s="1">
        <v>44283</v>
      </c>
      <c r="B1043" t="s">
        <v>14</v>
      </c>
      <c r="C1043" t="s">
        <v>15</v>
      </c>
      <c r="D1043">
        <v>501</v>
      </c>
      <c r="E1043">
        <v>9364900285.3099995</v>
      </c>
      <c r="F1043">
        <v>18692281</v>
      </c>
    </row>
    <row r="1044" spans="1:6" hidden="1" x14ac:dyDescent="0.2">
      <c r="A1044" s="1">
        <v>44290</v>
      </c>
      <c r="B1044" t="s">
        <v>14</v>
      </c>
      <c r="C1044" t="s">
        <v>15</v>
      </c>
      <c r="D1044">
        <v>566.51</v>
      </c>
      <c r="E1044">
        <v>10593146374.15</v>
      </c>
      <c r="F1044">
        <v>18698856</v>
      </c>
    </row>
    <row r="1045" spans="1:6" hidden="1" x14ac:dyDescent="0.2">
      <c r="A1045" s="1">
        <v>44297</v>
      </c>
      <c r="B1045" t="s">
        <v>14</v>
      </c>
      <c r="C1045" t="s">
        <v>15</v>
      </c>
      <c r="D1045">
        <v>696.61</v>
      </c>
      <c r="E1045">
        <v>13030518062.530001</v>
      </c>
      <c r="F1045">
        <v>18705656</v>
      </c>
    </row>
    <row r="1046" spans="1:6" hidden="1" x14ac:dyDescent="0.2">
      <c r="A1046" s="1">
        <v>44304</v>
      </c>
      <c r="B1046" t="s">
        <v>14</v>
      </c>
      <c r="C1046" t="s">
        <v>15</v>
      </c>
      <c r="D1046">
        <v>965.68</v>
      </c>
      <c r="E1046">
        <v>18070348498.02</v>
      </c>
      <c r="F1046">
        <v>18712513</v>
      </c>
    </row>
    <row r="1047" spans="1:6" hidden="1" x14ac:dyDescent="0.2">
      <c r="A1047" s="1">
        <v>44311</v>
      </c>
      <c r="B1047" t="s">
        <v>14</v>
      </c>
      <c r="C1047" t="s">
        <v>15</v>
      </c>
      <c r="D1047">
        <v>757.71</v>
      </c>
      <c r="E1047">
        <v>14183512109.469999</v>
      </c>
      <c r="F1047">
        <v>18718950</v>
      </c>
    </row>
    <row r="1048" spans="1:6" hidden="1" x14ac:dyDescent="0.2">
      <c r="A1048" s="1">
        <v>44318</v>
      </c>
      <c r="B1048" t="s">
        <v>14</v>
      </c>
      <c r="C1048" t="s">
        <v>15</v>
      </c>
      <c r="D1048">
        <v>974.66</v>
      </c>
      <c r="E1048">
        <v>18250673622.110001</v>
      </c>
      <c r="F1048">
        <v>18725256</v>
      </c>
    </row>
    <row r="1049" spans="1:6" hidden="1" x14ac:dyDescent="0.2">
      <c r="A1049" s="1">
        <v>44325</v>
      </c>
      <c r="B1049" t="s">
        <v>14</v>
      </c>
      <c r="C1049" t="s">
        <v>15</v>
      </c>
      <c r="D1049">
        <v>1428.53</v>
      </c>
      <c r="E1049">
        <v>26759773845.5</v>
      </c>
      <c r="F1049">
        <v>18732400</v>
      </c>
    </row>
    <row r="1050" spans="1:6" hidden="1" x14ac:dyDescent="0.2">
      <c r="A1050" s="1">
        <v>44332</v>
      </c>
      <c r="B1050" t="s">
        <v>14</v>
      </c>
      <c r="C1050" t="s">
        <v>15</v>
      </c>
      <c r="D1050">
        <v>1168.73</v>
      </c>
      <c r="E1050">
        <v>21901141021.209999</v>
      </c>
      <c r="F1050">
        <v>18739281</v>
      </c>
    </row>
    <row r="1051" spans="1:6" hidden="1" x14ac:dyDescent="0.2">
      <c r="A1051" s="1">
        <v>44339</v>
      </c>
      <c r="B1051" t="s">
        <v>14</v>
      </c>
      <c r="C1051" t="s">
        <v>15</v>
      </c>
      <c r="D1051">
        <v>556.14</v>
      </c>
      <c r="E1051">
        <v>10424482331.719999</v>
      </c>
      <c r="F1051">
        <v>18744356</v>
      </c>
    </row>
    <row r="1052" spans="1:6" hidden="1" x14ac:dyDescent="0.2">
      <c r="A1052" s="1">
        <v>44346</v>
      </c>
      <c r="B1052" t="s">
        <v>14</v>
      </c>
      <c r="C1052" t="s">
        <v>15</v>
      </c>
      <c r="D1052">
        <v>663.51</v>
      </c>
      <c r="E1052">
        <v>12441347900.389999</v>
      </c>
      <c r="F1052">
        <v>18750750</v>
      </c>
    </row>
    <row r="1053" spans="1:6" hidden="1" x14ac:dyDescent="0.2">
      <c r="A1053" s="1">
        <v>44353</v>
      </c>
      <c r="B1053" t="s">
        <v>14</v>
      </c>
      <c r="C1053" t="s">
        <v>15</v>
      </c>
      <c r="D1053">
        <v>657.5</v>
      </c>
      <c r="E1053">
        <v>12332675566.51</v>
      </c>
      <c r="F1053">
        <v>18757044</v>
      </c>
    </row>
    <row r="1054" spans="1:6" hidden="1" x14ac:dyDescent="0.2">
      <c r="A1054" s="1">
        <v>44360</v>
      </c>
      <c r="B1054" t="s">
        <v>14</v>
      </c>
      <c r="C1054" t="s">
        <v>15</v>
      </c>
      <c r="D1054">
        <v>614.35</v>
      </c>
      <c r="E1054">
        <v>11527111106.219999</v>
      </c>
      <c r="F1054">
        <v>18762950</v>
      </c>
    </row>
    <row r="1055" spans="1:6" hidden="1" x14ac:dyDescent="0.2">
      <c r="A1055" s="1">
        <v>44367</v>
      </c>
      <c r="B1055" t="s">
        <v>14</v>
      </c>
      <c r="C1055" t="s">
        <v>15</v>
      </c>
      <c r="D1055">
        <v>557.53</v>
      </c>
      <c r="E1055">
        <v>10464300951.530001</v>
      </c>
      <c r="F1055">
        <v>18769050</v>
      </c>
    </row>
    <row r="1056" spans="1:6" hidden="1" x14ac:dyDescent="0.2">
      <c r="A1056" s="1">
        <v>44374</v>
      </c>
      <c r="B1056" t="s">
        <v>14</v>
      </c>
      <c r="C1056" t="s">
        <v>15</v>
      </c>
      <c r="D1056">
        <v>476.89</v>
      </c>
      <c r="E1056">
        <v>8953538053.9799995</v>
      </c>
      <c r="F1056">
        <v>18774956</v>
      </c>
    </row>
    <row r="1057" spans="1:6" hidden="1" x14ac:dyDescent="0.2">
      <c r="A1057" s="1">
        <v>44381</v>
      </c>
      <c r="B1057" t="s">
        <v>14</v>
      </c>
      <c r="C1057" t="s">
        <v>15</v>
      </c>
      <c r="D1057">
        <v>526.42999999999995</v>
      </c>
      <c r="E1057">
        <v>9886724704.5499992</v>
      </c>
      <c r="F1057">
        <v>18780713</v>
      </c>
    </row>
    <row r="1058" spans="1:6" hidden="1" x14ac:dyDescent="0.2">
      <c r="A1058" s="1">
        <v>44388</v>
      </c>
      <c r="B1058" t="s">
        <v>14</v>
      </c>
      <c r="C1058" t="s">
        <v>15</v>
      </c>
      <c r="D1058">
        <v>498.21</v>
      </c>
      <c r="E1058">
        <v>9359953643.6100006</v>
      </c>
      <c r="F1058">
        <v>18787025</v>
      </c>
    </row>
    <row r="1059" spans="1:6" hidden="1" x14ac:dyDescent="0.2">
      <c r="A1059" s="1">
        <v>44395</v>
      </c>
      <c r="B1059" t="s">
        <v>14</v>
      </c>
      <c r="C1059" t="s">
        <v>15</v>
      </c>
      <c r="D1059">
        <v>439.65</v>
      </c>
      <c r="E1059">
        <v>8262378761.4200001</v>
      </c>
      <c r="F1059">
        <v>18793056</v>
      </c>
    </row>
    <row r="1060" spans="1:6" hidden="1" x14ac:dyDescent="0.2">
      <c r="A1060" s="1">
        <v>44402</v>
      </c>
      <c r="B1060" t="s">
        <v>14</v>
      </c>
      <c r="C1060" t="s">
        <v>15</v>
      </c>
      <c r="D1060">
        <v>456.02</v>
      </c>
      <c r="E1060">
        <v>8572907551.2600002</v>
      </c>
      <c r="F1060">
        <v>18799219</v>
      </c>
    </row>
    <row r="1061" spans="1:6" hidden="1" x14ac:dyDescent="0.2">
      <c r="A1061" s="1">
        <v>44409</v>
      </c>
      <c r="B1061" t="s">
        <v>14</v>
      </c>
      <c r="C1061" t="s">
        <v>15</v>
      </c>
      <c r="D1061">
        <v>527.84</v>
      </c>
      <c r="E1061">
        <v>9926443814.5499992</v>
      </c>
      <c r="F1061">
        <v>18805725</v>
      </c>
    </row>
    <row r="1062" spans="1:6" hidden="1" x14ac:dyDescent="0.2">
      <c r="A1062" s="1">
        <v>44416</v>
      </c>
      <c r="B1062" t="s">
        <v>14</v>
      </c>
      <c r="C1062" t="s">
        <v>15</v>
      </c>
      <c r="D1062">
        <v>556.1</v>
      </c>
      <c r="E1062">
        <v>10461252669.52</v>
      </c>
      <c r="F1062">
        <v>18811944</v>
      </c>
    </row>
    <row r="1063" spans="1:6" hidden="1" x14ac:dyDescent="0.2">
      <c r="A1063" s="1">
        <v>44423</v>
      </c>
      <c r="B1063" t="s">
        <v>14</v>
      </c>
      <c r="C1063" t="s">
        <v>15</v>
      </c>
      <c r="D1063">
        <v>703.19</v>
      </c>
      <c r="E1063">
        <v>13233118496.35</v>
      </c>
      <c r="F1063">
        <v>18818794</v>
      </c>
    </row>
    <row r="1064" spans="1:6" hidden="1" x14ac:dyDescent="0.2">
      <c r="A1064" s="1">
        <v>44430</v>
      </c>
      <c r="B1064" t="s">
        <v>14</v>
      </c>
      <c r="C1064" t="s">
        <v>15</v>
      </c>
      <c r="D1064">
        <v>672.62</v>
      </c>
      <c r="E1064">
        <v>12661912984.57</v>
      </c>
      <c r="F1064">
        <v>18824813</v>
      </c>
    </row>
    <row r="1065" spans="1:6" hidden="1" x14ac:dyDescent="0.2">
      <c r="A1065" s="1">
        <v>44437</v>
      </c>
      <c r="B1065" t="s">
        <v>14</v>
      </c>
      <c r="C1065" t="s">
        <v>15</v>
      </c>
      <c r="D1065">
        <v>660.17</v>
      </c>
      <c r="E1065">
        <v>12432021418.809999</v>
      </c>
      <c r="F1065">
        <v>18831475</v>
      </c>
    </row>
    <row r="1066" spans="1:6" hidden="1" x14ac:dyDescent="0.2">
      <c r="A1066" s="1">
        <v>44444</v>
      </c>
      <c r="B1066" t="s">
        <v>14</v>
      </c>
      <c r="C1066" t="s">
        <v>15</v>
      </c>
      <c r="D1066">
        <v>764.2</v>
      </c>
      <c r="E1066">
        <v>14395929745.59</v>
      </c>
      <c r="F1066">
        <v>18837969</v>
      </c>
    </row>
    <row r="1067" spans="1:6" hidden="1" x14ac:dyDescent="0.2">
      <c r="A1067" s="1">
        <v>44451</v>
      </c>
      <c r="B1067" t="s">
        <v>14</v>
      </c>
      <c r="C1067" t="s">
        <v>15</v>
      </c>
      <c r="D1067">
        <v>647.33000000000004</v>
      </c>
      <c r="E1067">
        <v>12198494777.030001</v>
      </c>
      <c r="F1067">
        <v>18844338</v>
      </c>
    </row>
    <row r="1068" spans="1:6" hidden="1" x14ac:dyDescent="0.2">
      <c r="A1068" s="1">
        <v>44458</v>
      </c>
      <c r="B1068" t="s">
        <v>14</v>
      </c>
      <c r="C1068" t="s">
        <v>15</v>
      </c>
      <c r="D1068">
        <v>609.28</v>
      </c>
      <c r="E1068">
        <v>11485211571.690001</v>
      </c>
      <c r="F1068">
        <v>18850356</v>
      </c>
    </row>
    <row r="1069" spans="1:6" hidden="1" x14ac:dyDescent="0.2">
      <c r="A1069" s="1">
        <v>44465</v>
      </c>
      <c r="B1069" t="s">
        <v>14</v>
      </c>
      <c r="C1069" t="s">
        <v>15</v>
      </c>
      <c r="D1069">
        <v>503.67</v>
      </c>
      <c r="E1069">
        <v>9497413984.2199993</v>
      </c>
      <c r="F1069">
        <v>18856519</v>
      </c>
    </row>
    <row r="1070" spans="1:6" hidden="1" x14ac:dyDescent="0.2">
      <c r="A1070" s="1">
        <v>44472</v>
      </c>
      <c r="B1070" t="s">
        <v>14</v>
      </c>
      <c r="C1070" t="s">
        <v>15</v>
      </c>
      <c r="D1070">
        <v>570.5</v>
      </c>
      <c r="E1070">
        <v>10761235991.610001</v>
      </c>
      <c r="F1070">
        <v>18862838</v>
      </c>
    </row>
    <row r="1071" spans="1:6" hidden="1" x14ac:dyDescent="0.2">
      <c r="A1071" s="1">
        <v>44479</v>
      </c>
      <c r="B1071" t="s">
        <v>14</v>
      </c>
      <c r="C1071" t="s">
        <v>15</v>
      </c>
      <c r="D1071">
        <v>586.64</v>
      </c>
      <c r="E1071">
        <v>11069352861.43</v>
      </c>
      <c r="F1071">
        <v>18868988</v>
      </c>
    </row>
    <row r="1072" spans="1:6" hidden="1" x14ac:dyDescent="0.2">
      <c r="A1072" s="1">
        <v>44486</v>
      </c>
      <c r="B1072" t="s">
        <v>14</v>
      </c>
      <c r="C1072" t="s">
        <v>15</v>
      </c>
      <c r="D1072">
        <v>611.69000000000005</v>
      </c>
      <c r="E1072">
        <v>11546388666.1</v>
      </c>
      <c r="F1072">
        <v>18876163</v>
      </c>
    </row>
    <row r="1073" spans="1:6" hidden="1" x14ac:dyDescent="0.2">
      <c r="A1073" s="1">
        <v>44493</v>
      </c>
      <c r="B1073" t="s">
        <v>14</v>
      </c>
      <c r="C1073" t="s">
        <v>15</v>
      </c>
      <c r="D1073">
        <v>617.86</v>
      </c>
      <c r="E1073">
        <v>11666031637.01</v>
      </c>
      <c r="F1073">
        <v>18881450</v>
      </c>
    </row>
    <row r="1074" spans="1:6" hidden="1" x14ac:dyDescent="0.2">
      <c r="A1074" s="1">
        <v>44514</v>
      </c>
      <c r="B1074" t="s">
        <v>14</v>
      </c>
      <c r="C1074" t="s">
        <v>15</v>
      </c>
      <c r="D1074">
        <v>678.74</v>
      </c>
      <c r="E1074">
        <v>12828749038.110001</v>
      </c>
      <c r="F1074">
        <v>18900750</v>
      </c>
    </row>
    <row r="1075" spans="1:6" hidden="1" x14ac:dyDescent="0.2">
      <c r="A1075" s="1">
        <v>43436</v>
      </c>
      <c r="B1075" t="s">
        <v>16</v>
      </c>
      <c r="C1075" t="s">
        <v>17</v>
      </c>
      <c r="D1075">
        <v>100.37</v>
      </c>
      <c r="E1075">
        <v>1754285184.0799999</v>
      </c>
      <c r="F1075">
        <v>17477861</v>
      </c>
    </row>
    <row r="1076" spans="1:6" hidden="1" x14ac:dyDescent="0.2">
      <c r="A1076" s="1">
        <v>43443</v>
      </c>
      <c r="B1076" t="s">
        <v>16</v>
      </c>
      <c r="C1076" t="s">
        <v>17</v>
      </c>
      <c r="D1076">
        <v>97.42</v>
      </c>
      <c r="E1076">
        <v>1702607764.3299999</v>
      </c>
      <c r="F1076">
        <v>17477861</v>
      </c>
    </row>
    <row r="1077" spans="1:6" hidden="1" x14ac:dyDescent="0.2">
      <c r="A1077" s="1">
        <v>43450</v>
      </c>
      <c r="B1077" t="s">
        <v>16</v>
      </c>
      <c r="C1077" t="s">
        <v>17</v>
      </c>
      <c r="D1077">
        <v>77.34</v>
      </c>
      <c r="E1077">
        <v>1354525811.23</v>
      </c>
      <c r="F1077">
        <v>17513123</v>
      </c>
    </row>
    <row r="1078" spans="1:6" hidden="1" x14ac:dyDescent="0.2">
      <c r="A1078" s="1">
        <v>43457</v>
      </c>
      <c r="B1078" t="s">
        <v>16</v>
      </c>
      <c r="C1078" t="s">
        <v>17</v>
      </c>
      <c r="D1078">
        <v>106.97</v>
      </c>
      <c r="E1078">
        <v>1874808177.47</v>
      </c>
      <c r="F1078">
        <v>17526286</v>
      </c>
    </row>
    <row r="1079" spans="1:6" hidden="1" x14ac:dyDescent="0.2">
      <c r="A1079" s="1">
        <v>43464</v>
      </c>
      <c r="B1079" t="s">
        <v>16</v>
      </c>
      <c r="C1079" t="s">
        <v>17</v>
      </c>
      <c r="D1079">
        <v>88.56</v>
      </c>
      <c r="E1079">
        <v>1553228295.25</v>
      </c>
      <c r="F1079">
        <v>17538648</v>
      </c>
    </row>
    <row r="1080" spans="1:6" hidden="1" x14ac:dyDescent="0.2">
      <c r="A1080" s="1">
        <v>43471</v>
      </c>
      <c r="B1080" t="s">
        <v>16</v>
      </c>
      <c r="C1080" t="s">
        <v>17</v>
      </c>
      <c r="D1080">
        <v>90.38</v>
      </c>
      <c r="E1080">
        <v>1586211999.9000001</v>
      </c>
      <c r="F1080">
        <v>17551311</v>
      </c>
    </row>
    <row r="1081" spans="1:6" hidden="1" x14ac:dyDescent="0.2">
      <c r="A1081" s="1">
        <v>43478</v>
      </c>
      <c r="B1081" t="s">
        <v>16</v>
      </c>
      <c r="C1081" t="s">
        <v>17</v>
      </c>
      <c r="D1081">
        <v>77.44</v>
      </c>
      <c r="E1081">
        <v>1360198444.6500001</v>
      </c>
      <c r="F1081">
        <v>17563823</v>
      </c>
    </row>
    <row r="1082" spans="1:6" hidden="1" x14ac:dyDescent="0.2">
      <c r="A1082" s="1">
        <v>43485</v>
      </c>
      <c r="B1082" t="s">
        <v>16</v>
      </c>
      <c r="C1082" t="s">
        <v>17</v>
      </c>
      <c r="D1082">
        <v>75.34</v>
      </c>
      <c r="E1082">
        <v>1324247114.6300001</v>
      </c>
      <c r="F1082">
        <v>17576286</v>
      </c>
    </row>
    <row r="1083" spans="1:6" hidden="1" x14ac:dyDescent="0.2">
      <c r="A1083" s="1">
        <v>43492</v>
      </c>
      <c r="B1083" t="s">
        <v>16</v>
      </c>
      <c r="C1083" t="s">
        <v>17</v>
      </c>
      <c r="D1083">
        <v>71.83</v>
      </c>
      <c r="E1083">
        <v>1263392930.8499999</v>
      </c>
      <c r="F1083">
        <v>17588911</v>
      </c>
    </row>
    <row r="1084" spans="1:6" hidden="1" x14ac:dyDescent="0.2">
      <c r="A1084" s="1">
        <v>43499</v>
      </c>
      <c r="B1084" t="s">
        <v>16</v>
      </c>
      <c r="C1084" t="s">
        <v>17</v>
      </c>
      <c r="D1084">
        <v>63.72</v>
      </c>
      <c r="E1084">
        <v>1121559772.3499999</v>
      </c>
      <c r="F1084">
        <v>17601461</v>
      </c>
    </row>
    <row r="1085" spans="1:6" hidden="1" x14ac:dyDescent="0.2">
      <c r="A1085" s="1">
        <v>43506</v>
      </c>
      <c r="B1085" t="s">
        <v>16</v>
      </c>
      <c r="C1085" t="s">
        <v>17</v>
      </c>
      <c r="D1085">
        <v>66.61</v>
      </c>
      <c r="E1085">
        <v>1173301756.9000001</v>
      </c>
      <c r="F1085">
        <v>17613923</v>
      </c>
    </row>
    <row r="1086" spans="1:6" hidden="1" x14ac:dyDescent="0.2">
      <c r="A1086" s="1">
        <v>43513</v>
      </c>
      <c r="B1086" t="s">
        <v>16</v>
      </c>
      <c r="C1086" t="s">
        <v>17</v>
      </c>
      <c r="D1086">
        <v>62.87</v>
      </c>
      <c r="E1086">
        <v>1108140608.4200001</v>
      </c>
      <c r="F1086">
        <v>17626573</v>
      </c>
    </row>
    <row r="1087" spans="1:6" hidden="1" x14ac:dyDescent="0.2">
      <c r="A1087" s="1">
        <v>43520</v>
      </c>
      <c r="B1087" t="s">
        <v>16</v>
      </c>
      <c r="C1087" t="s">
        <v>17</v>
      </c>
      <c r="D1087">
        <v>61.2</v>
      </c>
      <c r="E1087">
        <v>1079526122.23</v>
      </c>
      <c r="F1087">
        <v>17638911</v>
      </c>
    </row>
    <row r="1088" spans="1:6" hidden="1" x14ac:dyDescent="0.2">
      <c r="A1088" s="1">
        <v>43527</v>
      </c>
      <c r="B1088" t="s">
        <v>16</v>
      </c>
      <c r="C1088" t="s">
        <v>17</v>
      </c>
      <c r="D1088">
        <v>65.41</v>
      </c>
      <c r="E1088">
        <v>1154648587.6900001</v>
      </c>
      <c r="F1088">
        <v>17651586</v>
      </c>
    </row>
    <row r="1089" spans="1:6" hidden="1" x14ac:dyDescent="0.2">
      <c r="A1089" s="1">
        <v>43534</v>
      </c>
      <c r="B1089" t="s">
        <v>16</v>
      </c>
      <c r="C1089" t="s">
        <v>17</v>
      </c>
      <c r="D1089">
        <v>66.81</v>
      </c>
      <c r="E1089">
        <v>1180167565.53</v>
      </c>
      <c r="F1089">
        <v>17664048</v>
      </c>
    </row>
    <row r="1090" spans="1:6" hidden="1" x14ac:dyDescent="0.2">
      <c r="A1090" s="1">
        <v>43541</v>
      </c>
      <c r="B1090" t="s">
        <v>16</v>
      </c>
      <c r="C1090" t="s">
        <v>17</v>
      </c>
      <c r="D1090">
        <v>68.47</v>
      </c>
      <c r="E1090">
        <v>1209844855.0699999</v>
      </c>
      <c r="F1090">
        <v>17670348</v>
      </c>
    </row>
    <row r="1091" spans="1:6" hidden="1" x14ac:dyDescent="0.2">
      <c r="A1091" s="1">
        <v>43548</v>
      </c>
      <c r="B1091" t="s">
        <v>16</v>
      </c>
      <c r="C1091" t="s">
        <v>17</v>
      </c>
      <c r="D1091">
        <v>65.92</v>
      </c>
      <c r="E1091">
        <v>1164798628.45</v>
      </c>
      <c r="F1091">
        <v>17670348</v>
      </c>
    </row>
    <row r="1092" spans="1:6" hidden="1" x14ac:dyDescent="0.2">
      <c r="A1092" s="1">
        <v>43555</v>
      </c>
      <c r="B1092" t="s">
        <v>16</v>
      </c>
      <c r="C1092" t="s">
        <v>17</v>
      </c>
      <c r="D1092">
        <v>64.98</v>
      </c>
      <c r="E1092">
        <v>1148254868.52</v>
      </c>
      <c r="F1092">
        <v>17670348</v>
      </c>
    </row>
    <row r="1093" spans="1:6" hidden="1" x14ac:dyDescent="0.2">
      <c r="A1093" s="1">
        <v>43562</v>
      </c>
      <c r="B1093" t="s">
        <v>16</v>
      </c>
      <c r="C1093" t="s">
        <v>17</v>
      </c>
      <c r="D1093">
        <v>86.41</v>
      </c>
      <c r="E1093">
        <v>1526953180.1800001</v>
      </c>
      <c r="F1093">
        <v>17670348</v>
      </c>
    </row>
    <row r="1094" spans="1:6" hidden="1" x14ac:dyDescent="0.2">
      <c r="A1094" s="1">
        <v>43569</v>
      </c>
      <c r="B1094" t="s">
        <v>16</v>
      </c>
      <c r="C1094" t="s">
        <v>17</v>
      </c>
      <c r="D1094">
        <v>71.05</v>
      </c>
      <c r="E1094">
        <v>1259417047.6300001</v>
      </c>
      <c r="F1094">
        <v>17726686</v>
      </c>
    </row>
    <row r="1095" spans="1:6" hidden="1" x14ac:dyDescent="0.2">
      <c r="A1095" s="1">
        <v>43576</v>
      </c>
      <c r="B1095" t="s">
        <v>16</v>
      </c>
      <c r="C1095" t="s">
        <v>17</v>
      </c>
      <c r="D1095">
        <v>56.63</v>
      </c>
      <c r="E1095">
        <v>1004489952.59</v>
      </c>
      <c r="F1095">
        <v>17739161</v>
      </c>
    </row>
    <row r="1096" spans="1:6" hidden="1" x14ac:dyDescent="0.2">
      <c r="A1096" s="1">
        <v>43583</v>
      </c>
      <c r="B1096" t="s">
        <v>16</v>
      </c>
      <c r="C1096" t="s">
        <v>17</v>
      </c>
      <c r="D1096">
        <v>54.28</v>
      </c>
      <c r="E1096">
        <v>963545504.26999998</v>
      </c>
      <c r="F1096">
        <v>17751398</v>
      </c>
    </row>
    <row r="1097" spans="1:6" hidden="1" x14ac:dyDescent="0.2">
      <c r="A1097" s="1">
        <v>43590</v>
      </c>
      <c r="B1097" t="s">
        <v>16</v>
      </c>
      <c r="C1097" t="s">
        <v>17</v>
      </c>
      <c r="D1097">
        <v>53.66</v>
      </c>
      <c r="E1097">
        <v>953140152.94000006</v>
      </c>
      <c r="F1097">
        <v>17764123</v>
      </c>
    </row>
    <row r="1098" spans="1:6" hidden="1" x14ac:dyDescent="0.2">
      <c r="A1098" s="1">
        <v>43597</v>
      </c>
      <c r="B1098" t="s">
        <v>16</v>
      </c>
      <c r="C1098" t="s">
        <v>17</v>
      </c>
      <c r="D1098">
        <v>57.75</v>
      </c>
      <c r="E1098">
        <v>1026678560.48</v>
      </c>
      <c r="F1098">
        <v>17776598</v>
      </c>
    </row>
    <row r="1099" spans="1:6" hidden="1" x14ac:dyDescent="0.2">
      <c r="A1099" s="1">
        <v>43604</v>
      </c>
      <c r="B1099" t="s">
        <v>16</v>
      </c>
      <c r="C1099" t="s">
        <v>17</v>
      </c>
      <c r="D1099">
        <v>65.58</v>
      </c>
      <c r="E1099">
        <v>1166554606.1400001</v>
      </c>
      <c r="F1099">
        <v>17788711</v>
      </c>
    </row>
    <row r="1100" spans="1:6" hidden="1" x14ac:dyDescent="0.2">
      <c r="A1100" s="1">
        <v>43611</v>
      </c>
      <c r="B1100" t="s">
        <v>16</v>
      </c>
      <c r="C1100" t="s">
        <v>17</v>
      </c>
      <c r="D1100">
        <v>106.08</v>
      </c>
      <c r="E1100">
        <v>1888474994.25</v>
      </c>
      <c r="F1100">
        <v>17801636</v>
      </c>
    </row>
    <row r="1101" spans="1:6" hidden="1" x14ac:dyDescent="0.2">
      <c r="A1101" s="1">
        <v>43618</v>
      </c>
      <c r="B1101" t="s">
        <v>16</v>
      </c>
      <c r="C1101" t="s">
        <v>17</v>
      </c>
      <c r="D1101">
        <v>191.97</v>
      </c>
      <c r="E1101">
        <v>3419756287.1700001</v>
      </c>
      <c r="F1101">
        <v>17814373</v>
      </c>
    </row>
    <row r="1102" spans="1:6" hidden="1" x14ac:dyDescent="0.2">
      <c r="A1102" s="1">
        <v>43625</v>
      </c>
      <c r="B1102" t="s">
        <v>16</v>
      </c>
      <c r="C1102" t="s">
        <v>17</v>
      </c>
      <c r="D1102">
        <v>185.37</v>
      </c>
      <c r="E1102">
        <v>3304678226.8899999</v>
      </c>
      <c r="F1102">
        <v>17827298</v>
      </c>
    </row>
    <row r="1103" spans="1:6" hidden="1" x14ac:dyDescent="0.2">
      <c r="A1103" s="1">
        <v>43632</v>
      </c>
      <c r="B1103" t="s">
        <v>16</v>
      </c>
      <c r="C1103" t="s">
        <v>17</v>
      </c>
      <c r="D1103">
        <v>212.17</v>
      </c>
      <c r="E1103">
        <v>3785005960.4000001</v>
      </c>
      <c r="F1103">
        <v>17839661</v>
      </c>
    </row>
    <row r="1104" spans="1:6" hidden="1" x14ac:dyDescent="0.2">
      <c r="A1104" s="1">
        <v>43639</v>
      </c>
      <c r="B1104" t="s">
        <v>16</v>
      </c>
      <c r="C1104" t="s">
        <v>17</v>
      </c>
      <c r="D1104">
        <v>237.37</v>
      </c>
      <c r="E1104">
        <v>4237495801.8400002</v>
      </c>
      <c r="F1104">
        <v>17852148</v>
      </c>
    </row>
    <row r="1105" spans="1:6" hidden="1" x14ac:dyDescent="0.2">
      <c r="A1105" s="1">
        <v>43646</v>
      </c>
      <c r="B1105" t="s">
        <v>16</v>
      </c>
      <c r="C1105" t="s">
        <v>17</v>
      </c>
      <c r="D1105">
        <v>194.2</v>
      </c>
      <c r="E1105">
        <v>3467494146.96</v>
      </c>
      <c r="F1105">
        <v>17854986</v>
      </c>
    </row>
    <row r="1106" spans="1:6" hidden="1" x14ac:dyDescent="0.2">
      <c r="A1106" s="1">
        <v>43653</v>
      </c>
      <c r="B1106" t="s">
        <v>16</v>
      </c>
      <c r="C1106" t="s">
        <v>17</v>
      </c>
      <c r="D1106">
        <v>199.55</v>
      </c>
      <c r="E1106">
        <v>3563006593.27</v>
      </c>
      <c r="F1106">
        <v>17854986</v>
      </c>
    </row>
    <row r="1107" spans="1:6" hidden="1" x14ac:dyDescent="0.2">
      <c r="A1107" s="1">
        <v>43660</v>
      </c>
      <c r="B1107" t="s">
        <v>16</v>
      </c>
      <c r="C1107" t="s">
        <v>17</v>
      </c>
      <c r="D1107">
        <v>126.4</v>
      </c>
      <c r="E1107">
        <v>2256919347.6900001</v>
      </c>
      <c r="F1107">
        <v>17854986</v>
      </c>
    </row>
    <row r="1108" spans="1:6" hidden="1" x14ac:dyDescent="0.2">
      <c r="A1108" s="1">
        <v>43667</v>
      </c>
      <c r="B1108" t="s">
        <v>16</v>
      </c>
      <c r="C1108" t="s">
        <v>17</v>
      </c>
      <c r="D1108">
        <v>176.7</v>
      </c>
      <c r="E1108">
        <v>3154961436.5599999</v>
      </c>
      <c r="F1108">
        <v>17854986</v>
      </c>
    </row>
    <row r="1109" spans="1:6" hidden="1" x14ac:dyDescent="0.2">
      <c r="A1109" s="1">
        <v>43674</v>
      </c>
      <c r="B1109" t="s">
        <v>16</v>
      </c>
      <c r="C1109" t="s">
        <v>17</v>
      </c>
      <c r="D1109">
        <v>147.87</v>
      </c>
      <c r="E1109">
        <v>2640158079.96</v>
      </c>
      <c r="F1109">
        <v>17854986</v>
      </c>
    </row>
    <row r="1110" spans="1:6" hidden="1" x14ac:dyDescent="0.2">
      <c r="A1110" s="1">
        <v>43681</v>
      </c>
      <c r="B1110" t="s">
        <v>16</v>
      </c>
      <c r="C1110" t="s">
        <v>17</v>
      </c>
      <c r="D1110">
        <v>150.5</v>
      </c>
      <c r="E1110">
        <v>2687245449.4000001</v>
      </c>
      <c r="F1110">
        <v>17854986</v>
      </c>
    </row>
    <row r="1111" spans="1:6" hidden="1" x14ac:dyDescent="0.2">
      <c r="A1111" s="1">
        <v>43688</v>
      </c>
      <c r="B1111" t="s">
        <v>16</v>
      </c>
      <c r="C1111" t="s">
        <v>17</v>
      </c>
      <c r="D1111">
        <v>145.84</v>
      </c>
      <c r="E1111">
        <v>2603968439.0900002</v>
      </c>
      <c r="F1111">
        <v>17854986</v>
      </c>
    </row>
    <row r="1112" spans="1:6" hidden="1" x14ac:dyDescent="0.2">
      <c r="A1112" s="1">
        <v>43695</v>
      </c>
      <c r="B1112" t="s">
        <v>16</v>
      </c>
      <c r="C1112" t="s">
        <v>17</v>
      </c>
      <c r="D1112">
        <v>136.6</v>
      </c>
      <c r="E1112">
        <v>2439016943.8699999</v>
      </c>
      <c r="F1112">
        <v>17854986</v>
      </c>
    </row>
    <row r="1113" spans="1:6" hidden="1" x14ac:dyDescent="0.2">
      <c r="A1113" s="1">
        <v>43702</v>
      </c>
      <c r="B1113" t="s">
        <v>16</v>
      </c>
      <c r="C1113" t="s">
        <v>17</v>
      </c>
      <c r="D1113">
        <v>132.94</v>
      </c>
      <c r="E1113">
        <v>2373713767.6900001</v>
      </c>
      <c r="F1113">
        <v>17854986</v>
      </c>
    </row>
    <row r="1114" spans="1:6" hidden="1" x14ac:dyDescent="0.2">
      <c r="A1114" s="1">
        <v>43709</v>
      </c>
      <c r="B1114" t="s">
        <v>16</v>
      </c>
      <c r="C1114" t="s">
        <v>17</v>
      </c>
      <c r="D1114">
        <v>129.65</v>
      </c>
      <c r="E1114">
        <v>2314946418.4200001</v>
      </c>
      <c r="F1114">
        <v>17854986</v>
      </c>
    </row>
    <row r="1115" spans="1:6" hidden="1" x14ac:dyDescent="0.2">
      <c r="A1115" s="1">
        <v>43716</v>
      </c>
      <c r="B1115" t="s">
        <v>16</v>
      </c>
      <c r="C1115" t="s">
        <v>17</v>
      </c>
      <c r="D1115">
        <v>135.53</v>
      </c>
      <c r="E1115">
        <v>2419929880.6700001</v>
      </c>
      <c r="F1115">
        <v>17854986</v>
      </c>
    </row>
    <row r="1116" spans="1:6" hidden="1" x14ac:dyDescent="0.2">
      <c r="A1116" s="1">
        <v>43723</v>
      </c>
      <c r="B1116" t="s">
        <v>16</v>
      </c>
      <c r="C1116" t="s">
        <v>17</v>
      </c>
      <c r="D1116">
        <v>119.8</v>
      </c>
      <c r="E1116">
        <v>2138947005.1400001</v>
      </c>
      <c r="F1116">
        <v>17854986</v>
      </c>
    </row>
    <row r="1117" spans="1:6" hidden="1" x14ac:dyDescent="0.2">
      <c r="A1117" s="1">
        <v>43730</v>
      </c>
      <c r="B1117" t="s">
        <v>16</v>
      </c>
      <c r="C1117" t="s">
        <v>17</v>
      </c>
      <c r="D1117">
        <v>119.95</v>
      </c>
      <c r="E1117">
        <v>2141659237.6600001</v>
      </c>
      <c r="F1117">
        <v>17854986</v>
      </c>
    </row>
    <row r="1118" spans="1:6" hidden="1" x14ac:dyDescent="0.2">
      <c r="A1118" s="1">
        <v>43737</v>
      </c>
      <c r="B1118" t="s">
        <v>16</v>
      </c>
      <c r="C1118" t="s">
        <v>17</v>
      </c>
      <c r="D1118">
        <v>82.71</v>
      </c>
      <c r="E1118">
        <v>1476698555.96</v>
      </c>
      <c r="F1118">
        <v>17854986</v>
      </c>
    </row>
    <row r="1119" spans="1:6" hidden="1" x14ac:dyDescent="0.2">
      <c r="A1119" s="1">
        <v>43744</v>
      </c>
      <c r="B1119" t="s">
        <v>16</v>
      </c>
      <c r="C1119" t="s">
        <v>17</v>
      </c>
      <c r="D1119">
        <v>82.15</v>
      </c>
      <c r="E1119">
        <v>1466721705.8499999</v>
      </c>
      <c r="F1119">
        <v>17854986</v>
      </c>
    </row>
    <row r="1120" spans="1:6" hidden="1" x14ac:dyDescent="0.2">
      <c r="A1120" s="1">
        <v>43751</v>
      </c>
      <c r="B1120" t="s">
        <v>16</v>
      </c>
      <c r="C1120" t="s">
        <v>17</v>
      </c>
      <c r="D1120">
        <v>86.66</v>
      </c>
      <c r="E1120">
        <v>1547249914.4100001</v>
      </c>
      <c r="F1120">
        <v>17854986</v>
      </c>
    </row>
    <row r="1121" spans="1:6" hidden="1" x14ac:dyDescent="0.2">
      <c r="A1121" s="1">
        <v>43758</v>
      </c>
      <c r="B1121" t="s">
        <v>16</v>
      </c>
      <c r="C1121" t="s">
        <v>17</v>
      </c>
      <c r="D1121">
        <v>94.7</v>
      </c>
      <c r="E1121">
        <v>1690943191.46</v>
      </c>
      <c r="F1121">
        <v>17854986</v>
      </c>
    </row>
    <row r="1122" spans="1:6" hidden="1" x14ac:dyDescent="0.2">
      <c r="A1122" s="1">
        <v>43765</v>
      </c>
      <c r="B1122" t="s">
        <v>16</v>
      </c>
      <c r="C1122" t="s">
        <v>17</v>
      </c>
      <c r="D1122">
        <v>140.47</v>
      </c>
      <c r="E1122">
        <v>2538038523.6100001</v>
      </c>
      <c r="F1122">
        <v>18068415</v>
      </c>
    </row>
    <row r="1123" spans="1:6" hidden="1" x14ac:dyDescent="0.2">
      <c r="A1123" s="1">
        <v>43772</v>
      </c>
      <c r="B1123" t="s">
        <v>16</v>
      </c>
      <c r="C1123" t="s">
        <v>17</v>
      </c>
      <c r="D1123">
        <v>129.58000000000001</v>
      </c>
      <c r="E1123">
        <v>2341224259.1399999</v>
      </c>
      <c r="F1123">
        <v>18068415</v>
      </c>
    </row>
    <row r="1124" spans="1:6" hidden="1" x14ac:dyDescent="0.2">
      <c r="A1124" s="1">
        <v>43779</v>
      </c>
      <c r="B1124" t="s">
        <v>16</v>
      </c>
      <c r="C1124" t="s">
        <v>17</v>
      </c>
      <c r="D1124">
        <v>134.75</v>
      </c>
      <c r="E1124">
        <v>2434718388.3899999</v>
      </c>
      <c r="F1124">
        <v>18068415</v>
      </c>
    </row>
    <row r="1125" spans="1:6" hidden="1" x14ac:dyDescent="0.2">
      <c r="A1125" s="1">
        <v>43786</v>
      </c>
      <c r="B1125" t="s">
        <v>16</v>
      </c>
      <c r="C1125" t="s">
        <v>17</v>
      </c>
      <c r="D1125">
        <v>124.34</v>
      </c>
      <c r="E1125">
        <v>2246662177.6500001</v>
      </c>
      <c r="F1125">
        <v>18068415</v>
      </c>
    </row>
    <row r="1126" spans="1:6" hidden="1" x14ac:dyDescent="0.2">
      <c r="A1126" s="1">
        <v>43793</v>
      </c>
      <c r="B1126" t="s">
        <v>16</v>
      </c>
      <c r="C1126" t="s">
        <v>17</v>
      </c>
      <c r="D1126">
        <v>100.41</v>
      </c>
      <c r="E1126">
        <v>1814217167.9200001</v>
      </c>
      <c r="F1126">
        <v>18068415</v>
      </c>
    </row>
    <row r="1127" spans="1:6" hidden="1" x14ac:dyDescent="0.2">
      <c r="A1127" s="1">
        <v>43800</v>
      </c>
      <c r="B1127" t="s">
        <v>16</v>
      </c>
      <c r="C1127" t="s">
        <v>17</v>
      </c>
      <c r="D1127">
        <v>104.29</v>
      </c>
      <c r="E1127">
        <v>1884411960.6800001</v>
      </c>
      <c r="F1127">
        <v>18068415</v>
      </c>
    </row>
    <row r="1128" spans="1:6" hidden="1" x14ac:dyDescent="0.2">
      <c r="A1128" s="1">
        <v>43807</v>
      </c>
      <c r="B1128" t="s">
        <v>16</v>
      </c>
      <c r="C1128" t="s">
        <v>17</v>
      </c>
      <c r="D1128">
        <v>97.45</v>
      </c>
      <c r="E1128">
        <v>1760696830.28</v>
      </c>
      <c r="F1128">
        <v>18068415</v>
      </c>
    </row>
    <row r="1129" spans="1:6" hidden="1" x14ac:dyDescent="0.2">
      <c r="A1129" s="1">
        <v>43814</v>
      </c>
      <c r="B1129" t="s">
        <v>16</v>
      </c>
      <c r="C1129" t="s">
        <v>17</v>
      </c>
      <c r="D1129">
        <v>93.48</v>
      </c>
      <c r="E1129">
        <v>1689052392.75</v>
      </c>
      <c r="F1129">
        <v>18068415</v>
      </c>
    </row>
    <row r="1130" spans="1:6" hidden="1" x14ac:dyDescent="0.2">
      <c r="A1130" s="1">
        <v>43821</v>
      </c>
      <c r="B1130" t="s">
        <v>16</v>
      </c>
      <c r="C1130" t="s">
        <v>17</v>
      </c>
      <c r="D1130">
        <v>88.04</v>
      </c>
      <c r="E1130">
        <v>1590712640.5799999</v>
      </c>
      <c r="F1130">
        <v>18068415</v>
      </c>
    </row>
    <row r="1131" spans="1:6" hidden="1" x14ac:dyDescent="0.2">
      <c r="A1131" s="1">
        <v>43828</v>
      </c>
      <c r="B1131" t="s">
        <v>16</v>
      </c>
      <c r="C1131" t="s">
        <v>17</v>
      </c>
      <c r="D1131">
        <v>100.36</v>
      </c>
      <c r="E1131">
        <v>1813274573.3499999</v>
      </c>
      <c r="F1131">
        <v>18068415</v>
      </c>
    </row>
    <row r="1132" spans="1:6" hidden="1" x14ac:dyDescent="0.2">
      <c r="A1132" s="1">
        <v>43835</v>
      </c>
      <c r="B1132" t="s">
        <v>16</v>
      </c>
      <c r="C1132" t="s">
        <v>17</v>
      </c>
      <c r="D1132">
        <v>110.87</v>
      </c>
      <c r="E1132">
        <v>2003156469.1400001</v>
      </c>
      <c r="F1132">
        <v>18068415</v>
      </c>
    </row>
    <row r="1133" spans="1:6" hidden="1" x14ac:dyDescent="0.2">
      <c r="A1133" s="1">
        <v>43842</v>
      </c>
      <c r="B1133" t="s">
        <v>16</v>
      </c>
      <c r="C1133" t="s">
        <v>17</v>
      </c>
      <c r="D1133">
        <v>165.01</v>
      </c>
      <c r="E1133">
        <v>2981519770.23</v>
      </c>
      <c r="F1133">
        <v>18068415</v>
      </c>
    </row>
    <row r="1134" spans="1:6" hidden="1" x14ac:dyDescent="0.2">
      <c r="A1134" s="1">
        <v>43849</v>
      </c>
      <c r="B1134" t="s">
        <v>16</v>
      </c>
      <c r="C1134" t="s">
        <v>17</v>
      </c>
      <c r="D1134">
        <v>276.92</v>
      </c>
      <c r="E1134">
        <v>5046171376.21</v>
      </c>
      <c r="F1134">
        <v>18222577</v>
      </c>
    </row>
    <row r="1135" spans="1:6" hidden="1" x14ac:dyDescent="0.2">
      <c r="A1135" s="1">
        <v>43856</v>
      </c>
      <c r="B1135" t="s">
        <v>16</v>
      </c>
      <c r="C1135" t="s">
        <v>17</v>
      </c>
      <c r="D1135">
        <v>274.2</v>
      </c>
      <c r="E1135">
        <v>4996615972.79</v>
      </c>
      <c r="F1135">
        <v>18222577</v>
      </c>
    </row>
    <row r="1136" spans="1:6" hidden="1" x14ac:dyDescent="0.2">
      <c r="A1136" s="1">
        <v>43863</v>
      </c>
      <c r="B1136" t="s">
        <v>16</v>
      </c>
      <c r="C1136" t="s">
        <v>17</v>
      </c>
      <c r="D1136">
        <v>276.74</v>
      </c>
      <c r="E1136">
        <v>5051860964.6000004</v>
      </c>
      <c r="F1136">
        <v>18254727</v>
      </c>
    </row>
    <row r="1137" spans="1:6" hidden="1" x14ac:dyDescent="0.2">
      <c r="A1137" s="1">
        <v>43870</v>
      </c>
      <c r="B1137" t="s">
        <v>16</v>
      </c>
      <c r="C1137" t="s">
        <v>17</v>
      </c>
      <c r="D1137">
        <v>350.09</v>
      </c>
      <c r="E1137">
        <v>6395258536.5799999</v>
      </c>
      <c r="F1137">
        <v>18267490</v>
      </c>
    </row>
    <row r="1138" spans="1:6" hidden="1" x14ac:dyDescent="0.2">
      <c r="A1138" s="1">
        <v>43877</v>
      </c>
      <c r="B1138" t="s">
        <v>16</v>
      </c>
      <c r="C1138" t="s">
        <v>17</v>
      </c>
      <c r="D1138">
        <v>285.87</v>
      </c>
      <c r="E1138">
        <v>5225615842.1700001</v>
      </c>
      <c r="F1138">
        <v>18279852</v>
      </c>
    </row>
    <row r="1139" spans="1:6" hidden="1" x14ac:dyDescent="0.2">
      <c r="A1139" s="1">
        <v>43884</v>
      </c>
      <c r="B1139" t="s">
        <v>16</v>
      </c>
      <c r="C1139" t="s">
        <v>17</v>
      </c>
      <c r="D1139">
        <v>294.39</v>
      </c>
      <c r="E1139">
        <v>5385055786.2200003</v>
      </c>
      <c r="F1139">
        <v>18292290</v>
      </c>
    </row>
    <row r="1140" spans="1:6" hidden="1" x14ac:dyDescent="0.2">
      <c r="A1140" s="1">
        <v>43891</v>
      </c>
      <c r="B1140" t="s">
        <v>16</v>
      </c>
      <c r="C1140" t="s">
        <v>17</v>
      </c>
      <c r="D1140">
        <v>228.52</v>
      </c>
      <c r="E1140">
        <v>4182980992.0300002</v>
      </c>
      <c r="F1140">
        <v>18304827</v>
      </c>
    </row>
    <row r="1141" spans="1:6" hidden="1" x14ac:dyDescent="0.2">
      <c r="A1141" s="1">
        <v>43898</v>
      </c>
      <c r="B1141" t="s">
        <v>16</v>
      </c>
      <c r="C1141" t="s">
        <v>17</v>
      </c>
      <c r="D1141">
        <v>197.95</v>
      </c>
      <c r="E1141">
        <v>3625901373.8299999</v>
      </c>
      <c r="F1141">
        <v>18317327</v>
      </c>
    </row>
    <row r="1142" spans="1:6" hidden="1" x14ac:dyDescent="0.2">
      <c r="A1142" s="1">
        <v>43905</v>
      </c>
      <c r="B1142" t="s">
        <v>16</v>
      </c>
      <c r="C1142" t="s">
        <v>17</v>
      </c>
      <c r="D1142">
        <v>122.95</v>
      </c>
      <c r="E1142">
        <v>2253595392.7199998</v>
      </c>
      <c r="F1142">
        <v>18329977</v>
      </c>
    </row>
    <row r="1143" spans="1:6" hidden="1" x14ac:dyDescent="0.2">
      <c r="A1143" s="1">
        <v>43912</v>
      </c>
      <c r="B1143" t="s">
        <v>16</v>
      </c>
      <c r="C1143" t="s">
        <v>17</v>
      </c>
      <c r="D1143">
        <v>157.78</v>
      </c>
      <c r="E1143">
        <v>2894145362.5100002</v>
      </c>
      <c r="F1143">
        <v>18342440</v>
      </c>
    </row>
    <row r="1144" spans="1:6" hidden="1" x14ac:dyDescent="0.2">
      <c r="A1144" s="1">
        <v>43919</v>
      </c>
      <c r="B1144" t="s">
        <v>16</v>
      </c>
      <c r="C1144" t="s">
        <v>17</v>
      </c>
      <c r="D1144">
        <v>148.38999999999999</v>
      </c>
      <c r="E1144">
        <v>2723746297.0700002</v>
      </c>
      <c r="F1144">
        <v>18355065</v>
      </c>
    </row>
    <row r="1145" spans="1:6" hidden="1" x14ac:dyDescent="0.2">
      <c r="A1145" s="1">
        <v>43926</v>
      </c>
      <c r="B1145" t="s">
        <v>16</v>
      </c>
      <c r="C1145" t="s">
        <v>17</v>
      </c>
      <c r="D1145">
        <v>174.86</v>
      </c>
      <c r="E1145">
        <v>3211817401.4099998</v>
      </c>
      <c r="F1145">
        <v>18367527</v>
      </c>
    </row>
    <row r="1146" spans="1:6" hidden="1" x14ac:dyDescent="0.2">
      <c r="A1146" s="1">
        <v>43933</v>
      </c>
      <c r="B1146" t="s">
        <v>16</v>
      </c>
      <c r="C1146" t="s">
        <v>17</v>
      </c>
      <c r="D1146">
        <v>192.97</v>
      </c>
      <c r="E1146">
        <v>3546256467.21</v>
      </c>
      <c r="F1146">
        <v>18377202</v>
      </c>
    </row>
    <row r="1147" spans="1:6" hidden="1" x14ac:dyDescent="0.2">
      <c r="A1147" s="1">
        <v>43940</v>
      </c>
      <c r="B1147" t="s">
        <v>16</v>
      </c>
      <c r="C1147" t="s">
        <v>17</v>
      </c>
      <c r="D1147">
        <v>195.77</v>
      </c>
      <c r="E1147">
        <v>3598945829.0999999</v>
      </c>
      <c r="F1147">
        <v>18383402</v>
      </c>
    </row>
    <row r="1148" spans="1:6" hidden="1" x14ac:dyDescent="0.2">
      <c r="A1148" s="1">
        <v>43947</v>
      </c>
      <c r="B1148" t="s">
        <v>16</v>
      </c>
      <c r="C1148" t="s">
        <v>17</v>
      </c>
      <c r="D1148">
        <v>195.75</v>
      </c>
      <c r="E1148">
        <v>3599743357.1999998</v>
      </c>
      <c r="F1148">
        <v>18389815</v>
      </c>
    </row>
    <row r="1149" spans="1:6" hidden="1" x14ac:dyDescent="0.2">
      <c r="A1149" s="1">
        <v>43954</v>
      </c>
      <c r="B1149" t="s">
        <v>16</v>
      </c>
      <c r="C1149" t="s">
        <v>17</v>
      </c>
      <c r="D1149">
        <v>208.62</v>
      </c>
      <c r="E1149">
        <v>3837664273.2199998</v>
      </c>
      <c r="F1149">
        <v>18395852</v>
      </c>
    </row>
    <row r="1150" spans="1:6" hidden="1" x14ac:dyDescent="0.2">
      <c r="A1150" s="1">
        <v>43961</v>
      </c>
      <c r="B1150" t="s">
        <v>16</v>
      </c>
      <c r="C1150" t="s">
        <v>17</v>
      </c>
      <c r="D1150">
        <v>185.9</v>
      </c>
      <c r="E1150">
        <v>3420862669.5900002</v>
      </c>
      <c r="F1150">
        <v>18402058</v>
      </c>
    </row>
    <row r="1151" spans="1:6" hidden="1" x14ac:dyDescent="0.2">
      <c r="A1151" s="1">
        <v>43968</v>
      </c>
      <c r="B1151" t="s">
        <v>16</v>
      </c>
      <c r="C1151" t="s">
        <v>17</v>
      </c>
      <c r="D1151">
        <v>191.73</v>
      </c>
      <c r="E1151">
        <v>3529408778.6599998</v>
      </c>
      <c r="F1151">
        <v>18408540</v>
      </c>
    </row>
    <row r="1152" spans="1:6" hidden="1" x14ac:dyDescent="0.2">
      <c r="A1152" s="1">
        <v>43975</v>
      </c>
      <c r="B1152" t="s">
        <v>16</v>
      </c>
      <c r="C1152" t="s">
        <v>17</v>
      </c>
      <c r="D1152">
        <v>184.94</v>
      </c>
      <c r="E1152">
        <v>3405577681.1700001</v>
      </c>
      <c r="F1152">
        <v>18414927</v>
      </c>
    </row>
    <row r="1153" spans="1:6" hidden="1" x14ac:dyDescent="0.2">
      <c r="A1153" s="1">
        <v>43982</v>
      </c>
      <c r="B1153" t="s">
        <v>16</v>
      </c>
      <c r="C1153" t="s">
        <v>17</v>
      </c>
      <c r="D1153">
        <v>193.14</v>
      </c>
      <c r="E1153">
        <v>3557790466.1599998</v>
      </c>
      <c r="F1153">
        <v>18421146</v>
      </c>
    </row>
    <row r="1154" spans="1:6" hidden="1" x14ac:dyDescent="0.2">
      <c r="A1154" s="1">
        <v>43989</v>
      </c>
      <c r="B1154" t="s">
        <v>16</v>
      </c>
      <c r="C1154" t="s">
        <v>17</v>
      </c>
      <c r="D1154">
        <v>194.07</v>
      </c>
      <c r="E1154">
        <v>3576181987.23</v>
      </c>
      <c r="F1154">
        <v>18427383</v>
      </c>
    </row>
    <row r="1155" spans="1:6" hidden="1" x14ac:dyDescent="0.2">
      <c r="A1155" s="1">
        <v>43996</v>
      </c>
      <c r="B1155" t="s">
        <v>16</v>
      </c>
      <c r="C1155" t="s">
        <v>17</v>
      </c>
      <c r="D1155">
        <v>180.02</v>
      </c>
      <c r="E1155">
        <v>3318372440.9000001</v>
      </c>
      <c r="F1155">
        <v>18433708</v>
      </c>
    </row>
    <row r="1156" spans="1:6" hidden="1" x14ac:dyDescent="0.2">
      <c r="A1156" s="1">
        <v>44003</v>
      </c>
      <c r="B1156" t="s">
        <v>16</v>
      </c>
      <c r="C1156" t="s">
        <v>17</v>
      </c>
      <c r="D1156">
        <v>172.49</v>
      </c>
      <c r="E1156">
        <v>3180782081.8000002</v>
      </c>
      <c r="F1156">
        <v>18440052</v>
      </c>
    </row>
    <row r="1157" spans="1:6" hidden="1" x14ac:dyDescent="0.2">
      <c r="A1157" s="1">
        <v>44010</v>
      </c>
      <c r="B1157" t="s">
        <v>16</v>
      </c>
      <c r="C1157" t="s">
        <v>17</v>
      </c>
      <c r="D1157">
        <v>159.37</v>
      </c>
      <c r="E1157">
        <v>2939839115.5700002</v>
      </c>
      <c r="F1157">
        <v>18446271</v>
      </c>
    </row>
    <row r="1158" spans="1:6" hidden="1" x14ac:dyDescent="0.2">
      <c r="A1158" s="1">
        <v>44017</v>
      </c>
      <c r="B1158" t="s">
        <v>16</v>
      </c>
      <c r="C1158" t="s">
        <v>17</v>
      </c>
      <c r="D1158">
        <v>153.75</v>
      </c>
      <c r="E1158">
        <v>2837147462.4299998</v>
      </c>
      <c r="F1158">
        <v>18452621</v>
      </c>
    </row>
    <row r="1159" spans="1:6" hidden="1" x14ac:dyDescent="0.2">
      <c r="A1159" s="1">
        <v>44024</v>
      </c>
      <c r="B1159" t="s">
        <v>16</v>
      </c>
      <c r="C1159" t="s">
        <v>17</v>
      </c>
      <c r="D1159">
        <v>185.91</v>
      </c>
      <c r="E1159">
        <v>3431722770.8400002</v>
      </c>
      <c r="F1159">
        <v>18458865</v>
      </c>
    </row>
    <row r="1160" spans="1:6" hidden="1" x14ac:dyDescent="0.2">
      <c r="A1160" s="1">
        <v>44031</v>
      </c>
      <c r="B1160" t="s">
        <v>16</v>
      </c>
      <c r="C1160" t="s">
        <v>17</v>
      </c>
      <c r="D1160">
        <v>172</v>
      </c>
      <c r="E1160">
        <v>3175901836.8800001</v>
      </c>
      <c r="F1160">
        <v>18465077</v>
      </c>
    </row>
    <row r="1161" spans="1:6" hidden="1" x14ac:dyDescent="0.2">
      <c r="A1161" s="1">
        <v>44038</v>
      </c>
      <c r="B1161" t="s">
        <v>16</v>
      </c>
      <c r="C1161" t="s">
        <v>17</v>
      </c>
      <c r="D1161">
        <v>190.04</v>
      </c>
      <c r="E1161">
        <v>3510240761.52</v>
      </c>
      <c r="F1161">
        <v>18471483</v>
      </c>
    </row>
    <row r="1162" spans="1:6" hidden="1" x14ac:dyDescent="0.2">
      <c r="A1162" s="1">
        <v>44045</v>
      </c>
      <c r="B1162" t="s">
        <v>16</v>
      </c>
      <c r="C1162" t="s">
        <v>17</v>
      </c>
      <c r="D1162">
        <v>217.82</v>
      </c>
      <c r="E1162">
        <v>4024751708.4000001</v>
      </c>
      <c r="F1162">
        <v>18477746</v>
      </c>
    </row>
    <row r="1163" spans="1:6" hidden="1" x14ac:dyDescent="0.2">
      <c r="A1163" s="1">
        <v>44052</v>
      </c>
      <c r="B1163" t="s">
        <v>16</v>
      </c>
      <c r="C1163" t="s">
        <v>17</v>
      </c>
      <c r="D1163">
        <v>224.05</v>
      </c>
      <c r="E1163">
        <v>4141285772.5700002</v>
      </c>
      <c r="F1163">
        <v>18484165</v>
      </c>
    </row>
    <row r="1164" spans="1:6" hidden="1" x14ac:dyDescent="0.2">
      <c r="A1164" s="1">
        <v>44059</v>
      </c>
      <c r="B1164" t="s">
        <v>16</v>
      </c>
      <c r="C1164" t="s">
        <v>17</v>
      </c>
      <c r="D1164">
        <v>222.83</v>
      </c>
      <c r="E1164">
        <v>4120229904.6700001</v>
      </c>
      <c r="F1164">
        <v>18490321</v>
      </c>
    </row>
    <row r="1165" spans="1:6" hidden="1" x14ac:dyDescent="0.2">
      <c r="A1165" s="1">
        <v>44066</v>
      </c>
      <c r="B1165" t="s">
        <v>16</v>
      </c>
      <c r="C1165" t="s">
        <v>17</v>
      </c>
      <c r="D1165">
        <v>194.86</v>
      </c>
      <c r="E1165">
        <v>3604258775.9000001</v>
      </c>
      <c r="F1165">
        <v>18496552</v>
      </c>
    </row>
    <row r="1166" spans="1:6" hidden="1" x14ac:dyDescent="0.2">
      <c r="A1166" s="1">
        <v>44073</v>
      </c>
      <c r="B1166" t="s">
        <v>16</v>
      </c>
      <c r="C1166" t="s">
        <v>17</v>
      </c>
      <c r="D1166">
        <v>196.5</v>
      </c>
      <c r="E1166">
        <v>3635826063.29</v>
      </c>
      <c r="F1166">
        <v>18502802</v>
      </c>
    </row>
    <row r="1167" spans="1:6" hidden="1" x14ac:dyDescent="0.2">
      <c r="A1167" s="1">
        <v>44080</v>
      </c>
      <c r="B1167" t="s">
        <v>16</v>
      </c>
      <c r="C1167" t="s">
        <v>17</v>
      </c>
      <c r="D1167">
        <v>163.5</v>
      </c>
      <c r="E1167">
        <v>3026277242.1700001</v>
      </c>
      <c r="F1167">
        <v>18509090</v>
      </c>
    </row>
    <row r="1168" spans="1:6" hidden="1" x14ac:dyDescent="0.2">
      <c r="A1168" s="1">
        <v>44087</v>
      </c>
      <c r="B1168" t="s">
        <v>16</v>
      </c>
      <c r="C1168" t="s">
        <v>17</v>
      </c>
      <c r="D1168">
        <v>162.76</v>
      </c>
      <c r="E1168">
        <v>3013571235.4699998</v>
      </c>
      <c r="F1168">
        <v>18515290</v>
      </c>
    </row>
    <row r="1169" spans="1:6" hidden="1" x14ac:dyDescent="0.2">
      <c r="A1169" s="1">
        <v>44094</v>
      </c>
      <c r="B1169" t="s">
        <v>16</v>
      </c>
      <c r="C1169" t="s">
        <v>17</v>
      </c>
      <c r="D1169">
        <v>154.47</v>
      </c>
      <c r="E1169">
        <v>2861106004.0999999</v>
      </c>
      <c r="F1169">
        <v>18521633</v>
      </c>
    </row>
    <row r="1170" spans="1:6" hidden="1" x14ac:dyDescent="0.2">
      <c r="A1170" s="1">
        <v>44101</v>
      </c>
      <c r="B1170" t="s">
        <v>16</v>
      </c>
      <c r="C1170" t="s">
        <v>17</v>
      </c>
      <c r="D1170">
        <v>170.55</v>
      </c>
      <c r="E1170">
        <v>3164484229.0900002</v>
      </c>
      <c r="F1170">
        <v>18554758</v>
      </c>
    </row>
    <row r="1171" spans="1:6" hidden="1" x14ac:dyDescent="0.2">
      <c r="A1171" s="1">
        <v>44108</v>
      </c>
      <c r="B1171" t="s">
        <v>16</v>
      </c>
      <c r="C1171" t="s">
        <v>17</v>
      </c>
      <c r="D1171">
        <v>162.80000000000001</v>
      </c>
      <c r="E1171">
        <v>3020789065.71</v>
      </c>
      <c r="F1171">
        <v>18554758</v>
      </c>
    </row>
    <row r="1172" spans="1:6" hidden="1" x14ac:dyDescent="0.2">
      <c r="A1172" s="1">
        <v>44115</v>
      </c>
      <c r="B1172" t="s">
        <v>16</v>
      </c>
      <c r="C1172" t="s">
        <v>17</v>
      </c>
      <c r="D1172">
        <v>172.03</v>
      </c>
      <c r="E1172">
        <v>3191988665.4000001</v>
      </c>
      <c r="F1172">
        <v>18554758</v>
      </c>
    </row>
    <row r="1173" spans="1:6" hidden="1" x14ac:dyDescent="0.2">
      <c r="A1173" s="1">
        <v>44122</v>
      </c>
      <c r="B1173" t="s">
        <v>16</v>
      </c>
      <c r="C1173" t="s">
        <v>17</v>
      </c>
      <c r="D1173">
        <v>160.37</v>
      </c>
      <c r="E1173">
        <v>2975705375.3099999</v>
      </c>
      <c r="F1173">
        <v>18554920</v>
      </c>
    </row>
    <row r="1174" spans="1:6" hidden="1" x14ac:dyDescent="0.2">
      <c r="A1174" s="1">
        <v>44129</v>
      </c>
      <c r="B1174" t="s">
        <v>16</v>
      </c>
      <c r="C1174" t="s">
        <v>17</v>
      </c>
      <c r="D1174">
        <v>180.93</v>
      </c>
      <c r="E1174">
        <v>3357213842.29</v>
      </c>
      <c r="F1174">
        <v>18554920</v>
      </c>
    </row>
    <row r="1175" spans="1:6" hidden="1" x14ac:dyDescent="0.2">
      <c r="A1175" s="1">
        <v>44136</v>
      </c>
      <c r="B1175" t="s">
        <v>16</v>
      </c>
      <c r="C1175" t="s">
        <v>17</v>
      </c>
      <c r="D1175">
        <v>164.64</v>
      </c>
      <c r="E1175">
        <v>3055524326.9699998</v>
      </c>
      <c r="F1175">
        <v>18559177</v>
      </c>
    </row>
    <row r="1176" spans="1:6" hidden="1" x14ac:dyDescent="0.2">
      <c r="A1176" s="1">
        <v>44143</v>
      </c>
      <c r="B1176" t="s">
        <v>16</v>
      </c>
      <c r="C1176" t="s">
        <v>17</v>
      </c>
      <c r="D1176">
        <v>166.88</v>
      </c>
      <c r="E1176">
        <v>3098111984.4299998</v>
      </c>
      <c r="F1176">
        <v>18565239</v>
      </c>
    </row>
    <row r="1177" spans="1:6" hidden="1" x14ac:dyDescent="0.2">
      <c r="A1177" s="1">
        <v>44150</v>
      </c>
      <c r="B1177" t="s">
        <v>16</v>
      </c>
      <c r="C1177" t="s">
        <v>17</v>
      </c>
      <c r="D1177">
        <v>154.43</v>
      </c>
      <c r="E1177">
        <v>2868014231.9099998</v>
      </c>
      <c r="F1177">
        <v>18571502</v>
      </c>
    </row>
    <row r="1178" spans="1:6" hidden="1" x14ac:dyDescent="0.2">
      <c r="A1178" s="1">
        <v>44157</v>
      </c>
      <c r="B1178" t="s">
        <v>16</v>
      </c>
      <c r="C1178" t="s">
        <v>17</v>
      </c>
      <c r="D1178">
        <v>177.87</v>
      </c>
      <c r="E1178">
        <v>3304390067.0300002</v>
      </c>
      <c r="F1178">
        <v>18577864</v>
      </c>
    </row>
    <row r="1179" spans="1:6" hidden="1" x14ac:dyDescent="0.2">
      <c r="A1179" s="1">
        <v>44164</v>
      </c>
      <c r="B1179" t="s">
        <v>16</v>
      </c>
      <c r="C1179" t="s">
        <v>17</v>
      </c>
      <c r="D1179">
        <v>168.2</v>
      </c>
      <c r="E1179">
        <v>3125816707.2399998</v>
      </c>
      <c r="F1179">
        <v>18584164</v>
      </c>
    </row>
    <row r="1180" spans="1:6" hidden="1" x14ac:dyDescent="0.2">
      <c r="A1180" s="1">
        <v>44171</v>
      </c>
      <c r="B1180" t="s">
        <v>16</v>
      </c>
      <c r="C1180" t="s">
        <v>17</v>
      </c>
      <c r="D1180">
        <v>178.55</v>
      </c>
      <c r="E1180">
        <v>3319363315.52</v>
      </c>
      <c r="F1180">
        <v>18590427</v>
      </c>
    </row>
    <row r="1181" spans="1:6" hidden="1" x14ac:dyDescent="0.2">
      <c r="A1181" s="1">
        <v>44178</v>
      </c>
      <c r="B1181" t="s">
        <v>16</v>
      </c>
      <c r="C1181" t="s">
        <v>17</v>
      </c>
      <c r="D1181">
        <v>168.6</v>
      </c>
      <c r="E1181">
        <v>3135308111.6999998</v>
      </c>
      <c r="F1181">
        <v>18596645</v>
      </c>
    </row>
    <row r="1182" spans="1:6" hidden="1" x14ac:dyDescent="0.2">
      <c r="A1182" s="1">
        <v>44185</v>
      </c>
      <c r="B1182" t="s">
        <v>16</v>
      </c>
      <c r="C1182" t="s">
        <v>17</v>
      </c>
      <c r="D1182">
        <v>182.79</v>
      </c>
      <c r="E1182">
        <v>3400418236.3099999</v>
      </c>
      <c r="F1182">
        <v>18602739</v>
      </c>
    </row>
    <row r="1183" spans="1:6" hidden="1" x14ac:dyDescent="0.2">
      <c r="A1183" s="1">
        <v>44192</v>
      </c>
      <c r="B1183" t="s">
        <v>16</v>
      </c>
      <c r="C1183" t="s">
        <v>17</v>
      </c>
      <c r="D1183">
        <v>167.3</v>
      </c>
      <c r="E1183">
        <v>3113350011.7399998</v>
      </c>
      <c r="F1183">
        <v>18609102</v>
      </c>
    </row>
    <row r="1184" spans="1:6" hidden="1" x14ac:dyDescent="0.2">
      <c r="A1184" s="1">
        <v>44199</v>
      </c>
      <c r="B1184" t="s">
        <v>16</v>
      </c>
      <c r="C1184" t="s">
        <v>17</v>
      </c>
      <c r="D1184">
        <v>171.39</v>
      </c>
      <c r="E1184">
        <v>3190473983.6700001</v>
      </c>
      <c r="F1184">
        <v>18615214</v>
      </c>
    </row>
    <row r="1185" spans="1:6" hidden="1" x14ac:dyDescent="0.2">
      <c r="A1185" s="1">
        <v>44206</v>
      </c>
      <c r="B1185" t="s">
        <v>16</v>
      </c>
      <c r="C1185" t="s">
        <v>17</v>
      </c>
      <c r="D1185">
        <v>253.71</v>
      </c>
      <c r="E1185">
        <v>4724425629.0699997</v>
      </c>
      <c r="F1185">
        <v>18621727</v>
      </c>
    </row>
    <row r="1186" spans="1:6" hidden="1" x14ac:dyDescent="0.2">
      <c r="A1186" s="1">
        <v>44213</v>
      </c>
      <c r="B1186" t="s">
        <v>16</v>
      </c>
      <c r="C1186" t="s">
        <v>17</v>
      </c>
      <c r="D1186">
        <v>199.1</v>
      </c>
      <c r="E1186">
        <v>3708781663.3499999</v>
      </c>
      <c r="F1186">
        <v>18627845</v>
      </c>
    </row>
    <row r="1187" spans="1:6" hidden="1" x14ac:dyDescent="0.2">
      <c r="A1187" s="1">
        <v>44220</v>
      </c>
      <c r="B1187" t="s">
        <v>16</v>
      </c>
      <c r="C1187" t="s">
        <v>17</v>
      </c>
      <c r="D1187">
        <v>174.95</v>
      </c>
      <c r="E1187">
        <v>3260068492.2199998</v>
      </c>
      <c r="F1187">
        <v>18634145</v>
      </c>
    </row>
    <row r="1188" spans="1:6" hidden="1" x14ac:dyDescent="0.2">
      <c r="A1188" s="1">
        <v>44227</v>
      </c>
      <c r="B1188" t="s">
        <v>16</v>
      </c>
      <c r="C1188" t="s">
        <v>17</v>
      </c>
      <c r="D1188">
        <v>173.86</v>
      </c>
      <c r="E1188">
        <v>3240799554.8899999</v>
      </c>
      <c r="F1188">
        <v>18640233</v>
      </c>
    </row>
    <row r="1189" spans="1:6" hidden="1" x14ac:dyDescent="0.2">
      <c r="A1189" s="1">
        <v>44234</v>
      </c>
      <c r="B1189" t="s">
        <v>16</v>
      </c>
      <c r="C1189" t="s">
        <v>17</v>
      </c>
      <c r="D1189">
        <v>183.06</v>
      </c>
      <c r="E1189">
        <v>3413439218.9000001</v>
      </c>
      <c r="F1189">
        <v>18646552</v>
      </c>
    </row>
    <row r="1190" spans="1:6" hidden="1" x14ac:dyDescent="0.2">
      <c r="A1190" s="1">
        <v>44241</v>
      </c>
      <c r="B1190" t="s">
        <v>16</v>
      </c>
      <c r="C1190" t="s">
        <v>17</v>
      </c>
      <c r="D1190">
        <v>262.39999999999998</v>
      </c>
      <c r="E1190">
        <v>4894524187.5900002</v>
      </c>
      <c r="F1190">
        <v>18652983</v>
      </c>
    </row>
    <row r="1191" spans="1:6" hidden="1" x14ac:dyDescent="0.2">
      <c r="A1191" s="1">
        <v>41742</v>
      </c>
      <c r="B1191" t="s">
        <v>18</v>
      </c>
      <c r="C1191" t="s">
        <v>19</v>
      </c>
      <c r="D1191">
        <v>0.1608</v>
      </c>
      <c r="E1191">
        <v>11980876.32</v>
      </c>
      <c r="F1191">
        <v>74505744</v>
      </c>
    </row>
    <row r="1192" spans="1:6" hidden="1" x14ac:dyDescent="0.2">
      <c r="A1192" s="1">
        <v>41749</v>
      </c>
      <c r="B1192" t="s">
        <v>18</v>
      </c>
      <c r="C1192" t="s">
        <v>19</v>
      </c>
      <c r="D1192">
        <v>0.2382</v>
      </c>
      <c r="E1192">
        <v>17752058.780000001</v>
      </c>
      <c r="F1192">
        <v>74511072</v>
      </c>
    </row>
    <row r="1193" spans="1:6" hidden="1" x14ac:dyDescent="0.2">
      <c r="A1193" s="1">
        <v>41756</v>
      </c>
      <c r="B1193" t="s">
        <v>18</v>
      </c>
      <c r="C1193" t="s">
        <v>19</v>
      </c>
      <c r="D1193">
        <v>0.1351</v>
      </c>
      <c r="E1193">
        <v>10065265.26</v>
      </c>
      <c r="F1193">
        <v>74516680</v>
      </c>
    </row>
    <row r="1194" spans="1:6" hidden="1" x14ac:dyDescent="0.2">
      <c r="A1194" s="1">
        <v>41763</v>
      </c>
      <c r="B1194" t="s">
        <v>18</v>
      </c>
      <c r="C1194" t="s">
        <v>19</v>
      </c>
      <c r="D1194">
        <v>0.13270000000000001</v>
      </c>
      <c r="E1194">
        <v>9885921.4199999999</v>
      </c>
      <c r="F1194">
        <v>74523368</v>
      </c>
    </row>
    <row r="1195" spans="1:6" hidden="1" x14ac:dyDescent="0.2">
      <c r="A1195" s="1">
        <v>41770</v>
      </c>
      <c r="B1195" t="s">
        <v>18</v>
      </c>
      <c r="C1195" t="s">
        <v>19</v>
      </c>
      <c r="D1195">
        <v>0.1169</v>
      </c>
      <c r="E1195">
        <v>8709915.8699999992</v>
      </c>
      <c r="F1195">
        <v>74530048</v>
      </c>
    </row>
    <row r="1196" spans="1:6" hidden="1" x14ac:dyDescent="0.2">
      <c r="A1196" s="1">
        <v>41777</v>
      </c>
      <c r="B1196" t="s">
        <v>18</v>
      </c>
      <c r="C1196" t="s">
        <v>19</v>
      </c>
      <c r="D1196">
        <v>8.4540000000000004E-2</v>
      </c>
      <c r="E1196">
        <v>6301694.0099999998</v>
      </c>
      <c r="F1196">
        <v>74537360</v>
      </c>
    </row>
    <row r="1197" spans="1:6" hidden="1" x14ac:dyDescent="0.2">
      <c r="A1197" s="1">
        <v>41784</v>
      </c>
      <c r="B1197" t="s">
        <v>18</v>
      </c>
      <c r="C1197" t="s">
        <v>19</v>
      </c>
      <c r="D1197">
        <v>0.15429999999999999</v>
      </c>
      <c r="E1197">
        <v>11503699.43</v>
      </c>
      <c r="F1197">
        <v>74543736</v>
      </c>
    </row>
    <row r="1198" spans="1:6" hidden="1" x14ac:dyDescent="0.2">
      <c r="A1198" s="1">
        <v>41791</v>
      </c>
      <c r="B1198" t="s">
        <v>18</v>
      </c>
      <c r="C1198" t="s">
        <v>19</v>
      </c>
      <c r="D1198">
        <v>0.20469999999999999</v>
      </c>
      <c r="E1198">
        <v>15261384.800000001</v>
      </c>
      <c r="F1198">
        <v>74543768</v>
      </c>
    </row>
    <row r="1199" spans="1:6" hidden="1" x14ac:dyDescent="0.2">
      <c r="A1199" s="1">
        <v>41798</v>
      </c>
      <c r="B1199" t="s">
        <v>18</v>
      </c>
      <c r="C1199" t="s">
        <v>19</v>
      </c>
      <c r="D1199">
        <v>0.1583</v>
      </c>
      <c r="E1199">
        <v>11803603.99</v>
      </c>
      <c r="F1199">
        <v>74543768</v>
      </c>
    </row>
    <row r="1200" spans="1:6" hidden="1" x14ac:dyDescent="0.2">
      <c r="A1200" s="1">
        <v>41805</v>
      </c>
      <c r="B1200" t="s">
        <v>18</v>
      </c>
      <c r="C1200" t="s">
        <v>19</v>
      </c>
      <c r="D1200">
        <v>0.1211</v>
      </c>
      <c r="E1200">
        <v>9023648.6699999999</v>
      </c>
      <c r="F1200">
        <v>74544672</v>
      </c>
    </row>
    <row r="1201" spans="1:6" hidden="1" x14ac:dyDescent="0.2">
      <c r="A1201" s="1">
        <v>41812</v>
      </c>
      <c r="B1201" t="s">
        <v>18</v>
      </c>
      <c r="C1201" t="s">
        <v>19</v>
      </c>
      <c r="D1201">
        <v>0.13289999999999999</v>
      </c>
      <c r="E1201">
        <v>9910765.2300000004</v>
      </c>
      <c r="F1201">
        <v>74572408</v>
      </c>
    </row>
    <row r="1202" spans="1:6" hidden="1" x14ac:dyDescent="0.2">
      <c r="A1202" s="1">
        <v>41819</v>
      </c>
      <c r="B1202" t="s">
        <v>18</v>
      </c>
      <c r="C1202" t="s">
        <v>19</v>
      </c>
      <c r="D1202">
        <v>0.1288</v>
      </c>
      <c r="E1202">
        <v>9606417.9700000007</v>
      </c>
      <c r="F1202">
        <v>74578992</v>
      </c>
    </row>
    <row r="1203" spans="1:6" hidden="1" x14ac:dyDescent="0.2">
      <c r="A1203" s="1">
        <v>41826</v>
      </c>
      <c r="B1203" t="s">
        <v>18</v>
      </c>
      <c r="C1203" t="s">
        <v>19</v>
      </c>
      <c r="D1203">
        <v>0.1275</v>
      </c>
      <c r="E1203">
        <v>9506946.6400000006</v>
      </c>
      <c r="F1203">
        <v>74586744</v>
      </c>
    </row>
    <row r="1204" spans="1:6" hidden="1" x14ac:dyDescent="0.2">
      <c r="A1204" s="1">
        <v>41833</v>
      </c>
      <c r="B1204" t="s">
        <v>18</v>
      </c>
      <c r="C1204" t="s">
        <v>19</v>
      </c>
      <c r="D1204">
        <v>0.1132</v>
      </c>
      <c r="E1204">
        <v>8449434.8900000006</v>
      </c>
      <c r="F1204">
        <v>74616736</v>
      </c>
    </row>
    <row r="1205" spans="1:6" hidden="1" x14ac:dyDescent="0.2">
      <c r="A1205" s="1">
        <v>41840</v>
      </c>
      <c r="B1205" t="s">
        <v>18</v>
      </c>
      <c r="C1205" t="s">
        <v>19</v>
      </c>
      <c r="D1205">
        <v>0.10340000000000001</v>
      </c>
      <c r="E1205">
        <v>7716406.6900000004</v>
      </c>
      <c r="F1205">
        <v>74624440</v>
      </c>
    </row>
    <row r="1206" spans="1:6" hidden="1" x14ac:dyDescent="0.2">
      <c r="A1206" s="1">
        <v>41847</v>
      </c>
      <c r="B1206" t="s">
        <v>18</v>
      </c>
      <c r="C1206" t="s">
        <v>19</v>
      </c>
      <c r="D1206">
        <v>0.10249999999999999</v>
      </c>
      <c r="E1206">
        <v>7650830.6200000001</v>
      </c>
      <c r="F1206">
        <v>74635480</v>
      </c>
    </row>
    <row r="1207" spans="1:6" hidden="1" x14ac:dyDescent="0.2">
      <c r="A1207" s="1">
        <v>41854</v>
      </c>
      <c r="B1207" t="s">
        <v>18</v>
      </c>
      <c r="C1207" t="s">
        <v>19</v>
      </c>
      <c r="D1207">
        <v>8.4000000000000005E-2</v>
      </c>
      <c r="E1207">
        <v>6270239.3099999996</v>
      </c>
      <c r="F1207">
        <v>74642767</v>
      </c>
    </row>
    <row r="1208" spans="1:6" hidden="1" x14ac:dyDescent="0.2">
      <c r="A1208" s="1">
        <v>41861</v>
      </c>
      <c r="B1208" t="s">
        <v>18</v>
      </c>
      <c r="C1208" t="s">
        <v>19</v>
      </c>
      <c r="D1208">
        <v>6.368E-2</v>
      </c>
      <c r="E1208">
        <v>4753749.99</v>
      </c>
      <c r="F1208">
        <v>74647338</v>
      </c>
    </row>
    <row r="1209" spans="1:6" hidden="1" x14ac:dyDescent="0.2">
      <c r="A1209" s="1">
        <v>41868</v>
      </c>
      <c r="B1209" t="s">
        <v>18</v>
      </c>
      <c r="C1209" t="s">
        <v>19</v>
      </c>
      <c r="D1209">
        <v>4.854E-2</v>
      </c>
      <c r="E1209">
        <v>3623323.19</v>
      </c>
      <c r="F1209">
        <v>74651986</v>
      </c>
    </row>
    <row r="1210" spans="1:6" hidden="1" x14ac:dyDescent="0.2">
      <c r="A1210" s="1">
        <v>41875</v>
      </c>
      <c r="B1210" t="s">
        <v>18</v>
      </c>
      <c r="C1210" t="s">
        <v>19</v>
      </c>
      <c r="D1210">
        <v>5.0450000000000002E-2</v>
      </c>
      <c r="E1210">
        <v>3766674.75</v>
      </c>
      <c r="F1210">
        <v>74656689</v>
      </c>
    </row>
    <row r="1211" spans="1:6" hidden="1" x14ac:dyDescent="0.2">
      <c r="A1211" s="1">
        <v>41882</v>
      </c>
      <c r="B1211" t="s">
        <v>18</v>
      </c>
      <c r="C1211" t="s">
        <v>19</v>
      </c>
      <c r="D1211">
        <v>4.1919999999999999E-2</v>
      </c>
      <c r="E1211">
        <v>3129456.72</v>
      </c>
      <c r="F1211">
        <v>74660716</v>
      </c>
    </row>
    <row r="1212" spans="1:6" hidden="1" x14ac:dyDescent="0.2">
      <c r="A1212" s="1">
        <v>41889</v>
      </c>
      <c r="B1212" t="s">
        <v>18</v>
      </c>
      <c r="C1212" t="s">
        <v>19</v>
      </c>
      <c r="D1212">
        <v>4.2709999999999998E-2</v>
      </c>
      <c r="E1212">
        <v>3189201.52</v>
      </c>
      <c r="F1212">
        <v>74665839</v>
      </c>
    </row>
    <row r="1213" spans="1:6" hidden="1" x14ac:dyDescent="0.2">
      <c r="A1213" s="1">
        <v>41896</v>
      </c>
      <c r="B1213" t="s">
        <v>18</v>
      </c>
      <c r="C1213" t="s">
        <v>19</v>
      </c>
      <c r="D1213">
        <v>5.4239999999999997E-2</v>
      </c>
      <c r="E1213">
        <v>4050493</v>
      </c>
      <c r="F1213">
        <v>74670990</v>
      </c>
    </row>
    <row r="1214" spans="1:6" hidden="1" x14ac:dyDescent="0.2">
      <c r="A1214" s="1">
        <v>41903</v>
      </c>
      <c r="B1214" t="s">
        <v>18</v>
      </c>
      <c r="C1214" t="s">
        <v>19</v>
      </c>
      <c r="D1214">
        <v>5.595E-2</v>
      </c>
      <c r="E1214">
        <v>4178248.29</v>
      </c>
      <c r="F1214">
        <v>74678695</v>
      </c>
    </row>
    <row r="1215" spans="1:6" hidden="1" x14ac:dyDescent="0.2">
      <c r="A1215" s="1">
        <v>41910</v>
      </c>
      <c r="B1215" t="s">
        <v>18</v>
      </c>
      <c r="C1215" t="s">
        <v>19</v>
      </c>
      <c r="D1215">
        <v>5.577E-2</v>
      </c>
      <c r="E1215">
        <v>4164713.53</v>
      </c>
      <c r="F1215">
        <v>74682630</v>
      </c>
    </row>
    <row r="1216" spans="1:6" hidden="1" x14ac:dyDescent="0.2">
      <c r="A1216" s="1">
        <v>41917</v>
      </c>
      <c r="B1216" t="s">
        <v>18</v>
      </c>
      <c r="C1216" t="s">
        <v>19</v>
      </c>
      <c r="D1216">
        <v>4.5109999999999997E-2</v>
      </c>
      <c r="E1216">
        <v>3368722.21</v>
      </c>
      <c r="F1216">
        <v>74684537</v>
      </c>
    </row>
    <row r="1217" spans="1:6" hidden="1" x14ac:dyDescent="0.2">
      <c r="A1217" s="1">
        <v>41924</v>
      </c>
      <c r="B1217" t="s">
        <v>18</v>
      </c>
      <c r="C1217" t="s">
        <v>19</v>
      </c>
      <c r="D1217">
        <v>4.4330000000000001E-2</v>
      </c>
      <c r="E1217">
        <v>3311296.18</v>
      </c>
      <c r="F1217">
        <v>74690838</v>
      </c>
    </row>
    <row r="1218" spans="1:6" hidden="1" x14ac:dyDescent="0.2">
      <c r="A1218" s="1">
        <v>41931</v>
      </c>
      <c r="B1218" t="s">
        <v>18</v>
      </c>
      <c r="C1218" t="s">
        <v>19</v>
      </c>
      <c r="D1218">
        <v>3.9609999999999999E-2</v>
      </c>
      <c r="E1218">
        <v>2958952.7</v>
      </c>
      <c r="F1218">
        <v>74695198</v>
      </c>
    </row>
    <row r="1219" spans="1:6" hidden="1" x14ac:dyDescent="0.2">
      <c r="A1219" s="1">
        <v>41938</v>
      </c>
      <c r="B1219" t="s">
        <v>18</v>
      </c>
      <c r="C1219" t="s">
        <v>19</v>
      </c>
      <c r="D1219">
        <v>3.261E-2</v>
      </c>
      <c r="E1219">
        <v>2436049.77</v>
      </c>
      <c r="F1219">
        <v>74700219</v>
      </c>
    </row>
    <row r="1220" spans="1:6" hidden="1" x14ac:dyDescent="0.2">
      <c r="A1220" s="1">
        <v>41945</v>
      </c>
      <c r="B1220" t="s">
        <v>18</v>
      </c>
      <c r="C1220" t="s">
        <v>19</v>
      </c>
      <c r="D1220">
        <v>3.0249999999999999E-2</v>
      </c>
      <c r="E1220">
        <v>2259691.94</v>
      </c>
      <c r="F1220">
        <v>74704213</v>
      </c>
    </row>
    <row r="1221" spans="1:6" hidden="1" x14ac:dyDescent="0.2">
      <c r="A1221" s="1">
        <v>41952</v>
      </c>
      <c r="B1221" t="s">
        <v>18</v>
      </c>
      <c r="C1221" t="s">
        <v>19</v>
      </c>
      <c r="D1221">
        <v>3.5029999999999999E-2</v>
      </c>
      <c r="E1221">
        <v>2616757.9700000002</v>
      </c>
      <c r="F1221">
        <v>74708414</v>
      </c>
    </row>
    <row r="1222" spans="1:6" hidden="1" x14ac:dyDescent="0.2">
      <c r="A1222" s="1">
        <v>41959</v>
      </c>
      <c r="B1222" t="s">
        <v>18</v>
      </c>
      <c r="C1222" t="s">
        <v>19</v>
      </c>
      <c r="D1222">
        <v>3.1859999999999999E-2</v>
      </c>
      <c r="E1222">
        <v>2380655.17</v>
      </c>
      <c r="F1222">
        <v>74713697</v>
      </c>
    </row>
    <row r="1223" spans="1:6" hidden="1" x14ac:dyDescent="0.2">
      <c r="A1223" s="1">
        <v>41966</v>
      </c>
      <c r="B1223" t="s">
        <v>18</v>
      </c>
      <c r="C1223" t="s">
        <v>19</v>
      </c>
      <c r="D1223">
        <v>2.7810000000000001E-2</v>
      </c>
      <c r="E1223">
        <v>2077888.55</v>
      </c>
      <c r="F1223">
        <v>74718402</v>
      </c>
    </row>
    <row r="1224" spans="1:6" hidden="1" x14ac:dyDescent="0.2">
      <c r="A1224" s="1">
        <v>41973</v>
      </c>
      <c r="B1224" t="s">
        <v>18</v>
      </c>
      <c r="C1224" t="s">
        <v>19</v>
      </c>
      <c r="D1224">
        <v>2.75E-2</v>
      </c>
      <c r="E1224">
        <v>2055106.24</v>
      </c>
      <c r="F1224">
        <v>74722664</v>
      </c>
    </row>
    <row r="1225" spans="1:6" hidden="1" x14ac:dyDescent="0.2">
      <c r="A1225" s="1">
        <v>41994</v>
      </c>
      <c r="B1225" t="s">
        <v>18</v>
      </c>
      <c r="C1225" t="s">
        <v>19</v>
      </c>
      <c r="D1225">
        <v>2.9350000000000001E-2</v>
      </c>
      <c r="E1225">
        <v>2193904.23</v>
      </c>
      <c r="F1225">
        <v>74739408</v>
      </c>
    </row>
    <row r="1226" spans="1:6" hidden="1" x14ac:dyDescent="0.2">
      <c r="A1226" s="1">
        <v>42148</v>
      </c>
      <c r="B1226" t="s">
        <v>18</v>
      </c>
      <c r="C1226" t="s">
        <v>19</v>
      </c>
      <c r="D1226">
        <v>3.7379999999999997E-2</v>
      </c>
      <c r="E1226">
        <v>2800081.58</v>
      </c>
      <c r="F1226">
        <v>74911471</v>
      </c>
    </row>
    <row r="1227" spans="1:6" hidden="1" x14ac:dyDescent="0.2">
      <c r="A1227" s="1">
        <v>42155</v>
      </c>
      <c r="B1227" t="s">
        <v>18</v>
      </c>
      <c r="C1227" t="s">
        <v>19</v>
      </c>
      <c r="D1227">
        <v>3.313E-2</v>
      </c>
      <c r="E1227">
        <v>2481636.91</v>
      </c>
      <c r="F1227">
        <v>74916494</v>
      </c>
    </row>
    <row r="1228" spans="1:6" hidden="1" x14ac:dyDescent="0.2">
      <c r="A1228" s="1">
        <v>42162</v>
      </c>
      <c r="B1228" t="s">
        <v>18</v>
      </c>
      <c r="C1228" t="s">
        <v>19</v>
      </c>
      <c r="D1228">
        <v>3.288E-2</v>
      </c>
      <c r="E1228">
        <v>2463532.46</v>
      </c>
      <c r="F1228">
        <v>74920529</v>
      </c>
    </row>
    <row r="1229" spans="1:6" hidden="1" x14ac:dyDescent="0.2">
      <c r="A1229" s="1">
        <v>42169</v>
      </c>
      <c r="B1229" t="s">
        <v>18</v>
      </c>
      <c r="C1229" t="s">
        <v>19</v>
      </c>
      <c r="D1229">
        <v>3.7069999999999999E-2</v>
      </c>
      <c r="E1229">
        <v>2777351.62</v>
      </c>
      <c r="F1229">
        <v>74931387</v>
      </c>
    </row>
    <row r="1230" spans="1:6" hidden="1" x14ac:dyDescent="0.2">
      <c r="A1230" s="1">
        <v>42176</v>
      </c>
      <c r="B1230" t="s">
        <v>18</v>
      </c>
      <c r="C1230" t="s">
        <v>19</v>
      </c>
      <c r="D1230">
        <v>5.2479999999999999E-2</v>
      </c>
      <c r="E1230">
        <v>3932944.75</v>
      </c>
      <c r="F1230">
        <v>74938648</v>
      </c>
    </row>
    <row r="1231" spans="1:6" hidden="1" x14ac:dyDescent="0.2">
      <c r="A1231" s="1">
        <v>42183</v>
      </c>
      <c r="B1231" t="s">
        <v>18</v>
      </c>
      <c r="C1231" t="s">
        <v>19</v>
      </c>
      <c r="D1231">
        <v>4.8230000000000002E-2</v>
      </c>
      <c r="E1231">
        <v>3614763.39</v>
      </c>
      <c r="F1231">
        <v>74944466</v>
      </c>
    </row>
    <row r="1232" spans="1:6" hidden="1" x14ac:dyDescent="0.2">
      <c r="A1232" s="1">
        <v>42190</v>
      </c>
      <c r="B1232" t="s">
        <v>18</v>
      </c>
      <c r="C1232" t="s">
        <v>19</v>
      </c>
      <c r="D1232">
        <v>4.8079999999999998E-2</v>
      </c>
      <c r="E1232">
        <v>3603459.86</v>
      </c>
      <c r="F1232">
        <v>74949379</v>
      </c>
    </row>
    <row r="1233" spans="1:6" hidden="1" x14ac:dyDescent="0.2">
      <c r="A1233" s="1">
        <v>42197</v>
      </c>
      <c r="B1233" t="s">
        <v>18</v>
      </c>
      <c r="C1233" t="s">
        <v>19</v>
      </c>
      <c r="D1233">
        <v>4.5560000000000003E-2</v>
      </c>
      <c r="E1233">
        <v>3414823.42</v>
      </c>
      <c r="F1233">
        <v>74954851</v>
      </c>
    </row>
    <row r="1234" spans="1:6" hidden="1" x14ac:dyDescent="0.2">
      <c r="A1234" s="1">
        <v>42204</v>
      </c>
      <c r="B1234" t="s">
        <v>18</v>
      </c>
      <c r="C1234" t="s">
        <v>19</v>
      </c>
      <c r="D1234">
        <v>3.2739999999999998E-2</v>
      </c>
      <c r="E1234">
        <v>2454053.94</v>
      </c>
      <c r="F1234">
        <v>74958713</v>
      </c>
    </row>
    <row r="1235" spans="1:6" hidden="1" x14ac:dyDescent="0.2">
      <c r="A1235" s="1">
        <v>42211</v>
      </c>
      <c r="B1235" t="s">
        <v>18</v>
      </c>
      <c r="C1235" t="s">
        <v>19</v>
      </c>
      <c r="D1235">
        <v>3.3369999999999997E-2</v>
      </c>
      <c r="E1235">
        <v>2501655.7200000002</v>
      </c>
      <c r="F1235">
        <v>74964724</v>
      </c>
    </row>
    <row r="1236" spans="1:6" hidden="1" x14ac:dyDescent="0.2">
      <c r="A1236" s="1">
        <v>42218</v>
      </c>
      <c r="B1236" t="s">
        <v>18</v>
      </c>
      <c r="C1236" t="s">
        <v>19</v>
      </c>
      <c r="D1236">
        <v>3.193E-2</v>
      </c>
      <c r="E1236">
        <v>2393743.7599999998</v>
      </c>
      <c r="F1236">
        <v>74968102</v>
      </c>
    </row>
    <row r="1237" spans="1:6" hidden="1" x14ac:dyDescent="0.2">
      <c r="A1237" s="1">
        <v>42239</v>
      </c>
      <c r="B1237" t="s">
        <v>18</v>
      </c>
      <c r="C1237" t="s">
        <v>19</v>
      </c>
      <c r="D1237">
        <v>2.7619999999999999E-2</v>
      </c>
      <c r="E1237">
        <v>2071085.6</v>
      </c>
      <c r="F1237">
        <v>74978557</v>
      </c>
    </row>
    <row r="1238" spans="1:6" hidden="1" x14ac:dyDescent="0.2">
      <c r="A1238" s="1">
        <v>42246</v>
      </c>
      <c r="B1238" t="s">
        <v>18</v>
      </c>
      <c r="C1238" t="s">
        <v>19</v>
      </c>
      <c r="D1238">
        <v>2.265E-2</v>
      </c>
      <c r="E1238">
        <v>1698580.98</v>
      </c>
      <c r="F1238">
        <v>74982315</v>
      </c>
    </row>
    <row r="1239" spans="1:6" hidden="1" x14ac:dyDescent="0.2">
      <c r="A1239" s="1">
        <v>42253</v>
      </c>
      <c r="B1239" t="s">
        <v>18</v>
      </c>
      <c r="C1239" t="s">
        <v>19</v>
      </c>
      <c r="D1239">
        <v>2.3550000000000001E-2</v>
      </c>
      <c r="E1239">
        <v>1765810.87</v>
      </c>
      <c r="F1239">
        <v>74985629</v>
      </c>
    </row>
    <row r="1240" spans="1:6" hidden="1" x14ac:dyDescent="0.2">
      <c r="A1240" s="1">
        <v>42260</v>
      </c>
      <c r="B1240" t="s">
        <v>18</v>
      </c>
      <c r="C1240" t="s">
        <v>19</v>
      </c>
      <c r="D1240">
        <v>2.5850000000000001E-2</v>
      </c>
      <c r="E1240">
        <v>1938719.57</v>
      </c>
      <c r="F1240">
        <v>74991518</v>
      </c>
    </row>
    <row r="1241" spans="1:6" hidden="1" x14ac:dyDescent="0.2">
      <c r="A1241" s="1">
        <v>42267</v>
      </c>
      <c r="B1241" t="s">
        <v>18</v>
      </c>
      <c r="C1241" t="s">
        <v>19</v>
      </c>
      <c r="D1241">
        <v>2.5329999999999998E-2</v>
      </c>
      <c r="E1241">
        <v>1899468.46</v>
      </c>
      <c r="F1241">
        <v>74994952</v>
      </c>
    </row>
    <row r="1242" spans="1:6" hidden="1" x14ac:dyDescent="0.2">
      <c r="A1242" s="1">
        <v>42274</v>
      </c>
      <c r="B1242" t="s">
        <v>18</v>
      </c>
      <c r="C1242" t="s">
        <v>19</v>
      </c>
      <c r="D1242">
        <v>2.7269999999999999E-2</v>
      </c>
      <c r="E1242">
        <v>2045417.53</v>
      </c>
      <c r="F1242">
        <v>75001040</v>
      </c>
    </row>
    <row r="1243" spans="1:6" hidden="1" x14ac:dyDescent="0.2">
      <c r="A1243" s="1">
        <v>42281</v>
      </c>
      <c r="B1243" t="s">
        <v>18</v>
      </c>
      <c r="C1243" t="s">
        <v>19</v>
      </c>
      <c r="D1243">
        <v>2.9690000000000001E-2</v>
      </c>
      <c r="E1243">
        <v>2226930.84</v>
      </c>
      <c r="F1243">
        <v>75007570</v>
      </c>
    </row>
    <row r="1244" spans="1:6" hidden="1" x14ac:dyDescent="0.2">
      <c r="A1244" s="1">
        <v>42288</v>
      </c>
      <c r="B1244" t="s">
        <v>18</v>
      </c>
      <c r="C1244" t="s">
        <v>19</v>
      </c>
      <c r="D1244">
        <v>2.6210000000000001E-2</v>
      </c>
      <c r="E1244">
        <v>1965928.8</v>
      </c>
      <c r="F1244">
        <v>75020825</v>
      </c>
    </row>
    <row r="1245" spans="1:6" hidden="1" x14ac:dyDescent="0.2">
      <c r="A1245" s="1">
        <v>42295</v>
      </c>
      <c r="B1245" t="s">
        <v>18</v>
      </c>
      <c r="C1245" t="s">
        <v>19</v>
      </c>
      <c r="D1245">
        <v>2.4109999999999999E-2</v>
      </c>
      <c r="E1245">
        <v>1808826.85</v>
      </c>
      <c r="F1245">
        <v>75034393</v>
      </c>
    </row>
    <row r="1246" spans="1:6" hidden="1" x14ac:dyDescent="0.2">
      <c r="A1246" s="1">
        <v>42302</v>
      </c>
      <c r="B1246" t="s">
        <v>18</v>
      </c>
      <c r="C1246" t="s">
        <v>19</v>
      </c>
      <c r="D1246">
        <v>2.6599999999999999E-2</v>
      </c>
      <c r="E1246">
        <v>1995988.59</v>
      </c>
      <c r="F1246">
        <v>75047981</v>
      </c>
    </row>
    <row r="1247" spans="1:6" hidden="1" x14ac:dyDescent="0.2">
      <c r="A1247" s="1">
        <v>42309</v>
      </c>
      <c r="B1247" t="s">
        <v>18</v>
      </c>
      <c r="C1247" t="s">
        <v>19</v>
      </c>
      <c r="D1247">
        <v>2.7619999999999999E-2</v>
      </c>
      <c r="E1247">
        <v>2072928.36</v>
      </c>
      <c r="F1247">
        <v>75061583</v>
      </c>
    </row>
    <row r="1248" spans="1:6" hidden="1" x14ac:dyDescent="0.2">
      <c r="A1248" s="1">
        <v>42316</v>
      </c>
      <c r="B1248" t="s">
        <v>18</v>
      </c>
      <c r="C1248" t="s">
        <v>19</v>
      </c>
      <c r="D1248">
        <v>2.4750000000000001E-2</v>
      </c>
      <c r="E1248">
        <v>1857949.1</v>
      </c>
      <c r="F1248">
        <v>75075160</v>
      </c>
    </row>
    <row r="1249" spans="1:6" hidden="1" x14ac:dyDescent="0.2">
      <c r="A1249" s="1">
        <v>42323</v>
      </c>
      <c r="B1249" t="s">
        <v>18</v>
      </c>
      <c r="C1249" t="s">
        <v>19</v>
      </c>
      <c r="D1249">
        <v>2.239E-2</v>
      </c>
      <c r="E1249">
        <v>1680922.56</v>
      </c>
      <c r="F1249">
        <v>75088717</v>
      </c>
    </row>
    <row r="1250" spans="1:6" hidden="1" x14ac:dyDescent="0.2">
      <c r="A1250" s="1">
        <v>42337</v>
      </c>
      <c r="B1250" t="s">
        <v>18</v>
      </c>
      <c r="C1250" t="s">
        <v>19</v>
      </c>
      <c r="D1250">
        <v>2.4510000000000001E-2</v>
      </c>
      <c r="E1250">
        <v>1841337.14</v>
      </c>
      <c r="F1250">
        <v>75115856</v>
      </c>
    </row>
    <row r="1251" spans="1:6" hidden="1" x14ac:dyDescent="0.2">
      <c r="A1251" s="1">
        <v>42351</v>
      </c>
      <c r="B1251" t="s">
        <v>18</v>
      </c>
      <c r="C1251" t="s">
        <v>19</v>
      </c>
      <c r="D1251">
        <v>2.7390000000000001E-2</v>
      </c>
      <c r="E1251">
        <v>2058062.08</v>
      </c>
      <c r="F1251">
        <v>75142955</v>
      </c>
    </row>
    <row r="1252" spans="1:6" hidden="1" x14ac:dyDescent="0.2">
      <c r="A1252" s="1">
        <v>42358</v>
      </c>
      <c r="B1252" t="s">
        <v>18</v>
      </c>
      <c r="C1252" t="s">
        <v>19</v>
      </c>
      <c r="D1252">
        <v>2.6919999999999999E-2</v>
      </c>
      <c r="E1252">
        <v>2023526.3</v>
      </c>
      <c r="F1252">
        <v>75156521</v>
      </c>
    </row>
    <row r="1253" spans="1:6" hidden="1" x14ac:dyDescent="0.2">
      <c r="A1253" s="1">
        <v>42365</v>
      </c>
      <c r="B1253" t="s">
        <v>18</v>
      </c>
      <c r="C1253" t="s">
        <v>19</v>
      </c>
      <c r="D1253">
        <v>2.6089999999999999E-2</v>
      </c>
      <c r="E1253">
        <v>1961088.04</v>
      </c>
      <c r="F1253">
        <v>75170120</v>
      </c>
    </row>
    <row r="1254" spans="1:6" hidden="1" x14ac:dyDescent="0.2">
      <c r="A1254" s="1">
        <v>42372</v>
      </c>
      <c r="B1254" t="s">
        <v>18</v>
      </c>
      <c r="C1254" t="s">
        <v>19</v>
      </c>
      <c r="D1254">
        <v>2.6599999999999999E-2</v>
      </c>
      <c r="E1254">
        <v>2000104.7</v>
      </c>
      <c r="F1254">
        <v>75183721</v>
      </c>
    </row>
    <row r="1255" spans="1:6" hidden="1" x14ac:dyDescent="0.2">
      <c r="A1255" s="1">
        <v>42386</v>
      </c>
      <c r="B1255" t="s">
        <v>18</v>
      </c>
      <c r="C1255" t="s">
        <v>19</v>
      </c>
      <c r="D1255">
        <v>2.4979999999999999E-2</v>
      </c>
      <c r="E1255">
        <v>1878739.61</v>
      </c>
      <c r="F1255">
        <v>75210881</v>
      </c>
    </row>
    <row r="1256" spans="1:6" hidden="1" x14ac:dyDescent="0.2">
      <c r="A1256" s="1">
        <v>41448</v>
      </c>
      <c r="B1256" t="s">
        <v>20</v>
      </c>
      <c r="C1256" t="s">
        <v>21</v>
      </c>
      <c r="D1256">
        <v>1.238E-2</v>
      </c>
      <c r="E1256">
        <v>11370.84</v>
      </c>
      <c r="F1256">
        <v>918850</v>
      </c>
    </row>
    <row r="1257" spans="1:6" hidden="1" x14ac:dyDescent="0.2">
      <c r="A1257" s="1">
        <v>41812</v>
      </c>
      <c r="B1257" t="s">
        <v>20</v>
      </c>
      <c r="C1257" t="s">
        <v>22</v>
      </c>
      <c r="D1257" s="2">
        <v>7.8310000000000001E-5</v>
      </c>
      <c r="E1257">
        <v>12230385.92</v>
      </c>
      <c r="F1257">
        <v>156170059776</v>
      </c>
    </row>
    <row r="1258" spans="1:6" hidden="1" x14ac:dyDescent="0.2">
      <c r="A1258" s="1">
        <v>41819</v>
      </c>
      <c r="B1258" t="s">
        <v>20</v>
      </c>
      <c r="C1258" t="s">
        <v>22</v>
      </c>
      <c r="D1258" s="2">
        <v>5.4209999999999998E-5</v>
      </c>
      <c r="E1258">
        <v>8488301.1099999994</v>
      </c>
      <c r="F1258">
        <v>156594929664</v>
      </c>
    </row>
    <row r="1259" spans="1:6" hidden="1" x14ac:dyDescent="0.2">
      <c r="A1259" s="1">
        <v>41826</v>
      </c>
      <c r="B1259" t="s">
        <v>20</v>
      </c>
      <c r="C1259" t="s">
        <v>22</v>
      </c>
      <c r="D1259" s="2">
        <v>4.4469999999999999E-5</v>
      </c>
      <c r="E1259">
        <v>6985899.0499999998</v>
      </c>
      <c r="F1259">
        <v>157091430400</v>
      </c>
    </row>
    <row r="1260" spans="1:6" hidden="1" x14ac:dyDescent="0.2">
      <c r="A1260" s="1">
        <v>41833</v>
      </c>
      <c r="B1260" t="s">
        <v>20</v>
      </c>
      <c r="C1260" t="s">
        <v>22</v>
      </c>
      <c r="D1260" s="2">
        <v>3.7610000000000001E-5</v>
      </c>
      <c r="E1260">
        <v>5924638.6900000004</v>
      </c>
      <c r="F1260">
        <v>157510975488</v>
      </c>
    </row>
    <row r="1261" spans="1:6" hidden="1" x14ac:dyDescent="0.2">
      <c r="A1261" s="1">
        <v>41840</v>
      </c>
      <c r="B1261" t="s">
        <v>20</v>
      </c>
      <c r="C1261" t="s">
        <v>22</v>
      </c>
      <c r="D1261" s="2">
        <v>3.7429999999999999E-5</v>
      </c>
      <c r="E1261">
        <v>5921677.8300000001</v>
      </c>
      <c r="F1261">
        <v>158188109824</v>
      </c>
    </row>
    <row r="1262" spans="1:6" hidden="1" x14ac:dyDescent="0.2">
      <c r="A1262" s="1">
        <v>41854</v>
      </c>
      <c r="B1262" t="s">
        <v>20</v>
      </c>
      <c r="C1262" t="s">
        <v>22</v>
      </c>
      <c r="D1262" s="2">
        <v>2.3470000000000001E-5</v>
      </c>
      <c r="E1262">
        <v>3734020.27</v>
      </c>
      <c r="F1262">
        <v>159129388950</v>
      </c>
    </row>
    <row r="1263" spans="1:6" hidden="1" x14ac:dyDescent="0.2">
      <c r="A1263" s="1">
        <v>41868</v>
      </c>
      <c r="B1263" t="s">
        <v>20</v>
      </c>
      <c r="C1263" t="s">
        <v>22</v>
      </c>
      <c r="D1263" s="2">
        <v>1.6779999999999999E-5</v>
      </c>
      <c r="E1263">
        <v>2687201.33</v>
      </c>
      <c r="F1263">
        <v>160099016797</v>
      </c>
    </row>
    <row r="1264" spans="1:6" hidden="1" x14ac:dyDescent="0.2">
      <c r="A1264" s="1">
        <v>41882</v>
      </c>
      <c r="B1264" t="s">
        <v>20</v>
      </c>
      <c r="C1264" t="s">
        <v>22</v>
      </c>
      <c r="D1264" s="2">
        <v>1.6189999999999999E-5</v>
      </c>
      <c r="E1264">
        <v>2607405.4500000002</v>
      </c>
      <c r="F1264">
        <v>161013004164</v>
      </c>
    </row>
    <row r="1265" spans="1:6" hidden="1" x14ac:dyDescent="0.2">
      <c r="A1265" s="1">
        <v>41889</v>
      </c>
      <c r="B1265" t="s">
        <v>20</v>
      </c>
      <c r="C1265" t="s">
        <v>22</v>
      </c>
      <c r="D1265" s="2">
        <v>1.774E-5</v>
      </c>
      <c r="E1265">
        <v>2864421.73</v>
      </c>
      <c r="F1265">
        <v>161454922088</v>
      </c>
    </row>
    <row r="1266" spans="1:6" hidden="1" x14ac:dyDescent="0.2">
      <c r="A1266" s="1">
        <v>41896</v>
      </c>
      <c r="B1266" t="s">
        <v>20</v>
      </c>
      <c r="C1266" t="s">
        <v>22</v>
      </c>
      <c r="D1266" s="2">
        <v>1.7139999999999999E-5</v>
      </c>
      <c r="E1266">
        <v>2775220.27</v>
      </c>
      <c r="F1266">
        <v>161888027274</v>
      </c>
    </row>
    <row r="1267" spans="1:6" hidden="1" x14ac:dyDescent="0.2">
      <c r="A1267" s="1">
        <v>41903</v>
      </c>
      <c r="B1267" t="s">
        <v>20</v>
      </c>
      <c r="C1267" t="s">
        <v>22</v>
      </c>
      <c r="D1267" s="2">
        <v>1.6710000000000001E-5</v>
      </c>
      <c r="E1267">
        <v>2711853.49</v>
      </c>
      <c r="F1267">
        <v>162319678268</v>
      </c>
    </row>
    <row r="1268" spans="1:6" hidden="1" x14ac:dyDescent="0.2">
      <c r="A1268" s="1">
        <v>41910</v>
      </c>
      <c r="B1268" t="s">
        <v>20</v>
      </c>
      <c r="C1268" t="s">
        <v>22</v>
      </c>
      <c r="D1268" s="2">
        <v>1.509E-5</v>
      </c>
      <c r="E1268">
        <v>2455419.9</v>
      </c>
      <c r="F1268">
        <v>162747242245</v>
      </c>
    </row>
    <row r="1269" spans="1:6" hidden="1" x14ac:dyDescent="0.2">
      <c r="A1269" s="1">
        <v>41924</v>
      </c>
      <c r="B1269" t="s">
        <v>20</v>
      </c>
      <c r="C1269" t="s">
        <v>22</v>
      </c>
      <c r="D1269" s="2">
        <v>1.4600000000000001E-5</v>
      </c>
      <c r="E1269">
        <v>2387991.62</v>
      </c>
      <c r="F1269">
        <v>163552865621</v>
      </c>
    </row>
    <row r="1270" spans="1:6" hidden="1" x14ac:dyDescent="0.2">
      <c r="A1270" s="1">
        <v>42029</v>
      </c>
      <c r="B1270" t="s">
        <v>20</v>
      </c>
      <c r="C1270" t="s">
        <v>22</v>
      </c>
      <c r="D1270" s="2">
        <v>1.3200000000000001E-5</v>
      </c>
      <c r="E1270">
        <v>2228171.58</v>
      </c>
      <c r="F1270">
        <v>168742355013</v>
      </c>
    </row>
    <row r="1271" spans="1:6" hidden="1" x14ac:dyDescent="0.2">
      <c r="A1271" s="1">
        <v>42036</v>
      </c>
      <c r="B1271" t="s">
        <v>20</v>
      </c>
      <c r="C1271" t="s">
        <v>22</v>
      </c>
      <c r="D1271" s="2">
        <v>9.645E-6</v>
      </c>
      <c r="E1271">
        <v>1630360.47</v>
      </c>
      <c r="F1271">
        <v>169040452566</v>
      </c>
    </row>
    <row r="1272" spans="1:6" hidden="1" x14ac:dyDescent="0.2">
      <c r="A1272" s="1">
        <v>42043</v>
      </c>
      <c r="B1272" t="s">
        <v>20</v>
      </c>
      <c r="C1272" t="s">
        <v>22</v>
      </c>
      <c r="D1272" s="2">
        <v>1.132E-5</v>
      </c>
      <c r="E1272">
        <v>1916534.08</v>
      </c>
      <c r="F1272">
        <v>169342051630</v>
      </c>
    </row>
    <row r="1273" spans="1:6" hidden="1" x14ac:dyDescent="0.2">
      <c r="A1273" s="1">
        <v>42050</v>
      </c>
      <c r="B1273" t="s">
        <v>20</v>
      </c>
      <c r="C1273" t="s">
        <v>22</v>
      </c>
      <c r="D1273" s="2">
        <v>9.8020000000000003E-6</v>
      </c>
      <c r="E1273">
        <v>1662723.62</v>
      </c>
      <c r="F1273">
        <v>169631103601</v>
      </c>
    </row>
    <row r="1274" spans="1:6" hidden="1" x14ac:dyDescent="0.2">
      <c r="A1274" s="1">
        <v>42092</v>
      </c>
      <c r="B1274" t="s">
        <v>20</v>
      </c>
      <c r="C1274" t="s">
        <v>22</v>
      </c>
      <c r="D1274" s="2">
        <v>1.2269999999999999E-5</v>
      </c>
      <c r="E1274">
        <v>2100854.64</v>
      </c>
      <c r="F1274">
        <v>171240294729</v>
      </c>
    </row>
    <row r="1275" spans="1:6" hidden="1" x14ac:dyDescent="0.2">
      <c r="A1275" s="1">
        <v>42099</v>
      </c>
      <c r="B1275" t="s">
        <v>20</v>
      </c>
      <c r="C1275" t="s">
        <v>22</v>
      </c>
      <c r="D1275" s="2">
        <v>1.5679999999999999E-5</v>
      </c>
      <c r="E1275">
        <v>2688900.56</v>
      </c>
      <c r="F1275">
        <v>171490524117</v>
      </c>
    </row>
    <row r="1276" spans="1:6" hidden="1" x14ac:dyDescent="0.2">
      <c r="A1276" s="1">
        <v>42113</v>
      </c>
      <c r="B1276" t="s">
        <v>20</v>
      </c>
      <c r="C1276" t="s">
        <v>22</v>
      </c>
      <c r="D1276" s="2">
        <v>2.55E-5</v>
      </c>
      <c r="E1276">
        <v>4386437.72</v>
      </c>
      <c r="F1276">
        <v>171985675869</v>
      </c>
    </row>
    <row r="1277" spans="1:6" hidden="1" x14ac:dyDescent="0.2">
      <c r="A1277" s="1">
        <v>42120</v>
      </c>
      <c r="B1277" t="s">
        <v>20</v>
      </c>
      <c r="C1277" t="s">
        <v>22</v>
      </c>
      <c r="D1277" s="2">
        <v>2.404E-5</v>
      </c>
      <c r="E1277">
        <v>4140437.16</v>
      </c>
      <c r="F1277">
        <v>172220018456</v>
      </c>
    </row>
    <row r="1278" spans="1:6" hidden="1" x14ac:dyDescent="0.2">
      <c r="A1278" s="1">
        <v>42127</v>
      </c>
      <c r="B1278" t="s">
        <v>20</v>
      </c>
      <c r="C1278" t="s">
        <v>22</v>
      </c>
      <c r="D1278" s="2">
        <v>2.6440000000000001E-5</v>
      </c>
      <c r="E1278">
        <v>4556355.8</v>
      </c>
      <c r="F1278">
        <v>172326622560</v>
      </c>
    </row>
    <row r="1279" spans="1:6" hidden="1" x14ac:dyDescent="0.2">
      <c r="A1279" s="1">
        <v>42134</v>
      </c>
      <c r="B1279" t="s">
        <v>20</v>
      </c>
      <c r="C1279" t="s">
        <v>22</v>
      </c>
      <c r="D1279" s="2">
        <v>2.6449999999999999E-5</v>
      </c>
      <c r="E1279">
        <v>4568146.3</v>
      </c>
      <c r="F1279">
        <v>172684462195</v>
      </c>
    </row>
    <row r="1280" spans="1:6" hidden="1" x14ac:dyDescent="0.2">
      <c r="A1280" s="1">
        <v>42141</v>
      </c>
      <c r="B1280" t="s">
        <v>20</v>
      </c>
      <c r="C1280" t="s">
        <v>22</v>
      </c>
      <c r="D1280" s="2">
        <v>2.618E-5</v>
      </c>
      <c r="E1280">
        <v>4526843.6100000003</v>
      </c>
      <c r="F1280">
        <v>172907505616</v>
      </c>
    </row>
    <row r="1281" spans="1:6" hidden="1" x14ac:dyDescent="0.2">
      <c r="A1281" s="1">
        <v>42148</v>
      </c>
      <c r="B1281" t="s">
        <v>20</v>
      </c>
      <c r="C1281" t="s">
        <v>22</v>
      </c>
      <c r="D1281" s="2">
        <v>2.6769999999999999E-5</v>
      </c>
      <c r="E1281">
        <v>4634331.95</v>
      </c>
      <c r="F1281">
        <v>173123504484</v>
      </c>
    </row>
    <row r="1282" spans="1:6" hidden="1" x14ac:dyDescent="0.2">
      <c r="A1282" s="1">
        <v>42155</v>
      </c>
      <c r="B1282" t="s">
        <v>20</v>
      </c>
      <c r="C1282" t="s">
        <v>22</v>
      </c>
      <c r="D1282" s="2">
        <v>3.6300000000000001E-5</v>
      </c>
      <c r="E1282">
        <v>6292826.1100000003</v>
      </c>
      <c r="F1282">
        <v>173342089382</v>
      </c>
    </row>
    <row r="1283" spans="1:6" hidden="1" x14ac:dyDescent="0.2">
      <c r="A1283" s="1">
        <v>42162</v>
      </c>
      <c r="B1283" t="s">
        <v>20</v>
      </c>
      <c r="C1283" t="s">
        <v>22</v>
      </c>
      <c r="D1283" s="2">
        <v>2.904E-5</v>
      </c>
      <c r="E1283">
        <v>5040095</v>
      </c>
      <c r="F1283">
        <v>173553009808</v>
      </c>
    </row>
    <row r="1284" spans="1:6" hidden="1" x14ac:dyDescent="0.2">
      <c r="A1284" s="1">
        <v>42169</v>
      </c>
      <c r="B1284" t="s">
        <v>20</v>
      </c>
      <c r="C1284" t="s">
        <v>22</v>
      </c>
      <c r="D1284" s="2">
        <v>2.8399999999999999E-5</v>
      </c>
      <c r="E1284">
        <v>4934860.99</v>
      </c>
      <c r="F1284">
        <v>173758883836</v>
      </c>
    </row>
    <row r="1285" spans="1:6" hidden="1" x14ac:dyDescent="0.2">
      <c r="A1285" s="1">
        <v>42176</v>
      </c>
      <c r="B1285" t="s">
        <v>20</v>
      </c>
      <c r="C1285" t="s">
        <v>22</v>
      </c>
      <c r="D1285" s="2">
        <v>2.9240000000000001E-5</v>
      </c>
      <c r="E1285">
        <v>5086827.18</v>
      </c>
      <c r="F1285">
        <v>173955598772</v>
      </c>
    </row>
    <row r="1286" spans="1:6" hidden="1" x14ac:dyDescent="0.2">
      <c r="A1286" s="1">
        <v>42183</v>
      </c>
      <c r="B1286" t="s">
        <v>20</v>
      </c>
      <c r="C1286" t="s">
        <v>22</v>
      </c>
      <c r="D1286" s="2">
        <v>2.9249999999999999E-5</v>
      </c>
      <c r="E1286">
        <v>5093505.49</v>
      </c>
      <c r="F1286">
        <v>174155866569</v>
      </c>
    </row>
    <row r="1287" spans="1:6" hidden="1" x14ac:dyDescent="0.2">
      <c r="A1287" s="1">
        <v>42190</v>
      </c>
      <c r="B1287" t="s">
        <v>20</v>
      </c>
      <c r="C1287" t="s">
        <v>22</v>
      </c>
      <c r="D1287" s="2">
        <v>3.7270000000000001E-5</v>
      </c>
      <c r="E1287">
        <v>6498122.5300000003</v>
      </c>
      <c r="F1287">
        <v>174352776384</v>
      </c>
    </row>
    <row r="1288" spans="1:6" hidden="1" x14ac:dyDescent="0.2">
      <c r="A1288" s="1">
        <v>42197</v>
      </c>
      <c r="B1288" t="s">
        <v>20</v>
      </c>
      <c r="C1288" t="s">
        <v>22</v>
      </c>
      <c r="D1288" s="2">
        <v>4.8180000000000003E-5</v>
      </c>
      <c r="E1288">
        <v>8405102.3900000006</v>
      </c>
      <c r="F1288">
        <v>174446816576</v>
      </c>
    </row>
    <row r="1289" spans="1:6" hidden="1" x14ac:dyDescent="0.2">
      <c r="A1289" s="1">
        <v>42204</v>
      </c>
      <c r="B1289" t="s">
        <v>20</v>
      </c>
      <c r="C1289" t="s">
        <v>22</v>
      </c>
      <c r="D1289" s="2">
        <v>5.0269999999999998E-5</v>
      </c>
      <c r="E1289">
        <v>8783657.9700000007</v>
      </c>
      <c r="F1289">
        <v>174740904263</v>
      </c>
    </row>
    <row r="1290" spans="1:6" hidden="1" x14ac:dyDescent="0.2">
      <c r="A1290" s="1">
        <v>42211</v>
      </c>
      <c r="B1290" t="s">
        <v>20</v>
      </c>
      <c r="C1290" t="s">
        <v>22</v>
      </c>
      <c r="D1290" s="2">
        <v>5.9079999999999997E-5</v>
      </c>
      <c r="E1290">
        <v>10334669.109999999</v>
      </c>
      <c r="F1290">
        <v>174930644991</v>
      </c>
    </row>
    <row r="1291" spans="1:6" hidden="1" x14ac:dyDescent="0.2">
      <c r="A1291" s="1">
        <v>42218</v>
      </c>
      <c r="B1291" t="s">
        <v>20</v>
      </c>
      <c r="C1291" t="s">
        <v>22</v>
      </c>
      <c r="D1291" s="2">
        <v>7.2979999999999996E-5</v>
      </c>
      <c r="E1291">
        <v>12779532</v>
      </c>
      <c r="F1291">
        <v>175104345872</v>
      </c>
    </row>
    <row r="1292" spans="1:6" hidden="1" x14ac:dyDescent="0.2">
      <c r="A1292" s="1">
        <v>42225</v>
      </c>
      <c r="B1292" t="s">
        <v>20</v>
      </c>
      <c r="C1292" t="s">
        <v>22</v>
      </c>
      <c r="D1292" s="2">
        <v>7.5439999999999996E-5</v>
      </c>
      <c r="E1292">
        <v>13222786.789999999</v>
      </c>
      <c r="F1292">
        <v>175281265633</v>
      </c>
    </row>
    <row r="1293" spans="1:6" hidden="1" x14ac:dyDescent="0.2">
      <c r="A1293" s="1">
        <v>42232</v>
      </c>
      <c r="B1293" t="s">
        <v>20</v>
      </c>
      <c r="C1293" t="s">
        <v>22</v>
      </c>
      <c r="D1293" s="2">
        <v>7.462E-5</v>
      </c>
      <c r="E1293">
        <v>13091675.08</v>
      </c>
      <c r="F1293">
        <v>175454196695</v>
      </c>
    </row>
    <row r="1294" spans="1:6" hidden="1" x14ac:dyDescent="0.2">
      <c r="A1294" s="1">
        <v>42239</v>
      </c>
      <c r="B1294" t="s">
        <v>20</v>
      </c>
      <c r="C1294" t="s">
        <v>22</v>
      </c>
      <c r="D1294" s="2">
        <v>6.1810000000000006E-5</v>
      </c>
      <c r="E1294">
        <v>10855524.6</v>
      </c>
      <c r="F1294">
        <v>175626569071</v>
      </c>
    </row>
    <row r="1295" spans="1:6" hidden="1" x14ac:dyDescent="0.2">
      <c r="A1295" s="1">
        <v>42246</v>
      </c>
      <c r="B1295" t="s">
        <v>20</v>
      </c>
      <c r="C1295" t="s">
        <v>22</v>
      </c>
      <c r="D1295" s="2">
        <v>6.0680000000000002E-5</v>
      </c>
      <c r="E1295">
        <v>10666421.869999999</v>
      </c>
      <c r="F1295">
        <v>175794738682</v>
      </c>
    </row>
    <row r="1296" spans="1:6" hidden="1" x14ac:dyDescent="0.2">
      <c r="A1296" s="1">
        <v>42253</v>
      </c>
      <c r="B1296" t="s">
        <v>20</v>
      </c>
      <c r="C1296" t="s">
        <v>22</v>
      </c>
      <c r="D1296" s="2">
        <v>6.3739999999999996E-5</v>
      </c>
      <c r="E1296">
        <v>11216099.810000001</v>
      </c>
      <c r="F1296">
        <v>175958667898</v>
      </c>
    </row>
    <row r="1297" spans="1:6" hidden="1" x14ac:dyDescent="0.2">
      <c r="A1297" s="1">
        <v>42260</v>
      </c>
      <c r="B1297" t="s">
        <v>20</v>
      </c>
      <c r="C1297" t="s">
        <v>22</v>
      </c>
      <c r="D1297" s="2">
        <v>5.4360000000000001E-5</v>
      </c>
      <c r="E1297">
        <v>9573460.4600000009</v>
      </c>
      <c r="F1297">
        <v>176119484069</v>
      </c>
    </row>
    <row r="1298" spans="1:6" hidden="1" x14ac:dyDescent="0.2">
      <c r="A1298" s="1">
        <v>42267</v>
      </c>
      <c r="B1298" t="s">
        <v>20</v>
      </c>
      <c r="C1298" t="s">
        <v>22</v>
      </c>
      <c r="D1298" s="2">
        <v>3.5719999999999997E-5</v>
      </c>
      <c r="E1298">
        <v>6296478.6699999999</v>
      </c>
      <c r="F1298">
        <v>176278133386</v>
      </c>
    </row>
    <row r="1299" spans="1:6" hidden="1" x14ac:dyDescent="0.2">
      <c r="A1299" s="1">
        <v>42274</v>
      </c>
      <c r="B1299" t="s">
        <v>20</v>
      </c>
      <c r="C1299" t="s">
        <v>22</v>
      </c>
      <c r="D1299" s="2">
        <v>2.932E-5</v>
      </c>
      <c r="E1299">
        <v>5172315.1500000004</v>
      </c>
      <c r="F1299">
        <v>176430296446</v>
      </c>
    </row>
    <row r="1300" spans="1:6" hidden="1" x14ac:dyDescent="0.2">
      <c r="A1300" s="1">
        <v>42281</v>
      </c>
      <c r="B1300" t="s">
        <v>20</v>
      </c>
      <c r="C1300" t="s">
        <v>22</v>
      </c>
      <c r="D1300" s="2">
        <v>2.7860000000000001E-5</v>
      </c>
      <c r="E1300">
        <v>4919436.18</v>
      </c>
      <c r="F1300">
        <v>176585392990</v>
      </c>
    </row>
    <row r="1301" spans="1:6" hidden="1" x14ac:dyDescent="0.2">
      <c r="A1301" s="1">
        <v>42288</v>
      </c>
      <c r="B1301" t="s">
        <v>20</v>
      </c>
      <c r="C1301" t="s">
        <v>22</v>
      </c>
      <c r="D1301" s="2">
        <v>2.8379999999999999E-5</v>
      </c>
      <c r="E1301">
        <v>5015438.3499999996</v>
      </c>
      <c r="F1301">
        <v>176731169366</v>
      </c>
    </row>
    <row r="1302" spans="1:6" hidden="1" x14ac:dyDescent="0.2">
      <c r="A1302" s="1">
        <v>42295</v>
      </c>
      <c r="B1302" t="s">
        <v>20</v>
      </c>
      <c r="C1302" t="s">
        <v>22</v>
      </c>
      <c r="D1302" s="2">
        <v>2.9770000000000001E-5</v>
      </c>
      <c r="E1302">
        <v>5264770.3499999996</v>
      </c>
      <c r="F1302">
        <v>176876535199</v>
      </c>
    </row>
    <row r="1303" spans="1:6" hidden="1" x14ac:dyDescent="0.2">
      <c r="A1303" s="1">
        <v>42302</v>
      </c>
      <c r="B1303" t="s">
        <v>20</v>
      </c>
      <c r="C1303" t="s">
        <v>22</v>
      </c>
      <c r="D1303" s="2">
        <v>3.3139999999999998E-5</v>
      </c>
      <c r="E1303">
        <v>5867136.7000000002</v>
      </c>
      <c r="F1303">
        <v>177021910499</v>
      </c>
    </row>
    <row r="1304" spans="1:6" hidden="1" x14ac:dyDescent="0.2">
      <c r="A1304" s="1">
        <v>42309</v>
      </c>
      <c r="B1304" t="s">
        <v>20</v>
      </c>
      <c r="C1304" t="s">
        <v>22</v>
      </c>
      <c r="D1304" s="2">
        <v>3.5689999999999999E-5</v>
      </c>
      <c r="E1304">
        <v>6323254.0700000003</v>
      </c>
      <c r="F1304">
        <v>177162046571</v>
      </c>
    </row>
    <row r="1305" spans="1:6" hidden="1" x14ac:dyDescent="0.2">
      <c r="A1305" s="1">
        <v>42316</v>
      </c>
      <c r="B1305" t="s">
        <v>20</v>
      </c>
      <c r="C1305" t="s">
        <v>22</v>
      </c>
      <c r="D1305" s="2">
        <v>3.0150000000000001E-5</v>
      </c>
      <c r="E1305">
        <v>5345350.03</v>
      </c>
      <c r="F1305">
        <v>177299574307</v>
      </c>
    </row>
    <row r="1306" spans="1:6" hidden="1" x14ac:dyDescent="0.2">
      <c r="A1306" s="1">
        <v>42323</v>
      </c>
      <c r="B1306" t="s">
        <v>20</v>
      </c>
      <c r="C1306" t="s">
        <v>22</v>
      </c>
      <c r="D1306" s="2">
        <v>2.6250000000000001E-5</v>
      </c>
      <c r="E1306">
        <v>4657555.29</v>
      </c>
      <c r="F1306">
        <v>177434994716</v>
      </c>
    </row>
    <row r="1307" spans="1:6" hidden="1" x14ac:dyDescent="0.2">
      <c r="A1307" s="1">
        <v>42330</v>
      </c>
      <c r="B1307" t="s">
        <v>20</v>
      </c>
      <c r="C1307" t="s">
        <v>22</v>
      </c>
      <c r="D1307" s="2">
        <v>2.4309999999999999E-5</v>
      </c>
      <c r="E1307">
        <v>4316043.29</v>
      </c>
      <c r="F1307">
        <v>177568059797</v>
      </c>
    </row>
    <row r="1308" spans="1:6" hidden="1" x14ac:dyDescent="0.2">
      <c r="A1308" s="1">
        <v>42337</v>
      </c>
      <c r="B1308" t="s">
        <v>20</v>
      </c>
      <c r="C1308" t="s">
        <v>22</v>
      </c>
      <c r="D1308" s="2">
        <v>2.5999999999999998E-5</v>
      </c>
      <c r="E1308">
        <v>4620060.8499999996</v>
      </c>
      <c r="F1308">
        <v>177700368961</v>
      </c>
    </row>
    <row r="1309" spans="1:6" hidden="1" x14ac:dyDescent="0.2">
      <c r="A1309" s="1">
        <v>42344</v>
      </c>
      <c r="B1309" t="s">
        <v>20</v>
      </c>
      <c r="C1309" t="s">
        <v>22</v>
      </c>
      <c r="D1309" s="2">
        <v>2.6979999999999999E-5</v>
      </c>
      <c r="E1309">
        <v>4796969.45</v>
      </c>
      <c r="F1309">
        <v>177827651695</v>
      </c>
    </row>
    <row r="1310" spans="1:6" hidden="1" x14ac:dyDescent="0.2">
      <c r="A1310" s="1">
        <v>42351</v>
      </c>
      <c r="B1310" t="s">
        <v>20</v>
      </c>
      <c r="C1310" t="s">
        <v>22</v>
      </c>
      <c r="D1310" s="2">
        <v>2.9600000000000001E-5</v>
      </c>
      <c r="E1310">
        <v>5267029.18</v>
      </c>
      <c r="F1310">
        <v>177953681479</v>
      </c>
    </row>
    <row r="1311" spans="1:6" hidden="1" x14ac:dyDescent="0.2">
      <c r="A1311" s="1">
        <v>42358</v>
      </c>
      <c r="B1311" t="s">
        <v>20</v>
      </c>
      <c r="C1311" t="s">
        <v>22</v>
      </c>
      <c r="D1311" s="2">
        <v>2.9130000000000001E-5</v>
      </c>
      <c r="E1311">
        <v>5187029.3099999996</v>
      </c>
      <c r="F1311">
        <v>178077521776</v>
      </c>
    </row>
    <row r="1312" spans="1:6" hidden="1" x14ac:dyDescent="0.2">
      <c r="A1312" s="1">
        <v>42365</v>
      </c>
      <c r="B1312" t="s">
        <v>20</v>
      </c>
      <c r="C1312" t="s">
        <v>22</v>
      </c>
      <c r="D1312" s="2">
        <v>3.129E-5</v>
      </c>
      <c r="E1312">
        <v>5575055.9199999999</v>
      </c>
      <c r="F1312">
        <v>178199681458</v>
      </c>
    </row>
    <row r="1313" spans="1:6" hidden="1" x14ac:dyDescent="0.2">
      <c r="A1313" s="1">
        <v>42372</v>
      </c>
      <c r="B1313" t="s">
        <v>20</v>
      </c>
      <c r="C1313" t="s">
        <v>22</v>
      </c>
      <c r="D1313" s="2">
        <v>3.1309999999999997E-5</v>
      </c>
      <c r="E1313">
        <v>5582979.1500000004</v>
      </c>
      <c r="F1313">
        <v>178318882394</v>
      </c>
    </row>
    <row r="1314" spans="1:6" hidden="1" x14ac:dyDescent="0.2">
      <c r="A1314" s="1">
        <v>42379</v>
      </c>
      <c r="B1314" t="s">
        <v>20</v>
      </c>
      <c r="C1314" t="s">
        <v>22</v>
      </c>
      <c r="D1314" s="2">
        <v>3.3529999999999999E-5</v>
      </c>
      <c r="E1314">
        <v>5983192.1200000001</v>
      </c>
      <c r="F1314">
        <v>178436797915</v>
      </c>
    </row>
    <row r="1315" spans="1:6" hidden="1" x14ac:dyDescent="0.2">
      <c r="A1315" s="1">
        <v>42386</v>
      </c>
      <c r="B1315" t="s">
        <v>20</v>
      </c>
      <c r="C1315" t="s">
        <v>22</v>
      </c>
      <c r="D1315" s="2">
        <v>3.3720000000000002E-5</v>
      </c>
      <c r="E1315">
        <v>6020015.8200000003</v>
      </c>
      <c r="F1315">
        <v>178549893755</v>
      </c>
    </row>
    <row r="1316" spans="1:6" hidden="1" x14ac:dyDescent="0.2">
      <c r="A1316" s="1">
        <v>42393</v>
      </c>
      <c r="B1316" t="s">
        <v>20</v>
      </c>
      <c r="C1316" t="s">
        <v>22</v>
      </c>
      <c r="D1316" s="2">
        <v>3.3869999999999999E-5</v>
      </c>
      <c r="E1316">
        <v>6051208.4100000001</v>
      </c>
      <c r="F1316">
        <v>178661090054</v>
      </c>
    </row>
    <row r="1317" spans="1:6" hidden="1" x14ac:dyDescent="0.2">
      <c r="A1317" s="1">
        <v>42400</v>
      </c>
      <c r="B1317" t="s">
        <v>20</v>
      </c>
      <c r="C1317" t="s">
        <v>22</v>
      </c>
      <c r="D1317" s="2">
        <v>3.5299999999999997E-5</v>
      </c>
      <c r="E1317">
        <v>6311417.5</v>
      </c>
      <c r="F1317">
        <v>178771626985</v>
      </c>
    </row>
    <row r="1318" spans="1:6" hidden="1" x14ac:dyDescent="0.2">
      <c r="A1318" s="1">
        <v>42407</v>
      </c>
      <c r="B1318" t="s">
        <v>20</v>
      </c>
      <c r="C1318" t="s">
        <v>22</v>
      </c>
      <c r="D1318" s="2">
        <v>3.7370000000000003E-5</v>
      </c>
      <c r="E1318">
        <v>6684806.8799999999</v>
      </c>
      <c r="F1318">
        <v>178876352850</v>
      </c>
    </row>
    <row r="1319" spans="1:6" hidden="1" x14ac:dyDescent="0.2">
      <c r="A1319" s="1">
        <v>42414</v>
      </c>
      <c r="B1319" t="s">
        <v>20</v>
      </c>
      <c r="C1319" t="s">
        <v>22</v>
      </c>
      <c r="D1319" s="2">
        <v>4.2459999999999997E-5</v>
      </c>
      <c r="E1319">
        <v>7600002.1500000004</v>
      </c>
      <c r="F1319">
        <v>178981782802</v>
      </c>
    </row>
    <row r="1320" spans="1:6" hidden="1" x14ac:dyDescent="0.2">
      <c r="A1320" s="1">
        <v>42421</v>
      </c>
      <c r="B1320" t="s">
        <v>20</v>
      </c>
      <c r="C1320" t="s">
        <v>22</v>
      </c>
      <c r="D1320" s="2">
        <v>3.3810000000000003E-5</v>
      </c>
      <c r="E1320">
        <v>6054484.25</v>
      </c>
      <c r="F1320">
        <v>179083350098</v>
      </c>
    </row>
    <row r="1321" spans="1:6" hidden="1" x14ac:dyDescent="0.2">
      <c r="A1321" s="1">
        <v>42428</v>
      </c>
      <c r="B1321" t="s">
        <v>20</v>
      </c>
      <c r="C1321" t="s">
        <v>22</v>
      </c>
      <c r="D1321" s="2">
        <v>3.252E-5</v>
      </c>
      <c r="E1321">
        <v>5827785.0999999996</v>
      </c>
      <c r="F1321">
        <v>179185467779</v>
      </c>
    </row>
    <row r="1322" spans="1:6" hidden="1" x14ac:dyDescent="0.2">
      <c r="A1322" s="1">
        <v>42435</v>
      </c>
      <c r="B1322" t="s">
        <v>20</v>
      </c>
      <c r="C1322" t="s">
        <v>22</v>
      </c>
      <c r="D1322" s="2">
        <v>3.0139999999999999E-5</v>
      </c>
      <c r="E1322">
        <v>5403628.4699999997</v>
      </c>
      <c r="F1322">
        <v>179284248112</v>
      </c>
    </row>
    <row r="1323" spans="1:6" hidden="1" x14ac:dyDescent="0.2">
      <c r="A1323" s="1">
        <v>42442</v>
      </c>
      <c r="B1323" t="s">
        <v>20</v>
      </c>
      <c r="C1323" t="s">
        <v>22</v>
      </c>
      <c r="D1323" s="2">
        <v>3.2360000000000002E-5</v>
      </c>
      <c r="E1323">
        <v>5805158.9699999997</v>
      </c>
      <c r="F1323">
        <v>179382883456</v>
      </c>
    </row>
    <row r="1324" spans="1:6" hidden="1" x14ac:dyDescent="0.2">
      <c r="A1324" s="1">
        <v>42449</v>
      </c>
      <c r="B1324" t="s">
        <v>20</v>
      </c>
      <c r="C1324" t="s">
        <v>22</v>
      </c>
      <c r="D1324" s="2">
        <v>3.3130000000000003E-5</v>
      </c>
      <c r="E1324">
        <v>5945869.3499999996</v>
      </c>
      <c r="F1324">
        <v>179479564952</v>
      </c>
    </row>
    <row r="1325" spans="1:6" hidden="1" x14ac:dyDescent="0.2">
      <c r="A1325" s="1">
        <v>42456</v>
      </c>
      <c r="B1325" t="s">
        <v>20</v>
      </c>
      <c r="C1325" t="s">
        <v>22</v>
      </c>
      <c r="D1325" s="2">
        <v>4.6650000000000002E-5</v>
      </c>
      <c r="E1325">
        <v>8377381.1600000001</v>
      </c>
      <c r="F1325">
        <v>179573947563</v>
      </c>
    </row>
    <row r="1326" spans="1:6" hidden="1" x14ac:dyDescent="0.2">
      <c r="A1326" s="1">
        <v>42463</v>
      </c>
      <c r="B1326" t="s">
        <v>20</v>
      </c>
      <c r="C1326" t="s">
        <v>22</v>
      </c>
      <c r="D1326" s="2">
        <v>6.2899999999999997E-5</v>
      </c>
      <c r="E1326">
        <v>11300257.18</v>
      </c>
      <c r="F1326">
        <v>179667922925</v>
      </c>
    </row>
    <row r="1327" spans="1:6" hidden="1" x14ac:dyDescent="0.2">
      <c r="A1327" s="1">
        <v>42470</v>
      </c>
      <c r="B1327" t="s">
        <v>20</v>
      </c>
      <c r="C1327" t="s">
        <v>22</v>
      </c>
      <c r="D1327" s="2">
        <v>4.6E-5</v>
      </c>
      <c r="E1327">
        <v>8268234.0300000003</v>
      </c>
      <c r="F1327">
        <v>179754563390</v>
      </c>
    </row>
    <row r="1328" spans="1:6" hidden="1" x14ac:dyDescent="0.2">
      <c r="A1328" s="1">
        <v>42477</v>
      </c>
      <c r="B1328" t="s">
        <v>20</v>
      </c>
      <c r="C1328" t="s">
        <v>22</v>
      </c>
      <c r="D1328" s="2">
        <v>3.841E-5</v>
      </c>
      <c r="E1328">
        <v>6907176.9900000002</v>
      </c>
      <c r="F1328">
        <v>179843214469</v>
      </c>
    </row>
    <row r="1329" spans="1:6" hidden="1" x14ac:dyDescent="0.2">
      <c r="A1329" s="1">
        <v>42484</v>
      </c>
      <c r="B1329" t="s">
        <v>20</v>
      </c>
      <c r="C1329" t="s">
        <v>22</v>
      </c>
      <c r="D1329" s="2">
        <v>3.6890000000000001E-5</v>
      </c>
      <c r="E1329">
        <v>6638063.8700000001</v>
      </c>
      <c r="F1329">
        <v>179931057367</v>
      </c>
    </row>
    <row r="1330" spans="1:6" hidden="1" x14ac:dyDescent="0.2">
      <c r="A1330" s="1">
        <v>42512</v>
      </c>
      <c r="B1330" t="s">
        <v>20</v>
      </c>
      <c r="C1330" t="s">
        <v>22</v>
      </c>
      <c r="D1330" s="2">
        <v>4.3739999999999998E-5</v>
      </c>
      <c r="E1330">
        <v>7879094.0800000001</v>
      </c>
      <c r="F1330">
        <v>180146824004</v>
      </c>
    </row>
    <row r="1331" spans="1:6" hidden="1" x14ac:dyDescent="0.2">
      <c r="A1331" s="1">
        <v>42526</v>
      </c>
      <c r="B1331" t="s">
        <v>20</v>
      </c>
      <c r="C1331" t="s">
        <v>22</v>
      </c>
      <c r="D1331" s="2">
        <v>3.841E-5</v>
      </c>
      <c r="E1331">
        <v>6931031.6100000003</v>
      </c>
      <c r="F1331">
        <v>180425252450</v>
      </c>
    </row>
    <row r="1332" spans="1:6" hidden="1" x14ac:dyDescent="0.2">
      <c r="A1332" s="1">
        <v>42862</v>
      </c>
      <c r="B1332" t="s">
        <v>20</v>
      </c>
      <c r="C1332" t="s">
        <v>22</v>
      </c>
      <c r="D1332">
        <v>6.0499999999999996E-4</v>
      </c>
      <c r="E1332">
        <v>110635845.09</v>
      </c>
      <c r="F1332">
        <v>182857516408</v>
      </c>
    </row>
    <row r="1333" spans="1:6" hidden="1" x14ac:dyDescent="0.2">
      <c r="A1333" s="1">
        <v>42876</v>
      </c>
      <c r="B1333" t="s">
        <v>20</v>
      </c>
      <c r="C1333" t="s">
        <v>22</v>
      </c>
      <c r="D1333">
        <v>3.8219999999999999E-3</v>
      </c>
      <c r="E1333">
        <v>699215148.48000002</v>
      </c>
      <c r="F1333">
        <v>182921264139</v>
      </c>
    </row>
    <row r="1334" spans="1:6" hidden="1" x14ac:dyDescent="0.2">
      <c r="A1334" s="1">
        <v>42883</v>
      </c>
      <c r="B1334" t="s">
        <v>20</v>
      </c>
      <c r="C1334" t="s">
        <v>22</v>
      </c>
      <c r="D1334">
        <v>2.539E-3</v>
      </c>
      <c r="E1334">
        <v>464423066.67000002</v>
      </c>
      <c r="F1334">
        <v>182950636434</v>
      </c>
    </row>
    <row r="1335" spans="1:6" hidden="1" x14ac:dyDescent="0.2">
      <c r="A1335" s="1">
        <v>42890</v>
      </c>
      <c r="B1335" t="s">
        <v>20</v>
      </c>
      <c r="C1335" t="s">
        <v>22</v>
      </c>
      <c r="D1335">
        <v>2.5149999999999999E-3</v>
      </c>
      <c r="E1335">
        <v>460184392.54000002</v>
      </c>
      <c r="F1335">
        <v>182978235018</v>
      </c>
    </row>
    <row r="1336" spans="1:6" hidden="1" x14ac:dyDescent="0.2">
      <c r="A1336" s="1">
        <v>42897</v>
      </c>
      <c r="B1336" t="s">
        <v>20</v>
      </c>
      <c r="C1336" t="s">
        <v>22</v>
      </c>
      <c r="D1336">
        <v>3.3999999999999998E-3</v>
      </c>
      <c r="E1336">
        <v>622202238.65999997</v>
      </c>
      <c r="F1336">
        <v>183007097582</v>
      </c>
    </row>
    <row r="1337" spans="1:6" hidden="1" x14ac:dyDescent="0.2">
      <c r="A1337" s="1">
        <v>42904</v>
      </c>
      <c r="B1337" t="s">
        <v>20</v>
      </c>
      <c r="C1337" t="s">
        <v>22</v>
      </c>
      <c r="D1337">
        <v>2.6259999999999999E-3</v>
      </c>
      <c r="E1337">
        <v>480714196.80000001</v>
      </c>
      <c r="F1337">
        <v>183030840091</v>
      </c>
    </row>
    <row r="1338" spans="1:6" hidden="1" x14ac:dyDescent="0.2">
      <c r="A1338" s="1">
        <v>42911</v>
      </c>
      <c r="B1338" t="s">
        <v>20</v>
      </c>
      <c r="C1338" t="s">
        <v>22</v>
      </c>
      <c r="D1338">
        <v>2.5149999999999999E-3</v>
      </c>
      <c r="E1338">
        <v>460369810.98000002</v>
      </c>
      <c r="F1338">
        <v>183060993956</v>
      </c>
    </row>
    <row r="1339" spans="1:6" hidden="1" x14ac:dyDescent="0.2">
      <c r="A1339" s="1">
        <v>42918</v>
      </c>
      <c r="B1339" t="s">
        <v>20</v>
      </c>
      <c r="C1339" t="s">
        <v>22</v>
      </c>
      <c r="D1339">
        <v>2.1979999999999999E-3</v>
      </c>
      <c r="E1339">
        <v>402339915.66000003</v>
      </c>
      <c r="F1339">
        <v>183087501526</v>
      </c>
    </row>
    <row r="1340" spans="1:6" hidden="1" x14ac:dyDescent="0.2">
      <c r="A1340" s="1">
        <v>42925</v>
      </c>
      <c r="B1340" t="s">
        <v>20</v>
      </c>
      <c r="C1340" t="s">
        <v>22</v>
      </c>
      <c r="D1340">
        <v>1.5560000000000001E-3</v>
      </c>
      <c r="E1340">
        <v>284921631.04000002</v>
      </c>
      <c r="F1340">
        <v>183112440551</v>
      </c>
    </row>
    <row r="1341" spans="1:6" hidden="1" x14ac:dyDescent="0.2">
      <c r="A1341" s="1">
        <v>42932</v>
      </c>
      <c r="B1341" t="s">
        <v>20</v>
      </c>
      <c r="C1341" t="s">
        <v>22</v>
      </c>
      <c r="D1341">
        <v>1.142E-3</v>
      </c>
      <c r="E1341">
        <v>209055550.38999999</v>
      </c>
      <c r="F1341">
        <v>183138440747</v>
      </c>
    </row>
    <row r="1342" spans="1:6" hidden="1" x14ac:dyDescent="0.2">
      <c r="A1342" s="1">
        <v>43233</v>
      </c>
      <c r="B1342" t="s">
        <v>20</v>
      </c>
      <c r="C1342" t="s">
        <v>22</v>
      </c>
      <c r="D1342">
        <v>1.208E-2</v>
      </c>
      <c r="E1342">
        <v>2220524852.79</v>
      </c>
      <c r="F1342">
        <v>183888334879</v>
      </c>
    </row>
    <row r="1343" spans="1:6" hidden="1" x14ac:dyDescent="0.2">
      <c r="A1343" s="1">
        <v>43240</v>
      </c>
      <c r="B1343" t="s">
        <v>20</v>
      </c>
      <c r="C1343" t="s">
        <v>22</v>
      </c>
      <c r="D1343">
        <v>9.4500000000000001E-3</v>
      </c>
      <c r="E1343">
        <v>1737707806</v>
      </c>
      <c r="F1343">
        <v>183890481254</v>
      </c>
    </row>
    <row r="1344" spans="1:6" hidden="1" x14ac:dyDescent="0.2">
      <c r="A1344" s="1">
        <v>43247</v>
      </c>
      <c r="B1344" t="s">
        <v>20</v>
      </c>
      <c r="C1344" t="s">
        <v>22</v>
      </c>
      <c r="D1344">
        <v>6.0179999999999999E-3</v>
      </c>
      <c r="E1344">
        <v>1106610735.0599999</v>
      </c>
      <c r="F1344">
        <v>183890481254</v>
      </c>
    </row>
    <row r="1345" spans="1:6" x14ac:dyDescent="0.2">
      <c r="A1345" s="1">
        <v>43016</v>
      </c>
      <c r="B1345" t="s">
        <v>23</v>
      </c>
      <c r="C1345" t="s">
        <v>24</v>
      </c>
      <c r="D1345">
        <v>2.0480000000000002E-2</v>
      </c>
      <c r="E1345">
        <v>530913227.41000003</v>
      </c>
      <c r="F1345">
        <v>25927070538</v>
      </c>
    </row>
    <row r="1346" spans="1:6" x14ac:dyDescent="0.2">
      <c r="A1346" s="1">
        <v>43023</v>
      </c>
      <c r="B1346" t="s">
        <v>23</v>
      </c>
      <c r="C1346" t="s">
        <v>24</v>
      </c>
      <c r="D1346">
        <v>3.005E-2</v>
      </c>
      <c r="E1346">
        <v>779073316.97000003</v>
      </c>
      <c r="F1346">
        <v>25927070538</v>
      </c>
    </row>
    <row r="1347" spans="1:6" x14ac:dyDescent="0.2">
      <c r="A1347" s="1">
        <v>43030</v>
      </c>
      <c r="B1347" t="s">
        <v>23</v>
      </c>
      <c r="C1347" t="s">
        <v>24</v>
      </c>
      <c r="D1347">
        <v>2.7730000000000001E-2</v>
      </c>
      <c r="E1347">
        <v>718925677.26999998</v>
      </c>
      <c r="F1347">
        <v>25927070538</v>
      </c>
    </row>
    <row r="1348" spans="1:6" x14ac:dyDescent="0.2">
      <c r="A1348" s="1">
        <v>43037</v>
      </c>
      <c r="B1348" t="s">
        <v>23</v>
      </c>
      <c r="C1348" t="s">
        <v>24</v>
      </c>
      <c r="D1348">
        <v>2.861E-2</v>
      </c>
      <c r="E1348">
        <v>741692124.52999997</v>
      </c>
      <c r="F1348">
        <v>25927070538</v>
      </c>
    </row>
    <row r="1349" spans="1:6" x14ac:dyDescent="0.2">
      <c r="A1349" s="1">
        <v>43044</v>
      </c>
      <c r="B1349" t="s">
        <v>23</v>
      </c>
      <c r="C1349" t="s">
        <v>24</v>
      </c>
      <c r="D1349">
        <v>2.0639999999999999E-2</v>
      </c>
      <c r="E1349">
        <v>535005811.94999999</v>
      </c>
      <c r="F1349">
        <v>25927070538</v>
      </c>
    </row>
    <row r="1350" spans="1:6" x14ac:dyDescent="0.2">
      <c r="A1350" s="1">
        <v>43051</v>
      </c>
      <c r="B1350" t="s">
        <v>23</v>
      </c>
      <c r="C1350" t="s">
        <v>24</v>
      </c>
      <c r="D1350">
        <v>2.3980000000000001E-2</v>
      </c>
      <c r="E1350">
        <v>621653135.73000002</v>
      </c>
      <c r="F1350">
        <v>25927070538</v>
      </c>
    </row>
    <row r="1351" spans="1:6" x14ac:dyDescent="0.2">
      <c r="A1351" s="1">
        <v>43058</v>
      </c>
      <c r="B1351" t="s">
        <v>23</v>
      </c>
      <c r="C1351" t="s">
        <v>24</v>
      </c>
      <c r="D1351">
        <v>2.8080000000000001E-2</v>
      </c>
      <c r="E1351">
        <v>728149530.73000002</v>
      </c>
      <c r="F1351">
        <v>25927070538</v>
      </c>
    </row>
    <row r="1352" spans="1:6" x14ac:dyDescent="0.2">
      <c r="A1352" s="1">
        <v>43065</v>
      </c>
      <c r="B1352" t="s">
        <v>23</v>
      </c>
      <c r="C1352" t="s">
        <v>24</v>
      </c>
      <c r="D1352">
        <v>3.6330000000000001E-2</v>
      </c>
      <c r="E1352">
        <v>941982424.59000003</v>
      </c>
      <c r="F1352">
        <v>25927070538</v>
      </c>
    </row>
    <row r="1353" spans="1:6" x14ac:dyDescent="0.2">
      <c r="A1353" s="1">
        <v>43072</v>
      </c>
      <c r="B1353" t="s">
        <v>23</v>
      </c>
      <c r="C1353" t="s">
        <v>24</v>
      </c>
      <c r="D1353">
        <v>0.1318</v>
      </c>
      <c r="E1353">
        <v>3417380962.3200002</v>
      </c>
      <c r="F1353">
        <v>25927070538</v>
      </c>
    </row>
    <row r="1354" spans="1:6" x14ac:dyDescent="0.2">
      <c r="A1354" s="1">
        <v>43079</v>
      </c>
      <c r="B1354" t="s">
        <v>23</v>
      </c>
      <c r="C1354" t="s">
        <v>24</v>
      </c>
      <c r="D1354">
        <v>0.1103</v>
      </c>
      <c r="E1354">
        <v>2859272487.7199998</v>
      </c>
      <c r="F1354">
        <v>25927070538</v>
      </c>
    </row>
    <row r="1355" spans="1:6" x14ac:dyDescent="0.2">
      <c r="A1355" s="1">
        <v>43086</v>
      </c>
      <c r="B1355" t="s">
        <v>23</v>
      </c>
      <c r="C1355" t="s">
        <v>24</v>
      </c>
      <c r="D1355">
        <v>0.51300000000000001</v>
      </c>
      <c r="E1355">
        <v>13300876467.610001</v>
      </c>
      <c r="F1355">
        <v>25927070538</v>
      </c>
    </row>
    <row r="1356" spans="1:6" x14ac:dyDescent="0.2">
      <c r="A1356" s="1">
        <v>43093</v>
      </c>
      <c r="B1356" t="s">
        <v>23</v>
      </c>
      <c r="C1356" t="s">
        <v>24</v>
      </c>
      <c r="D1356">
        <v>0.39</v>
      </c>
      <c r="E1356">
        <v>10112315917.48</v>
      </c>
      <c r="F1356">
        <v>25927070538</v>
      </c>
    </row>
    <row r="1357" spans="1:6" x14ac:dyDescent="0.2">
      <c r="A1357" s="1">
        <v>43100</v>
      </c>
      <c r="B1357" t="s">
        <v>23</v>
      </c>
      <c r="C1357" t="s">
        <v>24</v>
      </c>
      <c r="D1357">
        <v>0.71970000000000001</v>
      </c>
      <c r="E1357">
        <v>18659588487.380001</v>
      </c>
      <c r="F1357">
        <v>25927070538</v>
      </c>
    </row>
    <row r="1358" spans="1:6" x14ac:dyDescent="0.2">
      <c r="A1358" s="1">
        <v>43107</v>
      </c>
      <c r="B1358" t="s">
        <v>23</v>
      </c>
      <c r="C1358" t="s">
        <v>24</v>
      </c>
      <c r="D1358">
        <v>1.01</v>
      </c>
      <c r="E1358">
        <v>26147944637.950001</v>
      </c>
      <c r="F1358">
        <v>25927070538</v>
      </c>
    </row>
    <row r="1359" spans="1:6" x14ac:dyDescent="0.2">
      <c r="A1359" s="1">
        <v>43114</v>
      </c>
      <c r="B1359" t="s">
        <v>23</v>
      </c>
      <c r="C1359" t="s">
        <v>24</v>
      </c>
      <c r="D1359">
        <v>0.80230000000000001</v>
      </c>
      <c r="E1359">
        <v>20800295949.43</v>
      </c>
      <c r="F1359">
        <v>25927070538</v>
      </c>
    </row>
    <row r="1360" spans="1:6" x14ac:dyDescent="0.2">
      <c r="A1360" s="1">
        <v>43121</v>
      </c>
      <c r="B1360" t="s">
        <v>23</v>
      </c>
      <c r="C1360" t="s">
        <v>24</v>
      </c>
      <c r="D1360">
        <v>0.61319999999999997</v>
      </c>
      <c r="E1360">
        <v>15897526388.200001</v>
      </c>
      <c r="F1360">
        <v>25927070538</v>
      </c>
    </row>
    <row r="1361" spans="1:6" x14ac:dyDescent="0.2">
      <c r="A1361" s="1">
        <v>43128</v>
      </c>
      <c r="B1361" t="s">
        <v>23</v>
      </c>
      <c r="C1361" t="s">
        <v>24</v>
      </c>
      <c r="D1361">
        <v>0.67030000000000001</v>
      </c>
      <c r="E1361">
        <v>17378564759.790001</v>
      </c>
      <c r="F1361">
        <v>25927070538</v>
      </c>
    </row>
    <row r="1362" spans="1:6" x14ac:dyDescent="0.2">
      <c r="A1362" s="1">
        <v>43135</v>
      </c>
      <c r="B1362" t="s">
        <v>23</v>
      </c>
      <c r="C1362" t="s">
        <v>24</v>
      </c>
      <c r="D1362">
        <v>0.37930000000000003</v>
      </c>
      <c r="E1362">
        <v>9834219715.3700008</v>
      </c>
      <c r="F1362">
        <v>25927070538</v>
      </c>
    </row>
    <row r="1363" spans="1:6" x14ac:dyDescent="0.2">
      <c r="A1363" s="1">
        <v>43142</v>
      </c>
      <c r="B1363" t="s">
        <v>23</v>
      </c>
      <c r="C1363" t="s">
        <v>24</v>
      </c>
      <c r="D1363">
        <v>0.36980000000000002</v>
      </c>
      <c r="E1363">
        <v>9587021717.6100006</v>
      </c>
      <c r="F1363">
        <v>25927070538</v>
      </c>
    </row>
    <row r="1364" spans="1:6" x14ac:dyDescent="0.2">
      <c r="A1364" s="1">
        <v>43149</v>
      </c>
      <c r="B1364" t="s">
        <v>23</v>
      </c>
      <c r="C1364" t="s">
        <v>24</v>
      </c>
      <c r="D1364">
        <v>0.3856</v>
      </c>
      <c r="E1364">
        <v>9997956708.7199993</v>
      </c>
      <c r="F1364">
        <v>25927070538</v>
      </c>
    </row>
    <row r="1365" spans="1:6" x14ac:dyDescent="0.2">
      <c r="A1365" s="1">
        <v>43156</v>
      </c>
      <c r="B1365" t="s">
        <v>23</v>
      </c>
      <c r="C1365" t="s">
        <v>24</v>
      </c>
      <c r="D1365">
        <v>0.34399999999999997</v>
      </c>
      <c r="E1365">
        <v>8919771023.1299992</v>
      </c>
      <c r="F1365">
        <v>25927070538</v>
      </c>
    </row>
    <row r="1366" spans="1:6" x14ac:dyDescent="0.2">
      <c r="A1366" s="1">
        <v>43163</v>
      </c>
      <c r="B1366" t="s">
        <v>23</v>
      </c>
      <c r="C1366" t="s">
        <v>24</v>
      </c>
      <c r="D1366">
        <v>0.30080000000000001</v>
      </c>
      <c r="E1366">
        <v>7798526586.5200005</v>
      </c>
      <c r="F1366">
        <v>25927070538</v>
      </c>
    </row>
    <row r="1367" spans="1:6" x14ac:dyDescent="0.2">
      <c r="A1367" s="1">
        <v>43170</v>
      </c>
      <c r="B1367" t="s">
        <v>23</v>
      </c>
      <c r="C1367" t="s">
        <v>24</v>
      </c>
      <c r="D1367">
        <v>0.2235</v>
      </c>
      <c r="E1367">
        <v>5794636092.0500002</v>
      </c>
      <c r="F1367">
        <v>25927070538</v>
      </c>
    </row>
    <row r="1368" spans="1:6" x14ac:dyDescent="0.2">
      <c r="A1368" s="1">
        <v>43177</v>
      </c>
      <c r="B1368" t="s">
        <v>23</v>
      </c>
      <c r="C1368" t="s">
        <v>24</v>
      </c>
      <c r="D1368">
        <v>0.15620000000000001</v>
      </c>
      <c r="E1368">
        <v>4048641445.6799998</v>
      </c>
      <c r="F1368">
        <v>25927070538</v>
      </c>
    </row>
    <row r="1369" spans="1:6" x14ac:dyDescent="0.2">
      <c r="A1369" s="1">
        <v>43184</v>
      </c>
      <c r="B1369" t="s">
        <v>23</v>
      </c>
      <c r="C1369" t="s">
        <v>24</v>
      </c>
      <c r="D1369">
        <v>0.18459999999999999</v>
      </c>
      <c r="E1369">
        <v>4786259578.4499998</v>
      </c>
      <c r="F1369">
        <v>25927070538</v>
      </c>
    </row>
    <row r="1370" spans="1:6" x14ac:dyDescent="0.2">
      <c r="A1370" s="1">
        <v>43191</v>
      </c>
      <c r="B1370" t="s">
        <v>23</v>
      </c>
      <c r="C1370" t="s">
        <v>24</v>
      </c>
      <c r="D1370">
        <v>0.15079999999999999</v>
      </c>
      <c r="E1370">
        <v>3908969399.9400001</v>
      </c>
      <c r="F1370">
        <v>25927070538</v>
      </c>
    </row>
    <row r="1371" spans="1:6" x14ac:dyDescent="0.2">
      <c r="A1371" s="1">
        <v>43198</v>
      </c>
      <c r="B1371" t="s">
        <v>23</v>
      </c>
      <c r="C1371" t="s">
        <v>24</v>
      </c>
      <c r="D1371">
        <v>0.15659999999999999</v>
      </c>
      <c r="E1371">
        <v>4060161048.5500002</v>
      </c>
      <c r="F1371">
        <v>25927070538</v>
      </c>
    </row>
    <row r="1372" spans="1:6" x14ac:dyDescent="0.2">
      <c r="A1372" s="1">
        <v>43205</v>
      </c>
      <c r="B1372" t="s">
        <v>23</v>
      </c>
      <c r="C1372" t="s">
        <v>24</v>
      </c>
      <c r="D1372">
        <v>0.22140000000000001</v>
      </c>
      <c r="E1372">
        <v>5739987810</v>
      </c>
      <c r="F1372">
        <v>25927070538</v>
      </c>
    </row>
    <row r="1373" spans="1:6" x14ac:dyDescent="0.2">
      <c r="A1373" s="1">
        <v>43212</v>
      </c>
      <c r="B1373" t="s">
        <v>23</v>
      </c>
      <c r="C1373" t="s">
        <v>24</v>
      </c>
      <c r="D1373">
        <v>0.28549999999999998</v>
      </c>
      <c r="E1373">
        <v>7403090922.2200003</v>
      </c>
      <c r="F1373">
        <v>25927070538</v>
      </c>
    </row>
    <row r="1374" spans="1:6" x14ac:dyDescent="0.2">
      <c r="A1374" s="1">
        <v>43219</v>
      </c>
      <c r="B1374" t="s">
        <v>23</v>
      </c>
      <c r="C1374" t="s">
        <v>24</v>
      </c>
      <c r="D1374">
        <v>0.36509999999999998</v>
      </c>
      <c r="E1374">
        <v>9464859143.7000008</v>
      </c>
      <c r="F1374">
        <v>25927070538</v>
      </c>
    </row>
    <row r="1375" spans="1:6" x14ac:dyDescent="0.2">
      <c r="A1375" s="1">
        <v>43226</v>
      </c>
      <c r="B1375" t="s">
        <v>23</v>
      </c>
      <c r="C1375" t="s">
        <v>24</v>
      </c>
      <c r="D1375">
        <v>0.35</v>
      </c>
      <c r="E1375">
        <v>9075008460.4200001</v>
      </c>
      <c r="F1375">
        <v>25927070538</v>
      </c>
    </row>
    <row r="1376" spans="1:6" x14ac:dyDescent="0.2">
      <c r="A1376" s="1">
        <v>43233</v>
      </c>
      <c r="B1376" t="s">
        <v>23</v>
      </c>
      <c r="C1376" t="s">
        <v>24</v>
      </c>
      <c r="D1376">
        <v>0.28589999999999999</v>
      </c>
      <c r="E1376">
        <v>7412297486.8100004</v>
      </c>
      <c r="F1376">
        <v>25927070538</v>
      </c>
    </row>
    <row r="1377" spans="1:6" x14ac:dyDescent="0.2">
      <c r="A1377" s="1">
        <v>43240</v>
      </c>
      <c r="B1377" t="s">
        <v>23</v>
      </c>
      <c r="C1377" t="s">
        <v>24</v>
      </c>
      <c r="D1377">
        <v>0.25609999999999999</v>
      </c>
      <c r="E1377">
        <v>6640859234.1199999</v>
      </c>
      <c r="F1377">
        <v>25927070538</v>
      </c>
    </row>
    <row r="1378" spans="1:6" x14ac:dyDescent="0.2">
      <c r="A1378" s="1">
        <v>43247</v>
      </c>
      <c r="B1378" t="s">
        <v>23</v>
      </c>
      <c r="C1378" t="s">
        <v>24</v>
      </c>
      <c r="D1378">
        <v>0.19359999999999999</v>
      </c>
      <c r="E1378">
        <v>5018366614.4300003</v>
      </c>
      <c r="F1378">
        <v>25927070538</v>
      </c>
    </row>
    <row r="1379" spans="1:6" x14ac:dyDescent="0.2">
      <c r="A1379" s="1">
        <v>43254</v>
      </c>
      <c r="B1379" t="s">
        <v>23</v>
      </c>
      <c r="C1379" t="s">
        <v>24</v>
      </c>
      <c r="D1379">
        <v>0.22819999999999999</v>
      </c>
      <c r="E1379">
        <v>5915377308.3800001</v>
      </c>
      <c r="F1379">
        <v>25927070538</v>
      </c>
    </row>
    <row r="1380" spans="1:6" x14ac:dyDescent="0.2">
      <c r="A1380" s="1">
        <v>43261</v>
      </c>
      <c r="B1380" t="s">
        <v>23</v>
      </c>
      <c r="C1380" t="s">
        <v>24</v>
      </c>
      <c r="D1380">
        <v>0.1769</v>
      </c>
      <c r="E1380">
        <v>4585665032.9200001</v>
      </c>
      <c r="F1380">
        <v>25927070538</v>
      </c>
    </row>
    <row r="1381" spans="1:6" x14ac:dyDescent="0.2">
      <c r="A1381" s="1">
        <v>43268</v>
      </c>
      <c r="B1381" t="s">
        <v>23</v>
      </c>
      <c r="C1381" t="s">
        <v>24</v>
      </c>
      <c r="D1381">
        <v>0.16139999999999999</v>
      </c>
      <c r="E1381">
        <v>4184110460.9400001</v>
      </c>
      <c r="F1381">
        <v>25927070538</v>
      </c>
    </row>
    <row r="1382" spans="1:6" x14ac:dyDescent="0.2">
      <c r="A1382" s="1">
        <v>43275</v>
      </c>
      <c r="B1382" t="s">
        <v>23</v>
      </c>
      <c r="C1382" t="s">
        <v>24</v>
      </c>
      <c r="D1382">
        <v>0.13270000000000001</v>
      </c>
      <c r="E1382">
        <v>3440601749.48</v>
      </c>
      <c r="F1382">
        <v>25927070538</v>
      </c>
    </row>
    <row r="1383" spans="1:6" x14ac:dyDescent="0.2">
      <c r="A1383" s="1">
        <v>43282</v>
      </c>
      <c r="B1383" t="s">
        <v>23</v>
      </c>
      <c r="C1383" t="s">
        <v>24</v>
      </c>
      <c r="D1383">
        <v>0.14219999999999999</v>
      </c>
      <c r="E1383">
        <v>3687036718.9099998</v>
      </c>
      <c r="F1383">
        <v>25927070538</v>
      </c>
    </row>
    <row r="1384" spans="1:6" x14ac:dyDescent="0.2">
      <c r="A1384" s="1">
        <v>43289</v>
      </c>
      <c r="B1384" t="s">
        <v>23</v>
      </c>
      <c r="C1384" t="s">
        <v>24</v>
      </c>
      <c r="D1384">
        <v>0.1454</v>
      </c>
      <c r="E1384">
        <v>3769511002.1300001</v>
      </c>
      <c r="F1384">
        <v>25927070538</v>
      </c>
    </row>
    <row r="1385" spans="1:6" x14ac:dyDescent="0.2">
      <c r="A1385" s="1">
        <v>43296</v>
      </c>
      <c r="B1385" t="s">
        <v>23</v>
      </c>
      <c r="C1385" t="s">
        <v>24</v>
      </c>
      <c r="D1385">
        <v>0.14230000000000001</v>
      </c>
      <c r="E1385">
        <v>3688436827.5999999</v>
      </c>
      <c r="F1385">
        <v>25927070538</v>
      </c>
    </row>
    <row r="1386" spans="1:6" x14ac:dyDescent="0.2">
      <c r="A1386" s="1">
        <v>43303</v>
      </c>
      <c r="B1386" t="s">
        <v>23</v>
      </c>
      <c r="C1386" t="s">
        <v>24</v>
      </c>
      <c r="D1386">
        <v>0.17030000000000001</v>
      </c>
      <c r="E1386">
        <v>4414783776.3500004</v>
      </c>
      <c r="F1386">
        <v>25927070538</v>
      </c>
    </row>
    <row r="1387" spans="1:6" x14ac:dyDescent="0.2">
      <c r="A1387" s="1">
        <v>43310</v>
      </c>
      <c r="B1387" t="s">
        <v>23</v>
      </c>
      <c r="C1387" t="s">
        <v>24</v>
      </c>
      <c r="D1387">
        <v>0.1633</v>
      </c>
      <c r="E1387">
        <v>4234227706.9200001</v>
      </c>
      <c r="F1387">
        <v>25927070538</v>
      </c>
    </row>
    <row r="1388" spans="1:6" x14ac:dyDescent="0.2">
      <c r="A1388" s="1">
        <v>43317</v>
      </c>
      <c r="B1388" t="s">
        <v>23</v>
      </c>
      <c r="C1388" t="s">
        <v>24</v>
      </c>
      <c r="D1388">
        <v>0.13170000000000001</v>
      </c>
      <c r="E1388">
        <v>3415148669.8200002</v>
      </c>
      <c r="F1388">
        <v>25927070538</v>
      </c>
    </row>
    <row r="1389" spans="1:6" x14ac:dyDescent="0.2">
      <c r="A1389" s="1">
        <v>43324</v>
      </c>
      <c r="B1389" t="s">
        <v>23</v>
      </c>
      <c r="C1389" t="s">
        <v>24</v>
      </c>
      <c r="D1389">
        <v>0.113</v>
      </c>
      <c r="E1389">
        <v>2928981017.25</v>
      </c>
      <c r="F1389">
        <v>25927070538</v>
      </c>
    </row>
    <row r="1390" spans="1:6" x14ac:dyDescent="0.2">
      <c r="A1390" s="1">
        <v>43331</v>
      </c>
      <c r="B1390" t="s">
        <v>23</v>
      </c>
      <c r="C1390" t="s">
        <v>24</v>
      </c>
      <c r="D1390">
        <v>0.1024</v>
      </c>
      <c r="E1390">
        <v>2655883326.79</v>
      </c>
      <c r="F1390">
        <v>25927070538</v>
      </c>
    </row>
    <row r="1391" spans="1:6" x14ac:dyDescent="0.2">
      <c r="A1391" s="1">
        <v>43338</v>
      </c>
      <c r="B1391" t="s">
        <v>23</v>
      </c>
      <c r="C1391" t="s">
        <v>24</v>
      </c>
      <c r="D1391">
        <v>9.3340000000000006E-2</v>
      </c>
      <c r="E1391">
        <v>2419973705.3299999</v>
      </c>
      <c r="F1391">
        <v>25927070538</v>
      </c>
    </row>
    <row r="1392" spans="1:6" x14ac:dyDescent="0.2">
      <c r="A1392" s="1">
        <v>43345</v>
      </c>
      <c r="B1392" t="s">
        <v>23</v>
      </c>
      <c r="C1392" t="s">
        <v>24</v>
      </c>
      <c r="D1392">
        <v>0.10440000000000001</v>
      </c>
      <c r="E1392">
        <v>2707627078.7199998</v>
      </c>
      <c r="F1392">
        <v>25927070538</v>
      </c>
    </row>
    <row r="1393" spans="1:6" x14ac:dyDescent="0.2">
      <c r="A1393" s="1">
        <v>43352</v>
      </c>
      <c r="B1393" t="s">
        <v>23</v>
      </c>
      <c r="C1393" t="s">
        <v>24</v>
      </c>
      <c r="D1393">
        <v>7.664E-2</v>
      </c>
      <c r="E1393">
        <v>1987129756.26</v>
      </c>
      <c r="F1393">
        <v>25927070538</v>
      </c>
    </row>
    <row r="1394" spans="1:6" x14ac:dyDescent="0.2">
      <c r="A1394" s="1">
        <v>43359</v>
      </c>
      <c r="B1394" t="s">
        <v>23</v>
      </c>
      <c r="C1394" t="s">
        <v>24</v>
      </c>
      <c r="D1394">
        <v>6.9959999999999994E-2</v>
      </c>
      <c r="E1394">
        <v>1813923484.76</v>
      </c>
      <c r="F1394">
        <v>25927070538</v>
      </c>
    </row>
    <row r="1395" spans="1:6" x14ac:dyDescent="0.2">
      <c r="A1395" s="1">
        <v>43366</v>
      </c>
      <c r="B1395" t="s">
        <v>23</v>
      </c>
      <c r="C1395" t="s">
        <v>24</v>
      </c>
      <c r="D1395">
        <v>8.9749999999999996E-2</v>
      </c>
      <c r="E1395">
        <v>2327045354.5</v>
      </c>
      <c r="F1395">
        <v>25927070538</v>
      </c>
    </row>
    <row r="1396" spans="1:6" x14ac:dyDescent="0.2">
      <c r="A1396" s="1">
        <v>43373</v>
      </c>
      <c r="B1396" t="s">
        <v>23</v>
      </c>
      <c r="C1396" t="s">
        <v>24</v>
      </c>
      <c r="D1396">
        <v>8.5199999999999998E-2</v>
      </c>
      <c r="E1396">
        <v>2208861152.3400002</v>
      </c>
      <c r="F1396">
        <v>25927070538</v>
      </c>
    </row>
    <row r="1397" spans="1:6" x14ac:dyDescent="0.2">
      <c r="A1397" s="1">
        <v>43380</v>
      </c>
      <c r="B1397" t="s">
        <v>23</v>
      </c>
      <c r="C1397" t="s">
        <v>24</v>
      </c>
      <c r="D1397">
        <v>8.4659999999999999E-2</v>
      </c>
      <c r="E1397">
        <v>2194940618.0599999</v>
      </c>
      <c r="F1397">
        <v>25927070538</v>
      </c>
    </row>
    <row r="1398" spans="1:6" x14ac:dyDescent="0.2">
      <c r="A1398" s="1">
        <v>43387</v>
      </c>
      <c r="B1398" t="s">
        <v>23</v>
      </c>
      <c r="C1398" t="s">
        <v>24</v>
      </c>
      <c r="D1398">
        <v>7.1290000000000006E-2</v>
      </c>
      <c r="E1398">
        <v>1848415069.6099999</v>
      </c>
      <c r="F1398">
        <v>25927070538</v>
      </c>
    </row>
    <row r="1399" spans="1:6" x14ac:dyDescent="0.2">
      <c r="A1399" s="1">
        <v>43394</v>
      </c>
      <c r="B1399" t="s">
        <v>23</v>
      </c>
      <c r="C1399" t="s">
        <v>24</v>
      </c>
      <c r="D1399">
        <v>7.5870000000000007E-2</v>
      </c>
      <c r="E1399">
        <v>1967169707.8800001</v>
      </c>
      <c r="F1399">
        <v>25927070538</v>
      </c>
    </row>
    <row r="1400" spans="1:6" x14ac:dyDescent="0.2">
      <c r="A1400" s="1">
        <v>43401</v>
      </c>
      <c r="B1400" t="s">
        <v>23</v>
      </c>
      <c r="C1400" t="s">
        <v>24</v>
      </c>
      <c r="D1400">
        <v>7.3169999999999999E-2</v>
      </c>
      <c r="E1400">
        <v>1896990418.8499999</v>
      </c>
      <c r="F1400">
        <v>25927070538</v>
      </c>
    </row>
    <row r="1401" spans="1:6" x14ac:dyDescent="0.2">
      <c r="A1401" s="1">
        <v>43408</v>
      </c>
      <c r="B1401" t="s">
        <v>23</v>
      </c>
      <c r="C1401" t="s">
        <v>24</v>
      </c>
      <c r="D1401">
        <v>7.6230000000000006E-2</v>
      </c>
      <c r="E1401">
        <v>1976402599.95</v>
      </c>
      <c r="F1401">
        <v>25927070538</v>
      </c>
    </row>
    <row r="1402" spans="1:6" x14ac:dyDescent="0.2">
      <c r="A1402" s="1">
        <v>43415</v>
      </c>
      <c r="B1402" t="s">
        <v>23</v>
      </c>
      <c r="C1402" t="s">
        <v>24</v>
      </c>
      <c r="D1402">
        <v>7.6480000000000006E-2</v>
      </c>
      <c r="E1402">
        <v>1982925939.3399999</v>
      </c>
      <c r="F1402">
        <v>25927070538</v>
      </c>
    </row>
    <row r="1403" spans="1:6" x14ac:dyDescent="0.2">
      <c r="A1403" s="1">
        <v>43422</v>
      </c>
      <c r="B1403" t="s">
        <v>23</v>
      </c>
      <c r="C1403" t="s">
        <v>24</v>
      </c>
      <c r="D1403">
        <v>6.1920000000000003E-2</v>
      </c>
      <c r="E1403">
        <v>1605295596.9000001</v>
      </c>
      <c r="F1403">
        <v>25927070538</v>
      </c>
    </row>
    <row r="1404" spans="1:6" x14ac:dyDescent="0.2">
      <c r="A1404" s="1">
        <v>43429</v>
      </c>
      <c r="B1404" t="s">
        <v>23</v>
      </c>
      <c r="C1404" t="s">
        <v>24</v>
      </c>
      <c r="D1404">
        <v>3.773E-2</v>
      </c>
      <c r="E1404">
        <v>978107355.25</v>
      </c>
      <c r="F1404">
        <v>25927070538</v>
      </c>
    </row>
    <row r="1405" spans="1:6" x14ac:dyDescent="0.2">
      <c r="A1405" s="1">
        <v>43436</v>
      </c>
      <c r="B1405" t="s">
        <v>23</v>
      </c>
      <c r="C1405" t="s">
        <v>24</v>
      </c>
      <c r="D1405">
        <v>4.1669999999999999E-2</v>
      </c>
      <c r="E1405">
        <v>1080429209.0799999</v>
      </c>
      <c r="F1405">
        <v>25927070538</v>
      </c>
    </row>
    <row r="1406" spans="1:6" x14ac:dyDescent="0.2">
      <c r="A1406" s="1">
        <v>43443</v>
      </c>
      <c r="B1406" t="s">
        <v>23</v>
      </c>
      <c r="C1406" t="s">
        <v>24</v>
      </c>
      <c r="D1406">
        <v>3.1690000000000003E-2</v>
      </c>
      <c r="E1406">
        <v>821695909.73000002</v>
      </c>
      <c r="F1406">
        <v>25927070538</v>
      </c>
    </row>
    <row r="1407" spans="1:6" x14ac:dyDescent="0.2">
      <c r="A1407" s="1">
        <v>43450</v>
      </c>
      <c r="B1407" t="s">
        <v>23</v>
      </c>
      <c r="C1407" t="s">
        <v>24</v>
      </c>
      <c r="D1407">
        <v>2.9100000000000001E-2</v>
      </c>
      <c r="E1407">
        <v>754560639.02999997</v>
      </c>
      <c r="F1407">
        <v>25927070538</v>
      </c>
    </row>
    <row r="1408" spans="1:6" x14ac:dyDescent="0.2">
      <c r="A1408" s="1">
        <v>43457</v>
      </c>
      <c r="B1408" t="s">
        <v>23</v>
      </c>
      <c r="C1408" t="s">
        <v>24</v>
      </c>
      <c r="D1408">
        <v>4.4229999999999998E-2</v>
      </c>
      <c r="E1408">
        <v>1146761807.24</v>
      </c>
      <c r="F1408">
        <v>25927070538</v>
      </c>
    </row>
    <row r="1409" spans="1:6" x14ac:dyDescent="0.2">
      <c r="A1409" s="1">
        <v>43464</v>
      </c>
      <c r="B1409" t="s">
        <v>23</v>
      </c>
      <c r="C1409" t="s">
        <v>24</v>
      </c>
      <c r="D1409">
        <v>4.3279999999999999E-2</v>
      </c>
      <c r="E1409">
        <v>1122116467.72</v>
      </c>
      <c r="F1409">
        <v>25927070538</v>
      </c>
    </row>
    <row r="1410" spans="1:6" x14ac:dyDescent="0.2">
      <c r="A1410" s="1">
        <v>43471</v>
      </c>
      <c r="B1410" t="s">
        <v>23</v>
      </c>
      <c r="C1410" t="s">
        <v>24</v>
      </c>
      <c r="D1410">
        <v>4.9259999999999998E-2</v>
      </c>
      <c r="E1410">
        <v>1277183981.1099999</v>
      </c>
      <c r="F1410">
        <v>25927070538</v>
      </c>
    </row>
    <row r="1411" spans="1:6" x14ac:dyDescent="0.2">
      <c r="A1411" s="1">
        <v>43478</v>
      </c>
      <c r="B1411" t="s">
        <v>23</v>
      </c>
      <c r="C1411" t="s">
        <v>24</v>
      </c>
      <c r="D1411">
        <v>4.0239999999999998E-2</v>
      </c>
      <c r="E1411">
        <v>1043328639.9</v>
      </c>
      <c r="F1411">
        <v>25927070538</v>
      </c>
    </row>
    <row r="1412" spans="1:6" x14ac:dyDescent="0.2">
      <c r="A1412" s="1">
        <v>43485</v>
      </c>
      <c r="B1412" t="s">
        <v>23</v>
      </c>
      <c r="C1412" t="s">
        <v>24</v>
      </c>
      <c r="D1412">
        <v>4.3479999999999998E-2</v>
      </c>
      <c r="E1412">
        <v>1127226431.1800001</v>
      </c>
      <c r="F1412">
        <v>25927070538</v>
      </c>
    </row>
    <row r="1413" spans="1:6" x14ac:dyDescent="0.2">
      <c r="A1413" s="1">
        <v>43492</v>
      </c>
      <c r="B1413" t="s">
        <v>23</v>
      </c>
      <c r="C1413" t="s">
        <v>24</v>
      </c>
      <c r="D1413">
        <v>4.1169999999999998E-2</v>
      </c>
      <c r="E1413">
        <v>1067363755.41</v>
      </c>
      <c r="F1413">
        <v>25927070538</v>
      </c>
    </row>
    <row r="1414" spans="1:6" x14ac:dyDescent="0.2">
      <c r="A1414" s="1">
        <v>43499</v>
      </c>
      <c r="B1414" t="s">
        <v>23</v>
      </c>
      <c r="C1414" t="s">
        <v>24</v>
      </c>
      <c r="D1414">
        <v>3.8030000000000001E-2</v>
      </c>
      <c r="E1414">
        <v>985988168.04999995</v>
      </c>
      <c r="F1414">
        <v>25927070538</v>
      </c>
    </row>
    <row r="1415" spans="1:6" x14ac:dyDescent="0.2">
      <c r="A1415" s="1">
        <v>43506</v>
      </c>
      <c r="B1415" t="s">
        <v>23</v>
      </c>
      <c r="C1415" t="s">
        <v>24</v>
      </c>
      <c r="D1415">
        <v>4.283E-2</v>
      </c>
      <c r="E1415">
        <v>1110446759.76</v>
      </c>
      <c r="F1415">
        <v>25927070538</v>
      </c>
    </row>
    <row r="1416" spans="1:6" x14ac:dyDescent="0.2">
      <c r="A1416" s="1">
        <v>43513</v>
      </c>
      <c r="B1416" t="s">
        <v>23</v>
      </c>
      <c r="C1416" t="s">
        <v>24</v>
      </c>
      <c r="D1416">
        <v>4.1450000000000001E-2</v>
      </c>
      <c r="E1416">
        <v>1074721071.3900001</v>
      </c>
      <c r="F1416">
        <v>25927070538</v>
      </c>
    </row>
    <row r="1417" spans="1:6" x14ac:dyDescent="0.2">
      <c r="A1417" s="1">
        <v>43520</v>
      </c>
      <c r="B1417" t="s">
        <v>23</v>
      </c>
      <c r="C1417" t="s">
        <v>24</v>
      </c>
      <c r="D1417">
        <v>4.2459999999999998E-2</v>
      </c>
      <c r="E1417">
        <v>1100757851.6800001</v>
      </c>
      <c r="F1417">
        <v>25927070538</v>
      </c>
    </row>
    <row r="1418" spans="1:6" x14ac:dyDescent="0.2">
      <c r="A1418" s="1">
        <v>43527</v>
      </c>
      <c r="B1418" t="s">
        <v>23</v>
      </c>
      <c r="C1418" t="s">
        <v>24</v>
      </c>
      <c r="D1418">
        <v>4.231E-2</v>
      </c>
      <c r="E1418">
        <v>1097017920.3699999</v>
      </c>
      <c r="F1418">
        <v>25927070538</v>
      </c>
    </row>
    <row r="1419" spans="1:6" x14ac:dyDescent="0.2">
      <c r="A1419" s="1">
        <v>43534</v>
      </c>
      <c r="B1419" t="s">
        <v>23</v>
      </c>
      <c r="C1419" t="s">
        <v>24</v>
      </c>
      <c r="D1419">
        <v>4.5699999999999998E-2</v>
      </c>
      <c r="E1419">
        <v>1184820250</v>
      </c>
      <c r="F1419">
        <v>25927070538</v>
      </c>
    </row>
    <row r="1420" spans="1:6" x14ac:dyDescent="0.2">
      <c r="A1420" s="1">
        <v>43541</v>
      </c>
      <c r="B1420" t="s">
        <v>23</v>
      </c>
      <c r="C1420" t="s">
        <v>24</v>
      </c>
      <c r="D1420">
        <v>5.0209999999999998E-2</v>
      </c>
      <c r="E1420">
        <v>1301710901.53</v>
      </c>
      <c r="F1420">
        <v>25927070538</v>
      </c>
    </row>
    <row r="1421" spans="1:6" x14ac:dyDescent="0.2">
      <c r="A1421" s="1">
        <v>43548</v>
      </c>
      <c r="B1421" t="s">
        <v>23</v>
      </c>
      <c r="C1421" t="s">
        <v>24</v>
      </c>
      <c r="D1421">
        <v>6.1699999999999998E-2</v>
      </c>
      <c r="E1421">
        <v>1599795321.3399999</v>
      </c>
      <c r="F1421">
        <v>25927070538</v>
      </c>
    </row>
    <row r="1422" spans="1:6" x14ac:dyDescent="0.2">
      <c r="A1422" s="1">
        <v>43555</v>
      </c>
      <c r="B1422" t="s">
        <v>23</v>
      </c>
      <c r="C1422" t="s">
        <v>24</v>
      </c>
      <c r="D1422">
        <v>6.9750000000000006E-2</v>
      </c>
      <c r="E1422">
        <v>1808312386.75</v>
      </c>
      <c r="F1422">
        <v>25927070538</v>
      </c>
    </row>
    <row r="1423" spans="1:6" x14ac:dyDescent="0.2">
      <c r="A1423" s="1">
        <v>43562</v>
      </c>
      <c r="B1423" t="s">
        <v>23</v>
      </c>
      <c r="C1423" t="s">
        <v>24</v>
      </c>
      <c r="D1423">
        <v>9.0480000000000005E-2</v>
      </c>
      <c r="E1423">
        <v>2345996894.4400001</v>
      </c>
      <c r="F1423">
        <v>25927070538</v>
      </c>
    </row>
    <row r="1424" spans="1:6" x14ac:dyDescent="0.2">
      <c r="A1424" s="1">
        <v>43569</v>
      </c>
      <c r="B1424" t="s">
        <v>23</v>
      </c>
      <c r="C1424" t="s">
        <v>24</v>
      </c>
      <c r="D1424">
        <v>8.4640000000000007E-2</v>
      </c>
      <c r="E1424">
        <v>2194550263.9400001</v>
      </c>
      <c r="F1424">
        <v>25927070538</v>
      </c>
    </row>
    <row r="1425" spans="1:6" x14ac:dyDescent="0.2">
      <c r="A1425" s="1">
        <v>43576</v>
      </c>
      <c r="B1425" t="s">
        <v>23</v>
      </c>
      <c r="C1425" t="s">
        <v>24</v>
      </c>
      <c r="D1425">
        <v>7.4109999999999995E-2</v>
      </c>
      <c r="E1425">
        <v>1921361011.54</v>
      </c>
      <c r="F1425">
        <v>25927070538</v>
      </c>
    </row>
    <row r="1426" spans="1:6" x14ac:dyDescent="0.2">
      <c r="A1426" s="1">
        <v>43583</v>
      </c>
      <c r="B1426" t="s">
        <v>23</v>
      </c>
      <c r="C1426" t="s">
        <v>24</v>
      </c>
      <c r="D1426">
        <v>6.8589999999999998E-2</v>
      </c>
      <c r="E1426">
        <v>1778363781.6400001</v>
      </c>
      <c r="F1426">
        <v>25927070538</v>
      </c>
    </row>
    <row r="1427" spans="1:6" x14ac:dyDescent="0.2">
      <c r="A1427" s="1">
        <v>43590</v>
      </c>
      <c r="B1427" t="s">
        <v>23</v>
      </c>
      <c r="C1427" t="s">
        <v>24</v>
      </c>
      <c r="D1427">
        <v>6.615E-2</v>
      </c>
      <c r="E1427">
        <v>1714978393.8</v>
      </c>
      <c r="F1427">
        <v>25927070538</v>
      </c>
    </row>
    <row r="1428" spans="1:6" x14ac:dyDescent="0.2">
      <c r="A1428" s="1">
        <v>43597</v>
      </c>
      <c r="B1428" t="s">
        <v>23</v>
      </c>
      <c r="C1428" t="s">
        <v>24</v>
      </c>
      <c r="D1428">
        <v>7.009E-2</v>
      </c>
      <c r="E1428">
        <v>1817119314.8399999</v>
      </c>
      <c r="F1428">
        <v>25927070538</v>
      </c>
    </row>
    <row r="1429" spans="1:6" x14ac:dyDescent="0.2">
      <c r="A1429" s="1">
        <v>43604</v>
      </c>
      <c r="B1429" t="s">
        <v>23</v>
      </c>
      <c r="C1429" t="s">
        <v>24</v>
      </c>
      <c r="D1429">
        <v>8.6999999999999994E-2</v>
      </c>
      <c r="E1429">
        <v>2255549028.0300002</v>
      </c>
      <c r="F1429">
        <v>25927070538</v>
      </c>
    </row>
    <row r="1430" spans="1:6" x14ac:dyDescent="0.2">
      <c r="A1430" s="1">
        <v>43611</v>
      </c>
      <c r="B1430" t="s">
        <v>23</v>
      </c>
      <c r="C1430" t="s">
        <v>24</v>
      </c>
      <c r="D1430">
        <v>8.6010000000000003E-2</v>
      </c>
      <c r="E1430">
        <v>2230096451.6300001</v>
      </c>
      <c r="F1430">
        <v>25927070538</v>
      </c>
    </row>
    <row r="1431" spans="1:6" x14ac:dyDescent="0.2">
      <c r="A1431" s="1">
        <v>43618</v>
      </c>
      <c r="B1431" t="s">
        <v>23</v>
      </c>
      <c r="C1431" t="s">
        <v>24</v>
      </c>
      <c r="D1431">
        <v>9.6579999999999999E-2</v>
      </c>
      <c r="E1431">
        <v>2503977776.9899998</v>
      </c>
      <c r="F1431">
        <v>25927070538</v>
      </c>
    </row>
    <row r="1432" spans="1:6" x14ac:dyDescent="0.2">
      <c r="A1432" s="1">
        <v>43625</v>
      </c>
      <c r="B1432" t="s">
        <v>23</v>
      </c>
      <c r="C1432" t="s">
        <v>24</v>
      </c>
      <c r="D1432">
        <v>7.9469999999999999E-2</v>
      </c>
      <c r="E1432">
        <v>2060434301.6700001</v>
      </c>
      <c r="F1432">
        <v>25927070538</v>
      </c>
    </row>
    <row r="1433" spans="1:6" x14ac:dyDescent="0.2">
      <c r="A1433" s="1">
        <v>43632</v>
      </c>
      <c r="B1433" t="s">
        <v>23</v>
      </c>
      <c r="C1433" t="s">
        <v>24</v>
      </c>
      <c r="D1433">
        <v>9.2319999999999999E-2</v>
      </c>
      <c r="E1433">
        <v>2393611253.6599998</v>
      </c>
      <c r="F1433">
        <v>25927070538</v>
      </c>
    </row>
    <row r="1434" spans="1:6" x14ac:dyDescent="0.2">
      <c r="A1434" s="1">
        <v>43639</v>
      </c>
      <c r="B1434" t="s">
        <v>23</v>
      </c>
      <c r="C1434" t="s">
        <v>24</v>
      </c>
      <c r="D1434">
        <v>9.6640000000000004E-2</v>
      </c>
      <c r="E1434">
        <v>2505704184.52</v>
      </c>
      <c r="F1434">
        <v>25927070538</v>
      </c>
    </row>
    <row r="1435" spans="1:6" x14ac:dyDescent="0.2">
      <c r="A1435" s="1">
        <v>43646</v>
      </c>
      <c r="B1435" t="s">
        <v>23</v>
      </c>
      <c r="C1435" t="s">
        <v>24</v>
      </c>
      <c r="D1435">
        <v>8.2100000000000006E-2</v>
      </c>
      <c r="E1435">
        <v>2128549912.3299999</v>
      </c>
      <c r="F1435">
        <v>25927070538</v>
      </c>
    </row>
    <row r="1436" spans="1:6" x14ac:dyDescent="0.2">
      <c r="A1436" s="1">
        <v>43653</v>
      </c>
      <c r="B1436" t="s">
        <v>23</v>
      </c>
      <c r="C1436" t="s">
        <v>24</v>
      </c>
      <c r="D1436">
        <v>7.9960000000000003E-2</v>
      </c>
      <c r="E1436">
        <v>2073226940.3099999</v>
      </c>
      <c r="F1436">
        <v>25927070538</v>
      </c>
    </row>
    <row r="1437" spans="1:6" x14ac:dyDescent="0.2">
      <c r="A1437" s="1">
        <v>43660</v>
      </c>
      <c r="B1437" t="s">
        <v>23</v>
      </c>
      <c r="C1437" t="s">
        <v>24</v>
      </c>
      <c r="D1437">
        <v>5.9429999999999997E-2</v>
      </c>
      <c r="E1437">
        <v>1540824931.3</v>
      </c>
      <c r="F1437">
        <v>25927070538</v>
      </c>
    </row>
    <row r="1438" spans="1:6" x14ac:dyDescent="0.2">
      <c r="A1438" s="1">
        <v>43667</v>
      </c>
      <c r="B1438" t="s">
        <v>23</v>
      </c>
      <c r="C1438" t="s">
        <v>24</v>
      </c>
      <c r="D1438">
        <v>6.1199999999999997E-2</v>
      </c>
      <c r="E1438">
        <v>1586808067.1500001</v>
      </c>
      <c r="F1438">
        <v>25927070538</v>
      </c>
    </row>
    <row r="1439" spans="1:6" x14ac:dyDescent="0.2">
      <c r="A1439" s="1">
        <v>43674</v>
      </c>
      <c r="B1439" t="s">
        <v>23</v>
      </c>
      <c r="C1439" t="s">
        <v>24</v>
      </c>
      <c r="D1439">
        <v>5.9470000000000002E-2</v>
      </c>
      <c r="E1439">
        <v>1541995847.3699999</v>
      </c>
      <c r="F1439">
        <v>25927070538</v>
      </c>
    </row>
    <row r="1440" spans="1:6" x14ac:dyDescent="0.2">
      <c r="A1440" s="1">
        <v>43681</v>
      </c>
      <c r="B1440" t="s">
        <v>23</v>
      </c>
      <c r="C1440" t="s">
        <v>24</v>
      </c>
      <c r="D1440">
        <v>5.6270000000000001E-2</v>
      </c>
      <c r="E1440">
        <v>1458935743.8</v>
      </c>
      <c r="F1440">
        <v>25927070538</v>
      </c>
    </row>
    <row r="1441" spans="1:6" x14ac:dyDescent="0.2">
      <c r="A1441" s="1">
        <v>43688</v>
      </c>
      <c r="B1441" t="s">
        <v>23</v>
      </c>
      <c r="C1441" t="s">
        <v>24</v>
      </c>
      <c r="D1441">
        <v>5.4980000000000001E-2</v>
      </c>
      <c r="E1441">
        <v>1425499839.1400001</v>
      </c>
      <c r="F1441">
        <v>25927070538</v>
      </c>
    </row>
    <row r="1442" spans="1:6" x14ac:dyDescent="0.2">
      <c r="A1442" s="1">
        <v>43695</v>
      </c>
      <c r="B1442" t="s">
        <v>23</v>
      </c>
      <c r="C1442" t="s">
        <v>24</v>
      </c>
      <c r="D1442">
        <v>5.0729999999999997E-2</v>
      </c>
      <c r="E1442">
        <v>1315314322.73</v>
      </c>
      <c r="F1442">
        <v>25927070538</v>
      </c>
    </row>
    <row r="1443" spans="1:6" x14ac:dyDescent="0.2">
      <c r="A1443" s="1">
        <v>43702</v>
      </c>
      <c r="B1443" t="s">
        <v>23</v>
      </c>
      <c r="C1443" t="s">
        <v>24</v>
      </c>
      <c r="D1443">
        <v>4.9439999999999998E-2</v>
      </c>
      <c r="E1443">
        <v>1281808184.5699999</v>
      </c>
      <c r="F1443">
        <v>25927070538</v>
      </c>
    </row>
    <row r="1444" spans="1:6" x14ac:dyDescent="0.2">
      <c r="A1444" s="1">
        <v>43709</v>
      </c>
      <c r="B1444" t="s">
        <v>23</v>
      </c>
      <c r="C1444" t="s">
        <v>24</v>
      </c>
      <c r="D1444">
        <v>4.4540000000000003E-2</v>
      </c>
      <c r="E1444">
        <v>1154858194.54</v>
      </c>
      <c r="F1444">
        <v>25927070538</v>
      </c>
    </row>
    <row r="1445" spans="1:6" x14ac:dyDescent="0.2">
      <c r="A1445" s="1">
        <v>43716</v>
      </c>
      <c r="B1445" t="s">
        <v>23</v>
      </c>
      <c r="C1445" t="s">
        <v>24</v>
      </c>
      <c r="D1445">
        <v>4.6719999999999998E-2</v>
      </c>
      <c r="E1445">
        <v>1211284020.1900001</v>
      </c>
      <c r="F1445">
        <v>25927070538</v>
      </c>
    </row>
    <row r="1446" spans="1:6" x14ac:dyDescent="0.2">
      <c r="A1446" s="1">
        <v>43723</v>
      </c>
      <c r="B1446" t="s">
        <v>23</v>
      </c>
      <c r="C1446" t="s">
        <v>24</v>
      </c>
      <c r="D1446">
        <v>4.6800000000000001E-2</v>
      </c>
      <c r="E1446">
        <v>1213352353.76</v>
      </c>
      <c r="F1446">
        <v>25927070538</v>
      </c>
    </row>
    <row r="1447" spans="1:6" x14ac:dyDescent="0.2">
      <c r="A1447" s="1">
        <v>43730</v>
      </c>
      <c r="B1447" t="s">
        <v>23</v>
      </c>
      <c r="C1447" t="s">
        <v>24</v>
      </c>
      <c r="D1447">
        <v>4.9110000000000001E-2</v>
      </c>
      <c r="E1447">
        <v>1273314002.4300001</v>
      </c>
      <c r="F1447">
        <v>25927070538</v>
      </c>
    </row>
    <row r="1448" spans="1:6" x14ac:dyDescent="0.2">
      <c r="A1448" s="1">
        <v>43737</v>
      </c>
      <c r="B1448" t="s">
        <v>23</v>
      </c>
      <c r="C1448" t="s">
        <v>24</v>
      </c>
      <c r="D1448">
        <v>3.7490000000000002E-2</v>
      </c>
      <c r="E1448">
        <v>971890056.52999997</v>
      </c>
      <c r="F1448">
        <v>25927070538</v>
      </c>
    </row>
    <row r="1449" spans="1:6" x14ac:dyDescent="0.2">
      <c r="A1449" s="1">
        <v>43744</v>
      </c>
      <c r="B1449" t="s">
        <v>23</v>
      </c>
      <c r="C1449" t="s">
        <v>24</v>
      </c>
      <c r="D1449">
        <v>3.9320000000000001E-2</v>
      </c>
      <c r="E1449">
        <v>1019553042.08</v>
      </c>
      <c r="F1449">
        <v>25927070538</v>
      </c>
    </row>
    <row r="1450" spans="1:6" x14ac:dyDescent="0.2">
      <c r="A1450" s="1">
        <v>43751</v>
      </c>
      <c r="B1450" t="s">
        <v>23</v>
      </c>
      <c r="C1450" t="s">
        <v>24</v>
      </c>
      <c r="D1450">
        <v>4.1320000000000003E-2</v>
      </c>
      <c r="E1450">
        <v>1071428262.4</v>
      </c>
      <c r="F1450">
        <v>25927070538</v>
      </c>
    </row>
    <row r="1451" spans="1:6" x14ac:dyDescent="0.2">
      <c r="A1451" s="1">
        <v>43758</v>
      </c>
      <c r="B1451" t="s">
        <v>23</v>
      </c>
      <c r="C1451" t="s">
        <v>24</v>
      </c>
      <c r="D1451">
        <v>3.9530000000000003E-2</v>
      </c>
      <c r="E1451">
        <v>1024858733.34</v>
      </c>
      <c r="F1451">
        <v>25927070538</v>
      </c>
    </row>
    <row r="1452" spans="1:6" x14ac:dyDescent="0.2">
      <c r="A1452" s="1">
        <v>43765</v>
      </c>
      <c r="B1452" t="s">
        <v>23</v>
      </c>
      <c r="C1452" t="s">
        <v>24</v>
      </c>
      <c r="D1452">
        <v>4.233E-2</v>
      </c>
      <c r="E1452">
        <v>1097616330.0899999</v>
      </c>
      <c r="F1452">
        <v>25927070538</v>
      </c>
    </row>
    <row r="1453" spans="1:6" x14ac:dyDescent="0.2">
      <c r="A1453" s="1">
        <v>43772</v>
      </c>
      <c r="B1453" t="s">
        <v>23</v>
      </c>
      <c r="C1453" t="s">
        <v>24</v>
      </c>
      <c r="D1453">
        <v>4.1930000000000002E-2</v>
      </c>
      <c r="E1453">
        <v>1087128847.8199999</v>
      </c>
      <c r="F1453">
        <v>25927070538</v>
      </c>
    </row>
    <row r="1454" spans="1:6" x14ac:dyDescent="0.2">
      <c r="A1454" s="1">
        <v>43779</v>
      </c>
      <c r="B1454" t="s">
        <v>23</v>
      </c>
      <c r="C1454" t="s">
        <v>24</v>
      </c>
      <c r="D1454">
        <v>4.3959999999999999E-2</v>
      </c>
      <c r="E1454">
        <v>1139696015.6199999</v>
      </c>
      <c r="F1454">
        <v>25927070538</v>
      </c>
    </row>
    <row r="1455" spans="1:6" x14ac:dyDescent="0.2">
      <c r="A1455" s="1">
        <v>43786</v>
      </c>
      <c r="B1455" t="s">
        <v>23</v>
      </c>
      <c r="C1455" t="s">
        <v>24</v>
      </c>
      <c r="D1455">
        <v>4.5420000000000002E-2</v>
      </c>
      <c r="E1455">
        <v>1177627885.3800001</v>
      </c>
      <c r="F1455">
        <v>25927070538</v>
      </c>
    </row>
    <row r="1456" spans="1:6" x14ac:dyDescent="0.2">
      <c r="A1456" s="1">
        <v>43793</v>
      </c>
      <c r="B1456" t="s">
        <v>23</v>
      </c>
      <c r="C1456" t="s">
        <v>24</v>
      </c>
      <c r="D1456">
        <v>3.5589999999999997E-2</v>
      </c>
      <c r="E1456">
        <v>922680695.48000002</v>
      </c>
      <c r="F1456">
        <v>25927070538</v>
      </c>
    </row>
    <row r="1457" spans="1:6" x14ac:dyDescent="0.2">
      <c r="A1457" s="1">
        <v>43800</v>
      </c>
      <c r="B1457" t="s">
        <v>23</v>
      </c>
      <c r="C1457" t="s">
        <v>24</v>
      </c>
      <c r="D1457">
        <v>3.959E-2</v>
      </c>
      <c r="E1457">
        <v>1026365437.17</v>
      </c>
      <c r="F1457">
        <v>25927070538</v>
      </c>
    </row>
    <row r="1458" spans="1:6" x14ac:dyDescent="0.2">
      <c r="A1458" s="1">
        <v>43807</v>
      </c>
      <c r="B1458" t="s">
        <v>23</v>
      </c>
      <c r="C1458" t="s">
        <v>24</v>
      </c>
      <c r="D1458">
        <v>3.8949999999999999E-2</v>
      </c>
      <c r="E1458">
        <v>1009798192.45</v>
      </c>
      <c r="F1458">
        <v>25927070538</v>
      </c>
    </row>
    <row r="1459" spans="1:6" x14ac:dyDescent="0.2">
      <c r="A1459" s="1">
        <v>43814</v>
      </c>
      <c r="B1459" t="s">
        <v>23</v>
      </c>
      <c r="C1459" t="s">
        <v>24</v>
      </c>
      <c r="D1459">
        <v>3.6650000000000002E-2</v>
      </c>
      <c r="E1459">
        <v>950315361.17999995</v>
      </c>
      <c r="F1459">
        <v>25927070538</v>
      </c>
    </row>
    <row r="1460" spans="1:6" x14ac:dyDescent="0.2">
      <c r="A1460" s="1">
        <v>43821</v>
      </c>
      <c r="B1460" t="s">
        <v>23</v>
      </c>
      <c r="C1460" t="s">
        <v>24</v>
      </c>
      <c r="D1460">
        <v>3.4470000000000001E-2</v>
      </c>
      <c r="E1460">
        <v>893609680.12</v>
      </c>
      <c r="F1460">
        <v>25927070538</v>
      </c>
    </row>
    <row r="1461" spans="1:6" x14ac:dyDescent="0.2">
      <c r="A1461" s="1">
        <v>43828</v>
      </c>
      <c r="B1461" t="s">
        <v>23</v>
      </c>
      <c r="C1461" t="s">
        <v>24</v>
      </c>
      <c r="D1461">
        <v>3.4279999999999998E-2</v>
      </c>
      <c r="E1461">
        <v>888882223.75999999</v>
      </c>
      <c r="F1461">
        <v>25927070538</v>
      </c>
    </row>
    <row r="1462" spans="1:6" x14ac:dyDescent="0.2">
      <c r="A1462" s="1">
        <v>43835</v>
      </c>
      <c r="B1462" t="s">
        <v>23</v>
      </c>
      <c r="C1462" t="s">
        <v>24</v>
      </c>
      <c r="D1462">
        <v>3.4720000000000001E-2</v>
      </c>
      <c r="E1462">
        <v>900224705.77999997</v>
      </c>
      <c r="F1462">
        <v>25927070538</v>
      </c>
    </row>
    <row r="1463" spans="1:6" x14ac:dyDescent="0.2">
      <c r="A1463" s="1">
        <v>43842</v>
      </c>
      <c r="B1463" t="s">
        <v>23</v>
      </c>
      <c r="C1463" t="s">
        <v>24</v>
      </c>
      <c r="D1463">
        <v>3.7690000000000001E-2</v>
      </c>
      <c r="E1463">
        <v>977200921.91999996</v>
      </c>
      <c r="F1463">
        <v>25927070538</v>
      </c>
    </row>
    <row r="1464" spans="1:6" x14ac:dyDescent="0.2">
      <c r="A1464" s="1">
        <v>43849</v>
      </c>
      <c r="B1464" t="s">
        <v>23</v>
      </c>
      <c r="C1464" t="s">
        <v>24</v>
      </c>
      <c r="D1464">
        <v>4.1980000000000003E-2</v>
      </c>
      <c r="E1464">
        <v>1088389472.2</v>
      </c>
      <c r="F1464">
        <v>25927070538</v>
      </c>
    </row>
    <row r="1465" spans="1:6" x14ac:dyDescent="0.2">
      <c r="A1465" s="1">
        <v>43856</v>
      </c>
      <c r="B1465" t="s">
        <v>23</v>
      </c>
      <c r="C1465" t="s">
        <v>24</v>
      </c>
      <c r="D1465">
        <v>4.4580000000000002E-2</v>
      </c>
      <c r="E1465">
        <v>1155846118.73</v>
      </c>
      <c r="F1465">
        <v>25927070538</v>
      </c>
    </row>
    <row r="1466" spans="1:6" x14ac:dyDescent="0.2">
      <c r="A1466" s="1">
        <v>43863</v>
      </c>
      <c r="B1466" t="s">
        <v>23</v>
      </c>
      <c r="C1466" t="s">
        <v>24</v>
      </c>
      <c r="D1466">
        <v>5.577E-2</v>
      </c>
      <c r="E1466">
        <v>1445896374.5999999</v>
      </c>
      <c r="F1466">
        <v>25927070538</v>
      </c>
    </row>
    <row r="1467" spans="1:6" x14ac:dyDescent="0.2">
      <c r="A1467" s="1">
        <v>43870</v>
      </c>
      <c r="B1467" t="s">
        <v>23</v>
      </c>
      <c r="C1467" t="s">
        <v>24</v>
      </c>
      <c r="D1467">
        <v>6.1809999999999997E-2</v>
      </c>
      <c r="E1467">
        <v>1602530106</v>
      </c>
      <c r="F1467">
        <v>25927070538</v>
      </c>
    </row>
    <row r="1468" spans="1:6" x14ac:dyDescent="0.2">
      <c r="A1468" s="1">
        <v>43877</v>
      </c>
      <c r="B1468" t="s">
        <v>23</v>
      </c>
      <c r="C1468" t="s">
        <v>24</v>
      </c>
      <c r="D1468">
        <v>6.2649999999999997E-2</v>
      </c>
      <c r="E1468">
        <v>1624425324.75</v>
      </c>
      <c r="F1468">
        <v>25927070538</v>
      </c>
    </row>
    <row r="1469" spans="1:6" x14ac:dyDescent="0.2">
      <c r="A1469" s="1">
        <v>43884</v>
      </c>
      <c r="B1469" t="s">
        <v>23</v>
      </c>
      <c r="C1469" t="s">
        <v>24</v>
      </c>
      <c r="D1469">
        <v>6.1510000000000002E-2</v>
      </c>
      <c r="E1469">
        <v>1594775788.4200001</v>
      </c>
      <c r="F1469">
        <v>25927070538</v>
      </c>
    </row>
    <row r="1470" spans="1:6" x14ac:dyDescent="0.2">
      <c r="A1470" s="1">
        <v>43891</v>
      </c>
      <c r="B1470" t="s">
        <v>23</v>
      </c>
      <c r="C1470" t="s">
        <v>24</v>
      </c>
      <c r="D1470">
        <v>4.5929999999999999E-2</v>
      </c>
      <c r="E1470">
        <v>1190893585.98</v>
      </c>
      <c r="F1470">
        <v>25927070538</v>
      </c>
    </row>
    <row r="1471" spans="1:6" x14ac:dyDescent="0.2">
      <c r="A1471" s="1">
        <v>43898</v>
      </c>
      <c r="B1471" t="s">
        <v>23</v>
      </c>
      <c r="C1471" t="s">
        <v>24</v>
      </c>
      <c r="D1471">
        <v>4.3290000000000002E-2</v>
      </c>
      <c r="E1471">
        <v>1122415113.3599999</v>
      </c>
      <c r="F1471">
        <v>25927070538</v>
      </c>
    </row>
    <row r="1472" spans="1:6" x14ac:dyDescent="0.2">
      <c r="A1472" s="1">
        <v>43905</v>
      </c>
      <c r="B1472" t="s">
        <v>23</v>
      </c>
      <c r="C1472" t="s">
        <v>24</v>
      </c>
      <c r="D1472">
        <v>2.7119999999999998E-2</v>
      </c>
      <c r="E1472">
        <v>703131371.73000002</v>
      </c>
      <c r="F1472">
        <v>25927070538</v>
      </c>
    </row>
    <row r="1473" spans="1:6" x14ac:dyDescent="0.2">
      <c r="A1473" s="1">
        <v>43912</v>
      </c>
      <c r="B1473" t="s">
        <v>23</v>
      </c>
      <c r="C1473" t="s">
        <v>24</v>
      </c>
      <c r="D1473">
        <v>2.7089999999999999E-2</v>
      </c>
      <c r="E1473">
        <v>702337218.05999994</v>
      </c>
      <c r="F1473">
        <v>25927070538</v>
      </c>
    </row>
    <row r="1474" spans="1:6" x14ac:dyDescent="0.2">
      <c r="A1474" s="1">
        <v>43919</v>
      </c>
      <c r="B1474" t="s">
        <v>23</v>
      </c>
      <c r="C1474" t="s">
        <v>24</v>
      </c>
      <c r="D1474">
        <v>2.8250000000000001E-2</v>
      </c>
      <c r="E1474">
        <v>732404420.32000005</v>
      </c>
      <c r="F1474">
        <v>25927070538</v>
      </c>
    </row>
    <row r="1475" spans="1:6" x14ac:dyDescent="0.2">
      <c r="A1475" s="1">
        <v>43926</v>
      </c>
      <c r="B1475" t="s">
        <v>23</v>
      </c>
      <c r="C1475" t="s">
        <v>24</v>
      </c>
      <c r="D1475">
        <v>3.2000000000000001E-2</v>
      </c>
      <c r="E1475">
        <v>829738785.58000004</v>
      </c>
      <c r="F1475">
        <v>25927070538</v>
      </c>
    </row>
    <row r="1476" spans="1:6" x14ac:dyDescent="0.2">
      <c r="A1476" s="1">
        <v>43933</v>
      </c>
      <c r="B1476" t="s">
        <v>23</v>
      </c>
      <c r="C1476" t="s">
        <v>24</v>
      </c>
      <c r="D1476">
        <v>3.381E-2</v>
      </c>
      <c r="E1476">
        <v>876484999.52999997</v>
      </c>
      <c r="F1476">
        <v>25927070538</v>
      </c>
    </row>
    <row r="1477" spans="1:6" x14ac:dyDescent="0.2">
      <c r="A1477" s="1">
        <v>43940</v>
      </c>
      <c r="B1477" t="s">
        <v>23</v>
      </c>
      <c r="C1477" t="s">
        <v>24</v>
      </c>
      <c r="D1477">
        <v>3.5819999999999998E-2</v>
      </c>
      <c r="E1477">
        <v>928606734.71000004</v>
      </c>
      <c r="F1477">
        <v>25927070538</v>
      </c>
    </row>
    <row r="1478" spans="1:6" x14ac:dyDescent="0.2">
      <c r="A1478" s="1">
        <v>43947</v>
      </c>
      <c r="B1478" t="s">
        <v>23</v>
      </c>
      <c r="C1478" t="s">
        <v>24</v>
      </c>
      <c r="D1478">
        <v>4.5879999999999997E-2</v>
      </c>
      <c r="E1478">
        <v>1189500870.6400001</v>
      </c>
      <c r="F1478">
        <v>25927070538</v>
      </c>
    </row>
    <row r="1479" spans="1:6" x14ac:dyDescent="0.2">
      <c r="A1479" s="1">
        <v>43954</v>
      </c>
      <c r="B1479" t="s">
        <v>23</v>
      </c>
      <c r="C1479" t="s">
        <v>24</v>
      </c>
      <c r="D1479">
        <v>4.8930000000000001E-2</v>
      </c>
      <c r="E1479">
        <v>1268581579.9100001</v>
      </c>
      <c r="F1479">
        <v>25927070538</v>
      </c>
    </row>
    <row r="1480" spans="1:6" x14ac:dyDescent="0.2">
      <c r="A1480" s="1">
        <v>43961</v>
      </c>
      <c r="B1480" t="s">
        <v>23</v>
      </c>
      <c r="C1480" t="s">
        <v>24</v>
      </c>
      <c r="D1480">
        <v>4.768E-2</v>
      </c>
      <c r="E1480">
        <v>1236120365.3900001</v>
      </c>
      <c r="F1480">
        <v>25927070538</v>
      </c>
    </row>
    <row r="1481" spans="1:6" x14ac:dyDescent="0.2">
      <c r="A1481" s="1">
        <v>43968</v>
      </c>
      <c r="B1481" t="s">
        <v>23</v>
      </c>
      <c r="C1481" t="s">
        <v>24</v>
      </c>
      <c r="D1481">
        <v>5.1339999999999997E-2</v>
      </c>
      <c r="E1481">
        <v>1331182502.8499999</v>
      </c>
      <c r="F1481">
        <v>25927070538</v>
      </c>
    </row>
    <row r="1482" spans="1:6" x14ac:dyDescent="0.2">
      <c r="A1482" s="1">
        <v>43975</v>
      </c>
      <c r="B1482" t="s">
        <v>23</v>
      </c>
      <c r="C1482" t="s">
        <v>24</v>
      </c>
      <c r="D1482">
        <v>5.2639999999999999E-2</v>
      </c>
      <c r="E1482">
        <v>1364837948.6400001</v>
      </c>
      <c r="F1482">
        <v>25927070538</v>
      </c>
    </row>
    <row r="1483" spans="1:6" x14ac:dyDescent="0.2">
      <c r="A1483" s="1">
        <v>43982</v>
      </c>
      <c r="B1483" t="s">
        <v>23</v>
      </c>
      <c r="C1483" t="s">
        <v>24</v>
      </c>
      <c r="D1483">
        <v>7.4349999999999999E-2</v>
      </c>
      <c r="E1483">
        <v>1927728436.1199999</v>
      </c>
      <c r="F1483">
        <v>25927070538</v>
      </c>
    </row>
    <row r="1484" spans="1:6" x14ac:dyDescent="0.2">
      <c r="A1484" s="1">
        <v>43989</v>
      </c>
      <c r="B1484" t="s">
        <v>23</v>
      </c>
      <c r="C1484" t="s">
        <v>24</v>
      </c>
      <c r="D1484">
        <v>8.6650000000000005E-2</v>
      </c>
      <c r="E1484">
        <v>2246692653.2800002</v>
      </c>
      <c r="F1484">
        <v>25927070538</v>
      </c>
    </row>
    <row r="1485" spans="1:6" x14ac:dyDescent="0.2">
      <c r="A1485" s="1">
        <v>43996</v>
      </c>
      <c r="B1485" t="s">
        <v>23</v>
      </c>
      <c r="C1485" t="s">
        <v>24</v>
      </c>
      <c r="D1485">
        <v>7.6749999999999999E-2</v>
      </c>
      <c r="E1485">
        <v>1989844415.9400001</v>
      </c>
      <c r="F1485">
        <v>25927070538</v>
      </c>
    </row>
    <row r="1486" spans="1:6" x14ac:dyDescent="0.2">
      <c r="A1486" s="1">
        <v>44003</v>
      </c>
      <c r="B1486" t="s">
        <v>23</v>
      </c>
      <c r="C1486" t="s">
        <v>24</v>
      </c>
      <c r="D1486">
        <v>7.8479999999999994E-2</v>
      </c>
      <c r="E1486">
        <v>2034638633.77</v>
      </c>
      <c r="F1486">
        <v>25927070538</v>
      </c>
    </row>
    <row r="1487" spans="1:6" x14ac:dyDescent="0.2">
      <c r="A1487" s="1">
        <v>44010</v>
      </c>
      <c r="B1487" t="s">
        <v>23</v>
      </c>
      <c r="C1487" t="s">
        <v>24</v>
      </c>
      <c r="D1487">
        <v>8.0390000000000003E-2</v>
      </c>
      <c r="E1487">
        <v>2084324972.04</v>
      </c>
      <c r="F1487">
        <v>25927070538</v>
      </c>
    </row>
    <row r="1488" spans="1:6" x14ac:dyDescent="0.2">
      <c r="A1488" s="1">
        <v>44017</v>
      </c>
      <c r="B1488" t="s">
        <v>23</v>
      </c>
      <c r="C1488" t="s">
        <v>24</v>
      </c>
      <c r="D1488">
        <v>9.8210000000000006E-2</v>
      </c>
      <c r="E1488">
        <v>2546315062.6700001</v>
      </c>
      <c r="F1488">
        <v>25927070538</v>
      </c>
    </row>
    <row r="1489" spans="1:6" x14ac:dyDescent="0.2">
      <c r="A1489" s="1">
        <v>44024</v>
      </c>
      <c r="B1489" t="s">
        <v>23</v>
      </c>
      <c r="C1489" t="s">
        <v>24</v>
      </c>
      <c r="D1489">
        <v>0.1268</v>
      </c>
      <c r="E1489">
        <v>3287118881.4000001</v>
      </c>
      <c r="F1489">
        <v>25927070538</v>
      </c>
    </row>
    <row r="1490" spans="1:6" x14ac:dyDescent="0.2">
      <c r="A1490" s="1">
        <v>44031</v>
      </c>
      <c r="B1490" t="s">
        <v>23</v>
      </c>
      <c r="C1490" t="s">
        <v>24</v>
      </c>
      <c r="D1490">
        <v>0.1237</v>
      </c>
      <c r="E1490">
        <v>3207480247.1700001</v>
      </c>
      <c r="F1490">
        <v>25927070538</v>
      </c>
    </row>
    <row r="1491" spans="1:6" x14ac:dyDescent="0.2">
      <c r="A1491" s="1">
        <v>44038</v>
      </c>
      <c r="B1491" t="s">
        <v>23</v>
      </c>
      <c r="C1491" t="s">
        <v>24</v>
      </c>
      <c r="D1491">
        <v>0.14810000000000001</v>
      </c>
      <c r="E1491">
        <v>3839996381.1399999</v>
      </c>
      <c r="F1491">
        <v>25927070538</v>
      </c>
    </row>
    <row r="1492" spans="1:6" x14ac:dyDescent="0.2">
      <c r="A1492" s="1">
        <v>44045</v>
      </c>
      <c r="B1492" t="s">
        <v>23</v>
      </c>
      <c r="C1492" t="s">
        <v>24</v>
      </c>
      <c r="D1492">
        <v>0.13350000000000001</v>
      </c>
      <c r="E1492">
        <v>3461382969.29</v>
      </c>
      <c r="F1492">
        <v>25927070538</v>
      </c>
    </row>
    <row r="1493" spans="1:6" x14ac:dyDescent="0.2">
      <c r="A1493" s="1">
        <v>44052</v>
      </c>
      <c r="B1493" t="s">
        <v>23</v>
      </c>
      <c r="C1493" t="s">
        <v>24</v>
      </c>
      <c r="D1493">
        <v>0.1452</v>
      </c>
      <c r="E1493">
        <v>3765758411.8600001</v>
      </c>
      <c r="F1493">
        <v>25927070538</v>
      </c>
    </row>
    <row r="1494" spans="1:6" x14ac:dyDescent="0.2">
      <c r="A1494" s="1">
        <v>44059</v>
      </c>
      <c r="B1494" t="s">
        <v>23</v>
      </c>
      <c r="C1494" t="s">
        <v>24</v>
      </c>
      <c r="D1494">
        <v>0.13850000000000001</v>
      </c>
      <c r="E1494">
        <v>3590147102.4299998</v>
      </c>
      <c r="F1494">
        <v>25927070538</v>
      </c>
    </row>
    <row r="1495" spans="1:6" x14ac:dyDescent="0.2">
      <c r="A1495" s="1">
        <v>44066</v>
      </c>
      <c r="B1495" t="s">
        <v>23</v>
      </c>
      <c r="C1495" t="s">
        <v>24</v>
      </c>
      <c r="D1495">
        <v>0.1216</v>
      </c>
      <c r="E1495">
        <v>3152604458.5700002</v>
      </c>
      <c r="F1495">
        <v>25927070538</v>
      </c>
    </row>
    <row r="1496" spans="1:6" x14ac:dyDescent="0.2">
      <c r="A1496" s="1">
        <v>44073</v>
      </c>
      <c r="B1496" t="s">
        <v>23</v>
      </c>
      <c r="C1496" t="s">
        <v>24</v>
      </c>
      <c r="D1496">
        <v>0.1174</v>
      </c>
      <c r="E1496">
        <v>3044806864.8499999</v>
      </c>
      <c r="F1496">
        <v>25927070538</v>
      </c>
    </row>
    <row r="1497" spans="1:6" x14ac:dyDescent="0.2">
      <c r="A1497" s="1">
        <v>44080</v>
      </c>
      <c r="B1497" t="s">
        <v>23</v>
      </c>
      <c r="C1497" t="s">
        <v>24</v>
      </c>
      <c r="D1497">
        <v>9.3060000000000004E-2</v>
      </c>
      <c r="E1497">
        <v>2412763133.8699999</v>
      </c>
      <c r="F1497">
        <v>25927070538</v>
      </c>
    </row>
    <row r="1498" spans="1:6" x14ac:dyDescent="0.2">
      <c r="A1498" s="1">
        <v>44087</v>
      </c>
      <c r="B1498" t="s">
        <v>23</v>
      </c>
      <c r="C1498" t="s">
        <v>24</v>
      </c>
      <c r="D1498">
        <v>9.486E-2</v>
      </c>
      <c r="E1498">
        <v>2459337148.6900001</v>
      </c>
      <c r="F1498">
        <v>25927070538</v>
      </c>
    </row>
    <row r="1499" spans="1:6" x14ac:dyDescent="0.2">
      <c r="A1499" s="1">
        <v>44094</v>
      </c>
      <c r="B1499" t="s">
        <v>23</v>
      </c>
      <c r="C1499" t="s">
        <v>24</v>
      </c>
      <c r="D1499">
        <v>8.9429999999999996E-2</v>
      </c>
      <c r="E1499">
        <v>2782473260.4299998</v>
      </c>
      <c r="F1499">
        <v>31112484646</v>
      </c>
    </row>
    <row r="1500" spans="1:6" x14ac:dyDescent="0.2">
      <c r="A1500" s="1">
        <v>44101</v>
      </c>
      <c r="B1500" t="s">
        <v>23</v>
      </c>
      <c r="C1500" t="s">
        <v>24</v>
      </c>
      <c r="D1500">
        <v>0.1013</v>
      </c>
      <c r="E1500">
        <v>3151289578.8600001</v>
      </c>
      <c r="F1500">
        <v>31112484646</v>
      </c>
    </row>
    <row r="1501" spans="1:6" x14ac:dyDescent="0.2">
      <c r="A1501" s="1">
        <v>44108</v>
      </c>
      <c r="B1501" t="s">
        <v>23</v>
      </c>
      <c r="C1501" t="s">
        <v>24</v>
      </c>
      <c r="D1501">
        <v>9.6350000000000005E-2</v>
      </c>
      <c r="E1501">
        <v>2997634376.5799999</v>
      </c>
      <c r="F1501">
        <v>31112484646</v>
      </c>
    </row>
    <row r="1502" spans="1:6" x14ac:dyDescent="0.2">
      <c r="A1502" s="1">
        <v>44115</v>
      </c>
      <c r="B1502" t="s">
        <v>23</v>
      </c>
      <c r="C1502" t="s">
        <v>24</v>
      </c>
      <c r="D1502">
        <v>0.1065</v>
      </c>
      <c r="E1502">
        <v>3314647790.96</v>
      </c>
      <c r="F1502">
        <v>31112484646</v>
      </c>
    </row>
    <row r="1503" spans="1:6" x14ac:dyDescent="0.2">
      <c r="A1503" s="1">
        <v>44122</v>
      </c>
      <c r="B1503" t="s">
        <v>23</v>
      </c>
      <c r="C1503" t="s">
        <v>24</v>
      </c>
      <c r="D1503">
        <v>0.1074</v>
      </c>
      <c r="E1503">
        <v>3341113201.23</v>
      </c>
      <c r="F1503">
        <v>31112484646</v>
      </c>
    </row>
    <row r="1504" spans="1:6" x14ac:dyDescent="0.2">
      <c r="A1504" s="1">
        <v>44129</v>
      </c>
      <c r="B1504" t="s">
        <v>23</v>
      </c>
      <c r="C1504" t="s">
        <v>24</v>
      </c>
      <c r="D1504">
        <v>0.10639999999999999</v>
      </c>
      <c r="E1504">
        <v>3308833126.52</v>
      </c>
      <c r="F1504">
        <v>31112484646</v>
      </c>
    </row>
    <row r="1505" spans="1:6" x14ac:dyDescent="0.2">
      <c r="A1505" s="1">
        <v>44136</v>
      </c>
      <c r="B1505" t="s">
        <v>23</v>
      </c>
      <c r="C1505" t="s">
        <v>24</v>
      </c>
      <c r="D1505">
        <v>9.8199999999999996E-2</v>
      </c>
      <c r="E1505">
        <v>3055149296.5599999</v>
      </c>
      <c r="F1505">
        <v>31112484646</v>
      </c>
    </row>
    <row r="1506" spans="1:6" x14ac:dyDescent="0.2">
      <c r="A1506" s="1">
        <v>44143</v>
      </c>
      <c r="B1506" t="s">
        <v>23</v>
      </c>
      <c r="C1506" t="s">
        <v>24</v>
      </c>
      <c r="D1506">
        <v>0.1066</v>
      </c>
      <c r="E1506">
        <v>3317245142.7800002</v>
      </c>
      <c r="F1506">
        <v>31112484646</v>
      </c>
    </row>
    <row r="1507" spans="1:6" x14ac:dyDescent="0.2">
      <c r="A1507" s="1">
        <v>44150</v>
      </c>
      <c r="B1507" t="s">
        <v>23</v>
      </c>
      <c r="C1507" t="s">
        <v>24</v>
      </c>
      <c r="D1507">
        <v>0.10050000000000001</v>
      </c>
      <c r="E1507">
        <v>3127773189.3899999</v>
      </c>
      <c r="F1507">
        <v>31112484646</v>
      </c>
    </row>
    <row r="1508" spans="1:6" x14ac:dyDescent="0.2">
      <c r="A1508" s="1">
        <v>44157</v>
      </c>
      <c r="B1508" t="s">
        <v>23</v>
      </c>
      <c r="C1508" t="s">
        <v>24</v>
      </c>
      <c r="D1508">
        <v>0.14480000000000001</v>
      </c>
      <c r="E1508">
        <v>4503848489.46</v>
      </c>
      <c r="F1508">
        <v>31112484646</v>
      </c>
    </row>
    <row r="1509" spans="1:6" x14ac:dyDescent="0.2">
      <c r="A1509" s="1">
        <v>44164</v>
      </c>
      <c r="B1509" t="s">
        <v>23</v>
      </c>
      <c r="C1509" t="s">
        <v>24</v>
      </c>
      <c r="D1509">
        <v>0.1666</v>
      </c>
      <c r="E1509">
        <v>5184554213.2600002</v>
      </c>
      <c r="F1509">
        <v>31112484646</v>
      </c>
    </row>
    <row r="1510" spans="1:6" x14ac:dyDescent="0.2">
      <c r="A1510" s="1">
        <v>44171</v>
      </c>
      <c r="B1510" t="s">
        <v>23</v>
      </c>
      <c r="C1510" t="s">
        <v>24</v>
      </c>
      <c r="D1510">
        <v>0.15890000000000001</v>
      </c>
      <c r="E1510">
        <v>4942739300.7700005</v>
      </c>
      <c r="F1510">
        <v>31112484646</v>
      </c>
    </row>
    <row r="1511" spans="1:6" x14ac:dyDescent="0.2">
      <c r="A1511" s="1">
        <v>44178</v>
      </c>
      <c r="B1511" t="s">
        <v>23</v>
      </c>
      <c r="C1511" t="s">
        <v>24</v>
      </c>
      <c r="D1511">
        <v>0.154</v>
      </c>
      <c r="E1511">
        <v>4790208946.2399998</v>
      </c>
      <c r="F1511">
        <v>31112484646</v>
      </c>
    </row>
    <row r="1512" spans="1:6" x14ac:dyDescent="0.2">
      <c r="A1512" s="1">
        <v>44185</v>
      </c>
      <c r="B1512" t="s">
        <v>23</v>
      </c>
      <c r="C1512" t="s">
        <v>24</v>
      </c>
      <c r="D1512">
        <v>0.16200000000000001</v>
      </c>
      <c r="E1512">
        <v>5039863586.8100004</v>
      </c>
      <c r="F1512">
        <v>31112484646</v>
      </c>
    </row>
    <row r="1513" spans="1:6" x14ac:dyDescent="0.2">
      <c r="A1513" s="1">
        <v>44192</v>
      </c>
      <c r="B1513" t="s">
        <v>23</v>
      </c>
      <c r="C1513" t="s">
        <v>24</v>
      </c>
      <c r="D1513">
        <v>0.15440000000000001</v>
      </c>
      <c r="E1513">
        <v>4804453143.5600004</v>
      </c>
      <c r="F1513">
        <v>31112484646</v>
      </c>
    </row>
    <row r="1514" spans="1:6" x14ac:dyDescent="0.2">
      <c r="A1514" s="1">
        <v>44199</v>
      </c>
      <c r="B1514" t="s">
        <v>23</v>
      </c>
      <c r="C1514" t="s">
        <v>24</v>
      </c>
      <c r="D1514">
        <v>0.20499999999999999</v>
      </c>
      <c r="E1514">
        <v>6377915101.9099998</v>
      </c>
      <c r="F1514">
        <v>31112484646</v>
      </c>
    </row>
    <row r="1515" spans="1:6" x14ac:dyDescent="0.2">
      <c r="A1515" s="1">
        <v>44206</v>
      </c>
      <c r="B1515" t="s">
        <v>23</v>
      </c>
      <c r="C1515" t="s">
        <v>24</v>
      </c>
      <c r="D1515">
        <v>0.3049</v>
      </c>
      <c r="E1515">
        <v>9486050469.1499996</v>
      </c>
      <c r="F1515">
        <v>31112484646</v>
      </c>
    </row>
    <row r="1516" spans="1:6" x14ac:dyDescent="0.2">
      <c r="A1516" s="1">
        <v>44213</v>
      </c>
      <c r="B1516" t="s">
        <v>23</v>
      </c>
      <c r="C1516" t="s">
        <v>24</v>
      </c>
      <c r="D1516">
        <v>0.37990000000000002</v>
      </c>
      <c r="E1516">
        <v>11818146766.16</v>
      </c>
      <c r="F1516">
        <v>31112484646</v>
      </c>
    </row>
    <row r="1517" spans="1:6" x14ac:dyDescent="0.2">
      <c r="A1517" s="1">
        <v>44220</v>
      </c>
      <c r="B1517" t="s">
        <v>23</v>
      </c>
      <c r="C1517" t="s">
        <v>24</v>
      </c>
      <c r="D1517">
        <v>0.35389999999999999</v>
      </c>
      <c r="E1517">
        <v>11010118426.549999</v>
      </c>
      <c r="F1517">
        <v>31112484646</v>
      </c>
    </row>
    <row r="1518" spans="1:6" x14ac:dyDescent="0.2">
      <c r="A1518" s="1">
        <v>44227</v>
      </c>
      <c r="B1518" t="s">
        <v>23</v>
      </c>
      <c r="C1518" t="s">
        <v>24</v>
      </c>
      <c r="D1518">
        <v>0.34489999999999998</v>
      </c>
      <c r="E1518">
        <v>10730622858.42</v>
      </c>
      <c r="F1518">
        <v>31112484646</v>
      </c>
    </row>
    <row r="1519" spans="1:6" x14ac:dyDescent="0.2">
      <c r="A1519" s="1">
        <v>44234</v>
      </c>
      <c r="B1519" t="s">
        <v>23</v>
      </c>
      <c r="C1519" t="s">
        <v>24</v>
      </c>
      <c r="D1519">
        <v>0.66320000000000001</v>
      </c>
      <c r="E1519">
        <v>20634977898.630001</v>
      </c>
      <c r="F1519">
        <v>31112484646</v>
      </c>
    </row>
    <row r="1520" spans="1:6" x14ac:dyDescent="0.2">
      <c r="A1520" s="1">
        <v>44241</v>
      </c>
      <c r="B1520" t="s">
        <v>23</v>
      </c>
      <c r="C1520" t="s">
        <v>24</v>
      </c>
      <c r="D1520">
        <v>0.84840000000000004</v>
      </c>
      <c r="E1520">
        <v>26396411404.869999</v>
      </c>
      <c r="F1520">
        <v>31112484646</v>
      </c>
    </row>
    <row r="1521" spans="1:6" x14ac:dyDescent="0.2">
      <c r="A1521" s="1">
        <v>44248</v>
      </c>
      <c r="B1521" t="s">
        <v>23</v>
      </c>
      <c r="C1521" t="s">
        <v>24</v>
      </c>
      <c r="D1521">
        <v>1.1000000000000001</v>
      </c>
      <c r="E1521">
        <v>34239897894.759998</v>
      </c>
      <c r="F1521">
        <v>31112484646</v>
      </c>
    </row>
    <row r="1522" spans="1:6" x14ac:dyDescent="0.2">
      <c r="A1522" s="1">
        <v>44255</v>
      </c>
      <c r="B1522" t="s">
        <v>23</v>
      </c>
      <c r="C1522" t="s">
        <v>24</v>
      </c>
      <c r="D1522">
        <v>1.31</v>
      </c>
      <c r="E1522">
        <v>40696967234.709999</v>
      </c>
      <c r="F1522">
        <v>31112484646</v>
      </c>
    </row>
    <row r="1523" spans="1:6" x14ac:dyDescent="0.2">
      <c r="A1523" s="1">
        <v>44262</v>
      </c>
      <c r="B1523" t="s">
        <v>23</v>
      </c>
      <c r="C1523" t="s">
        <v>24</v>
      </c>
      <c r="D1523">
        <v>1.1299999999999999</v>
      </c>
      <c r="E1523">
        <v>36209148044.410004</v>
      </c>
      <c r="F1523">
        <v>31948309441</v>
      </c>
    </row>
    <row r="1524" spans="1:6" x14ac:dyDescent="0.2">
      <c r="A1524" s="1">
        <v>44269</v>
      </c>
      <c r="B1524" t="s">
        <v>23</v>
      </c>
      <c r="C1524" t="s">
        <v>24</v>
      </c>
      <c r="D1524">
        <v>1.06</v>
      </c>
      <c r="E1524">
        <v>33838166627.220001</v>
      </c>
      <c r="F1524">
        <v>31948309441</v>
      </c>
    </row>
    <row r="1525" spans="1:6" x14ac:dyDescent="0.2">
      <c r="A1525" s="1">
        <v>44276</v>
      </c>
      <c r="B1525" t="s">
        <v>23</v>
      </c>
      <c r="C1525" t="s">
        <v>24</v>
      </c>
      <c r="D1525">
        <v>1.19</v>
      </c>
      <c r="E1525">
        <v>37991018691.370003</v>
      </c>
      <c r="F1525">
        <v>31948309441</v>
      </c>
    </row>
    <row r="1526" spans="1:6" x14ac:dyDescent="0.2">
      <c r="A1526" s="1">
        <v>44283</v>
      </c>
      <c r="B1526" t="s">
        <v>23</v>
      </c>
      <c r="C1526" t="s">
        <v>24</v>
      </c>
      <c r="D1526">
        <v>1.19</v>
      </c>
      <c r="E1526">
        <v>38054391213</v>
      </c>
      <c r="F1526">
        <v>31948309441</v>
      </c>
    </row>
    <row r="1527" spans="1:6" x14ac:dyDescent="0.2">
      <c r="A1527" s="1">
        <v>44290</v>
      </c>
      <c r="B1527" t="s">
        <v>23</v>
      </c>
      <c r="C1527" t="s">
        <v>24</v>
      </c>
      <c r="D1527">
        <v>1.19</v>
      </c>
      <c r="E1527">
        <v>38063850600.580002</v>
      </c>
      <c r="F1527">
        <v>31948309441</v>
      </c>
    </row>
    <row r="1528" spans="1:6" x14ac:dyDescent="0.2">
      <c r="A1528" s="1">
        <v>44297</v>
      </c>
      <c r="B1528" t="s">
        <v>23</v>
      </c>
      <c r="C1528" t="s">
        <v>24</v>
      </c>
      <c r="D1528">
        <v>1.27</v>
      </c>
      <c r="E1528">
        <v>40470031448.360001</v>
      </c>
      <c r="F1528">
        <v>31948309441</v>
      </c>
    </row>
    <row r="1529" spans="1:6" x14ac:dyDescent="0.2">
      <c r="A1529" s="1">
        <v>44304</v>
      </c>
      <c r="B1529" t="s">
        <v>23</v>
      </c>
      <c r="C1529" t="s">
        <v>24</v>
      </c>
      <c r="D1529">
        <v>1.28</v>
      </c>
      <c r="E1529">
        <v>40750096835.489998</v>
      </c>
      <c r="F1529">
        <v>31948309441</v>
      </c>
    </row>
    <row r="1530" spans="1:6" x14ac:dyDescent="0.2">
      <c r="A1530" s="1">
        <v>44311</v>
      </c>
      <c r="B1530" t="s">
        <v>23</v>
      </c>
      <c r="C1530" t="s">
        <v>24</v>
      </c>
      <c r="D1530">
        <v>1.0900000000000001</v>
      </c>
      <c r="E1530">
        <v>34767757835.279999</v>
      </c>
      <c r="F1530">
        <v>31948309441</v>
      </c>
    </row>
    <row r="1531" spans="1:6" x14ac:dyDescent="0.2">
      <c r="A1531" s="1">
        <v>44318</v>
      </c>
      <c r="B1531" t="s">
        <v>23</v>
      </c>
      <c r="C1531" t="s">
        <v>24</v>
      </c>
      <c r="D1531">
        <v>1.33</v>
      </c>
      <c r="E1531">
        <v>42389411930.290001</v>
      </c>
      <c r="F1531">
        <v>31948309441</v>
      </c>
    </row>
    <row r="1532" spans="1:6" x14ac:dyDescent="0.2">
      <c r="A1532" s="1">
        <v>44325</v>
      </c>
      <c r="B1532" t="s">
        <v>23</v>
      </c>
      <c r="C1532" t="s">
        <v>24</v>
      </c>
      <c r="D1532">
        <v>1.77</v>
      </c>
      <c r="E1532">
        <v>56566463236.900002</v>
      </c>
      <c r="F1532">
        <v>31948309441</v>
      </c>
    </row>
    <row r="1533" spans="1:6" x14ac:dyDescent="0.2">
      <c r="A1533" s="1">
        <v>44332</v>
      </c>
      <c r="B1533" t="s">
        <v>23</v>
      </c>
      <c r="C1533" t="s">
        <v>24</v>
      </c>
      <c r="D1533">
        <v>2.31</v>
      </c>
      <c r="E1533">
        <v>73772243227.059998</v>
      </c>
      <c r="F1533">
        <v>31948309441</v>
      </c>
    </row>
    <row r="1534" spans="1:6" x14ac:dyDescent="0.2">
      <c r="A1534" s="1">
        <v>44339</v>
      </c>
      <c r="B1534" t="s">
        <v>23</v>
      </c>
      <c r="C1534" t="s">
        <v>24</v>
      </c>
      <c r="D1534">
        <v>1.33</v>
      </c>
      <c r="E1534">
        <v>42345452943.900002</v>
      </c>
      <c r="F1534">
        <v>31948309441</v>
      </c>
    </row>
    <row r="1535" spans="1:6" x14ac:dyDescent="0.2">
      <c r="A1535" s="1">
        <v>44346</v>
      </c>
      <c r="B1535" t="s">
        <v>23</v>
      </c>
      <c r="C1535" t="s">
        <v>24</v>
      </c>
      <c r="D1535">
        <v>1.58</v>
      </c>
      <c r="E1535">
        <v>50391384963.260002</v>
      </c>
      <c r="F1535">
        <v>31948309441</v>
      </c>
    </row>
    <row r="1536" spans="1:6" x14ac:dyDescent="0.2">
      <c r="A1536" s="1">
        <v>44353</v>
      </c>
      <c r="B1536" t="s">
        <v>23</v>
      </c>
      <c r="C1536" t="s">
        <v>24</v>
      </c>
      <c r="D1536">
        <v>1.68</v>
      </c>
      <c r="E1536">
        <v>53617195304.139999</v>
      </c>
      <c r="F1536">
        <v>31948309441</v>
      </c>
    </row>
    <row r="1537" spans="1:6" x14ac:dyDescent="0.2">
      <c r="A1537" s="1">
        <v>44360</v>
      </c>
      <c r="B1537" t="s">
        <v>23</v>
      </c>
      <c r="C1537" t="s">
        <v>24</v>
      </c>
      <c r="D1537">
        <v>1.56</v>
      </c>
      <c r="E1537">
        <v>49783857547.190002</v>
      </c>
      <c r="F1537">
        <v>31946342227</v>
      </c>
    </row>
    <row r="1538" spans="1:6" x14ac:dyDescent="0.2">
      <c r="A1538" s="1">
        <v>44367</v>
      </c>
      <c r="B1538" t="s">
        <v>23</v>
      </c>
      <c r="C1538" t="s">
        <v>24</v>
      </c>
      <c r="D1538">
        <v>1.43</v>
      </c>
      <c r="E1538">
        <v>45657297092.32</v>
      </c>
      <c r="F1538">
        <v>31946328269</v>
      </c>
    </row>
    <row r="1539" spans="1:6" x14ac:dyDescent="0.2">
      <c r="A1539" s="1">
        <v>44374</v>
      </c>
      <c r="B1539" t="s">
        <v>23</v>
      </c>
      <c r="C1539" t="s">
        <v>24</v>
      </c>
      <c r="D1539">
        <v>1.34</v>
      </c>
      <c r="E1539">
        <v>42654792252.720001</v>
      </c>
      <c r="F1539">
        <v>31946328269</v>
      </c>
    </row>
    <row r="1540" spans="1:6" x14ac:dyDescent="0.2">
      <c r="A1540" s="1">
        <v>44381</v>
      </c>
      <c r="B1540" t="s">
        <v>23</v>
      </c>
      <c r="C1540" t="s">
        <v>24</v>
      </c>
      <c r="D1540">
        <v>1.46</v>
      </c>
      <c r="E1540">
        <v>46583637655.559998</v>
      </c>
      <c r="F1540">
        <v>31946328269</v>
      </c>
    </row>
    <row r="1541" spans="1:6" x14ac:dyDescent="0.2">
      <c r="A1541" s="1">
        <v>44388</v>
      </c>
      <c r="B1541" t="s">
        <v>23</v>
      </c>
      <c r="C1541" t="s">
        <v>24</v>
      </c>
      <c r="D1541">
        <v>1.35</v>
      </c>
      <c r="E1541">
        <v>43068287170.480003</v>
      </c>
      <c r="F1541">
        <v>31946328269</v>
      </c>
    </row>
    <row r="1542" spans="1:6" x14ac:dyDescent="0.2">
      <c r="A1542" s="1">
        <v>44395</v>
      </c>
      <c r="B1542" t="s">
        <v>23</v>
      </c>
      <c r="C1542" t="s">
        <v>24</v>
      </c>
      <c r="D1542">
        <v>1.18</v>
      </c>
      <c r="E1542">
        <v>37926948421.57</v>
      </c>
      <c r="F1542">
        <v>32041069499</v>
      </c>
    </row>
    <row r="1543" spans="1:6" x14ac:dyDescent="0.2">
      <c r="A1543" s="1">
        <v>44402</v>
      </c>
      <c r="B1543" t="s">
        <v>23</v>
      </c>
      <c r="C1543" t="s">
        <v>24</v>
      </c>
      <c r="D1543">
        <v>1.23</v>
      </c>
      <c r="E1543">
        <v>39362500129.5</v>
      </c>
      <c r="F1543">
        <v>32041069499</v>
      </c>
    </row>
    <row r="1544" spans="1:6" x14ac:dyDescent="0.2">
      <c r="A1544" s="1">
        <v>44409</v>
      </c>
      <c r="B1544" t="s">
        <v>23</v>
      </c>
      <c r="C1544" t="s">
        <v>24</v>
      </c>
      <c r="D1544">
        <v>1.32</v>
      </c>
      <c r="E1544">
        <v>42274401646.459999</v>
      </c>
      <c r="F1544">
        <v>32081226995</v>
      </c>
    </row>
    <row r="1545" spans="1:6" x14ac:dyDescent="0.2">
      <c r="A1545" s="1">
        <v>44416</v>
      </c>
      <c r="B1545" t="s">
        <v>23</v>
      </c>
      <c r="C1545" t="s">
        <v>24</v>
      </c>
      <c r="D1545">
        <v>1.43</v>
      </c>
      <c r="E1545">
        <v>45828707112.809998</v>
      </c>
      <c r="F1545">
        <v>32096753647</v>
      </c>
    </row>
    <row r="1546" spans="1:6" x14ac:dyDescent="0.2">
      <c r="A1546" s="1">
        <v>44423</v>
      </c>
      <c r="B1546" t="s">
        <v>23</v>
      </c>
      <c r="C1546" t="s">
        <v>24</v>
      </c>
      <c r="D1546">
        <v>2.17</v>
      </c>
      <c r="E1546">
        <v>69656279630.580002</v>
      </c>
      <c r="F1546">
        <v>32112195710</v>
      </c>
    </row>
    <row r="1547" spans="1:6" x14ac:dyDescent="0.2">
      <c r="A1547" s="1">
        <v>44430</v>
      </c>
      <c r="B1547" t="s">
        <v>23</v>
      </c>
      <c r="C1547" t="s">
        <v>24</v>
      </c>
      <c r="D1547">
        <v>2.71</v>
      </c>
      <c r="E1547">
        <v>87185854706.509995</v>
      </c>
      <c r="F1547">
        <v>32127741925</v>
      </c>
    </row>
    <row r="1548" spans="1:6" x14ac:dyDescent="0.2">
      <c r="A1548" s="1">
        <v>44437</v>
      </c>
      <c r="B1548" t="s">
        <v>23</v>
      </c>
      <c r="C1548" t="s">
        <v>24</v>
      </c>
      <c r="D1548">
        <v>2.86</v>
      </c>
      <c r="E1548">
        <v>91806666152.880005</v>
      </c>
      <c r="F1548">
        <v>32145348141</v>
      </c>
    </row>
    <row r="1549" spans="1:6" x14ac:dyDescent="0.2">
      <c r="A1549" s="1">
        <v>44444</v>
      </c>
      <c r="B1549" t="s">
        <v>23</v>
      </c>
      <c r="C1549" t="s">
        <v>24</v>
      </c>
      <c r="D1549">
        <v>2.91</v>
      </c>
      <c r="E1549">
        <v>93187277515.330002</v>
      </c>
      <c r="F1549">
        <v>32014049408</v>
      </c>
    </row>
    <row r="1550" spans="1:6" x14ac:dyDescent="0.2">
      <c r="A1550" s="1">
        <v>44451</v>
      </c>
      <c r="B1550" t="s">
        <v>23</v>
      </c>
      <c r="C1550" t="s">
        <v>24</v>
      </c>
      <c r="D1550">
        <v>2.58</v>
      </c>
      <c r="E1550">
        <v>82681831819.460007</v>
      </c>
      <c r="F1550">
        <v>32025787327</v>
      </c>
    </row>
    <row r="1551" spans="1:6" x14ac:dyDescent="0.2">
      <c r="A1551" s="1">
        <v>44458</v>
      </c>
      <c r="B1551" t="s">
        <v>23</v>
      </c>
      <c r="C1551" t="s">
        <v>24</v>
      </c>
      <c r="D1551">
        <v>2.2799999999999998</v>
      </c>
      <c r="E1551">
        <v>73092414722.889999</v>
      </c>
      <c r="F1551">
        <v>32025787327</v>
      </c>
    </row>
    <row r="1552" spans="1:6" x14ac:dyDescent="0.2">
      <c r="A1552" s="1">
        <v>44465</v>
      </c>
      <c r="B1552" t="s">
        <v>23</v>
      </c>
      <c r="C1552" t="s">
        <v>24</v>
      </c>
      <c r="D1552">
        <v>2.21</v>
      </c>
      <c r="E1552">
        <v>70755984056.520004</v>
      </c>
      <c r="F1552">
        <v>32038100544</v>
      </c>
    </row>
    <row r="1553" spans="1:6" x14ac:dyDescent="0.2">
      <c r="A1553" s="1">
        <v>44472</v>
      </c>
      <c r="B1553" t="s">
        <v>23</v>
      </c>
      <c r="C1553" t="s">
        <v>24</v>
      </c>
      <c r="D1553">
        <v>2.25</v>
      </c>
      <c r="E1553">
        <v>72177771731.759995</v>
      </c>
      <c r="F1553">
        <v>32038100544</v>
      </c>
    </row>
    <row r="1554" spans="1:6" x14ac:dyDescent="0.2">
      <c r="A1554" s="1">
        <v>44479</v>
      </c>
      <c r="B1554" t="s">
        <v>23</v>
      </c>
      <c r="C1554" t="s">
        <v>24</v>
      </c>
      <c r="D1554">
        <v>2.2000000000000002</v>
      </c>
      <c r="E1554">
        <v>70394554935.839996</v>
      </c>
      <c r="F1554">
        <v>32038100544</v>
      </c>
    </row>
    <row r="1555" spans="1:6" x14ac:dyDescent="0.2">
      <c r="A1555" s="1">
        <v>44486</v>
      </c>
      <c r="B1555" t="s">
        <v>23</v>
      </c>
      <c r="C1555" t="s">
        <v>24</v>
      </c>
      <c r="D1555">
        <v>2.16</v>
      </c>
      <c r="E1555">
        <v>70973835949.630005</v>
      </c>
      <c r="F1555">
        <v>32904527669</v>
      </c>
    </row>
    <row r="1556" spans="1:6" x14ac:dyDescent="0.2">
      <c r="A1556" s="1">
        <v>44493</v>
      </c>
      <c r="B1556" t="s">
        <v>23</v>
      </c>
      <c r="C1556" t="s">
        <v>24</v>
      </c>
      <c r="D1556">
        <v>2.12</v>
      </c>
      <c r="E1556">
        <v>69870632222.320007</v>
      </c>
      <c r="F1556">
        <v>32904527669</v>
      </c>
    </row>
    <row r="1557" spans="1:6" x14ac:dyDescent="0.2">
      <c r="A1557" s="1">
        <v>44500</v>
      </c>
      <c r="B1557" t="s">
        <v>23</v>
      </c>
      <c r="C1557" t="s">
        <v>24</v>
      </c>
      <c r="D1557">
        <v>1.97</v>
      </c>
      <c r="E1557">
        <v>65378981994.980003</v>
      </c>
      <c r="F1557">
        <v>33271310416</v>
      </c>
    </row>
    <row r="1558" spans="1:6" x14ac:dyDescent="0.2">
      <c r="A1558" s="1">
        <v>44507</v>
      </c>
      <c r="B1558" t="s">
        <v>23</v>
      </c>
      <c r="C1558" t="s">
        <v>24</v>
      </c>
      <c r="D1558">
        <v>2.02</v>
      </c>
      <c r="E1558">
        <v>67297292605.330002</v>
      </c>
      <c r="F1558">
        <v>33284645198</v>
      </c>
    </row>
    <row r="1559" spans="1:6" x14ac:dyDescent="0.2">
      <c r="A1559" s="1">
        <v>44514</v>
      </c>
      <c r="B1559" t="s">
        <v>23</v>
      </c>
      <c r="C1559" t="s">
        <v>24</v>
      </c>
      <c r="D1559">
        <v>2.04</v>
      </c>
      <c r="E1559">
        <v>67957824618.309998</v>
      </c>
      <c r="F1559">
        <v>33298738703</v>
      </c>
    </row>
    <row r="1560" spans="1:6" x14ac:dyDescent="0.2">
      <c r="A1560" s="1">
        <v>44521</v>
      </c>
      <c r="B1560" t="s">
        <v>23</v>
      </c>
      <c r="C1560" t="s">
        <v>24</v>
      </c>
      <c r="D1560">
        <v>1.84</v>
      </c>
      <c r="E1560">
        <v>61288481315.910004</v>
      </c>
      <c r="F1560">
        <v>33313246915</v>
      </c>
    </row>
    <row r="1561" spans="1:6" x14ac:dyDescent="0.2">
      <c r="A1561" s="1">
        <v>44528</v>
      </c>
      <c r="B1561" t="s">
        <v>23</v>
      </c>
      <c r="C1561" t="s">
        <v>24</v>
      </c>
      <c r="D1561">
        <v>1.59</v>
      </c>
      <c r="E1561">
        <v>53063159815.760002</v>
      </c>
      <c r="F1561">
        <v>33313246915</v>
      </c>
    </row>
    <row r="1562" spans="1:6" x14ac:dyDescent="0.2">
      <c r="A1562" s="1">
        <v>44535</v>
      </c>
      <c r="B1562" t="s">
        <v>23</v>
      </c>
      <c r="C1562" t="s">
        <v>24</v>
      </c>
      <c r="D1562">
        <v>1.38</v>
      </c>
      <c r="E1562">
        <v>45909141522.150002</v>
      </c>
      <c r="F1562">
        <v>33313246915</v>
      </c>
    </row>
    <row r="1563" spans="1:6" x14ac:dyDescent="0.2">
      <c r="A1563" s="1">
        <v>44542</v>
      </c>
      <c r="B1563" t="s">
        <v>23</v>
      </c>
      <c r="C1563" t="s">
        <v>24</v>
      </c>
      <c r="D1563">
        <v>1.35</v>
      </c>
      <c r="E1563">
        <v>45038273235.440002</v>
      </c>
      <c r="F1563">
        <v>33428994929</v>
      </c>
    </row>
    <row r="1564" spans="1:6" x14ac:dyDescent="0.2">
      <c r="A1564" s="1">
        <v>44549</v>
      </c>
      <c r="B1564" t="s">
        <v>23</v>
      </c>
      <c r="C1564" t="s">
        <v>24</v>
      </c>
      <c r="D1564">
        <v>1.24</v>
      </c>
      <c r="E1564">
        <v>42517012629.669998</v>
      </c>
      <c r="F1564">
        <v>34159510418</v>
      </c>
    </row>
    <row r="1565" spans="1:6" x14ac:dyDescent="0.2">
      <c r="A1565" s="1">
        <v>44556</v>
      </c>
      <c r="B1565" t="s">
        <v>23</v>
      </c>
      <c r="C1565" t="s">
        <v>24</v>
      </c>
      <c r="D1565">
        <v>1.46</v>
      </c>
      <c r="E1565">
        <v>48735884302.660004</v>
      </c>
      <c r="F1565">
        <v>33471413723</v>
      </c>
    </row>
    <row r="1566" spans="1:6" x14ac:dyDescent="0.2">
      <c r="A1566" s="1">
        <v>44563</v>
      </c>
      <c r="B1566" t="s">
        <v>23</v>
      </c>
      <c r="C1566" t="s">
        <v>24</v>
      </c>
      <c r="D1566">
        <v>1.38</v>
      </c>
      <c r="E1566">
        <v>46129061735.769997</v>
      </c>
      <c r="F1566">
        <v>33485491062</v>
      </c>
    </row>
    <row r="1567" spans="1:6" x14ac:dyDescent="0.2">
      <c r="A1567" s="1">
        <v>44570</v>
      </c>
      <c r="B1567" t="s">
        <v>23</v>
      </c>
      <c r="C1567" t="s">
        <v>24</v>
      </c>
      <c r="D1567">
        <v>1.17</v>
      </c>
      <c r="E1567">
        <v>39340035970.110001</v>
      </c>
      <c r="F1567">
        <v>33513387744</v>
      </c>
    </row>
    <row r="1568" spans="1:6" x14ac:dyDescent="0.2">
      <c r="A1568" s="1">
        <v>44577</v>
      </c>
      <c r="B1568" t="s">
        <v>23</v>
      </c>
      <c r="C1568" t="s">
        <v>24</v>
      </c>
      <c r="D1568">
        <v>1.41</v>
      </c>
      <c r="E1568">
        <v>47180439513.25</v>
      </c>
      <c r="F1568">
        <v>33526676951</v>
      </c>
    </row>
    <row r="1569" spans="1:6" x14ac:dyDescent="0.2">
      <c r="A1569" s="1">
        <v>44584</v>
      </c>
      <c r="B1569" t="s">
        <v>23</v>
      </c>
      <c r="C1569" t="s">
        <v>24</v>
      </c>
      <c r="D1569">
        <v>1.1200000000000001</v>
      </c>
      <c r="E1569">
        <v>37644141351.370003</v>
      </c>
      <c r="F1569">
        <v>33539825364</v>
      </c>
    </row>
    <row r="1570" spans="1:6" x14ac:dyDescent="0.2">
      <c r="A1570" s="1">
        <v>44591</v>
      </c>
      <c r="B1570" t="s">
        <v>23</v>
      </c>
      <c r="C1570" t="s">
        <v>24</v>
      </c>
      <c r="D1570">
        <v>1.04</v>
      </c>
      <c r="E1570">
        <v>34824144096.379997</v>
      </c>
      <c r="F1570">
        <v>33566307384</v>
      </c>
    </row>
    <row r="1571" spans="1:6" x14ac:dyDescent="0.2">
      <c r="A1571" s="1">
        <v>44598</v>
      </c>
      <c r="B1571" t="s">
        <v>23</v>
      </c>
      <c r="C1571" t="s">
        <v>24</v>
      </c>
      <c r="D1571">
        <v>1.1399999999999999</v>
      </c>
      <c r="E1571">
        <v>38433324420.139999</v>
      </c>
      <c r="F1571">
        <v>33579503408</v>
      </c>
    </row>
    <row r="1572" spans="1:6" x14ac:dyDescent="0.2">
      <c r="A1572" s="1">
        <v>44605</v>
      </c>
      <c r="B1572" t="s">
        <v>23</v>
      </c>
      <c r="C1572" t="s">
        <v>24</v>
      </c>
      <c r="D1572">
        <v>1.05</v>
      </c>
      <c r="E1572">
        <v>35153676037.029999</v>
      </c>
      <c r="F1572">
        <v>33613521329</v>
      </c>
    </row>
    <row r="1573" spans="1:6" x14ac:dyDescent="0.2">
      <c r="A1573" s="1">
        <v>44612</v>
      </c>
      <c r="B1573" t="s">
        <v>23</v>
      </c>
      <c r="C1573" t="s">
        <v>24</v>
      </c>
      <c r="D1573">
        <v>0.93289999999999995</v>
      </c>
      <c r="E1573">
        <v>31370229673.299999</v>
      </c>
      <c r="F1573">
        <v>33626509428</v>
      </c>
    </row>
    <row r="1574" spans="1:6" x14ac:dyDescent="0.2">
      <c r="A1574" s="1">
        <v>44619</v>
      </c>
      <c r="B1574" t="s">
        <v>23</v>
      </c>
      <c r="C1574" t="s">
        <v>24</v>
      </c>
      <c r="D1574">
        <v>0.85829999999999995</v>
      </c>
      <c r="E1574">
        <v>28881334293.490002</v>
      </c>
      <c r="F1574">
        <v>33648103490</v>
      </c>
    </row>
    <row r="1575" spans="1:6" x14ac:dyDescent="0.2">
      <c r="A1575" s="1">
        <v>44626</v>
      </c>
      <c r="B1575" t="s">
        <v>23</v>
      </c>
      <c r="C1575" t="s">
        <v>24</v>
      </c>
      <c r="D1575">
        <v>0.82379999999999998</v>
      </c>
      <c r="E1575">
        <v>27739380365.389999</v>
      </c>
      <c r="F1575">
        <v>33674446475</v>
      </c>
    </row>
    <row r="1576" spans="1:6" x14ac:dyDescent="0.2">
      <c r="A1576" s="1">
        <v>44633</v>
      </c>
      <c r="B1576" t="s">
        <v>23</v>
      </c>
      <c r="C1576" t="s">
        <v>24</v>
      </c>
      <c r="D1576">
        <v>0.79100000000000004</v>
      </c>
      <c r="E1576">
        <v>26646535268.330002</v>
      </c>
      <c r="F1576">
        <v>33687369574</v>
      </c>
    </row>
    <row r="1577" spans="1:6" x14ac:dyDescent="0.2">
      <c r="A1577" s="1">
        <v>44640</v>
      </c>
      <c r="B1577" t="s">
        <v>23</v>
      </c>
      <c r="C1577" t="s">
        <v>24</v>
      </c>
      <c r="D1577">
        <v>0.87709999999999999</v>
      </c>
      <c r="E1577">
        <v>29569834894.150002</v>
      </c>
      <c r="F1577">
        <v>33713492092</v>
      </c>
    </row>
    <row r="1578" spans="1:6" x14ac:dyDescent="0.2">
      <c r="A1578" s="1">
        <v>44647</v>
      </c>
      <c r="B1578" t="s">
        <v>23</v>
      </c>
      <c r="C1578" t="s">
        <v>24</v>
      </c>
      <c r="D1578">
        <v>1.18</v>
      </c>
      <c r="E1578">
        <v>39869330421.370003</v>
      </c>
      <c r="F1578">
        <v>33726172421</v>
      </c>
    </row>
    <row r="1579" spans="1:6" x14ac:dyDescent="0.2">
      <c r="A1579" s="1">
        <v>44654</v>
      </c>
      <c r="B1579" t="s">
        <v>23</v>
      </c>
      <c r="C1579" t="s">
        <v>24</v>
      </c>
      <c r="D1579">
        <v>1.19</v>
      </c>
      <c r="E1579">
        <v>40012506060.120003</v>
      </c>
      <c r="F1579">
        <v>33739028516</v>
      </c>
    </row>
    <row r="1580" spans="1:6" x14ac:dyDescent="0.2">
      <c r="A1580" s="1">
        <v>44661</v>
      </c>
      <c r="B1580" t="s">
        <v>23</v>
      </c>
      <c r="C1580" t="s">
        <v>24</v>
      </c>
      <c r="D1580">
        <v>1.03</v>
      </c>
      <c r="E1580">
        <v>34795020604.400002</v>
      </c>
      <c r="F1580">
        <v>33752565071</v>
      </c>
    </row>
    <row r="1581" spans="1:6" x14ac:dyDescent="0.2">
      <c r="A1581" s="1">
        <v>44668</v>
      </c>
      <c r="B1581" t="s">
        <v>23</v>
      </c>
      <c r="C1581" t="s">
        <v>24</v>
      </c>
      <c r="D1581">
        <v>0.91749999999999998</v>
      </c>
      <c r="E1581">
        <v>30966833579.450001</v>
      </c>
      <c r="F1581">
        <v>33752555544</v>
      </c>
    </row>
    <row r="1582" spans="1:6" x14ac:dyDescent="0.2">
      <c r="A1582" s="1">
        <v>44675</v>
      </c>
      <c r="B1582" t="s">
        <v>23</v>
      </c>
      <c r="C1582" t="s">
        <v>24</v>
      </c>
      <c r="D1582">
        <v>0.88629999999999998</v>
      </c>
      <c r="E1582">
        <v>29916574843.119999</v>
      </c>
      <c r="F1582">
        <v>33752565071</v>
      </c>
    </row>
    <row r="1583" spans="1:6" x14ac:dyDescent="0.2">
      <c r="A1583" s="1">
        <v>44682</v>
      </c>
      <c r="B1583" t="s">
        <v>23</v>
      </c>
      <c r="C1583" t="s">
        <v>24</v>
      </c>
      <c r="D1583">
        <v>0.7903</v>
      </c>
      <c r="E1583">
        <v>26676154076.970001</v>
      </c>
      <c r="F1583">
        <v>33752565071</v>
      </c>
    </row>
    <row r="1584" spans="1:6" x14ac:dyDescent="0.2">
      <c r="A1584" s="1">
        <v>44689</v>
      </c>
      <c r="B1584" t="s">
        <v>23</v>
      </c>
      <c r="C1584" t="s">
        <v>24</v>
      </c>
      <c r="D1584">
        <v>0.73960000000000004</v>
      </c>
      <c r="E1584">
        <v>25012203839.580002</v>
      </c>
      <c r="F1584">
        <v>33820262544</v>
      </c>
    </row>
    <row r="1585" spans="1:6" x14ac:dyDescent="0.2">
      <c r="A1585" s="1">
        <v>44696</v>
      </c>
      <c r="B1585" t="s">
        <v>23</v>
      </c>
      <c r="C1585" t="s">
        <v>24</v>
      </c>
      <c r="D1585">
        <v>0.59750000000000003</v>
      </c>
      <c r="E1585">
        <v>20167153400.049999</v>
      </c>
      <c r="F1585">
        <v>33752565071</v>
      </c>
    </row>
    <row r="1586" spans="1:6" hidden="1" x14ac:dyDescent="0.2">
      <c r="A1586" s="1">
        <v>43646</v>
      </c>
      <c r="B1586" t="s">
        <v>25</v>
      </c>
      <c r="C1586" t="s">
        <v>26</v>
      </c>
      <c r="D1586">
        <v>3.45</v>
      </c>
      <c r="E1586">
        <v>1206411074.6300001</v>
      </c>
      <c r="F1586">
        <v>350000000</v>
      </c>
    </row>
    <row r="1587" spans="1:6" hidden="1" x14ac:dyDescent="0.2">
      <c r="A1587" s="1">
        <v>43653</v>
      </c>
      <c r="B1587" t="s">
        <v>25</v>
      </c>
      <c r="C1587" t="s">
        <v>26</v>
      </c>
      <c r="D1587">
        <v>3.31</v>
      </c>
      <c r="E1587">
        <v>1160024637.02</v>
      </c>
      <c r="F1587">
        <v>350000000</v>
      </c>
    </row>
    <row r="1588" spans="1:6" hidden="1" x14ac:dyDescent="0.2">
      <c r="A1588" s="1">
        <v>43660</v>
      </c>
      <c r="B1588" t="s">
        <v>25</v>
      </c>
      <c r="C1588" t="s">
        <v>26</v>
      </c>
      <c r="D1588">
        <v>2.79</v>
      </c>
      <c r="E1588">
        <v>975583149.25999999</v>
      </c>
      <c r="F1588">
        <v>350000000</v>
      </c>
    </row>
    <row r="1589" spans="1:6" hidden="1" x14ac:dyDescent="0.2">
      <c r="A1589" s="1">
        <v>43667</v>
      </c>
      <c r="B1589" t="s">
        <v>25</v>
      </c>
      <c r="C1589" t="s">
        <v>26</v>
      </c>
      <c r="D1589">
        <v>2.5499999999999998</v>
      </c>
      <c r="E1589">
        <v>892624348.16999996</v>
      </c>
      <c r="F1589">
        <v>350000000</v>
      </c>
    </row>
    <row r="1590" spans="1:6" hidden="1" x14ac:dyDescent="0.2">
      <c r="A1590" s="1">
        <v>43674</v>
      </c>
      <c r="B1590" t="s">
        <v>25</v>
      </c>
      <c r="C1590" t="s">
        <v>26</v>
      </c>
      <c r="D1590">
        <v>2.2200000000000002</v>
      </c>
      <c r="E1590">
        <v>776205287.20000005</v>
      </c>
      <c r="F1590">
        <v>350000000</v>
      </c>
    </row>
    <row r="1591" spans="1:6" hidden="1" x14ac:dyDescent="0.2">
      <c r="A1591" s="1">
        <v>43681</v>
      </c>
      <c r="B1591" t="s">
        <v>25</v>
      </c>
      <c r="C1591" t="s">
        <v>26</v>
      </c>
      <c r="D1591">
        <v>2.5</v>
      </c>
      <c r="E1591">
        <v>874189200.66999996</v>
      </c>
      <c r="F1591">
        <v>350000000</v>
      </c>
    </row>
    <row r="1592" spans="1:6" hidden="1" x14ac:dyDescent="0.2">
      <c r="A1592" s="1">
        <v>43688</v>
      </c>
      <c r="B1592" t="s">
        <v>25</v>
      </c>
      <c r="C1592" t="s">
        <v>26</v>
      </c>
      <c r="D1592">
        <v>2.4</v>
      </c>
      <c r="E1592">
        <v>838892496.38999999</v>
      </c>
      <c r="F1592">
        <v>350000000</v>
      </c>
    </row>
    <row r="1593" spans="1:6" hidden="1" x14ac:dyDescent="0.2">
      <c r="A1593" s="1">
        <v>43695</v>
      </c>
      <c r="B1593" t="s">
        <v>25</v>
      </c>
      <c r="C1593" t="s">
        <v>26</v>
      </c>
      <c r="D1593">
        <v>2.5</v>
      </c>
      <c r="E1593">
        <v>874873977.29999995</v>
      </c>
      <c r="F1593">
        <v>350000000</v>
      </c>
    </row>
    <row r="1594" spans="1:6" hidden="1" x14ac:dyDescent="0.2">
      <c r="A1594" s="1">
        <v>43702</v>
      </c>
      <c r="B1594" t="s">
        <v>25</v>
      </c>
      <c r="C1594" t="s">
        <v>26</v>
      </c>
      <c r="D1594">
        <v>2.09</v>
      </c>
      <c r="E1594">
        <v>729777072.65999997</v>
      </c>
      <c r="F1594">
        <v>350000000</v>
      </c>
    </row>
    <row r="1595" spans="1:6" hidden="1" x14ac:dyDescent="0.2">
      <c r="A1595" s="1">
        <v>43709</v>
      </c>
      <c r="B1595" t="s">
        <v>25</v>
      </c>
      <c r="C1595" t="s">
        <v>26</v>
      </c>
      <c r="D1595">
        <v>1.78</v>
      </c>
      <c r="E1595">
        <v>621326044.22000003</v>
      </c>
      <c r="F1595">
        <v>350000000</v>
      </c>
    </row>
    <row r="1596" spans="1:6" hidden="1" x14ac:dyDescent="0.2">
      <c r="A1596" s="1">
        <v>43737</v>
      </c>
      <c r="B1596" t="s">
        <v>25</v>
      </c>
      <c r="C1596" t="s">
        <v>26</v>
      </c>
      <c r="D1596">
        <v>1.72</v>
      </c>
      <c r="E1596">
        <v>601027004.32000005</v>
      </c>
      <c r="F1596">
        <v>350000000</v>
      </c>
    </row>
    <row r="1597" spans="1:6" hidden="1" x14ac:dyDescent="0.2">
      <c r="A1597" s="1">
        <v>43744</v>
      </c>
      <c r="B1597" t="s">
        <v>25</v>
      </c>
      <c r="C1597" t="s">
        <v>26</v>
      </c>
      <c r="D1597">
        <v>2.19</v>
      </c>
      <c r="E1597">
        <v>765835879.32000005</v>
      </c>
      <c r="F1597">
        <v>350000000</v>
      </c>
    </row>
    <row r="1598" spans="1:6" hidden="1" x14ac:dyDescent="0.2">
      <c r="A1598" s="1">
        <v>43751</v>
      </c>
      <c r="B1598" t="s">
        <v>25</v>
      </c>
      <c r="C1598" t="s">
        <v>26</v>
      </c>
      <c r="D1598">
        <v>2.5</v>
      </c>
      <c r="E1598">
        <v>874110353.86000001</v>
      </c>
      <c r="F1598">
        <v>350000000</v>
      </c>
    </row>
    <row r="1599" spans="1:6" hidden="1" x14ac:dyDescent="0.2">
      <c r="A1599" s="1">
        <v>43758</v>
      </c>
      <c r="B1599" t="s">
        <v>25</v>
      </c>
      <c r="C1599" t="s">
        <v>26</v>
      </c>
      <c r="D1599">
        <v>2.44</v>
      </c>
      <c r="E1599">
        <v>854512428.63999999</v>
      </c>
      <c r="F1599">
        <v>350000000</v>
      </c>
    </row>
    <row r="1600" spans="1:6" hidden="1" x14ac:dyDescent="0.2">
      <c r="A1600" s="1">
        <v>43765</v>
      </c>
      <c r="B1600" t="s">
        <v>25</v>
      </c>
      <c r="C1600" t="s">
        <v>26</v>
      </c>
      <c r="D1600">
        <v>2.68</v>
      </c>
      <c r="E1600">
        <v>936411527.67999995</v>
      </c>
      <c r="F1600">
        <v>350000000</v>
      </c>
    </row>
    <row r="1601" spans="1:6" hidden="1" x14ac:dyDescent="0.2">
      <c r="A1601" s="1">
        <v>43772</v>
      </c>
      <c r="B1601" t="s">
        <v>25</v>
      </c>
      <c r="C1601" t="s">
        <v>26</v>
      </c>
      <c r="D1601">
        <v>2.67</v>
      </c>
      <c r="E1601">
        <v>935129238.52999997</v>
      </c>
      <c r="F1601">
        <v>350000000</v>
      </c>
    </row>
    <row r="1602" spans="1:6" hidden="1" x14ac:dyDescent="0.2">
      <c r="A1602" s="1">
        <v>43779</v>
      </c>
      <c r="B1602" t="s">
        <v>25</v>
      </c>
      <c r="C1602" t="s">
        <v>26</v>
      </c>
      <c r="D1602">
        <v>2.78</v>
      </c>
      <c r="E1602">
        <v>973925990.97000003</v>
      </c>
      <c r="F1602">
        <v>350000000</v>
      </c>
    </row>
    <row r="1603" spans="1:6" hidden="1" x14ac:dyDescent="0.2">
      <c r="A1603" s="1">
        <v>43786</v>
      </c>
      <c r="B1603" t="s">
        <v>25</v>
      </c>
      <c r="C1603" t="s">
        <v>26</v>
      </c>
      <c r="D1603">
        <v>2.93</v>
      </c>
      <c r="E1603">
        <v>1026161955.0700001</v>
      </c>
      <c r="F1603">
        <v>350000000</v>
      </c>
    </row>
    <row r="1604" spans="1:6" hidden="1" x14ac:dyDescent="0.2">
      <c r="A1604" s="1">
        <v>43793</v>
      </c>
      <c r="B1604" t="s">
        <v>25</v>
      </c>
      <c r="C1604" t="s">
        <v>26</v>
      </c>
      <c r="D1604">
        <v>2.2599999999999998</v>
      </c>
      <c r="E1604">
        <v>789526614.88999999</v>
      </c>
      <c r="F1604">
        <v>350000000</v>
      </c>
    </row>
    <row r="1605" spans="1:6" hidden="1" x14ac:dyDescent="0.2">
      <c r="A1605" s="1">
        <v>43800</v>
      </c>
      <c r="B1605" t="s">
        <v>25</v>
      </c>
      <c r="C1605" t="s">
        <v>26</v>
      </c>
      <c r="D1605">
        <v>2.17</v>
      </c>
      <c r="E1605">
        <v>758496044.00999999</v>
      </c>
      <c r="F1605">
        <v>350000000</v>
      </c>
    </row>
    <row r="1606" spans="1:6" hidden="1" x14ac:dyDescent="0.2">
      <c r="A1606" s="1">
        <v>43807</v>
      </c>
      <c r="B1606" t="s">
        <v>25</v>
      </c>
      <c r="C1606" t="s">
        <v>26</v>
      </c>
      <c r="D1606">
        <v>2.06</v>
      </c>
      <c r="E1606">
        <v>720652032.49000001</v>
      </c>
      <c r="F1606">
        <v>350000000</v>
      </c>
    </row>
    <row r="1607" spans="1:6" hidden="1" x14ac:dyDescent="0.2">
      <c r="A1607" s="1">
        <v>43814</v>
      </c>
      <c r="B1607" t="s">
        <v>25</v>
      </c>
      <c r="C1607" t="s">
        <v>26</v>
      </c>
      <c r="D1607">
        <v>2.09</v>
      </c>
      <c r="E1607">
        <v>730394059.42999995</v>
      </c>
      <c r="F1607">
        <v>350000000</v>
      </c>
    </row>
    <row r="1608" spans="1:6" hidden="1" x14ac:dyDescent="0.2">
      <c r="A1608" s="1">
        <v>43821</v>
      </c>
      <c r="B1608" t="s">
        <v>25</v>
      </c>
      <c r="C1608" t="s">
        <v>26</v>
      </c>
      <c r="D1608">
        <v>1.94</v>
      </c>
      <c r="E1608">
        <v>677398756.24000001</v>
      </c>
      <c r="F1608">
        <v>350000000</v>
      </c>
    </row>
    <row r="1609" spans="1:6" hidden="1" x14ac:dyDescent="0.2">
      <c r="A1609" s="1">
        <v>43828</v>
      </c>
      <c r="B1609" t="s">
        <v>25</v>
      </c>
      <c r="C1609" t="s">
        <v>26</v>
      </c>
      <c r="D1609">
        <v>1.9</v>
      </c>
      <c r="E1609">
        <v>665841558.76999998</v>
      </c>
      <c r="F1609">
        <v>350000000</v>
      </c>
    </row>
    <row r="1610" spans="1:6" hidden="1" x14ac:dyDescent="0.2">
      <c r="A1610" s="1">
        <v>43835</v>
      </c>
      <c r="B1610" t="s">
        <v>25</v>
      </c>
      <c r="C1610" t="s">
        <v>26</v>
      </c>
      <c r="D1610">
        <v>1.81</v>
      </c>
      <c r="E1610">
        <v>632725379.19000006</v>
      </c>
      <c r="F1610">
        <v>350000000</v>
      </c>
    </row>
    <row r="1611" spans="1:6" hidden="1" x14ac:dyDescent="0.2">
      <c r="A1611" s="1">
        <v>43842</v>
      </c>
      <c r="B1611" t="s">
        <v>25</v>
      </c>
      <c r="C1611" t="s">
        <v>26</v>
      </c>
      <c r="D1611">
        <v>2.25</v>
      </c>
      <c r="E1611">
        <v>785817531.63999999</v>
      </c>
      <c r="F1611">
        <v>350000000</v>
      </c>
    </row>
    <row r="1612" spans="1:6" hidden="1" x14ac:dyDescent="0.2">
      <c r="A1612" s="1">
        <v>43849</v>
      </c>
      <c r="B1612" t="s">
        <v>25</v>
      </c>
      <c r="C1612" t="s">
        <v>26</v>
      </c>
      <c r="D1612">
        <v>2.62</v>
      </c>
      <c r="E1612">
        <v>916632783.60000002</v>
      </c>
      <c r="F1612">
        <v>350000000</v>
      </c>
    </row>
    <row r="1613" spans="1:6" hidden="1" x14ac:dyDescent="0.2">
      <c r="A1613" s="1">
        <v>43856</v>
      </c>
      <c r="B1613" t="s">
        <v>25</v>
      </c>
      <c r="C1613" t="s">
        <v>26</v>
      </c>
      <c r="D1613">
        <v>2.57</v>
      </c>
      <c r="E1613">
        <v>900053582.19000006</v>
      </c>
      <c r="F1613">
        <v>350000000</v>
      </c>
    </row>
    <row r="1614" spans="1:6" hidden="1" x14ac:dyDescent="0.2">
      <c r="A1614" s="1">
        <v>43863</v>
      </c>
      <c r="B1614" t="s">
        <v>25</v>
      </c>
      <c r="C1614" t="s">
        <v>26</v>
      </c>
      <c r="D1614">
        <v>2.83</v>
      </c>
      <c r="E1614">
        <v>991403500.41999996</v>
      </c>
      <c r="F1614">
        <v>350000000</v>
      </c>
    </row>
    <row r="1615" spans="1:6" hidden="1" x14ac:dyDescent="0.2">
      <c r="A1615" s="1">
        <v>43870</v>
      </c>
      <c r="B1615" t="s">
        <v>25</v>
      </c>
      <c r="C1615" t="s">
        <v>26</v>
      </c>
      <c r="D1615">
        <v>3.48</v>
      </c>
      <c r="E1615">
        <v>1217059506.1800001</v>
      </c>
      <c r="F1615">
        <v>350000000</v>
      </c>
    </row>
    <row r="1616" spans="1:6" hidden="1" x14ac:dyDescent="0.2">
      <c r="A1616" s="1">
        <v>43877</v>
      </c>
      <c r="B1616" t="s">
        <v>25</v>
      </c>
      <c r="C1616" t="s">
        <v>26</v>
      </c>
      <c r="D1616">
        <v>4.5</v>
      </c>
      <c r="E1616">
        <v>1576459991.97</v>
      </c>
      <c r="F1616">
        <v>350000000</v>
      </c>
    </row>
    <row r="1617" spans="1:6" hidden="1" x14ac:dyDescent="0.2">
      <c r="A1617" s="1">
        <v>43884</v>
      </c>
      <c r="B1617" t="s">
        <v>25</v>
      </c>
      <c r="C1617" t="s">
        <v>26</v>
      </c>
      <c r="D1617">
        <v>4.24</v>
      </c>
      <c r="E1617">
        <v>1485218289.5</v>
      </c>
      <c r="F1617">
        <v>350000000</v>
      </c>
    </row>
    <row r="1618" spans="1:6" hidden="1" x14ac:dyDescent="0.2">
      <c r="A1618" s="1">
        <v>43891</v>
      </c>
      <c r="B1618" t="s">
        <v>25</v>
      </c>
      <c r="C1618" t="s">
        <v>26</v>
      </c>
      <c r="D1618">
        <v>3.88</v>
      </c>
      <c r="E1618">
        <v>1357836407.04</v>
      </c>
      <c r="F1618">
        <v>350000000</v>
      </c>
    </row>
    <row r="1619" spans="1:6" hidden="1" x14ac:dyDescent="0.2">
      <c r="A1619" s="1">
        <v>43898</v>
      </c>
      <c r="B1619" t="s">
        <v>25</v>
      </c>
      <c r="C1619" t="s">
        <v>26</v>
      </c>
      <c r="D1619">
        <v>4.09</v>
      </c>
      <c r="E1619">
        <v>1431384727.76</v>
      </c>
      <c r="F1619">
        <v>350000000</v>
      </c>
    </row>
    <row r="1620" spans="1:6" hidden="1" x14ac:dyDescent="0.2">
      <c r="A1620" s="1">
        <v>43905</v>
      </c>
      <c r="B1620" t="s">
        <v>25</v>
      </c>
      <c r="C1620" t="s">
        <v>26</v>
      </c>
      <c r="D1620">
        <v>2.11</v>
      </c>
      <c r="E1620">
        <v>738223860.62</v>
      </c>
      <c r="F1620">
        <v>350000000</v>
      </c>
    </row>
    <row r="1621" spans="1:6" hidden="1" x14ac:dyDescent="0.2">
      <c r="A1621" s="1">
        <v>43912</v>
      </c>
      <c r="B1621" t="s">
        <v>25</v>
      </c>
      <c r="C1621" t="s">
        <v>26</v>
      </c>
      <c r="D1621">
        <v>1.99</v>
      </c>
      <c r="E1621">
        <v>696102883.94000006</v>
      </c>
      <c r="F1621">
        <v>350000000</v>
      </c>
    </row>
    <row r="1622" spans="1:6" hidden="1" x14ac:dyDescent="0.2">
      <c r="A1622" s="1">
        <v>43919</v>
      </c>
      <c r="B1622" t="s">
        <v>25</v>
      </c>
      <c r="C1622" t="s">
        <v>26</v>
      </c>
      <c r="D1622">
        <v>2.0299999999999998</v>
      </c>
      <c r="E1622">
        <v>708808881.10000002</v>
      </c>
      <c r="F1622">
        <v>350000000</v>
      </c>
    </row>
    <row r="1623" spans="1:6" hidden="1" x14ac:dyDescent="0.2">
      <c r="A1623" s="1">
        <v>43926</v>
      </c>
      <c r="B1623" t="s">
        <v>25</v>
      </c>
      <c r="C1623" t="s">
        <v>26</v>
      </c>
      <c r="D1623">
        <v>2.2799999999999998</v>
      </c>
      <c r="E1623">
        <v>797063756.76999998</v>
      </c>
      <c r="F1623">
        <v>350000000</v>
      </c>
    </row>
    <row r="1624" spans="1:6" hidden="1" x14ac:dyDescent="0.2">
      <c r="A1624" s="1">
        <v>43933</v>
      </c>
      <c r="B1624" t="s">
        <v>25</v>
      </c>
      <c r="C1624" t="s">
        <v>26</v>
      </c>
      <c r="D1624">
        <v>3.46</v>
      </c>
      <c r="E1624">
        <v>1211914054.95</v>
      </c>
      <c r="F1624">
        <v>350000000</v>
      </c>
    </row>
    <row r="1625" spans="1:6" hidden="1" x14ac:dyDescent="0.2">
      <c r="A1625" s="1">
        <v>43940</v>
      </c>
      <c r="B1625" t="s">
        <v>25</v>
      </c>
      <c r="C1625" t="s">
        <v>26</v>
      </c>
      <c r="D1625">
        <v>3.64</v>
      </c>
      <c r="E1625">
        <v>1273148902.9000001</v>
      </c>
      <c r="F1625">
        <v>350000000</v>
      </c>
    </row>
    <row r="1626" spans="1:6" hidden="1" x14ac:dyDescent="0.2">
      <c r="A1626" s="1">
        <v>43947</v>
      </c>
      <c r="B1626" t="s">
        <v>25</v>
      </c>
      <c r="C1626" t="s">
        <v>26</v>
      </c>
      <c r="D1626">
        <v>3.72</v>
      </c>
      <c r="E1626">
        <v>1300872242.8299999</v>
      </c>
      <c r="F1626">
        <v>350000000</v>
      </c>
    </row>
    <row r="1627" spans="1:6" hidden="1" x14ac:dyDescent="0.2">
      <c r="A1627" s="1">
        <v>43954</v>
      </c>
      <c r="B1627" t="s">
        <v>25</v>
      </c>
      <c r="C1627" t="s">
        <v>26</v>
      </c>
      <c r="D1627">
        <v>3.72</v>
      </c>
      <c r="E1627">
        <v>1302759277.6199999</v>
      </c>
      <c r="F1627">
        <v>350000000</v>
      </c>
    </row>
    <row r="1628" spans="1:6" hidden="1" x14ac:dyDescent="0.2">
      <c r="A1628" s="1">
        <v>43961</v>
      </c>
      <c r="B1628" t="s">
        <v>25</v>
      </c>
      <c r="C1628" t="s">
        <v>26</v>
      </c>
      <c r="D1628">
        <v>3.76</v>
      </c>
      <c r="E1628">
        <v>1316463850.77</v>
      </c>
      <c r="F1628">
        <v>350000000</v>
      </c>
    </row>
    <row r="1629" spans="1:6" hidden="1" x14ac:dyDescent="0.2">
      <c r="A1629" s="1">
        <v>43968</v>
      </c>
      <c r="B1629" t="s">
        <v>25</v>
      </c>
      <c r="C1629" t="s">
        <v>26</v>
      </c>
      <c r="D1629">
        <v>3.78</v>
      </c>
      <c r="E1629">
        <v>1324515312.0999999</v>
      </c>
      <c r="F1629">
        <v>350000000</v>
      </c>
    </row>
    <row r="1630" spans="1:6" hidden="1" x14ac:dyDescent="0.2">
      <c r="A1630" s="1">
        <v>43975</v>
      </c>
      <c r="B1630" t="s">
        <v>25</v>
      </c>
      <c r="C1630" t="s">
        <v>26</v>
      </c>
      <c r="D1630">
        <v>3.84</v>
      </c>
      <c r="E1630">
        <v>1342712781.8399999</v>
      </c>
      <c r="F1630">
        <v>350000000</v>
      </c>
    </row>
    <row r="1631" spans="1:6" hidden="1" x14ac:dyDescent="0.2">
      <c r="A1631" s="1">
        <v>43982</v>
      </c>
      <c r="B1631" t="s">
        <v>25</v>
      </c>
      <c r="C1631" t="s">
        <v>26</v>
      </c>
      <c r="D1631">
        <v>4.13</v>
      </c>
      <c r="E1631">
        <v>1445478259.4400001</v>
      </c>
      <c r="F1631">
        <v>350000000</v>
      </c>
    </row>
    <row r="1632" spans="1:6" hidden="1" x14ac:dyDescent="0.2">
      <c r="A1632" s="1">
        <v>43989</v>
      </c>
      <c r="B1632" t="s">
        <v>25</v>
      </c>
      <c r="C1632" t="s">
        <v>26</v>
      </c>
      <c r="D1632">
        <v>4.3499999999999996</v>
      </c>
      <c r="E1632">
        <v>1522476590.6500001</v>
      </c>
      <c r="F1632">
        <v>350000000</v>
      </c>
    </row>
    <row r="1633" spans="1:6" hidden="1" x14ac:dyDescent="0.2">
      <c r="A1633" s="1">
        <v>43996</v>
      </c>
      <c r="B1633" t="s">
        <v>25</v>
      </c>
      <c r="C1633" t="s">
        <v>26</v>
      </c>
      <c r="D1633">
        <v>3.96</v>
      </c>
      <c r="E1633">
        <v>1384254617.73</v>
      </c>
      <c r="F1633">
        <v>350000000</v>
      </c>
    </row>
    <row r="1634" spans="1:6" hidden="1" x14ac:dyDescent="0.2">
      <c r="A1634" s="1">
        <v>44003</v>
      </c>
      <c r="B1634" t="s">
        <v>25</v>
      </c>
      <c r="C1634" t="s">
        <v>26</v>
      </c>
      <c r="D1634">
        <v>4.1900000000000004</v>
      </c>
      <c r="E1634">
        <v>1466202330.5599999</v>
      </c>
      <c r="F1634">
        <v>350000000</v>
      </c>
    </row>
    <row r="1635" spans="1:6" hidden="1" x14ac:dyDescent="0.2">
      <c r="A1635" s="1">
        <v>44010</v>
      </c>
      <c r="B1635" t="s">
        <v>25</v>
      </c>
      <c r="C1635" t="s">
        <v>26</v>
      </c>
      <c r="D1635">
        <v>4.5599999999999996</v>
      </c>
      <c r="E1635">
        <v>1597219156.04</v>
      </c>
      <c r="F1635">
        <v>350000000</v>
      </c>
    </row>
    <row r="1636" spans="1:6" hidden="1" x14ac:dyDescent="0.2">
      <c r="A1636" s="1">
        <v>44017</v>
      </c>
      <c r="B1636" t="s">
        <v>25</v>
      </c>
      <c r="C1636" t="s">
        <v>26</v>
      </c>
      <c r="D1636">
        <v>4.74</v>
      </c>
      <c r="E1636">
        <v>1659759414.79</v>
      </c>
      <c r="F1636">
        <v>350000000</v>
      </c>
    </row>
    <row r="1637" spans="1:6" hidden="1" x14ac:dyDescent="0.2">
      <c r="A1637" s="1">
        <v>44024</v>
      </c>
      <c r="B1637" t="s">
        <v>25</v>
      </c>
      <c r="C1637" t="s">
        <v>26</v>
      </c>
      <c r="D1637">
        <v>7.31</v>
      </c>
      <c r="E1637">
        <v>2558214203.73</v>
      </c>
      <c r="F1637">
        <v>350000000</v>
      </c>
    </row>
    <row r="1638" spans="1:6" hidden="1" x14ac:dyDescent="0.2">
      <c r="A1638" s="1">
        <v>44031</v>
      </c>
      <c r="B1638" t="s">
        <v>25</v>
      </c>
      <c r="C1638" t="s">
        <v>26</v>
      </c>
      <c r="D1638">
        <v>8.07</v>
      </c>
      <c r="E1638">
        <v>2822816495.0999999</v>
      </c>
      <c r="F1638">
        <v>350000000</v>
      </c>
    </row>
    <row r="1639" spans="1:6" hidden="1" x14ac:dyDescent="0.2">
      <c r="A1639" s="1">
        <v>44038</v>
      </c>
      <c r="B1639" t="s">
        <v>25</v>
      </c>
      <c r="C1639" t="s">
        <v>26</v>
      </c>
      <c r="D1639">
        <v>7.5</v>
      </c>
      <c r="E1639">
        <v>2624651695.1199999</v>
      </c>
      <c r="F1639">
        <v>350000000</v>
      </c>
    </row>
    <row r="1640" spans="1:6" hidden="1" x14ac:dyDescent="0.2">
      <c r="A1640" s="1">
        <v>44045</v>
      </c>
      <c r="B1640" t="s">
        <v>25</v>
      </c>
      <c r="C1640" t="s">
        <v>26</v>
      </c>
      <c r="D1640">
        <v>8.27</v>
      </c>
      <c r="E1640">
        <v>2895121578.0500002</v>
      </c>
      <c r="F1640">
        <v>350000000</v>
      </c>
    </row>
    <row r="1641" spans="1:6" hidden="1" x14ac:dyDescent="0.2">
      <c r="A1641" s="1">
        <v>44052</v>
      </c>
      <c r="B1641" t="s">
        <v>25</v>
      </c>
      <c r="C1641" t="s">
        <v>26</v>
      </c>
      <c r="D1641">
        <v>13.85</v>
      </c>
      <c r="E1641">
        <v>4848621841.1800003</v>
      </c>
      <c r="F1641">
        <v>350000000</v>
      </c>
    </row>
    <row r="1642" spans="1:6" hidden="1" x14ac:dyDescent="0.2">
      <c r="A1642" s="1">
        <v>44059</v>
      </c>
      <c r="B1642" t="s">
        <v>25</v>
      </c>
      <c r="C1642" t="s">
        <v>26</v>
      </c>
      <c r="D1642">
        <v>18.8</v>
      </c>
      <c r="E1642">
        <v>6581464920.1999998</v>
      </c>
      <c r="F1642">
        <v>350000000</v>
      </c>
    </row>
    <row r="1643" spans="1:6" hidden="1" x14ac:dyDescent="0.2">
      <c r="A1643" s="1">
        <v>44066</v>
      </c>
      <c r="B1643" t="s">
        <v>25</v>
      </c>
      <c r="C1643" t="s">
        <v>26</v>
      </c>
      <c r="D1643">
        <v>15.17</v>
      </c>
      <c r="E1643">
        <v>5311136483.8000002</v>
      </c>
      <c r="F1643">
        <v>350000000</v>
      </c>
    </row>
    <row r="1644" spans="1:6" hidden="1" x14ac:dyDescent="0.2">
      <c r="A1644" s="1">
        <v>44073</v>
      </c>
      <c r="B1644" t="s">
        <v>25</v>
      </c>
      <c r="C1644" t="s">
        <v>26</v>
      </c>
      <c r="D1644">
        <v>16.47</v>
      </c>
      <c r="E1644">
        <v>5765537479.1400003</v>
      </c>
      <c r="F1644">
        <v>350000000</v>
      </c>
    </row>
    <row r="1645" spans="1:6" hidden="1" x14ac:dyDescent="0.2">
      <c r="A1645" s="1">
        <v>44080</v>
      </c>
      <c r="B1645" t="s">
        <v>25</v>
      </c>
      <c r="C1645" t="s">
        <v>26</v>
      </c>
      <c r="D1645">
        <v>12.91</v>
      </c>
      <c r="E1645">
        <v>4519805323.9799995</v>
      </c>
      <c r="F1645">
        <v>350000000</v>
      </c>
    </row>
    <row r="1646" spans="1:6" hidden="1" x14ac:dyDescent="0.2">
      <c r="A1646" s="1">
        <v>44087</v>
      </c>
      <c r="B1646" t="s">
        <v>25</v>
      </c>
      <c r="C1646" t="s">
        <v>26</v>
      </c>
      <c r="D1646">
        <v>11.99</v>
      </c>
      <c r="E1646">
        <v>4197741154.1100001</v>
      </c>
      <c r="F1646">
        <v>350000000</v>
      </c>
    </row>
    <row r="1647" spans="1:6" hidden="1" x14ac:dyDescent="0.2">
      <c r="A1647" s="1">
        <v>44094</v>
      </c>
      <c r="B1647" t="s">
        <v>25</v>
      </c>
      <c r="C1647" t="s">
        <v>26</v>
      </c>
      <c r="D1647">
        <v>9.77</v>
      </c>
      <c r="E1647">
        <v>3418842856.6999998</v>
      </c>
      <c r="F1647">
        <v>350000000</v>
      </c>
    </row>
    <row r="1648" spans="1:6" hidden="1" x14ac:dyDescent="0.2">
      <c r="A1648" s="1">
        <v>44101</v>
      </c>
      <c r="B1648" t="s">
        <v>25</v>
      </c>
      <c r="C1648" t="s">
        <v>26</v>
      </c>
      <c r="D1648">
        <v>10.77</v>
      </c>
      <c r="E1648">
        <v>4194659474.8000002</v>
      </c>
      <c r="F1648">
        <v>389509556</v>
      </c>
    </row>
    <row r="1649" spans="1:6" hidden="1" x14ac:dyDescent="0.2">
      <c r="A1649" s="1">
        <v>44108</v>
      </c>
      <c r="B1649" t="s">
        <v>25</v>
      </c>
      <c r="C1649" t="s">
        <v>26</v>
      </c>
      <c r="D1649">
        <v>9.4</v>
      </c>
      <c r="E1649">
        <v>3663302289.9099998</v>
      </c>
      <c r="F1649">
        <v>389509556</v>
      </c>
    </row>
    <row r="1650" spans="1:6" hidden="1" x14ac:dyDescent="0.2">
      <c r="A1650" s="1">
        <v>44115</v>
      </c>
      <c r="B1650" t="s">
        <v>25</v>
      </c>
      <c r="C1650" t="s">
        <v>26</v>
      </c>
      <c r="D1650">
        <v>10.85</v>
      </c>
      <c r="E1650">
        <v>4225168583.23</v>
      </c>
      <c r="F1650">
        <v>389509556</v>
      </c>
    </row>
    <row r="1651" spans="1:6" hidden="1" x14ac:dyDescent="0.2">
      <c r="A1651" s="1">
        <v>44122</v>
      </c>
      <c r="B1651" t="s">
        <v>25</v>
      </c>
      <c r="C1651" t="s">
        <v>26</v>
      </c>
      <c r="D1651">
        <v>10.88</v>
      </c>
      <c r="E1651">
        <v>4238141501.8899999</v>
      </c>
      <c r="F1651">
        <v>389509556</v>
      </c>
    </row>
    <row r="1652" spans="1:6" hidden="1" x14ac:dyDescent="0.2">
      <c r="A1652" s="1">
        <v>44129</v>
      </c>
      <c r="B1652" t="s">
        <v>25</v>
      </c>
      <c r="C1652" t="s">
        <v>26</v>
      </c>
      <c r="D1652">
        <v>12.16</v>
      </c>
      <c r="E1652">
        <v>4736459161.9099998</v>
      </c>
      <c r="F1652">
        <v>389509556</v>
      </c>
    </row>
    <row r="1653" spans="1:6" hidden="1" x14ac:dyDescent="0.2">
      <c r="A1653" s="1">
        <v>44136</v>
      </c>
      <c r="B1653" t="s">
        <v>25</v>
      </c>
      <c r="C1653" t="s">
        <v>26</v>
      </c>
      <c r="D1653">
        <v>11.54</v>
      </c>
      <c r="E1653">
        <v>4505164094</v>
      </c>
      <c r="F1653">
        <v>390509556</v>
      </c>
    </row>
    <row r="1654" spans="1:6" hidden="1" x14ac:dyDescent="0.2">
      <c r="A1654" s="1">
        <v>44143</v>
      </c>
      <c r="B1654" t="s">
        <v>25</v>
      </c>
      <c r="C1654" t="s">
        <v>26</v>
      </c>
      <c r="D1654">
        <v>12.66</v>
      </c>
      <c r="E1654">
        <v>4954958452.6599998</v>
      </c>
      <c r="F1654">
        <v>391509556</v>
      </c>
    </row>
    <row r="1655" spans="1:6" hidden="1" x14ac:dyDescent="0.2">
      <c r="A1655" s="1">
        <v>44150</v>
      </c>
      <c r="B1655" t="s">
        <v>25</v>
      </c>
      <c r="C1655" t="s">
        <v>26</v>
      </c>
      <c r="D1655">
        <v>12.12</v>
      </c>
      <c r="E1655">
        <v>4757927484.1099997</v>
      </c>
      <c r="F1655">
        <v>392509556</v>
      </c>
    </row>
    <row r="1656" spans="1:6" hidden="1" x14ac:dyDescent="0.2">
      <c r="A1656" s="1">
        <v>44157</v>
      </c>
      <c r="B1656" t="s">
        <v>25</v>
      </c>
      <c r="C1656" t="s">
        <v>26</v>
      </c>
      <c r="D1656">
        <v>14.44</v>
      </c>
      <c r="E1656">
        <v>5684167330.6099997</v>
      </c>
      <c r="F1656">
        <v>393509556</v>
      </c>
    </row>
    <row r="1657" spans="1:6" hidden="1" x14ac:dyDescent="0.2">
      <c r="A1657" s="1">
        <v>44164</v>
      </c>
      <c r="B1657" t="s">
        <v>25</v>
      </c>
      <c r="C1657" t="s">
        <v>26</v>
      </c>
      <c r="D1657">
        <v>13.37</v>
      </c>
      <c r="E1657">
        <v>5275744093.4099998</v>
      </c>
      <c r="F1657">
        <v>394509556</v>
      </c>
    </row>
    <row r="1658" spans="1:6" hidden="1" x14ac:dyDescent="0.2">
      <c r="A1658" s="1">
        <v>44171</v>
      </c>
      <c r="B1658" t="s">
        <v>25</v>
      </c>
      <c r="C1658" t="s">
        <v>26</v>
      </c>
      <c r="D1658">
        <v>13.49</v>
      </c>
      <c r="E1658">
        <v>5336371894.3800001</v>
      </c>
      <c r="F1658">
        <v>395509556</v>
      </c>
    </row>
    <row r="1659" spans="1:6" hidden="1" x14ac:dyDescent="0.2">
      <c r="A1659" s="1">
        <v>44178</v>
      </c>
      <c r="B1659" t="s">
        <v>25</v>
      </c>
      <c r="C1659" t="s">
        <v>26</v>
      </c>
      <c r="D1659">
        <v>12.93</v>
      </c>
      <c r="E1659">
        <v>5128336927.5600004</v>
      </c>
      <c r="F1659">
        <v>396509556</v>
      </c>
    </row>
    <row r="1660" spans="1:6" hidden="1" x14ac:dyDescent="0.2">
      <c r="A1660" s="1">
        <v>44185</v>
      </c>
      <c r="B1660" t="s">
        <v>25</v>
      </c>
      <c r="C1660" t="s">
        <v>26</v>
      </c>
      <c r="D1660">
        <v>13.07</v>
      </c>
      <c r="E1660">
        <v>5195479300.2200003</v>
      </c>
      <c r="F1660">
        <v>397509556</v>
      </c>
    </row>
    <row r="1661" spans="1:6" hidden="1" x14ac:dyDescent="0.2">
      <c r="A1661" s="1">
        <v>44192</v>
      </c>
      <c r="B1661" t="s">
        <v>25</v>
      </c>
      <c r="C1661" t="s">
        <v>26</v>
      </c>
      <c r="D1661">
        <v>12.13</v>
      </c>
      <c r="E1661">
        <v>4833804693.4799995</v>
      </c>
      <c r="F1661">
        <v>398509556</v>
      </c>
    </row>
    <row r="1662" spans="1:6" hidden="1" x14ac:dyDescent="0.2">
      <c r="A1662" s="1">
        <v>44199</v>
      </c>
      <c r="B1662" t="s">
        <v>25</v>
      </c>
      <c r="C1662" t="s">
        <v>26</v>
      </c>
      <c r="D1662">
        <v>13.65</v>
      </c>
      <c r="E1662">
        <v>5453374284.8900003</v>
      </c>
      <c r="F1662">
        <v>399509556</v>
      </c>
    </row>
    <row r="1663" spans="1:6" hidden="1" x14ac:dyDescent="0.2">
      <c r="A1663" s="1">
        <v>44206</v>
      </c>
      <c r="B1663" t="s">
        <v>25</v>
      </c>
      <c r="C1663" t="s">
        <v>26</v>
      </c>
      <c r="D1663">
        <v>16.25</v>
      </c>
      <c r="E1663">
        <v>6507250898.1700001</v>
      </c>
      <c r="F1663">
        <v>400509556</v>
      </c>
    </row>
    <row r="1664" spans="1:6" hidden="1" x14ac:dyDescent="0.2">
      <c r="A1664" s="1">
        <v>44213</v>
      </c>
      <c r="B1664" t="s">
        <v>25</v>
      </c>
      <c r="C1664" t="s">
        <v>26</v>
      </c>
      <c r="D1664">
        <v>23.17</v>
      </c>
      <c r="E1664">
        <v>9301680726.2700005</v>
      </c>
      <c r="F1664">
        <v>401509556</v>
      </c>
    </row>
    <row r="1665" spans="1:6" hidden="1" x14ac:dyDescent="0.2">
      <c r="A1665" s="1">
        <v>44220</v>
      </c>
      <c r="B1665" t="s">
        <v>25</v>
      </c>
      <c r="C1665" t="s">
        <v>26</v>
      </c>
      <c r="D1665">
        <v>24.7</v>
      </c>
      <c r="E1665">
        <v>9942734312.5499992</v>
      </c>
      <c r="F1665">
        <v>402509556</v>
      </c>
    </row>
    <row r="1666" spans="1:6" hidden="1" x14ac:dyDescent="0.2">
      <c r="A1666" s="1">
        <v>44227</v>
      </c>
      <c r="B1666" t="s">
        <v>25</v>
      </c>
      <c r="C1666" t="s">
        <v>26</v>
      </c>
      <c r="D1666">
        <v>22.6</v>
      </c>
      <c r="E1666">
        <v>9129983491.1399994</v>
      </c>
      <c r="F1666">
        <v>404009556</v>
      </c>
    </row>
    <row r="1667" spans="1:6" hidden="1" x14ac:dyDescent="0.2">
      <c r="A1667" s="1">
        <v>44234</v>
      </c>
      <c r="B1667" t="s">
        <v>25</v>
      </c>
      <c r="C1667" t="s">
        <v>26</v>
      </c>
      <c r="D1667">
        <v>24.79</v>
      </c>
      <c r="E1667">
        <v>10052631510.17</v>
      </c>
      <c r="F1667">
        <v>405509556</v>
      </c>
    </row>
    <row r="1668" spans="1:6" hidden="1" x14ac:dyDescent="0.2">
      <c r="A1668" s="1">
        <v>44241</v>
      </c>
      <c r="B1668" t="s">
        <v>25</v>
      </c>
      <c r="C1668" t="s">
        <v>26</v>
      </c>
      <c r="D1668">
        <v>33.29</v>
      </c>
      <c r="E1668">
        <v>13549479222.07</v>
      </c>
      <c r="F1668">
        <v>407009556</v>
      </c>
    </row>
    <row r="1669" spans="1:6" hidden="1" x14ac:dyDescent="0.2">
      <c r="A1669" s="1">
        <v>44248</v>
      </c>
      <c r="B1669" t="s">
        <v>25</v>
      </c>
      <c r="C1669" t="s">
        <v>26</v>
      </c>
      <c r="D1669">
        <v>34.15</v>
      </c>
      <c r="E1669">
        <v>13951721504.700001</v>
      </c>
      <c r="F1669">
        <v>408509556</v>
      </c>
    </row>
    <row r="1670" spans="1:6" hidden="1" x14ac:dyDescent="0.2">
      <c r="A1670" s="1">
        <v>44255</v>
      </c>
      <c r="B1670" t="s">
        <v>25</v>
      </c>
      <c r="C1670" t="s">
        <v>26</v>
      </c>
      <c r="D1670">
        <v>24.66</v>
      </c>
      <c r="E1670">
        <v>10112284118.01</v>
      </c>
      <c r="F1670">
        <v>410009556</v>
      </c>
    </row>
    <row r="1671" spans="1:6" hidden="1" x14ac:dyDescent="0.2">
      <c r="A1671" s="1">
        <v>44262</v>
      </c>
      <c r="B1671" t="s">
        <v>25</v>
      </c>
      <c r="C1671" t="s">
        <v>26</v>
      </c>
      <c r="D1671">
        <v>28.55</v>
      </c>
      <c r="E1671">
        <v>11747862015.92</v>
      </c>
      <c r="F1671">
        <v>411509556</v>
      </c>
    </row>
    <row r="1672" spans="1:6" hidden="1" x14ac:dyDescent="0.2">
      <c r="A1672" s="1">
        <v>44269</v>
      </c>
      <c r="B1672" t="s">
        <v>25</v>
      </c>
      <c r="C1672" t="s">
        <v>26</v>
      </c>
      <c r="D1672">
        <v>28.79</v>
      </c>
      <c r="E1672">
        <v>11890307546.33</v>
      </c>
      <c r="F1672">
        <v>413009556</v>
      </c>
    </row>
    <row r="1673" spans="1:6" hidden="1" x14ac:dyDescent="0.2">
      <c r="A1673" s="1">
        <v>44276</v>
      </c>
      <c r="B1673" t="s">
        <v>25</v>
      </c>
      <c r="C1673" t="s">
        <v>26</v>
      </c>
      <c r="D1673">
        <v>29.27</v>
      </c>
      <c r="E1673">
        <v>12133871198.309999</v>
      </c>
      <c r="F1673">
        <v>414509556</v>
      </c>
    </row>
    <row r="1674" spans="1:6" hidden="1" x14ac:dyDescent="0.2">
      <c r="A1674" s="1">
        <v>44283</v>
      </c>
      <c r="B1674" t="s">
        <v>25</v>
      </c>
      <c r="C1674" t="s">
        <v>26</v>
      </c>
      <c r="D1674">
        <v>26.7</v>
      </c>
      <c r="E1674">
        <v>11106204678.959999</v>
      </c>
      <c r="F1674">
        <v>416009556</v>
      </c>
    </row>
    <row r="1675" spans="1:6" hidden="1" x14ac:dyDescent="0.2">
      <c r="A1675" s="1">
        <v>44290</v>
      </c>
      <c r="B1675" t="s">
        <v>25</v>
      </c>
      <c r="C1675" t="s">
        <v>26</v>
      </c>
      <c r="D1675">
        <v>30.96</v>
      </c>
      <c r="E1675">
        <v>12924960735.92</v>
      </c>
      <c r="F1675">
        <v>417509556</v>
      </c>
    </row>
    <row r="1676" spans="1:6" hidden="1" x14ac:dyDescent="0.2">
      <c r="A1676" s="1">
        <v>44297</v>
      </c>
      <c r="B1676" t="s">
        <v>25</v>
      </c>
      <c r="C1676" t="s">
        <v>26</v>
      </c>
      <c r="D1676">
        <v>33.92</v>
      </c>
      <c r="E1676">
        <v>14212461608.280001</v>
      </c>
      <c r="F1676">
        <v>419009556</v>
      </c>
    </row>
    <row r="1677" spans="1:6" hidden="1" x14ac:dyDescent="0.2">
      <c r="A1677" s="1">
        <v>44304</v>
      </c>
      <c r="B1677" t="s">
        <v>25</v>
      </c>
      <c r="C1677" t="s">
        <v>26</v>
      </c>
      <c r="D1677">
        <v>39.07</v>
      </c>
      <c r="E1677">
        <v>16368990661.75</v>
      </c>
      <c r="F1677">
        <v>419009556</v>
      </c>
    </row>
    <row r="1678" spans="1:6" hidden="1" x14ac:dyDescent="0.2">
      <c r="A1678" s="1">
        <v>44311</v>
      </c>
      <c r="B1678" t="s">
        <v>25</v>
      </c>
      <c r="C1678" t="s">
        <v>26</v>
      </c>
      <c r="D1678">
        <v>31.54</v>
      </c>
      <c r="E1678">
        <v>13215821773.1</v>
      </c>
      <c r="F1678">
        <v>419009556</v>
      </c>
    </row>
    <row r="1679" spans="1:6" hidden="1" x14ac:dyDescent="0.2">
      <c r="A1679" s="1">
        <v>44318</v>
      </c>
      <c r="B1679" t="s">
        <v>25</v>
      </c>
      <c r="C1679" t="s">
        <v>26</v>
      </c>
      <c r="D1679">
        <v>39.5</v>
      </c>
      <c r="E1679">
        <v>16552912459.35</v>
      </c>
      <c r="F1679">
        <v>419009556</v>
      </c>
    </row>
    <row r="1680" spans="1:6" hidden="1" x14ac:dyDescent="0.2">
      <c r="A1680" s="1">
        <v>44325</v>
      </c>
      <c r="B1680" t="s">
        <v>25</v>
      </c>
      <c r="C1680" t="s">
        <v>26</v>
      </c>
      <c r="D1680">
        <v>52.2</v>
      </c>
      <c r="E1680">
        <v>21871752692.130001</v>
      </c>
      <c r="F1680">
        <v>419009556</v>
      </c>
    </row>
    <row r="1681" spans="1:6" hidden="1" x14ac:dyDescent="0.2">
      <c r="A1681" s="1">
        <v>44332</v>
      </c>
      <c r="B1681" t="s">
        <v>25</v>
      </c>
      <c r="C1681" t="s">
        <v>26</v>
      </c>
      <c r="D1681">
        <v>40.74</v>
      </c>
      <c r="E1681">
        <v>17374783655.689999</v>
      </c>
      <c r="F1681">
        <v>426509554</v>
      </c>
    </row>
    <row r="1682" spans="1:6" hidden="1" x14ac:dyDescent="0.2">
      <c r="A1682" s="1">
        <v>44339</v>
      </c>
      <c r="B1682" t="s">
        <v>25</v>
      </c>
      <c r="C1682" t="s">
        <v>26</v>
      </c>
      <c r="D1682">
        <v>20.010000000000002</v>
      </c>
      <c r="E1682">
        <v>8563775060.46</v>
      </c>
      <c r="F1682">
        <v>428009554</v>
      </c>
    </row>
    <row r="1683" spans="1:6" hidden="1" x14ac:dyDescent="0.2">
      <c r="A1683" s="1">
        <v>44346</v>
      </c>
      <c r="B1683" t="s">
        <v>25</v>
      </c>
      <c r="C1683" t="s">
        <v>26</v>
      </c>
      <c r="D1683">
        <v>26.87</v>
      </c>
      <c r="E1683">
        <v>11540751230.459999</v>
      </c>
      <c r="F1683">
        <v>429509554</v>
      </c>
    </row>
    <row r="1684" spans="1:6" hidden="1" x14ac:dyDescent="0.2">
      <c r="A1684" s="1">
        <v>44353</v>
      </c>
      <c r="B1684" t="s">
        <v>25</v>
      </c>
      <c r="C1684" t="s">
        <v>26</v>
      </c>
      <c r="D1684">
        <v>27.55</v>
      </c>
      <c r="E1684">
        <v>11874992855.91</v>
      </c>
      <c r="F1684">
        <v>431009554</v>
      </c>
    </row>
    <row r="1685" spans="1:6" hidden="1" x14ac:dyDescent="0.2">
      <c r="A1685" s="1">
        <v>44360</v>
      </c>
      <c r="B1685" t="s">
        <v>25</v>
      </c>
      <c r="C1685" t="s">
        <v>26</v>
      </c>
      <c r="D1685">
        <v>23.34</v>
      </c>
      <c r="E1685">
        <v>10093735516.629999</v>
      </c>
      <c r="F1685">
        <v>432509554</v>
      </c>
    </row>
    <row r="1686" spans="1:6" hidden="1" x14ac:dyDescent="0.2">
      <c r="A1686" s="1">
        <v>44367</v>
      </c>
      <c r="B1686" t="s">
        <v>25</v>
      </c>
      <c r="C1686" t="s">
        <v>26</v>
      </c>
      <c r="D1686">
        <v>21.74</v>
      </c>
      <c r="E1686">
        <v>9433378389.7000008</v>
      </c>
      <c r="F1686">
        <v>434009554</v>
      </c>
    </row>
    <row r="1687" spans="1:6" hidden="1" x14ac:dyDescent="0.2">
      <c r="A1687" s="1">
        <v>44374</v>
      </c>
      <c r="B1687" t="s">
        <v>25</v>
      </c>
      <c r="C1687" t="s">
        <v>26</v>
      </c>
      <c r="D1687">
        <v>18.34</v>
      </c>
      <c r="E1687">
        <v>7989048357.7299995</v>
      </c>
      <c r="F1687">
        <v>435509554</v>
      </c>
    </row>
    <row r="1688" spans="1:6" hidden="1" x14ac:dyDescent="0.2">
      <c r="A1688" s="1">
        <v>44381</v>
      </c>
      <c r="B1688" t="s">
        <v>25</v>
      </c>
      <c r="C1688" t="s">
        <v>26</v>
      </c>
      <c r="D1688">
        <v>19.260000000000002</v>
      </c>
      <c r="E1688">
        <v>8418044028.4799995</v>
      </c>
      <c r="F1688">
        <v>437009554</v>
      </c>
    </row>
    <row r="1689" spans="1:6" hidden="1" x14ac:dyDescent="0.2">
      <c r="A1689" s="1">
        <v>44388</v>
      </c>
      <c r="B1689" t="s">
        <v>25</v>
      </c>
      <c r="C1689" t="s">
        <v>26</v>
      </c>
      <c r="D1689">
        <v>18.36</v>
      </c>
      <c r="E1689">
        <v>8052775502.3299999</v>
      </c>
      <c r="F1689">
        <v>438509554</v>
      </c>
    </row>
    <row r="1690" spans="1:6" hidden="1" x14ac:dyDescent="0.2">
      <c r="A1690" s="1">
        <v>44395</v>
      </c>
      <c r="B1690" t="s">
        <v>25</v>
      </c>
      <c r="C1690" t="s">
        <v>26</v>
      </c>
      <c r="D1690">
        <v>15.5</v>
      </c>
      <c r="E1690">
        <v>6821209438.1599998</v>
      </c>
      <c r="F1690">
        <v>440009554</v>
      </c>
    </row>
    <row r="1691" spans="1:6" hidden="1" x14ac:dyDescent="0.2">
      <c r="A1691" s="1">
        <v>44402</v>
      </c>
      <c r="B1691" t="s">
        <v>25</v>
      </c>
      <c r="C1691" t="s">
        <v>26</v>
      </c>
      <c r="D1691">
        <v>16.760000000000002</v>
      </c>
      <c r="E1691">
        <v>7399549666.8999996</v>
      </c>
      <c r="F1691">
        <v>441509554</v>
      </c>
    </row>
    <row r="1692" spans="1:6" hidden="1" x14ac:dyDescent="0.2">
      <c r="A1692" s="1">
        <v>44409</v>
      </c>
      <c r="B1692" t="s">
        <v>25</v>
      </c>
      <c r="C1692" t="s">
        <v>26</v>
      </c>
      <c r="D1692">
        <v>22.13</v>
      </c>
      <c r="E1692">
        <v>9802400540.3299999</v>
      </c>
      <c r="F1692">
        <v>443009554</v>
      </c>
    </row>
    <row r="1693" spans="1:6" hidden="1" x14ac:dyDescent="0.2">
      <c r="A1693" s="1">
        <v>44416</v>
      </c>
      <c r="B1693" t="s">
        <v>25</v>
      </c>
      <c r="C1693" t="s">
        <v>26</v>
      </c>
      <c r="D1693">
        <v>23.05</v>
      </c>
      <c r="E1693">
        <v>10243993226.040001</v>
      </c>
      <c r="F1693">
        <v>444509554</v>
      </c>
    </row>
    <row r="1694" spans="1:6" hidden="1" x14ac:dyDescent="0.2">
      <c r="A1694" s="1">
        <v>44423</v>
      </c>
      <c r="B1694" t="s">
        <v>25</v>
      </c>
      <c r="C1694" t="s">
        <v>26</v>
      </c>
      <c r="D1694">
        <v>27.9</v>
      </c>
      <c r="E1694">
        <v>12445456024.01</v>
      </c>
      <c r="F1694">
        <v>446009554</v>
      </c>
    </row>
    <row r="1695" spans="1:6" hidden="1" x14ac:dyDescent="0.2">
      <c r="A1695" s="1">
        <v>44430</v>
      </c>
      <c r="B1695" t="s">
        <v>25</v>
      </c>
      <c r="C1695" t="s">
        <v>26</v>
      </c>
      <c r="D1695">
        <v>28.02</v>
      </c>
      <c r="E1695">
        <v>12540478208.27</v>
      </c>
      <c r="F1695">
        <v>447509554</v>
      </c>
    </row>
    <row r="1696" spans="1:6" hidden="1" x14ac:dyDescent="0.2">
      <c r="A1696" s="1">
        <v>44437</v>
      </c>
      <c r="B1696" t="s">
        <v>25</v>
      </c>
      <c r="C1696" t="s">
        <v>26</v>
      </c>
      <c r="D1696">
        <v>25.81</v>
      </c>
      <c r="E1696">
        <v>11564767021.48</v>
      </c>
      <c r="F1696">
        <v>448009554</v>
      </c>
    </row>
    <row r="1697" spans="1:6" hidden="1" x14ac:dyDescent="0.2">
      <c r="A1697" s="1">
        <v>44444</v>
      </c>
      <c r="B1697" t="s">
        <v>25</v>
      </c>
      <c r="C1697" t="s">
        <v>26</v>
      </c>
      <c r="D1697">
        <v>33.5</v>
      </c>
      <c r="E1697">
        <v>15093614987.860001</v>
      </c>
      <c r="F1697">
        <v>450509554</v>
      </c>
    </row>
    <row r="1698" spans="1:6" hidden="1" x14ac:dyDescent="0.2">
      <c r="A1698" s="1">
        <v>44451</v>
      </c>
      <c r="B1698" t="s">
        <v>25</v>
      </c>
      <c r="C1698" t="s">
        <v>26</v>
      </c>
      <c r="D1698">
        <v>29.38</v>
      </c>
      <c r="E1698">
        <v>13279698402.99</v>
      </c>
      <c r="F1698">
        <v>452009554</v>
      </c>
    </row>
    <row r="1699" spans="1:6" hidden="1" x14ac:dyDescent="0.2">
      <c r="A1699" s="1">
        <v>44458</v>
      </c>
      <c r="B1699" t="s">
        <v>25</v>
      </c>
      <c r="C1699" t="s">
        <v>26</v>
      </c>
      <c r="D1699">
        <v>27.4</v>
      </c>
      <c r="E1699">
        <v>12424233355.610001</v>
      </c>
      <c r="F1699">
        <v>453509554</v>
      </c>
    </row>
    <row r="1700" spans="1:6" hidden="1" x14ac:dyDescent="0.2">
      <c r="A1700" s="1">
        <v>44465</v>
      </c>
      <c r="B1700" t="s">
        <v>25</v>
      </c>
      <c r="C1700" t="s">
        <v>26</v>
      </c>
      <c r="D1700">
        <v>24.6</v>
      </c>
      <c r="E1700">
        <v>11194215992.030001</v>
      </c>
      <c r="F1700">
        <v>455009554</v>
      </c>
    </row>
    <row r="1701" spans="1:6" hidden="1" x14ac:dyDescent="0.2">
      <c r="A1701" s="1">
        <v>44472</v>
      </c>
      <c r="B1701" t="s">
        <v>25</v>
      </c>
      <c r="C1701" t="s">
        <v>26</v>
      </c>
      <c r="D1701">
        <v>27.56</v>
      </c>
      <c r="E1701">
        <v>12580965599.799999</v>
      </c>
      <c r="F1701">
        <v>456509554</v>
      </c>
    </row>
    <row r="1702" spans="1:6" hidden="1" x14ac:dyDescent="0.2">
      <c r="A1702" s="1">
        <v>44479</v>
      </c>
      <c r="B1702" t="s">
        <v>25</v>
      </c>
      <c r="C1702" t="s">
        <v>26</v>
      </c>
      <c r="D1702">
        <v>25.65</v>
      </c>
      <c r="E1702">
        <v>11747457930.040001</v>
      </c>
      <c r="F1702">
        <v>458009554</v>
      </c>
    </row>
    <row r="1703" spans="1:6" hidden="1" x14ac:dyDescent="0.2">
      <c r="A1703" s="1">
        <v>44486</v>
      </c>
      <c r="B1703" t="s">
        <v>25</v>
      </c>
      <c r="C1703" t="s">
        <v>26</v>
      </c>
      <c r="D1703">
        <v>26.54</v>
      </c>
      <c r="E1703">
        <v>12195790144.139999</v>
      </c>
      <c r="F1703">
        <v>459509554</v>
      </c>
    </row>
    <row r="1704" spans="1:6" hidden="1" x14ac:dyDescent="0.2">
      <c r="A1704" s="1">
        <v>44493</v>
      </c>
      <c r="B1704" t="s">
        <v>25</v>
      </c>
      <c r="C1704" t="s">
        <v>26</v>
      </c>
      <c r="D1704">
        <v>29.77</v>
      </c>
      <c r="E1704">
        <v>13724649241.129999</v>
      </c>
      <c r="F1704">
        <v>461009554</v>
      </c>
    </row>
    <row r="1705" spans="1:6" hidden="1" x14ac:dyDescent="0.2">
      <c r="A1705" s="1">
        <v>44500</v>
      </c>
      <c r="B1705" t="s">
        <v>25</v>
      </c>
      <c r="C1705" t="s">
        <v>26</v>
      </c>
      <c r="D1705">
        <v>29.99</v>
      </c>
      <c r="E1705">
        <v>13868352159.950001</v>
      </c>
      <c r="F1705">
        <v>462509554</v>
      </c>
    </row>
    <row r="1706" spans="1:6" hidden="1" x14ac:dyDescent="0.2">
      <c r="A1706" s="1">
        <v>44507</v>
      </c>
      <c r="B1706" t="s">
        <v>25</v>
      </c>
      <c r="C1706" t="s">
        <v>26</v>
      </c>
      <c r="D1706">
        <v>32.35</v>
      </c>
      <c r="E1706">
        <v>15010507436</v>
      </c>
      <c r="F1706">
        <v>464009554</v>
      </c>
    </row>
    <row r="1707" spans="1:6" hidden="1" x14ac:dyDescent="0.2">
      <c r="A1707" s="1">
        <v>44514</v>
      </c>
      <c r="B1707" t="s">
        <v>25</v>
      </c>
      <c r="C1707" t="s">
        <v>26</v>
      </c>
      <c r="D1707">
        <v>33.78</v>
      </c>
      <c r="E1707">
        <v>15723322069.040001</v>
      </c>
      <c r="F1707">
        <v>465509554</v>
      </c>
    </row>
    <row r="1708" spans="1:6" hidden="1" x14ac:dyDescent="0.2">
      <c r="A1708" s="1">
        <v>44521</v>
      </c>
      <c r="B1708" t="s">
        <v>25</v>
      </c>
      <c r="C1708" t="s">
        <v>26</v>
      </c>
      <c r="D1708">
        <v>29.04</v>
      </c>
      <c r="E1708">
        <v>13560165105.32</v>
      </c>
      <c r="F1708">
        <v>467009554</v>
      </c>
    </row>
    <row r="1709" spans="1:6" hidden="1" x14ac:dyDescent="0.2">
      <c r="A1709" s="1">
        <v>44528</v>
      </c>
      <c r="B1709" t="s">
        <v>25</v>
      </c>
      <c r="C1709" t="s">
        <v>26</v>
      </c>
      <c r="D1709">
        <v>24.82</v>
      </c>
      <c r="E1709">
        <v>11593002817.85</v>
      </c>
      <c r="F1709">
        <v>467009554</v>
      </c>
    </row>
    <row r="1710" spans="1:6" hidden="1" x14ac:dyDescent="0.2">
      <c r="A1710" s="1">
        <v>44556</v>
      </c>
      <c r="B1710" t="s">
        <v>25</v>
      </c>
      <c r="C1710" t="s">
        <v>26</v>
      </c>
      <c r="D1710">
        <v>23.01</v>
      </c>
      <c r="E1710">
        <v>10745755661.49</v>
      </c>
      <c r="F1710">
        <v>467009550</v>
      </c>
    </row>
    <row r="1711" spans="1:6" hidden="1" x14ac:dyDescent="0.2">
      <c r="A1711" s="1">
        <v>44570</v>
      </c>
      <c r="B1711" t="s">
        <v>25</v>
      </c>
      <c r="C1711" t="s">
        <v>26</v>
      </c>
      <c r="D1711">
        <v>27.57</v>
      </c>
      <c r="E1711">
        <v>12873687002.84</v>
      </c>
      <c r="F1711">
        <v>467009550</v>
      </c>
    </row>
    <row r="1712" spans="1:6" hidden="1" x14ac:dyDescent="0.2">
      <c r="A1712" s="1">
        <v>44577</v>
      </c>
      <c r="B1712" t="s">
        <v>25</v>
      </c>
      <c r="C1712" t="s">
        <v>26</v>
      </c>
      <c r="D1712">
        <v>25.55</v>
      </c>
      <c r="E1712">
        <v>11933568002.75</v>
      </c>
      <c r="F1712">
        <v>467009550</v>
      </c>
    </row>
    <row r="1713" spans="1:6" hidden="1" x14ac:dyDescent="0.2">
      <c r="A1713" s="1">
        <v>44591</v>
      </c>
      <c r="B1713" t="s">
        <v>25</v>
      </c>
      <c r="C1713" t="s">
        <v>26</v>
      </c>
      <c r="D1713">
        <v>17.77</v>
      </c>
      <c r="E1713">
        <v>8298074554.8000002</v>
      </c>
      <c r="F1713">
        <v>467009550</v>
      </c>
    </row>
    <row r="1714" spans="1:6" hidden="1" x14ac:dyDescent="0.2">
      <c r="A1714" s="1">
        <v>41686</v>
      </c>
      <c r="B1714" t="s">
        <v>27</v>
      </c>
      <c r="C1714" t="s">
        <v>28</v>
      </c>
      <c r="D1714">
        <v>9.26</v>
      </c>
      <c r="E1714">
        <v>24517503.27</v>
      </c>
      <c r="F1714">
        <v>2648756</v>
      </c>
    </row>
    <row r="1715" spans="1:6" hidden="1" x14ac:dyDescent="0.2">
      <c r="A1715" s="1">
        <v>41693</v>
      </c>
      <c r="B1715" t="s">
        <v>27</v>
      </c>
      <c r="C1715" t="s">
        <v>28</v>
      </c>
      <c r="D1715">
        <v>5.54</v>
      </c>
      <c r="E1715">
        <v>14682641.35</v>
      </c>
      <c r="F1715">
        <v>2648741</v>
      </c>
    </row>
    <row r="1716" spans="1:6" hidden="1" x14ac:dyDescent="0.2">
      <c r="A1716" s="1">
        <v>41700</v>
      </c>
      <c r="B1716" t="s">
        <v>27</v>
      </c>
      <c r="C1716" t="s">
        <v>28</v>
      </c>
      <c r="D1716">
        <v>4.71</v>
      </c>
      <c r="E1716">
        <v>12469808.779999999</v>
      </c>
      <c r="F1716">
        <v>2648736</v>
      </c>
    </row>
    <row r="1717" spans="1:6" hidden="1" x14ac:dyDescent="0.2">
      <c r="A1717" s="1">
        <v>41707</v>
      </c>
      <c r="B1717" t="s">
        <v>27</v>
      </c>
      <c r="C1717" t="s">
        <v>28</v>
      </c>
      <c r="D1717">
        <v>5.3</v>
      </c>
      <c r="E1717">
        <v>14048900.539999999</v>
      </c>
      <c r="F1717">
        <v>2648721</v>
      </c>
    </row>
    <row r="1718" spans="1:6" hidden="1" x14ac:dyDescent="0.2">
      <c r="A1718" s="1">
        <v>41714</v>
      </c>
      <c r="B1718" t="s">
        <v>27</v>
      </c>
      <c r="C1718" t="s">
        <v>28</v>
      </c>
      <c r="D1718">
        <v>5.41</v>
      </c>
      <c r="E1718">
        <v>14341291.42</v>
      </c>
      <c r="F1718">
        <v>2648646</v>
      </c>
    </row>
    <row r="1719" spans="1:6" hidden="1" x14ac:dyDescent="0.2">
      <c r="A1719" s="1">
        <v>41721</v>
      </c>
      <c r="B1719" t="s">
        <v>27</v>
      </c>
      <c r="C1719" t="s">
        <v>28</v>
      </c>
      <c r="D1719">
        <v>3.5</v>
      </c>
      <c r="E1719">
        <v>9270141.4800000004</v>
      </c>
      <c r="F1719">
        <v>2648511</v>
      </c>
    </row>
    <row r="1720" spans="1:6" hidden="1" x14ac:dyDescent="0.2">
      <c r="A1720" s="1">
        <v>41728</v>
      </c>
      <c r="B1720" t="s">
        <v>27</v>
      </c>
      <c r="C1720" t="s">
        <v>28</v>
      </c>
      <c r="D1720">
        <v>2.23</v>
      </c>
      <c r="E1720">
        <v>5898455.96</v>
      </c>
      <c r="F1720">
        <v>2648624</v>
      </c>
    </row>
    <row r="1721" spans="1:6" hidden="1" x14ac:dyDescent="0.2">
      <c r="A1721" s="1">
        <v>41735</v>
      </c>
      <c r="B1721" t="s">
        <v>27</v>
      </c>
      <c r="C1721" t="s">
        <v>28</v>
      </c>
      <c r="D1721">
        <v>2.74</v>
      </c>
      <c r="E1721">
        <v>7268562.4100000001</v>
      </c>
      <c r="F1721">
        <v>2649656</v>
      </c>
    </row>
    <row r="1722" spans="1:6" hidden="1" x14ac:dyDescent="0.2">
      <c r="A1722" s="1">
        <v>41742</v>
      </c>
      <c r="B1722" t="s">
        <v>27</v>
      </c>
      <c r="C1722" t="s">
        <v>28</v>
      </c>
      <c r="D1722">
        <v>1.66</v>
      </c>
      <c r="E1722">
        <v>4398111.3899999997</v>
      </c>
      <c r="F1722">
        <v>2649470</v>
      </c>
    </row>
    <row r="1723" spans="1:6" hidden="1" x14ac:dyDescent="0.2">
      <c r="A1723" s="1">
        <v>41749</v>
      </c>
      <c r="B1723" t="s">
        <v>27</v>
      </c>
      <c r="C1723" t="s">
        <v>28</v>
      </c>
      <c r="D1723">
        <v>1.68</v>
      </c>
      <c r="E1723">
        <v>4462409.75</v>
      </c>
      <c r="F1723">
        <v>2649428</v>
      </c>
    </row>
    <row r="1724" spans="1:6" hidden="1" x14ac:dyDescent="0.2">
      <c r="A1724" s="1">
        <v>41756</v>
      </c>
      <c r="B1724" t="s">
        <v>27</v>
      </c>
      <c r="C1724" t="s">
        <v>28</v>
      </c>
      <c r="D1724">
        <v>1.55</v>
      </c>
      <c r="E1724">
        <v>4108026.94</v>
      </c>
      <c r="F1724">
        <v>2649302</v>
      </c>
    </row>
    <row r="1725" spans="1:6" hidden="1" x14ac:dyDescent="0.2">
      <c r="A1725" s="1">
        <v>41763</v>
      </c>
      <c r="B1725" t="s">
        <v>27</v>
      </c>
      <c r="C1725" t="s">
        <v>28</v>
      </c>
      <c r="D1725">
        <v>1.1200000000000001</v>
      </c>
      <c r="E1725">
        <v>2954872.01</v>
      </c>
      <c r="F1725">
        <v>2649295</v>
      </c>
    </row>
    <row r="1726" spans="1:6" hidden="1" x14ac:dyDescent="0.2">
      <c r="A1726" s="1">
        <v>41770</v>
      </c>
      <c r="B1726" t="s">
        <v>27</v>
      </c>
      <c r="C1726" t="s">
        <v>28</v>
      </c>
      <c r="D1726">
        <v>1.88</v>
      </c>
      <c r="E1726">
        <v>4991020.3600000003</v>
      </c>
      <c r="F1726">
        <v>2649284</v>
      </c>
    </row>
    <row r="1727" spans="1:6" hidden="1" x14ac:dyDescent="0.2">
      <c r="A1727" s="1">
        <v>41777</v>
      </c>
      <c r="B1727" t="s">
        <v>27</v>
      </c>
      <c r="C1727" t="s">
        <v>28</v>
      </c>
      <c r="D1727">
        <v>1.75</v>
      </c>
      <c r="E1727">
        <v>4636830.57</v>
      </c>
      <c r="F1727">
        <v>2649274</v>
      </c>
    </row>
    <row r="1728" spans="1:6" hidden="1" x14ac:dyDescent="0.2">
      <c r="A1728" s="1">
        <v>41784</v>
      </c>
      <c r="B1728" t="s">
        <v>27</v>
      </c>
      <c r="C1728" t="s">
        <v>28</v>
      </c>
      <c r="D1728">
        <v>3.18</v>
      </c>
      <c r="E1728">
        <v>8432266.2100000009</v>
      </c>
      <c r="F1728">
        <v>2649267</v>
      </c>
    </row>
    <row r="1729" spans="1:6" hidden="1" x14ac:dyDescent="0.2">
      <c r="A1729" s="1">
        <v>41791</v>
      </c>
      <c r="B1729" t="s">
        <v>27</v>
      </c>
      <c r="C1729" t="s">
        <v>28</v>
      </c>
      <c r="D1729">
        <v>2.67</v>
      </c>
      <c r="E1729">
        <v>7060670.6100000003</v>
      </c>
      <c r="F1729">
        <v>2649260</v>
      </c>
    </row>
    <row r="1730" spans="1:6" hidden="1" x14ac:dyDescent="0.2">
      <c r="A1730" s="1">
        <v>41798</v>
      </c>
      <c r="B1730" t="s">
        <v>27</v>
      </c>
      <c r="C1730" t="s">
        <v>28</v>
      </c>
      <c r="D1730">
        <v>3.39</v>
      </c>
      <c r="E1730">
        <v>8984367.8100000005</v>
      </c>
      <c r="F1730">
        <v>2649244</v>
      </c>
    </row>
    <row r="1731" spans="1:6" hidden="1" x14ac:dyDescent="0.2">
      <c r="A1731" s="1">
        <v>41805</v>
      </c>
      <c r="B1731" t="s">
        <v>27</v>
      </c>
      <c r="C1731" t="s">
        <v>28</v>
      </c>
      <c r="D1731">
        <v>2.44</v>
      </c>
      <c r="E1731">
        <v>6471128.0999999996</v>
      </c>
      <c r="F1731">
        <v>2649229</v>
      </c>
    </row>
    <row r="1732" spans="1:6" hidden="1" x14ac:dyDescent="0.2">
      <c r="A1732" s="1">
        <v>41812</v>
      </c>
      <c r="B1732" t="s">
        <v>27</v>
      </c>
      <c r="C1732" t="s">
        <v>28</v>
      </c>
      <c r="D1732">
        <v>1.85</v>
      </c>
      <c r="E1732">
        <v>4894980.45</v>
      </c>
      <c r="F1732">
        <v>2649215</v>
      </c>
    </row>
    <row r="1733" spans="1:6" hidden="1" x14ac:dyDescent="0.2">
      <c r="A1733" s="1">
        <v>41819</v>
      </c>
      <c r="B1733" t="s">
        <v>27</v>
      </c>
      <c r="C1733" t="s">
        <v>28</v>
      </c>
      <c r="D1733">
        <v>1.85</v>
      </c>
      <c r="E1733">
        <v>4903121.49</v>
      </c>
      <c r="F1733">
        <v>2649171</v>
      </c>
    </row>
    <row r="1734" spans="1:6" hidden="1" x14ac:dyDescent="0.2">
      <c r="A1734" s="1">
        <v>41826</v>
      </c>
      <c r="B1734" t="s">
        <v>27</v>
      </c>
      <c r="C1734" t="s">
        <v>28</v>
      </c>
      <c r="D1734">
        <v>2.57</v>
      </c>
      <c r="E1734">
        <v>6818848.0599999996</v>
      </c>
      <c r="F1734">
        <v>2649112</v>
      </c>
    </row>
    <row r="1735" spans="1:6" hidden="1" x14ac:dyDescent="0.2">
      <c r="A1735" s="1">
        <v>41833</v>
      </c>
      <c r="B1735" t="s">
        <v>27</v>
      </c>
      <c r="C1735" t="s">
        <v>28</v>
      </c>
      <c r="D1735">
        <v>2.36</v>
      </c>
      <c r="E1735">
        <v>6263945.1500000004</v>
      </c>
      <c r="F1735">
        <v>2649067</v>
      </c>
    </row>
    <row r="1736" spans="1:6" hidden="1" x14ac:dyDescent="0.2">
      <c r="A1736" s="1">
        <v>41840</v>
      </c>
      <c r="B1736" t="s">
        <v>27</v>
      </c>
      <c r="C1736" t="s">
        <v>28</v>
      </c>
      <c r="D1736">
        <v>2.4300000000000002</v>
      </c>
      <c r="E1736">
        <v>6435234.2999999998</v>
      </c>
      <c r="F1736">
        <v>2648999</v>
      </c>
    </row>
    <row r="1737" spans="1:6" hidden="1" x14ac:dyDescent="0.2">
      <c r="A1737" s="1">
        <v>41847</v>
      </c>
      <c r="B1737" t="s">
        <v>27</v>
      </c>
      <c r="C1737" t="s">
        <v>28</v>
      </c>
      <c r="D1737">
        <v>2.16</v>
      </c>
      <c r="E1737">
        <v>5712674.5300000003</v>
      </c>
      <c r="F1737">
        <v>2648957</v>
      </c>
    </row>
    <row r="1738" spans="1:6" hidden="1" x14ac:dyDescent="0.2">
      <c r="A1738" s="1">
        <v>41854</v>
      </c>
      <c r="B1738" t="s">
        <v>27</v>
      </c>
      <c r="C1738" t="s">
        <v>28</v>
      </c>
      <c r="D1738">
        <v>2.42</v>
      </c>
      <c r="E1738">
        <v>6420056.3200000003</v>
      </c>
      <c r="F1738">
        <v>2648842</v>
      </c>
    </row>
    <row r="1739" spans="1:6" hidden="1" x14ac:dyDescent="0.2">
      <c r="A1739" s="1">
        <v>41861</v>
      </c>
      <c r="B1739" t="s">
        <v>27</v>
      </c>
      <c r="C1739" t="s">
        <v>28</v>
      </c>
      <c r="D1739">
        <v>2.2400000000000002</v>
      </c>
      <c r="E1739">
        <v>5933431.3200000003</v>
      </c>
      <c r="F1739">
        <v>2648739</v>
      </c>
    </row>
    <row r="1740" spans="1:6" hidden="1" x14ac:dyDescent="0.2">
      <c r="A1740" s="1">
        <v>41868</v>
      </c>
      <c r="B1740" t="s">
        <v>27</v>
      </c>
      <c r="C1740" t="s">
        <v>28</v>
      </c>
      <c r="D1740">
        <v>1.59</v>
      </c>
      <c r="E1740">
        <v>4204684.17</v>
      </c>
      <c r="F1740">
        <v>2648533</v>
      </c>
    </row>
    <row r="1741" spans="1:6" hidden="1" x14ac:dyDescent="0.2">
      <c r="A1741" s="1">
        <v>41875</v>
      </c>
      <c r="B1741" t="s">
        <v>27</v>
      </c>
      <c r="C1741" t="s">
        <v>28</v>
      </c>
      <c r="D1741">
        <v>1.73</v>
      </c>
      <c r="E1741">
        <v>4583368.74</v>
      </c>
      <c r="F1741">
        <v>2648351</v>
      </c>
    </row>
    <row r="1742" spans="1:6" hidden="1" x14ac:dyDescent="0.2">
      <c r="A1742" s="1">
        <v>41882</v>
      </c>
      <c r="B1742" t="s">
        <v>27</v>
      </c>
      <c r="C1742" t="s">
        <v>28</v>
      </c>
      <c r="D1742">
        <v>2.02</v>
      </c>
      <c r="E1742">
        <v>5343938.37</v>
      </c>
      <c r="F1742">
        <v>2648165</v>
      </c>
    </row>
    <row r="1743" spans="1:6" hidden="1" x14ac:dyDescent="0.2">
      <c r="A1743" s="1">
        <v>41889</v>
      </c>
      <c r="B1743" t="s">
        <v>27</v>
      </c>
      <c r="C1743" t="s">
        <v>28</v>
      </c>
      <c r="D1743">
        <v>2.42</v>
      </c>
      <c r="E1743">
        <v>6406205.1699999999</v>
      </c>
      <c r="F1743">
        <v>2647982</v>
      </c>
    </row>
    <row r="1744" spans="1:6" hidden="1" x14ac:dyDescent="0.2">
      <c r="A1744" s="1">
        <v>41896</v>
      </c>
      <c r="B1744" t="s">
        <v>27</v>
      </c>
      <c r="C1744" t="s">
        <v>28</v>
      </c>
      <c r="D1744">
        <v>2.44</v>
      </c>
      <c r="E1744">
        <v>6448916.0899999999</v>
      </c>
      <c r="F1744">
        <v>2647958</v>
      </c>
    </row>
    <row r="1745" spans="1:6" hidden="1" x14ac:dyDescent="0.2">
      <c r="A1745" s="1">
        <v>41903</v>
      </c>
      <c r="B1745" t="s">
        <v>27</v>
      </c>
      <c r="C1745" t="s">
        <v>28</v>
      </c>
      <c r="D1745">
        <v>2.1</v>
      </c>
      <c r="E1745">
        <v>5559597.4900000002</v>
      </c>
      <c r="F1745">
        <v>2647856</v>
      </c>
    </row>
    <row r="1746" spans="1:6" hidden="1" x14ac:dyDescent="0.2">
      <c r="A1746" s="1">
        <v>41910</v>
      </c>
      <c r="B1746" t="s">
        <v>27</v>
      </c>
      <c r="C1746" t="s">
        <v>28</v>
      </c>
      <c r="D1746">
        <v>1.9</v>
      </c>
      <c r="E1746">
        <v>5043266.97</v>
      </c>
      <c r="F1746">
        <v>2647757</v>
      </c>
    </row>
    <row r="1747" spans="1:6" hidden="1" x14ac:dyDescent="0.2">
      <c r="A1747" s="1">
        <v>41917</v>
      </c>
      <c r="B1747" t="s">
        <v>27</v>
      </c>
      <c r="C1747" t="s">
        <v>28</v>
      </c>
      <c r="D1747">
        <v>1.86</v>
      </c>
      <c r="E1747">
        <v>4926101.37</v>
      </c>
      <c r="F1747">
        <v>2647723</v>
      </c>
    </row>
    <row r="1748" spans="1:6" hidden="1" x14ac:dyDescent="0.2">
      <c r="A1748" s="1">
        <v>41924</v>
      </c>
      <c r="B1748" t="s">
        <v>27</v>
      </c>
      <c r="C1748" t="s">
        <v>28</v>
      </c>
      <c r="D1748">
        <v>3.86</v>
      </c>
      <c r="E1748">
        <v>10212436.42</v>
      </c>
      <c r="F1748">
        <v>2647510</v>
      </c>
    </row>
    <row r="1749" spans="1:6" hidden="1" x14ac:dyDescent="0.2">
      <c r="A1749" s="1">
        <v>41931</v>
      </c>
      <c r="B1749" t="s">
        <v>27</v>
      </c>
      <c r="C1749" t="s">
        <v>28</v>
      </c>
      <c r="D1749">
        <v>4.4400000000000004</v>
      </c>
      <c r="E1749">
        <v>11742393.99</v>
      </c>
      <c r="F1749">
        <v>2647446</v>
      </c>
    </row>
    <row r="1750" spans="1:6" hidden="1" x14ac:dyDescent="0.2">
      <c r="A1750" s="1">
        <v>41938</v>
      </c>
      <c r="B1750" t="s">
        <v>27</v>
      </c>
      <c r="C1750" t="s">
        <v>28</v>
      </c>
      <c r="D1750">
        <v>3.52</v>
      </c>
      <c r="E1750">
        <v>9327497.8399999999</v>
      </c>
      <c r="F1750">
        <v>2647329</v>
      </c>
    </row>
    <row r="1751" spans="1:6" hidden="1" x14ac:dyDescent="0.2">
      <c r="A1751" s="1">
        <v>41945</v>
      </c>
      <c r="B1751" t="s">
        <v>27</v>
      </c>
      <c r="C1751" t="s">
        <v>28</v>
      </c>
      <c r="D1751">
        <v>3.66</v>
      </c>
      <c r="E1751">
        <v>9701752.4499999993</v>
      </c>
      <c r="F1751">
        <v>2647291</v>
      </c>
    </row>
    <row r="1752" spans="1:6" hidden="1" x14ac:dyDescent="0.2">
      <c r="A1752" s="1">
        <v>41952</v>
      </c>
      <c r="B1752" t="s">
        <v>27</v>
      </c>
      <c r="C1752" t="s">
        <v>28</v>
      </c>
      <c r="D1752">
        <v>5.25</v>
      </c>
      <c r="E1752">
        <v>13902044.859999999</v>
      </c>
      <c r="F1752">
        <v>2647116</v>
      </c>
    </row>
    <row r="1753" spans="1:6" hidden="1" x14ac:dyDescent="0.2">
      <c r="A1753" s="1">
        <v>41959</v>
      </c>
      <c r="B1753" t="s">
        <v>27</v>
      </c>
      <c r="C1753" t="s">
        <v>28</v>
      </c>
      <c r="D1753">
        <v>7.86</v>
      </c>
      <c r="E1753">
        <v>20794521.620000001</v>
      </c>
      <c r="F1753">
        <v>2647030</v>
      </c>
    </row>
    <row r="1754" spans="1:6" hidden="1" x14ac:dyDescent="0.2">
      <c r="A1754" s="1">
        <v>41966</v>
      </c>
      <c r="B1754" t="s">
        <v>27</v>
      </c>
      <c r="C1754" t="s">
        <v>28</v>
      </c>
      <c r="D1754">
        <v>6.99</v>
      </c>
      <c r="E1754">
        <v>18491694.210000001</v>
      </c>
      <c r="F1754">
        <v>2646946</v>
      </c>
    </row>
    <row r="1755" spans="1:6" hidden="1" x14ac:dyDescent="0.2">
      <c r="A1755" s="1">
        <v>41973</v>
      </c>
      <c r="B1755" t="s">
        <v>27</v>
      </c>
      <c r="C1755" t="s">
        <v>28</v>
      </c>
      <c r="D1755">
        <v>5.74</v>
      </c>
      <c r="E1755">
        <v>15184989.77</v>
      </c>
      <c r="F1755">
        <v>2646903</v>
      </c>
    </row>
    <row r="1756" spans="1:6" hidden="1" x14ac:dyDescent="0.2">
      <c r="A1756" s="1">
        <v>41980</v>
      </c>
      <c r="B1756" t="s">
        <v>27</v>
      </c>
      <c r="C1756" t="s">
        <v>28</v>
      </c>
      <c r="D1756">
        <v>5.54</v>
      </c>
      <c r="E1756">
        <v>14666565.33</v>
      </c>
      <c r="F1756">
        <v>2646826</v>
      </c>
    </row>
    <row r="1757" spans="1:6" hidden="1" x14ac:dyDescent="0.2">
      <c r="A1757" s="1">
        <v>41987</v>
      </c>
      <c r="B1757" t="s">
        <v>27</v>
      </c>
      <c r="C1757" t="s">
        <v>28</v>
      </c>
      <c r="D1757">
        <v>4.21</v>
      </c>
      <c r="E1757">
        <v>11143383.23</v>
      </c>
      <c r="F1757">
        <v>2646719</v>
      </c>
    </row>
    <row r="1758" spans="1:6" hidden="1" x14ac:dyDescent="0.2">
      <c r="A1758" s="1">
        <v>41994</v>
      </c>
      <c r="B1758" t="s">
        <v>27</v>
      </c>
      <c r="C1758" t="s">
        <v>28</v>
      </c>
      <c r="D1758">
        <v>3.59</v>
      </c>
      <c r="E1758">
        <v>9492290.4499999993</v>
      </c>
      <c r="F1758">
        <v>2646688</v>
      </c>
    </row>
    <row r="1759" spans="1:6" hidden="1" x14ac:dyDescent="0.2">
      <c r="A1759" s="1">
        <v>42001</v>
      </c>
      <c r="B1759" t="s">
        <v>27</v>
      </c>
      <c r="C1759" t="s">
        <v>28</v>
      </c>
      <c r="D1759">
        <v>4.2699999999999996</v>
      </c>
      <c r="E1759">
        <v>11292237</v>
      </c>
      <c r="F1759">
        <v>2646648</v>
      </c>
    </row>
    <row r="1760" spans="1:6" hidden="1" x14ac:dyDescent="0.2">
      <c r="A1760" s="1">
        <v>42008</v>
      </c>
      <c r="B1760" t="s">
        <v>27</v>
      </c>
      <c r="C1760" t="s">
        <v>28</v>
      </c>
      <c r="D1760">
        <v>3.49</v>
      </c>
      <c r="E1760">
        <v>9247939.6199999992</v>
      </c>
      <c r="F1760">
        <v>2646575</v>
      </c>
    </row>
    <row r="1761" spans="1:6" hidden="1" x14ac:dyDescent="0.2">
      <c r="A1761" s="1">
        <v>42015</v>
      </c>
      <c r="B1761" t="s">
        <v>27</v>
      </c>
      <c r="C1761" t="s">
        <v>28</v>
      </c>
      <c r="D1761">
        <v>3.12</v>
      </c>
      <c r="E1761">
        <v>8253577.3200000003</v>
      </c>
      <c r="F1761">
        <v>2646494</v>
      </c>
    </row>
    <row r="1762" spans="1:6" hidden="1" x14ac:dyDescent="0.2">
      <c r="A1762" s="1">
        <v>42022</v>
      </c>
      <c r="B1762" t="s">
        <v>27</v>
      </c>
      <c r="C1762" t="s">
        <v>28</v>
      </c>
      <c r="D1762">
        <v>2.09</v>
      </c>
      <c r="E1762">
        <v>5536214.9800000004</v>
      </c>
      <c r="F1762">
        <v>2646359</v>
      </c>
    </row>
    <row r="1763" spans="1:6" hidden="1" x14ac:dyDescent="0.2">
      <c r="A1763" s="1">
        <v>42029</v>
      </c>
      <c r="B1763" t="s">
        <v>27</v>
      </c>
      <c r="C1763" t="s">
        <v>28</v>
      </c>
      <c r="D1763">
        <v>2.33</v>
      </c>
      <c r="E1763">
        <v>6161806.9100000001</v>
      </c>
      <c r="F1763">
        <v>2646359</v>
      </c>
    </row>
    <row r="1764" spans="1:6" hidden="1" x14ac:dyDescent="0.2">
      <c r="A1764" s="1">
        <v>42036</v>
      </c>
      <c r="B1764" t="s">
        <v>27</v>
      </c>
      <c r="C1764" t="s">
        <v>28</v>
      </c>
      <c r="D1764">
        <v>1.97</v>
      </c>
      <c r="E1764">
        <v>5210856.97</v>
      </c>
      <c r="F1764">
        <v>2646359</v>
      </c>
    </row>
    <row r="1765" spans="1:6" hidden="1" x14ac:dyDescent="0.2">
      <c r="A1765" s="1">
        <v>42043</v>
      </c>
      <c r="B1765" t="s">
        <v>27</v>
      </c>
      <c r="C1765" t="s">
        <v>28</v>
      </c>
      <c r="D1765">
        <v>1.27</v>
      </c>
      <c r="E1765">
        <v>3364300.72</v>
      </c>
      <c r="F1765">
        <v>2646359</v>
      </c>
    </row>
    <row r="1766" spans="1:6" hidden="1" x14ac:dyDescent="0.2">
      <c r="A1766" s="1">
        <v>42050</v>
      </c>
      <c r="B1766" t="s">
        <v>27</v>
      </c>
      <c r="C1766" t="s">
        <v>28</v>
      </c>
      <c r="D1766">
        <v>1.39</v>
      </c>
      <c r="E1766">
        <v>3667714.6</v>
      </c>
      <c r="F1766">
        <v>2646359</v>
      </c>
    </row>
    <row r="1767" spans="1:6" hidden="1" x14ac:dyDescent="0.2">
      <c r="A1767" s="1">
        <v>42057</v>
      </c>
      <c r="B1767" t="s">
        <v>27</v>
      </c>
      <c r="C1767" t="s">
        <v>28</v>
      </c>
      <c r="D1767">
        <v>1.25</v>
      </c>
      <c r="E1767">
        <v>3311522.19</v>
      </c>
      <c r="F1767">
        <v>2646359</v>
      </c>
    </row>
    <row r="1768" spans="1:6" hidden="1" x14ac:dyDescent="0.2">
      <c r="A1768" s="1">
        <v>42064</v>
      </c>
      <c r="B1768" t="s">
        <v>27</v>
      </c>
      <c r="C1768" t="s">
        <v>28</v>
      </c>
      <c r="D1768">
        <v>1.25</v>
      </c>
      <c r="E1768">
        <v>3316135.31</v>
      </c>
      <c r="F1768">
        <v>2646359</v>
      </c>
    </row>
    <row r="1769" spans="1:6" hidden="1" x14ac:dyDescent="0.2">
      <c r="A1769" s="1">
        <v>42071</v>
      </c>
      <c r="B1769" t="s">
        <v>27</v>
      </c>
      <c r="C1769" t="s">
        <v>28</v>
      </c>
      <c r="D1769">
        <v>1.41</v>
      </c>
      <c r="E1769">
        <v>3737978.72</v>
      </c>
      <c r="F1769">
        <v>2646359</v>
      </c>
    </row>
    <row r="1770" spans="1:6" hidden="1" x14ac:dyDescent="0.2">
      <c r="A1770" s="1">
        <v>42078</v>
      </c>
      <c r="B1770" t="s">
        <v>27</v>
      </c>
      <c r="C1770" t="s">
        <v>28</v>
      </c>
      <c r="D1770">
        <v>1.27</v>
      </c>
      <c r="E1770">
        <v>3371348.65</v>
      </c>
      <c r="F1770">
        <v>2646359</v>
      </c>
    </row>
    <row r="1771" spans="1:6" hidden="1" x14ac:dyDescent="0.2">
      <c r="A1771" s="1">
        <v>42085</v>
      </c>
      <c r="B1771" t="s">
        <v>27</v>
      </c>
      <c r="C1771" t="s">
        <v>28</v>
      </c>
      <c r="D1771">
        <v>1.28</v>
      </c>
      <c r="E1771">
        <v>3376738.78</v>
      </c>
      <c r="F1771">
        <v>2646359</v>
      </c>
    </row>
    <row r="1772" spans="1:6" hidden="1" x14ac:dyDescent="0.2">
      <c r="A1772" s="1">
        <v>42092</v>
      </c>
      <c r="B1772" t="s">
        <v>27</v>
      </c>
      <c r="C1772" t="s">
        <v>28</v>
      </c>
      <c r="D1772">
        <v>1.1299999999999999</v>
      </c>
      <c r="E1772">
        <v>2996941.6</v>
      </c>
      <c r="F1772">
        <v>2646359</v>
      </c>
    </row>
    <row r="1773" spans="1:6" hidden="1" x14ac:dyDescent="0.2">
      <c r="A1773" s="1">
        <v>42099</v>
      </c>
      <c r="B1773" t="s">
        <v>27</v>
      </c>
      <c r="C1773" t="s">
        <v>28</v>
      </c>
      <c r="D1773">
        <v>1.18</v>
      </c>
      <c r="E1773">
        <v>3114438.29</v>
      </c>
      <c r="F1773">
        <v>2646359</v>
      </c>
    </row>
    <row r="1774" spans="1:6" hidden="1" x14ac:dyDescent="0.2">
      <c r="A1774" s="1">
        <v>42106</v>
      </c>
      <c r="B1774" t="s">
        <v>27</v>
      </c>
      <c r="C1774" t="s">
        <v>28</v>
      </c>
      <c r="D1774">
        <v>0.99260000000000004</v>
      </c>
      <c r="E1774">
        <v>2626847.2000000002</v>
      </c>
      <c r="F1774">
        <v>2646359</v>
      </c>
    </row>
    <row r="1775" spans="1:6" hidden="1" x14ac:dyDescent="0.2">
      <c r="A1775" s="1">
        <v>42113</v>
      </c>
      <c r="B1775" t="s">
        <v>27</v>
      </c>
      <c r="C1775" t="s">
        <v>28</v>
      </c>
      <c r="D1775">
        <v>0.94310000000000005</v>
      </c>
      <c r="E1775">
        <v>2495700.27</v>
      </c>
      <c r="F1775">
        <v>2646359</v>
      </c>
    </row>
    <row r="1776" spans="1:6" hidden="1" x14ac:dyDescent="0.2">
      <c r="A1776" s="1">
        <v>42120</v>
      </c>
      <c r="B1776" t="s">
        <v>27</v>
      </c>
      <c r="C1776" t="s">
        <v>28</v>
      </c>
      <c r="D1776">
        <v>0.83779999999999999</v>
      </c>
      <c r="E1776">
        <v>2217172.6</v>
      </c>
      <c r="F1776">
        <v>2646359</v>
      </c>
    </row>
    <row r="1777" spans="1:6" hidden="1" x14ac:dyDescent="0.2">
      <c r="A1777" s="1">
        <v>42127</v>
      </c>
      <c r="B1777" t="s">
        <v>27</v>
      </c>
      <c r="C1777" t="s">
        <v>28</v>
      </c>
      <c r="D1777">
        <v>0.94399999999999995</v>
      </c>
      <c r="E1777">
        <v>2493632.46</v>
      </c>
      <c r="F1777">
        <v>2641498</v>
      </c>
    </row>
    <row r="1778" spans="1:6" hidden="1" x14ac:dyDescent="0.2">
      <c r="A1778" s="1">
        <v>42134</v>
      </c>
      <c r="B1778" t="s">
        <v>27</v>
      </c>
      <c r="C1778" t="s">
        <v>28</v>
      </c>
      <c r="D1778">
        <v>0.9486</v>
      </c>
      <c r="E1778">
        <v>2505748.19</v>
      </c>
      <c r="F1778">
        <v>2641454</v>
      </c>
    </row>
    <row r="1779" spans="1:6" hidden="1" x14ac:dyDescent="0.2">
      <c r="A1779" s="1">
        <v>42141</v>
      </c>
      <c r="B1779" t="s">
        <v>27</v>
      </c>
      <c r="C1779" t="s">
        <v>28</v>
      </c>
      <c r="D1779">
        <v>0.86760000000000004</v>
      </c>
      <c r="E1779">
        <v>2291615.67</v>
      </c>
      <c r="F1779">
        <v>2641373</v>
      </c>
    </row>
    <row r="1780" spans="1:6" hidden="1" x14ac:dyDescent="0.2">
      <c r="A1780" s="1">
        <v>42148</v>
      </c>
      <c r="B1780" t="s">
        <v>27</v>
      </c>
      <c r="C1780" t="s">
        <v>28</v>
      </c>
      <c r="D1780">
        <v>0.9849</v>
      </c>
      <c r="E1780">
        <v>2601243.9300000002</v>
      </c>
      <c r="F1780">
        <v>2641094</v>
      </c>
    </row>
    <row r="1781" spans="1:6" hidden="1" x14ac:dyDescent="0.2">
      <c r="A1781" s="1">
        <v>42155</v>
      </c>
      <c r="B1781" t="s">
        <v>27</v>
      </c>
      <c r="C1781" t="s">
        <v>28</v>
      </c>
      <c r="D1781">
        <v>0.90739999999999998</v>
      </c>
      <c r="E1781">
        <v>2396341.48</v>
      </c>
      <c r="F1781">
        <v>2640771</v>
      </c>
    </row>
    <row r="1782" spans="1:6" hidden="1" x14ac:dyDescent="0.2">
      <c r="A1782" s="1">
        <v>42162</v>
      </c>
      <c r="B1782" t="s">
        <v>27</v>
      </c>
      <c r="C1782" t="s">
        <v>28</v>
      </c>
      <c r="D1782">
        <v>0.9042</v>
      </c>
      <c r="E1782">
        <v>2387597.8199999998</v>
      </c>
      <c r="F1782">
        <v>2640481</v>
      </c>
    </row>
    <row r="1783" spans="1:6" hidden="1" x14ac:dyDescent="0.2">
      <c r="A1783" s="1">
        <v>42169</v>
      </c>
      <c r="B1783" t="s">
        <v>27</v>
      </c>
      <c r="C1783" t="s">
        <v>28</v>
      </c>
      <c r="D1783">
        <v>1.37</v>
      </c>
      <c r="E1783">
        <v>3614437.85</v>
      </c>
      <c r="F1783">
        <v>2640412</v>
      </c>
    </row>
    <row r="1784" spans="1:6" hidden="1" x14ac:dyDescent="0.2">
      <c r="A1784" s="1">
        <v>42176</v>
      </c>
      <c r="B1784" t="s">
        <v>27</v>
      </c>
      <c r="C1784" t="s">
        <v>28</v>
      </c>
      <c r="D1784">
        <v>1.27</v>
      </c>
      <c r="E1784">
        <v>3358114.93</v>
      </c>
      <c r="F1784">
        <v>2640365</v>
      </c>
    </row>
    <row r="1785" spans="1:6" hidden="1" x14ac:dyDescent="0.2">
      <c r="A1785" s="1">
        <v>42183</v>
      </c>
      <c r="B1785" t="s">
        <v>27</v>
      </c>
      <c r="C1785" t="s">
        <v>28</v>
      </c>
      <c r="D1785">
        <v>1.1200000000000001</v>
      </c>
      <c r="E1785">
        <v>2961837.48</v>
      </c>
      <c r="F1785">
        <v>2640179</v>
      </c>
    </row>
    <row r="1786" spans="1:6" hidden="1" x14ac:dyDescent="0.2">
      <c r="A1786" s="1">
        <v>42190</v>
      </c>
      <c r="B1786" t="s">
        <v>27</v>
      </c>
      <c r="C1786" t="s">
        <v>28</v>
      </c>
      <c r="D1786">
        <v>1.31</v>
      </c>
      <c r="E1786">
        <v>3449716.56</v>
      </c>
      <c r="F1786">
        <v>2640096</v>
      </c>
    </row>
    <row r="1787" spans="1:6" hidden="1" x14ac:dyDescent="0.2">
      <c r="A1787" s="1">
        <v>42197</v>
      </c>
      <c r="B1787" t="s">
        <v>27</v>
      </c>
      <c r="C1787" t="s">
        <v>28</v>
      </c>
      <c r="D1787">
        <v>1.54</v>
      </c>
      <c r="E1787">
        <v>4056498.84</v>
      </c>
      <c r="F1787">
        <v>2640056</v>
      </c>
    </row>
    <row r="1788" spans="1:6" hidden="1" x14ac:dyDescent="0.2">
      <c r="A1788" s="1">
        <v>42204</v>
      </c>
      <c r="B1788" t="s">
        <v>27</v>
      </c>
      <c r="C1788" t="s">
        <v>28</v>
      </c>
      <c r="D1788">
        <v>1.47</v>
      </c>
      <c r="E1788">
        <v>3888335.55</v>
      </c>
      <c r="F1788">
        <v>2639923</v>
      </c>
    </row>
    <row r="1789" spans="1:6" hidden="1" x14ac:dyDescent="0.2">
      <c r="A1789" s="1">
        <v>42211</v>
      </c>
      <c r="B1789" t="s">
        <v>27</v>
      </c>
      <c r="C1789" t="s">
        <v>28</v>
      </c>
      <c r="D1789">
        <v>1.66</v>
      </c>
      <c r="E1789">
        <v>4391461.04</v>
      </c>
      <c r="F1789">
        <v>2639846</v>
      </c>
    </row>
    <row r="1790" spans="1:6" hidden="1" x14ac:dyDescent="0.2">
      <c r="A1790" s="1">
        <v>42218</v>
      </c>
      <c r="B1790" t="s">
        <v>27</v>
      </c>
      <c r="C1790" t="s">
        <v>28</v>
      </c>
      <c r="D1790">
        <v>1.86</v>
      </c>
      <c r="E1790">
        <v>4914851.37</v>
      </c>
      <c r="F1790">
        <v>2639790</v>
      </c>
    </row>
    <row r="1791" spans="1:6" hidden="1" x14ac:dyDescent="0.2">
      <c r="A1791" s="1">
        <v>42225</v>
      </c>
      <c r="B1791" t="s">
        <v>27</v>
      </c>
      <c r="C1791" t="s">
        <v>28</v>
      </c>
      <c r="D1791">
        <v>1.65</v>
      </c>
      <c r="E1791">
        <v>4363693.8899999997</v>
      </c>
      <c r="F1791">
        <v>2639726</v>
      </c>
    </row>
    <row r="1792" spans="1:6" hidden="1" x14ac:dyDescent="0.2">
      <c r="A1792" s="1">
        <v>42232</v>
      </c>
      <c r="B1792" t="s">
        <v>27</v>
      </c>
      <c r="C1792" t="s">
        <v>28</v>
      </c>
      <c r="D1792">
        <v>1.56</v>
      </c>
      <c r="E1792">
        <v>4105563.41</v>
      </c>
      <c r="F1792">
        <v>2639685</v>
      </c>
    </row>
    <row r="1793" spans="1:6" hidden="1" x14ac:dyDescent="0.2">
      <c r="A1793" s="1">
        <v>42239</v>
      </c>
      <c r="B1793" t="s">
        <v>27</v>
      </c>
      <c r="C1793" t="s">
        <v>28</v>
      </c>
      <c r="D1793">
        <v>0.99990000000000001</v>
      </c>
      <c r="E1793">
        <v>2639323.7000000002</v>
      </c>
      <c r="F1793">
        <v>2639601</v>
      </c>
    </row>
    <row r="1794" spans="1:6" hidden="1" x14ac:dyDescent="0.2">
      <c r="A1794" s="1">
        <v>42246</v>
      </c>
      <c r="B1794" t="s">
        <v>27</v>
      </c>
      <c r="C1794" t="s">
        <v>28</v>
      </c>
      <c r="D1794">
        <v>0.92510000000000003</v>
      </c>
      <c r="E1794">
        <v>2441752.06</v>
      </c>
      <c r="F1794">
        <v>2639574</v>
      </c>
    </row>
    <row r="1795" spans="1:6" hidden="1" x14ac:dyDescent="0.2">
      <c r="A1795" s="1">
        <v>42253</v>
      </c>
      <c r="B1795" t="s">
        <v>27</v>
      </c>
      <c r="C1795" t="s">
        <v>28</v>
      </c>
      <c r="D1795">
        <v>0.85219999999999996</v>
      </c>
      <c r="E1795">
        <v>2249199.4900000002</v>
      </c>
      <c r="F1795">
        <v>2639376</v>
      </c>
    </row>
    <row r="1796" spans="1:6" hidden="1" x14ac:dyDescent="0.2">
      <c r="A1796" s="1">
        <v>42260</v>
      </c>
      <c r="B1796" t="s">
        <v>27</v>
      </c>
      <c r="C1796" t="s">
        <v>28</v>
      </c>
      <c r="D1796">
        <v>0.93889999999999996</v>
      </c>
      <c r="E1796">
        <v>2477882.9</v>
      </c>
      <c r="F1796">
        <v>2639274</v>
      </c>
    </row>
    <row r="1797" spans="1:6" hidden="1" x14ac:dyDescent="0.2">
      <c r="A1797" s="1">
        <v>42274</v>
      </c>
      <c r="B1797" t="s">
        <v>27</v>
      </c>
      <c r="C1797" t="s">
        <v>28</v>
      </c>
      <c r="D1797">
        <v>0.86019999999999996</v>
      </c>
      <c r="E1797">
        <v>2270112.14</v>
      </c>
      <c r="F1797">
        <v>2639153</v>
      </c>
    </row>
    <row r="1798" spans="1:6" hidden="1" x14ac:dyDescent="0.2">
      <c r="A1798" s="1">
        <v>42302</v>
      </c>
      <c r="B1798" t="s">
        <v>27</v>
      </c>
      <c r="C1798" t="s">
        <v>28</v>
      </c>
      <c r="D1798">
        <v>0.81359999999999999</v>
      </c>
      <c r="E1798">
        <v>2145929.63</v>
      </c>
      <c r="F1798">
        <v>2637556</v>
      </c>
    </row>
    <row r="1799" spans="1:6" hidden="1" x14ac:dyDescent="0.2">
      <c r="A1799" s="1">
        <v>42309</v>
      </c>
      <c r="B1799" t="s">
        <v>27</v>
      </c>
      <c r="C1799" t="s">
        <v>28</v>
      </c>
      <c r="D1799">
        <v>1.07</v>
      </c>
      <c r="E1799">
        <v>2832257.47</v>
      </c>
      <c r="F1799">
        <v>2637242</v>
      </c>
    </row>
    <row r="1800" spans="1:6" hidden="1" x14ac:dyDescent="0.2">
      <c r="A1800" s="1">
        <v>42323</v>
      </c>
      <c r="B1800" t="s">
        <v>27</v>
      </c>
      <c r="C1800" t="s">
        <v>28</v>
      </c>
      <c r="D1800">
        <v>0.91979999999999995</v>
      </c>
      <c r="E1800">
        <v>2425192.7799999998</v>
      </c>
      <c r="F1800">
        <v>2636655</v>
      </c>
    </row>
    <row r="1801" spans="1:6" hidden="1" x14ac:dyDescent="0.2">
      <c r="A1801" s="1">
        <v>42330</v>
      </c>
      <c r="B1801" t="s">
        <v>27</v>
      </c>
      <c r="C1801" t="s">
        <v>28</v>
      </c>
      <c r="D1801">
        <v>0.77969999999999995</v>
      </c>
      <c r="E1801">
        <v>2053896.25</v>
      </c>
      <c r="F1801">
        <v>2634102</v>
      </c>
    </row>
    <row r="1802" spans="1:6" hidden="1" x14ac:dyDescent="0.2">
      <c r="A1802" s="1">
        <v>42344</v>
      </c>
      <c r="B1802" t="s">
        <v>27</v>
      </c>
      <c r="C1802" t="s">
        <v>28</v>
      </c>
      <c r="D1802">
        <v>0.75449999999999995</v>
      </c>
      <c r="E1802">
        <v>1986967.48</v>
      </c>
      <c r="F1802">
        <v>2633560</v>
      </c>
    </row>
    <row r="1803" spans="1:6" hidden="1" x14ac:dyDescent="0.2">
      <c r="A1803" s="1">
        <v>42358</v>
      </c>
      <c r="B1803" t="s">
        <v>27</v>
      </c>
      <c r="C1803" t="s">
        <v>28</v>
      </c>
      <c r="D1803">
        <v>0.78779999999999994</v>
      </c>
      <c r="E1803">
        <v>2071045.46</v>
      </c>
      <c r="F1803">
        <v>2629005</v>
      </c>
    </row>
    <row r="1804" spans="1:6" hidden="1" x14ac:dyDescent="0.2">
      <c r="A1804" s="1">
        <v>42463</v>
      </c>
      <c r="B1804" t="s">
        <v>27</v>
      </c>
      <c r="C1804" t="s">
        <v>28</v>
      </c>
      <c r="D1804">
        <v>3.32</v>
      </c>
      <c r="E1804">
        <v>8725608.8300000001</v>
      </c>
      <c r="F1804">
        <v>2627630</v>
      </c>
    </row>
    <row r="1805" spans="1:6" hidden="1" x14ac:dyDescent="0.2">
      <c r="A1805" s="1">
        <v>42638</v>
      </c>
      <c r="B1805" t="s">
        <v>27</v>
      </c>
      <c r="C1805" t="s">
        <v>28</v>
      </c>
      <c r="D1805">
        <v>5.05</v>
      </c>
      <c r="E1805">
        <v>13239642.939999999</v>
      </c>
      <c r="F1805">
        <v>2623077</v>
      </c>
    </row>
    <row r="1806" spans="1:6" hidden="1" x14ac:dyDescent="0.2">
      <c r="A1806" s="1">
        <v>43898</v>
      </c>
      <c r="B1806" t="s">
        <v>29</v>
      </c>
      <c r="C1806" t="s">
        <v>30</v>
      </c>
      <c r="D1806">
        <v>5.1240000000000001E-2</v>
      </c>
      <c r="E1806">
        <v>726968495.22000003</v>
      </c>
      <c r="F1806">
        <v>14187214612</v>
      </c>
    </row>
    <row r="1807" spans="1:6" hidden="1" x14ac:dyDescent="0.2">
      <c r="A1807" s="1">
        <v>43919</v>
      </c>
      <c r="B1807" t="s">
        <v>29</v>
      </c>
      <c r="C1807" t="s">
        <v>30</v>
      </c>
      <c r="D1807">
        <v>4.147E-2</v>
      </c>
      <c r="E1807">
        <v>590201799.42999995</v>
      </c>
      <c r="F1807">
        <v>14231050228</v>
      </c>
    </row>
    <row r="1808" spans="1:6" hidden="1" x14ac:dyDescent="0.2">
      <c r="A1808" s="1">
        <v>43926</v>
      </c>
      <c r="B1808" t="s">
        <v>29</v>
      </c>
      <c r="C1808" t="s">
        <v>30</v>
      </c>
      <c r="D1808">
        <v>4.87E-2</v>
      </c>
      <c r="E1808">
        <v>693009654.23000002</v>
      </c>
      <c r="F1808">
        <v>14231050228</v>
      </c>
    </row>
    <row r="1809" spans="1:6" hidden="1" x14ac:dyDescent="0.2">
      <c r="A1809" s="1">
        <v>43933</v>
      </c>
      <c r="B1809" t="s">
        <v>29</v>
      </c>
      <c r="C1809" t="s">
        <v>30</v>
      </c>
      <c r="D1809">
        <v>5.0439999999999999E-2</v>
      </c>
      <c r="E1809">
        <v>717779628.15999997</v>
      </c>
      <c r="F1809">
        <v>14231050228</v>
      </c>
    </row>
    <row r="1810" spans="1:6" hidden="1" x14ac:dyDescent="0.2">
      <c r="A1810" s="1">
        <v>43940</v>
      </c>
      <c r="B1810" t="s">
        <v>29</v>
      </c>
      <c r="C1810" t="s">
        <v>30</v>
      </c>
      <c r="D1810">
        <v>5.1270000000000003E-2</v>
      </c>
      <c r="E1810">
        <v>729594799.64999998</v>
      </c>
      <c r="F1810">
        <v>14231050228</v>
      </c>
    </row>
    <row r="1811" spans="1:6" hidden="1" x14ac:dyDescent="0.2">
      <c r="A1811" s="1">
        <v>43947</v>
      </c>
      <c r="B1811" t="s">
        <v>29</v>
      </c>
      <c r="C1811" t="s">
        <v>30</v>
      </c>
      <c r="D1811">
        <v>5.5309999999999998E-2</v>
      </c>
      <c r="E1811">
        <v>787115977.36000001</v>
      </c>
      <c r="F1811">
        <v>14231050228</v>
      </c>
    </row>
    <row r="1812" spans="1:6" hidden="1" x14ac:dyDescent="0.2">
      <c r="A1812" s="1">
        <v>43954</v>
      </c>
      <c r="B1812" t="s">
        <v>29</v>
      </c>
      <c r="C1812" t="s">
        <v>30</v>
      </c>
      <c r="D1812">
        <v>5.994E-2</v>
      </c>
      <c r="E1812">
        <v>993835265.26999998</v>
      </c>
      <c r="F1812">
        <v>16581278539</v>
      </c>
    </row>
    <row r="1813" spans="1:6" hidden="1" x14ac:dyDescent="0.2">
      <c r="A1813" s="1">
        <v>43961</v>
      </c>
      <c r="B1813" t="s">
        <v>29</v>
      </c>
      <c r="C1813" t="s">
        <v>30</v>
      </c>
      <c r="D1813">
        <v>6.3560000000000005E-2</v>
      </c>
      <c r="E1813">
        <v>1055362971.89</v>
      </c>
      <c r="F1813">
        <v>16603196347</v>
      </c>
    </row>
    <row r="1814" spans="1:6" hidden="1" x14ac:dyDescent="0.2">
      <c r="A1814" s="1">
        <v>43968</v>
      </c>
      <c r="B1814" t="s">
        <v>29</v>
      </c>
      <c r="C1814" t="s">
        <v>30</v>
      </c>
      <c r="D1814">
        <v>6.7080000000000001E-2</v>
      </c>
      <c r="E1814">
        <v>1113725099.6400001</v>
      </c>
      <c r="F1814">
        <v>16603196347</v>
      </c>
    </row>
    <row r="1815" spans="1:6" hidden="1" x14ac:dyDescent="0.2">
      <c r="A1815" s="1">
        <v>43975</v>
      </c>
      <c r="B1815" t="s">
        <v>29</v>
      </c>
      <c r="C1815" t="s">
        <v>30</v>
      </c>
      <c r="D1815">
        <v>7.3700000000000002E-2</v>
      </c>
      <c r="E1815">
        <v>1223655902.05</v>
      </c>
      <c r="F1815">
        <v>16603196347</v>
      </c>
    </row>
    <row r="1816" spans="1:6" hidden="1" x14ac:dyDescent="0.2">
      <c r="A1816" s="1">
        <v>43982</v>
      </c>
      <c r="B1816" t="s">
        <v>29</v>
      </c>
      <c r="C1816" t="s">
        <v>30</v>
      </c>
      <c r="D1816">
        <v>8.5190000000000002E-2</v>
      </c>
      <c r="E1816">
        <v>1464765905.45</v>
      </c>
      <c r="F1816">
        <v>17194977169</v>
      </c>
    </row>
    <row r="1817" spans="1:6" hidden="1" x14ac:dyDescent="0.2">
      <c r="A1817" s="1">
        <v>43989</v>
      </c>
      <c r="B1817" t="s">
        <v>29</v>
      </c>
      <c r="C1817" t="s">
        <v>30</v>
      </c>
      <c r="D1817">
        <v>0.108</v>
      </c>
      <c r="E1817">
        <v>1873371767.3599999</v>
      </c>
      <c r="F1817">
        <v>17348401826</v>
      </c>
    </row>
    <row r="1818" spans="1:6" hidden="1" x14ac:dyDescent="0.2">
      <c r="A1818" s="1">
        <v>43996</v>
      </c>
      <c r="B1818" t="s">
        <v>29</v>
      </c>
      <c r="C1818" t="s">
        <v>30</v>
      </c>
      <c r="D1818">
        <v>0.11210000000000001</v>
      </c>
      <c r="E1818">
        <v>1954113590.1500001</v>
      </c>
      <c r="F1818">
        <v>17436073059</v>
      </c>
    </row>
    <row r="1819" spans="1:6" hidden="1" x14ac:dyDescent="0.2">
      <c r="A1819" s="1">
        <v>44003</v>
      </c>
      <c r="B1819" t="s">
        <v>29</v>
      </c>
      <c r="C1819" t="s">
        <v>30</v>
      </c>
      <c r="D1819">
        <v>0.1191</v>
      </c>
      <c r="E1819">
        <v>2077221684.2</v>
      </c>
      <c r="F1819">
        <v>17436073059</v>
      </c>
    </row>
    <row r="1820" spans="1:6" hidden="1" x14ac:dyDescent="0.2">
      <c r="A1820" s="1">
        <v>44010</v>
      </c>
      <c r="B1820" t="s">
        <v>29</v>
      </c>
      <c r="C1820" t="s">
        <v>30</v>
      </c>
      <c r="D1820">
        <v>0.11940000000000001</v>
      </c>
      <c r="E1820">
        <v>2110591692.3299999</v>
      </c>
      <c r="F1820">
        <v>17677168950</v>
      </c>
    </row>
    <row r="1821" spans="1:6" hidden="1" x14ac:dyDescent="0.2">
      <c r="A1821" s="1">
        <v>44017</v>
      </c>
      <c r="B1821" t="s">
        <v>29</v>
      </c>
      <c r="C1821" t="s">
        <v>30</v>
      </c>
      <c r="D1821">
        <v>0.13020000000000001</v>
      </c>
      <c r="E1821">
        <v>2339156569.5500002</v>
      </c>
      <c r="F1821">
        <v>17962100457</v>
      </c>
    </row>
    <row r="1822" spans="1:6" hidden="1" x14ac:dyDescent="0.2">
      <c r="A1822" s="1">
        <v>44024</v>
      </c>
      <c r="B1822" t="s">
        <v>29</v>
      </c>
      <c r="C1822" t="s">
        <v>30</v>
      </c>
      <c r="D1822">
        <v>0.14449999999999999</v>
      </c>
      <c r="E1822">
        <v>2617693018.8000002</v>
      </c>
      <c r="F1822">
        <v>18115525114</v>
      </c>
    </row>
    <row r="1823" spans="1:6" hidden="1" x14ac:dyDescent="0.2">
      <c r="A1823" s="1">
        <v>44031</v>
      </c>
      <c r="B1823" t="s">
        <v>29</v>
      </c>
      <c r="C1823" t="s">
        <v>30</v>
      </c>
      <c r="D1823">
        <v>0.14460000000000001</v>
      </c>
      <c r="E1823">
        <v>2641383957.3200002</v>
      </c>
      <c r="F1823">
        <v>18268949772</v>
      </c>
    </row>
    <row r="1824" spans="1:6" hidden="1" x14ac:dyDescent="0.2">
      <c r="A1824" s="1">
        <v>44038</v>
      </c>
      <c r="B1824" t="s">
        <v>29</v>
      </c>
      <c r="C1824" t="s">
        <v>30</v>
      </c>
      <c r="D1824">
        <v>0.15329999999999999</v>
      </c>
      <c r="E1824">
        <v>2824396975.4400001</v>
      </c>
      <c r="F1824">
        <v>18422374429</v>
      </c>
    </row>
    <row r="1825" spans="1:6" hidden="1" x14ac:dyDescent="0.2">
      <c r="A1825" s="1">
        <v>44045</v>
      </c>
      <c r="B1825" t="s">
        <v>29</v>
      </c>
      <c r="C1825" t="s">
        <v>30</v>
      </c>
      <c r="D1825">
        <v>0.16370000000000001</v>
      </c>
      <c r="E1825">
        <v>3041187799.1700001</v>
      </c>
      <c r="F1825">
        <v>18575799087</v>
      </c>
    </row>
    <row r="1826" spans="1:6" hidden="1" x14ac:dyDescent="0.2">
      <c r="A1826" s="1">
        <v>44052</v>
      </c>
      <c r="B1826" t="s">
        <v>29</v>
      </c>
      <c r="C1826" t="s">
        <v>30</v>
      </c>
      <c r="D1826">
        <v>0.1673</v>
      </c>
      <c r="E1826">
        <v>3132581940.9899998</v>
      </c>
      <c r="F1826">
        <v>18729223744</v>
      </c>
    </row>
    <row r="1827" spans="1:6" hidden="1" x14ac:dyDescent="0.2">
      <c r="A1827" s="1">
        <v>44059</v>
      </c>
      <c r="B1827" t="s">
        <v>29</v>
      </c>
      <c r="C1827" t="s">
        <v>30</v>
      </c>
      <c r="D1827">
        <v>0.16850000000000001</v>
      </c>
      <c r="E1827">
        <v>3182173951.3299999</v>
      </c>
      <c r="F1827">
        <v>18882648402</v>
      </c>
    </row>
    <row r="1828" spans="1:6" hidden="1" x14ac:dyDescent="0.2">
      <c r="A1828" s="1">
        <v>44066</v>
      </c>
      <c r="B1828" t="s">
        <v>29</v>
      </c>
      <c r="C1828" t="s">
        <v>30</v>
      </c>
      <c r="D1828">
        <v>0.17130000000000001</v>
      </c>
      <c r="E1828">
        <v>3347205763.8299999</v>
      </c>
      <c r="F1828">
        <v>19536073059</v>
      </c>
    </row>
    <row r="1829" spans="1:6" hidden="1" x14ac:dyDescent="0.2">
      <c r="A1829" s="1">
        <v>44073</v>
      </c>
      <c r="B1829" t="s">
        <v>29</v>
      </c>
      <c r="C1829" t="s">
        <v>30</v>
      </c>
      <c r="D1829">
        <v>0.17829999999999999</v>
      </c>
      <c r="E1829">
        <v>3511392721.8200002</v>
      </c>
      <c r="F1829">
        <v>19689497717</v>
      </c>
    </row>
    <row r="1830" spans="1:6" hidden="1" x14ac:dyDescent="0.2">
      <c r="A1830" s="1">
        <v>44080</v>
      </c>
      <c r="B1830" t="s">
        <v>29</v>
      </c>
      <c r="C1830" t="s">
        <v>30</v>
      </c>
      <c r="D1830">
        <v>0.15079999999999999</v>
      </c>
      <c r="E1830">
        <v>2992005645.5599999</v>
      </c>
      <c r="F1830">
        <v>19842922374</v>
      </c>
    </row>
    <row r="1831" spans="1:6" hidden="1" x14ac:dyDescent="0.2">
      <c r="A1831" s="1">
        <v>44087</v>
      </c>
      <c r="B1831" t="s">
        <v>29</v>
      </c>
      <c r="C1831" t="s">
        <v>30</v>
      </c>
      <c r="D1831">
        <v>0.16</v>
      </c>
      <c r="E1831">
        <v>3198579994.73</v>
      </c>
      <c r="F1831">
        <v>19996347032</v>
      </c>
    </row>
    <row r="1832" spans="1:6" hidden="1" x14ac:dyDescent="0.2">
      <c r="A1832" s="1">
        <v>44094</v>
      </c>
      <c r="B1832" t="s">
        <v>29</v>
      </c>
      <c r="C1832" t="s">
        <v>30</v>
      </c>
      <c r="D1832">
        <v>0.15959999999999999</v>
      </c>
      <c r="E1832">
        <v>3215260619.3600001</v>
      </c>
      <c r="F1832">
        <v>20149771689</v>
      </c>
    </row>
    <row r="1833" spans="1:6" hidden="1" x14ac:dyDescent="0.2">
      <c r="A1833" s="1">
        <v>44101</v>
      </c>
      <c r="B1833" t="s">
        <v>29</v>
      </c>
      <c r="C1833" t="s">
        <v>30</v>
      </c>
      <c r="D1833">
        <v>0.15459999999999999</v>
      </c>
      <c r="E1833">
        <v>3240349682.0599999</v>
      </c>
      <c r="F1833">
        <v>20960730594</v>
      </c>
    </row>
    <row r="1834" spans="1:6" hidden="1" x14ac:dyDescent="0.2">
      <c r="A1834" s="1">
        <v>44108</v>
      </c>
      <c r="B1834" t="s">
        <v>29</v>
      </c>
      <c r="C1834" t="s">
        <v>30</v>
      </c>
      <c r="D1834">
        <v>0.1489</v>
      </c>
      <c r="E1834">
        <v>3120909886.2800002</v>
      </c>
      <c r="F1834">
        <v>20960730594</v>
      </c>
    </row>
    <row r="1835" spans="1:6" hidden="1" x14ac:dyDescent="0.2">
      <c r="A1835" s="1">
        <v>44115</v>
      </c>
      <c r="B1835" t="s">
        <v>29</v>
      </c>
      <c r="C1835" t="s">
        <v>30</v>
      </c>
      <c r="D1835">
        <v>0.1542</v>
      </c>
      <c r="E1835">
        <v>3231239412.9400001</v>
      </c>
      <c r="F1835">
        <v>20960730594</v>
      </c>
    </row>
    <row r="1836" spans="1:6" hidden="1" x14ac:dyDescent="0.2">
      <c r="A1836" s="1">
        <v>44122</v>
      </c>
      <c r="B1836" t="s">
        <v>29</v>
      </c>
      <c r="C1836" t="s">
        <v>30</v>
      </c>
      <c r="D1836">
        <v>0.1211</v>
      </c>
      <c r="E1836">
        <v>2538525320.0799999</v>
      </c>
      <c r="F1836">
        <v>20960730594</v>
      </c>
    </row>
    <row r="1837" spans="1:6" hidden="1" x14ac:dyDescent="0.2">
      <c r="A1837" s="1">
        <v>44129</v>
      </c>
      <c r="B1837" t="s">
        <v>29</v>
      </c>
      <c r="C1837" t="s">
        <v>30</v>
      </c>
      <c r="D1837">
        <v>9.6659999999999996E-2</v>
      </c>
      <c r="E1837">
        <v>2026048398.9200001</v>
      </c>
      <c r="F1837">
        <v>20960730594</v>
      </c>
    </row>
    <row r="1838" spans="1:6" hidden="1" x14ac:dyDescent="0.2">
      <c r="A1838" s="1">
        <v>44136</v>
      </c>
      <c r="B1838" t="s">
        <v>29</v>
      </c>
      <c r="C1838" t="s">
        <v>30</v>
      </c>
      <c r="D1838">
        <v>8.4209999999999993E-2</v>
      </c>
      <c r="E1838">
        <v>1774246996.23</v>
      </c>
      <c r="F1838">
        <v>21070319635</v>
      </c>
    </row>
    <row r="1839" spans="1:6" hidden="1" x14ac:dyDescent="0.2">
      <c r="A1839" s="1">
        <v>44143</v>
      </c>
      <c r="B1839" t="s">
        <v>29</v>
      </c>
      <c r="C1839" t="s">
        <v>30</v>
      </c>
      <c r="D1839">
        <v>7.4770000000000003E-2</v>
      </c>
      <c r="E1839">
        <v>1586909490.9200001</v>
      </c>
      <c r="F1839">
        <v>21223744292</v>
      </c>
    </row>
    <row r="1840" spans="1:6" hidden="1" x14ac:dyDescent="0.2">
      <c r="A1840" s="1">
        <v>44150</v>
      </c>
      <c r="B1840" t="s">
        <v>29</v>
      </c>
      <c r="C1840" t="s">
        <v>30</v>
      </c>
      <c r="D1840">
        <v>6.3950000000000007E-2</v>
      </c>
      <c r="E1840">
        <v>1366432411.6600001</v>
      </c>
      <c r="F1840">
        <v>21366210046</v>
      </c>
    </row>
    <row r="1841" spans="1:6" hidden="1" x14ac:dyDescent="0.2">
      <c r="A1841" s="1">
        <v>44157</v>
      </c>
      <c r="B1841" t="s">
        <v>29</v>
      </c>
      <c r="C1841" t="s">
        <v>30</v>
      </c>
      <c r="D1841">
        <v>7.0940000000000003E-2</v>
      </c>
      <c r="E1841">
        <v>1547614858.23</v>
      </c>
      <c r="F1841">
        <v>21814611871</v>
      </c>
    </row>
    <row r="1842" spans="1:6" hidden="1" x14ac:dyDescent="0.2">
      <c r="A1842" s="1">
        <v>44164</v>
      </c>
      <c r="B1842" t="s">
        <v>29</v>
      </c>
      <c r="C1842" t="s">
        <v>30</v>
      </c>
      <c r="D1842">
        <v>6.6180000000000003E-2</v>
      </c>
      <c r="E1842">
        <v>1451288944.6900001</v>
      </c>
      <c r="F1842">
        <v>21929680364</v>
      </c>
    </row>
    <row r="1843" spans="1:6" hidden="1" x14ac:dyDescent="0.2">
      <c r="A1843" s="1">
        <v>44171</v>
      </c>
      <c r="B1843" t="s">
        <v>29</v>
      </c>
      <c r="C1843" t="s">
        <v>30</v>
      </c>
      <c r="D1843">
        <v>6.3799999999999996E-2</v>
      </c>
      <c r="E1843">
        <v>1406517049.51</v>
      </c>
      <c r="F1843">
        <v>22044748857</v>
      </c>
    </row>
    <row r="1844" spans="1:6" hidden="1" x14ac:dyDescent="0.2">
      <c r="A1844" s="1">
        <v>44185</v>
      </c>
      <c r="B1844" t="s">
        <v>29</v>
      </c>
      <c r="C1844" t="s">
        <v>30</v>
      </c>
      <c r="D1844">
        <v>6.6049999999999998E-2</v>
      </c>
      <c r="E1844">
        <v>1471282845.8900001</v>
      </c>
      <c r="F1844">
        <v>22274885843</v>
      </c>
    </row>
    <row r="1845" spans="1:6" hidden="1" x14ac:dyDescent="0.2">
      <c r="A1845" s="1">
        <v>44262</v>
      </c>
      <c r="B1845" t="s">
        <v>29</v>
      </c>
      <c r="C1845" t="s">
        <v>30</v>
      </c>
      <c r="D1845">
        <v>0.1598</v>
      </c>
      <c r="E1845">
        <v>3858154401.4000001</v>
      </c>
      <c r="F1845">
        <v>24143835615</v>
      </c>
    </row>
    <row r="1846" spans="1:6" hidden="1" x14ac:dyDescent="0.2">
      <c r="A1846" s="1">
        <v>44269</v>
      </c>
      <c r="B1846" t="s">
        <v>29</v>
      </c>
      <c r="C1846" t="s">
        <v>30</v>
      </c>
      <c r="D1846">
        <v>0.186</v>
      </c>
      <c r="E1846">
        <v>4489606938.6199999</v>
      </c>
      <c r="F1846">
        <v>24143835615</v>
      </c>
    </row>
    <row r="1847" spans="1:6" hidden="1" x14ac:dyDescent="0.2">
      <c r="A1847" s="1">
        <v>44276</v>
      </c>
      <c r="B1847" t="s">
        <v>29</v>
      </c>
      <c r="C1847" t="s">
        <v>30</v>
      </c>
      <c r="D1847">
        <v>0.2225</v>
      </c>
      <c r="E1847">
        <v>5620703362.3500004</v>
      </c>
      <c r="F1847">
        <v>25263013692</v>
      </c>
    </row>
    <row r="1848" spans="1:6" hidden="1" x14ac:dyDescent="0.2">
      <c r="A1848" s="1">
        <v>44521</v>
      </c>
      <c r="B1848" t="s">
        <v>29</v>
      </c>
      <c r="C1848" t="s">
        <v>30</v>
      </c>
      <c r="D1848">
        <v>0.72940000000000005</v>
      </c>
      <c r="E1848">
        <v>18427179115.599998</v>
      </c>
      <c r="F1848">
        <v>25263013692</v>
      </c>
    </row>
    <row r="1849" spans="1:6" hidden="1" x14ac:dyDescent="0.2">
      <c r="A1849" s="1">
        <v>44528</v>
      </c>
      <c r="B1849" t="s">
        <v>29</v>
      </c>
      <c r="C1849" t="s">
        <v>30</v>
      </c>
      <c r="D1849">
        <v>0.75390000000000001</v>
      </c>
      <c r="E1849">
        <v>19045906344.66</v>
      </c>
      <c r="F1849">
        <v>25263013692</v>
      </c>
    </row>
    <row r="1850" spans="1:6" hidden="1" x14ac:dyDescent="0.2">
      <c r="A1850" s="1">
        <v>44535</v>
      </c>
      <c r="B1850" t="s">
        <v>29</v>
      </c>
      <c r="C1850" t="s">
        <v>30</v>
      </c>
      <c r="D1850">
        <v>0.56389999999999996</v>
      </c>
      <c r="E1850">
        <v>14246995016.6</v>
      </c>
      <c r="F1850">
        <v>25263013692</v>
      </c>
    </row>
    <row r="1851" spans="1:6" hidden="1" x14ac:dyDescent="0.2">
      <c r="A1851" s="1">
        <v>44542</v>
      </c>
      <c r="B1851" t="s">
        <v>29</v>
      </c>
      <c r="C1851" t="s">
        <v>30</v>
      </c>
      <c r="D1851">
        <v>0.6038</v>
      </c>
      <c r="E1851">
        <v>15253257112.440001</v>
      </c>
      <c r="F1851">
        <v>25263013692</v>
      </c>
    </row>
    <row r="1852" spans="1:6" hidden="1" x14ac:dyDescent="0.2">
      <c r="A1852" s="1">
        <v>44549</v>
      </c>
      <c r="B1852" t="s">
        <v>29</v>
      </c>
      <c r="C1852" t="s">
        <v>30</v>
      </c>
      <c r="D1852">
        <v>0.5141</v>
      </c>
      <c r="E1852">
        <v>12988488249.77</v>
      </c>
      <c r="F1852">
        <v>25263013692</v>
      </c>
    </row>
    <row r="1853" spans="1:6" hidden="1" x14ac:dyDescent="0.2">
      <c r="A1853" s="1">
        <v>44556</v>
      </c>
      <c r="B1853" t="s">
        <v>29</v>
      </c>
      <c r="C1853" t="s">
        <v>30</v>
      </c>
      <c r="D1853">
        <v>0.62590000000000001</v>
      </c>
      <c r="E1853">
        <v>15811859284.42</v>
      </c>
      <c r="F1853">
        <v>25263013692</v>
      </c>
    </row>
    <row r="1854" spans="1:6" hidden="1" x14ac:dyDescent="0.2">
      <c r="A1854" s="1">
        <v>44563</v>
      </c>
      <c r="B1854" t="s">
        <v>29</v>
      </c>
      <c r="C1854" t="s">
        <v>30</v>
      </c>
      <c r="D1854">
        <v>0.5877</v>
      </c>
      <c r="E1854">
        <v>14847022636.66</v>
      </c>
      <c r="F1854">
        <v>25263013692</v>
      </c>
    </row>
    <row r="1855" spans="1:6" hidden="1" x14ac:dyDescent="0.2">
      <c r="A1855" s="1">
        <v>44570</v>
      </c>
      <c r="B1855" t="s">
        <v>29</v>
      </c>
      <c r="C1855" t="s">
        <v>30</v>
      </c>
      <c r="D1855">
        <v>0.46139999999999998</v>
      </c>
      <c r="E1855">
        <v>11657369434.110001</v>
      </c>
      <c r="F1855">
        <v>25263013692</v>
      </c>
    </row>
    <row r="1856" spans="1:6" hidden="1" x14ac:dyDescent="0.2">
      <c r="A1856" s="1">
        <v>44577</v>
      </c>
      <c r="B1856" t="s">
        <v>29</v>
      </c>
      <c r="C1856" t="s">
        <v>30</v>
      </c>
      <c r="D1856">
        <v>0.46379999999999999</v>
      </c>
      <c r="E1856">
        <v>11718174784.27</v>
      </c>
      <c r="F1856">
        <v>25263013692</v>
      </c>
    </row>
    <row r="1857" spans="1:6" hidden="1" x14ac:dyDescent="0.2">
      <c r="A1857" s="1">
        <v>44584</v>
      </c>
      <c r="B1857" t="s">
        <v>29</v>
      </c>
      <c r="C1857" t="s">
        <v>30</v>
      </c>
      <c r="D1857">
        <v>0.37790000000000001</v>
      </c>
      <c r="E1857">
        <v>9546822477.6900005</v>
      </c>
      <c r="F1857">
        <v>25263013692</v>
      </c>
    </row>
    <row r="1858" spans="1:6" hidden="1" x14ac:dyDescent="0.2">
      <c r="A1858" s="1">
        <v>44591</v>
      </c>
      <c r="B1858" t="s">
        <v>29</v>
      </c>
      <c r="C1858" t="s">
        <v>30</v>
      </c>
      <c r="D1858">
        <v>0.42409999999999998</v>
      </c>
      <c r="E1858">
        <v>10714256823.59</v>
      </c>
      <c r="F1858">
        <v>25263013692</v>
      </c>
    </row>
    <row r="1859" spans="1:6" hidden="1" x14ac:dyDescent="0.2">
      <c r="A1859" s="1">
        <v>44598</v>
      </c>
      <c r="B1859" t="s">
        <v>29</v>
      </c>
      <c r="C1859" t="s">
        <v>30</v>
      </c>
      <c r="D1859">
        <v>0.46160000000000001</v>
      </c>
      <c r="E1859">
        <v>11661744341.530001</v>
      </c>
      <c r="F1859">
        <v>25263013692</v>
      </c>
    </row>
    <row r="1860" spans="1:6" hidden="1" x14ac:dyDescent="0.2">
      <c r="A1860" s="1">
        <v>44605</v>
      </c>
      <c r="B1860" t="s">
        <v>29</v>
      </c>
      <c r="C1860" t="s">
        <v>30</v>
      </c>
      <c r="D1860">
        <v>0.50470000000000004</v>
      </c>
      <c r="E1860">
        <v>12749364798.950001</v>
      </c>
      <c r="F1860">
        <v>25263013692</v>
      </c>
    </row>
    <row r="1861" spans="1:6" hidden="1" x14ac:dyDescent="0.2">
      <c r="A1861" s="1">
        <v>44612</v>
      </c>
      <c r="B1861" t="s">
        <v>29</v>
      </c>
      <c r="C1861" t="s">
        <v>30</v>
      </c>
      <c r="D1861">
        <v>0.40460000000000002</v>
      </c>
      <c r="E1861">
        <v>10220452260.139999</v>
      </c>
      <c r="F1861">
        <v>25263013692</v>
      </c>
    </row>
    <row r="1862" spans="1:6" hidden="1" x14ac:dyDescent="0.2">
      <c r="A1862" s="1">
        <v>41693</v>
      </c>
      <c r="B1862" t="s">
        <v>31</v>
      </c>
      <c r="C1862" t="s">
        <v>32</v>
      </c>
      <c r="D1862">
        <v>1.1499999999999999</v>
      </c>
      <c r="E1862">
        <v>3965887.32</v>
      </c>
      <c r="F1862">
        <v>3445428</v>
      </c>
    </row>
    <row r="1863" spans="1:6" hidden="1" x14ac:dyDescent="0.2">
      <c r="A1863" s="1">
        <v>41700</v>
      </c>
      <c r="B1863" t="s">
        <v>31</v>
      </c>
      <c r="C1863" t="s">
        <v>32</v>
      </c>
      <c r="D1863">
        <v>1.03</v>
      </c>
      <c r="E1863">
        <v>3637723.8</v>
      </c>
      <c r="F1863">
        <v>3536463</v>
      </c>
    </row>
    <row r="1864" spans="1:6" hidden="1" x14ac:dyDescent="0.2">
      <c r="A1864" s="1">
        <v>41707</v>
      </c>
      <c r="B1864" t="s">
        <v>31</v>
      </c>
      <c r="C1864" t="s">
        <v>32</v>
      </c>
      <c r="D1864">
        <v>0.873</v>
      </c>
      <c r="E1864">
        <v>3162069.95</v>
      </c>
      <c r="F1864">
        <v>3622224</v>
      </c>
    </row>
    <row r="1865" spans="1:6" hidden="1" x14ac:dyDescent="0.2">
      <c r="A1865" s="1">
        <v>41728</v>
      </c>
      <c r="B1865" t="s">
        <v>31</v>
      </c>
      <c r="C1865" t="s">
        <v>32</v>
      </c>
      <c r="D1865">
        <v>0.66249999999999998</v>
      </c>
      <c r="E1865">
        <v>2561406.2999999998</v>
      </c>
      <c r="F1865">
        <v>3866357</v>
      </c>
    </row>
    <row r="1866" spans="1:6" hidden="1" x14ac:dyDescent="0.2">
      <c r="A1866" s="1">
        <v>41742</v>
      </c>
      <c r="B1866" t="s">
        <v>31</v>
      </c>
      <c r="C1866" t="s">
        <v>32</v>
      </c>
      <c r="D1866">
        <v>0.53900000000000003</v>
      </c>
      <c r="E1866">
        <v>2164284.8199999998</v>
      </c>
      <c r="F1866">
        <v>4015172</v>
      </c>
    </row>
    <row r="1867" spans="1:6" hidden="1" x14ac:dyDescent="0.2">
      <c r="A1867" s="1">
        <v>41749</v>
      </c>
      <c r="B1867" t="s">
        <v>31</v>
      </c>
      <c r="C1867" t="s">
        <v>32</v>
      </c>
      <c r="D1867">
        <v>0.72289999999999999</v>
      </c>
      <c r="E1867">
        <v>2958105.09</v>
      </c>
      <c r="F1867">
        <v>4091849</v>
      </c>
    </row>
    <row r="1868" spans="1:6" hidden="1" x14ac:dyDescent="0.2">
      <c r="A1868" s="1">
        <v>41756</v>
      </c>
      <c r="B1868" t="s">
        <v>31</v>
      </c>
      <c r="C1868" t="s">
        <v>32</v>
      </c>
      <c r="D1868">
        <v>1.71</v>
      </c>
      <c r="E1868">
        <v>7100813.2599999998</v>
      </c>
      <c r="F1868">
        <v>4160508</v>
      </c>
    </row>
    <row r="1869" spans="1:6" hidden="1" x14ac:dyDescent="0.2">
      <c r="A1869" s="1">
        <v>41763</v>
      </c>
      <c r="B1869" t="s">
        <v>31</v>
      </c>
      <c r="C1869" t="s">
        <v>32</v>
      </c>
      <c r="D1869">
        <v>1.55</v>
      </c>
      <c r="E1869">
        <v>6537964.3899999997</v>
      </c>
      <c r="F1869">
        <v>4217081</v>
      </c>
    </row>
    <row r="1870" spans="1:6" hidden="1" x14ac:dyDescent="0.2">
      <c r="A1870" s="1">
        <v>41770</v>
      </c>
      <c r="B1870" t="s">
        <v>31</v>
      </c>
      <c r="C1870" t="s">
        <v>32</v>
      </c>
      <c r="D1870">
        <v>2.57</v>
      </c>
      <c r="E1870">
        <v>10967002.390000001</v>
      </c>
      <c r="F1870">
        <v>4266030</v>
      </c>
    </row>
    <row r="1871" spans="1:6" hidden="1" x14ac:dyDescent="0.2">
      <c r="A1871" s="1">
        <v>41777</v>
      </c>
      <c r="B1871" t="s">
        <v>31</v>
      </c>
      <c r="C1871" t="s">
        <v>32</v>
      </c>
      <c r="D1871">
        <v>6.38</v>
      </c>
      <c r="E1871">
        <v>27439485.609999999</v>
      </c>
      <c r="F1871">
        <v>4301024</v>
      </c>
    </row>
    <row r="1872" spans="1:6" hidden="1" x14ac:dyDescent="0.2">
      <c r="A1872" s="1">
        <v>41784</v>
      </c>
      <c r="B1872" t="s">
        <v>31</v>
      </c>
      <c r="C1872" t="s">
        <v>32</v>
      </c>
      <c r="D1872">
        <v>15.13</v>
      </c>
      <c r="E1872">
        <v>65445424.090000004</v>
      </c>
      <c r="F1872">
        <v>4325709</v>
      </c>
    </row>
    <row r="1873" spans="1:6" hidden="1" x14ac:dyDescent="0.2">
      <c r="A1873" s="1">
        <v>41791</v>
      </c>
      <c r="B1873" t="s">
        <v>31</v>
      </c>
      <c r="C1873" t="s">
        <v>32</v>
      </c>
      <c r="D1873">
        <v>12.93</v>
      </c>
      <c r="E1873">
        <v>56209180.93</v>
      </c>
      <c r="F1873">
        <v>4347579</v>
      </c>
    </row>
    <row r="1874" spans="1:6" hidden="1" x14ac:dyDescent="0.2">
      <c r="A1874" s="1">
        <v>41798</v>
      </c>
      <c r="B1874" t="s">
        <v>31</v>
      </c>
      <c r="C1874" t="s">
        <v>32</v>
      </c>
      <c r="D1874">
        <v>9.5</v>
      </c>
      <c r="E1874">
        <v>41481508.520000003</v>
      </c>
      <c r="F1874">
        <v>4367048</v>
      </c>
    </row>
    <row r="1875" spans="1:6" hidden="1" x14ac:dyDescent="0.2">
      <c r="A1875" s="1">
        <v>41805</v>
      </c>
      <c r="B1875" t="s">
        <v>31</v>
      </c>
      <c r="C1875" t="s">
        <v>32</v>
      </c>
      <c r="D1875">
        <v>10.35</v>
      </c>
      <c r="E1875">
        <v>45394479.880000003</v>
      </c>
      <c r="F1875">
        <v>4387092</v>
      </c>
    </row>
    <row r="1876" spans="1:6" hidden="1" x14ac:dyDescent="0.2">
      <c r="A1876" s="1">
        <v>41812</v>
      </c>
      <c r="B1876" t="s">
        <v>31</v>
      </c>
      <c r="C1876" t="s">
        <v>32</v>
      </c>
      <c r="D1876">
        <v>9.4600000000000009</v>
      </c>
      <c r="E1876">
        <v>41683308.990000002</v>
      </c>
      <c r="F1876">
        <v>4407270</v>
      </c>
    </row>
    <row r="1877" spans="1:6" hidden="1" x14ac:dyDescent="0.2">
      <c r="A1877" s="1">
        <v>41819</v>
      </c>
      <c r="B1877" t="s">
        <v>31</v>
      </c>
      <c r="C1877" t="s">
        <v>32</v>
      </c>
      <c r="D1877">
        <v>9.23</v>
      </c>
      <c r="E1877">
        <v>40861687.899999999</v>
      </c>
      <c r="F1877">
        <v>4426671</v>
      </c>
    </row>
    <row r="1878" spans="1:6" hidden="1" x14ac:dyDescent="0.2">
      <c r="A1878" s="1">
        <v>41826</v>
      </c>
      <c r="B1878" t="s">
        <v>31</v>
      </c>
      <c r="C1878" t="s">
        <v>32</v>
      </c>
      <c r="D1878">
        <v>6.66</v>
      </c>
      <c r="E1878">
        <v>29617771.23</v>
      </c>
      <c r="F1878">
        <v>4446184</v>
      </c>
    </row>
    <row r="1879" spans="1:6" hidden="1" x14ac:dyDescent="0.2">
      <c r="A1879" s="1">
        <v>41833</v>
      </c>
      <c r="B1879" t="s">
        <v>31</v>
      </c>
      <c r="C1879" t="s">
        <v>32</v>
      </c>
      <c r="D1879">
        <v>6.35</v>
      </c>
      <c r="E1879">
        <v>28387008.550000001</v>
      </c>
      <c r="F1879">
        <v>4466913</v>
      </c>
    </row>
    <row r="1880" spans="1:6" hidden="1" x14ac:dyDescent="0.2">
      <c r="A1880" s="1">
        <v>41840</v>
      </c>
      <c r="B1880" t="s">
        <v>31</v>
      </c>
      <c r="C1880" t="s">
        <v>32</v>
      </c>
      <c r="D1880">
        <v>7.11</v>
      </c>
      <c r="E1880">
        <v>31911764.77</v>
      </c>
      <c r="F1880">
        <v>4488133</v>
      </c>
    </row>
    <row r="1881" spans="1:6" hidden="1" x14ac:dyDescent="0.2">
      <c r="A1881" s="1">
        <v>41847</v>
      </c>
      <c r="B1881" t="s">
        <v>31</v>
      </c>
      <c r="C1881" t="s">
        <v>32</v>
      </c>
      <c r="D1881">
        <v>5.83</v>
      </c>
      <c r="E1881">
        <v>26301201.109999999</v>
      </c>
      <c r="F1881">
        <v>4508122</v>
      </c>
    </row>
    <row r="1882" spans="1:6" hidden="1" x14ac:dyDescent="0.2">
      <c r="A1882" s="1">
        <v>41854</v>
      </c>
      <c r="B1882" t="s">
        <v>31</v>
      </c>
      <c r="C1882" t="s">
        <v>32</v>
      </c>
      <c r="D1882">
        <v>5.8</v>
      </c>
      <c r="E1882">
        <v>26266328.73</v>
      </c>
      <c r="F1882">
        <v>4529346</v>
      </c>
    </row>
    <row r="1883" spans="1:6" hidden="1" x14ac:dyDescent="0.2">
      <c r="A1883" s="1">
        <v>41861</v>
      </c>
      <c r="B1883" t="s">
        <v>31</v>
      </c>
      <c r="C1883" t="s">
        <v>32</v>
      </c>
      <c r="D1883">
        <v>5.72</v>
      </c>
      <c r="E1883">
        <v>26010564.600000001</v>
      </c>
      <c r="F1883">
        <v>4548644</v>
      </c>
    </row>
    <row r="1884" spans="1:6" hidden="1" x14ac:dyDescent="0.2">
      <c r="A1884" s="1">
        <v>41868</v>
      </c>
      <c r="B1884" t="s">
        <v>31</v>
      </c>
      <c r="C1884" t="s">
        <v>32</v>
      </c>
      <c r="D1884">
        <v>2.36</v>
      </c>
      <c r="E1884">
        <v>10795686.17</v>
      </c>
      <c r="F1884">
        <v>4568039</v>
      </c>
    </row>
    <row r="1885" spans="1:6" hidden="1" x14ac:dyDescent="0.2">
      <c r="A1885" s="1">
        <v>41875</v>
      </c>
      <c r="B1885" t="s">
        <v>31</v>
      </c>
      <c r="C1885" t="s">
        <v>32</v>
      </c>
      <c r="D1885">
        <v>3.09</v>
      </c>
      <c r="E1885">
        <v>14168313.140000001</v>
      </c>
      <c r="F1885">
        <v>4587779</v>
      </c>
    </row>
    <row r="1886" spans="1:6" hidden="1" x14ac:dyDescent="0.2">
      <c r="A1886" s="1">
        <v>41882</v>
      </c>
      <c r="B1886" t="s">
        <v>31</v>
      </c>
      <c r="C1886" t="s">
        <v>32</v>
      </c>
      <c r="D1886">
        <v>2.41</v>
      </c>
      <c r="E1886">
        <v>11087255.810000001</v>
      </c>
      <c r="F1886">
        <v>4608509</v>
      </c>
    </row>
    <row r="1887" spans="1:6" hidden="1" x14ac:dyDescent="0.2">
      <c r="A1887" s="1">
        <v>41889</v>
      </c>
      <c r="B1887" t="s">
        <v>31</v>
      </c>
      <c r="C1887" t="s">
        <v>32</v>
      </c>
      <c r="D1887">
        <v>2.9</v>
      </c>
      <c r="E1887">
        <v>13444558.029999999</v>
      </c>
      <c r="F1887">
        <v>4629609</v>
      </c>
    </row>
    <row r="1888" spans="1:6" hidden="1" x14ac:dyDescent="0.2">
      <c r="A1888" s="1">
        <v>41896</v>
      </c>
      <c r="B1888" t="s">
        <v>31</v>
      </c>
      <c r="C1888" t="s">
        <v>32</v>
      </c>
      <c r="D1888">
        <v>2.8</v>
      </c>
      <c r="E1888">
        <v>13024353.939999999</v>
      </c>
      <c r="F1888">
        <v>4651081</v>
      </c>
    </row>
    <row r="1889" spans="1:6" hidden="1" x14ac:dyDescent="0.2">
      <c r="A1889" s="1">
        <v>41903</v>
      </c>
      <c r="B1889" t="s">
        <v>31</v>
      </c>
      <c r="C1889" t="s">
        <v>32</v>
      </c>
      <c r="D1889">
        <v>2.97</v>
      </c>
      <c r="E1889">
        <v>13874335.09</v>
      </c>
      <c r="F1889">
        <v>4670689</v>
      </c>
    </row>
    <row r="1890" spans="1:6" hidden="1" x14ac:dyDescent="0.2">
      <c r="A1890" s="1">
        <v>41910</v>
      </c>
      <c r="B1890" t="s">
        <v>31</v>
      </c>
      <c r="C1890" t="s">
        <v>32</v>
      </c>
      <c r="D1890">
        <v>2.9</v>
      </c>
      <c r="E1890">
        <v>13617927.59</v>
      </c>
      <c r="F1890">
        <v>4691492</v>
      </c>
    </row>
    <row r="1891" spans="1:6" hidden="1" x14ac:dyDescent="0.2">
      <c r="A1891" s="1">
        <v>41917</v>
      </c>
      <c r="B1891" t="s">
        <v>31</v>
      </c>
      <c r="C1891" t="s">
        <v>32</v>
      </c>
      <c r="D1891">
        <v>2.25</v>
      </c>
      <c r="E1891">
        <v>10625187.119999999</v>
      </c>
      <c r="F1891">
        <v>4714224</v>
      </c>
    </row>
    <row r="1892" spans="1:6" hidden="1" x14ac:dyDescent="0.2">
      <c r="A1892" s="1">
        <v>41924</v>
      </c>
      <c r="B1892" t="s">
        <v>31</v>
      </c>
      <c r="C1892" t="s">
        <v>32</v>
      </c>
      <c r="D1892">
        <v>2.14</v>
      </c>
      <c r="E1892">
        <v>10135152.869999999</v>
      </c>
      <c r="F1892">
        <v>4740174</v>
      </c>
    </row>
    <row r="1893" spans="1:6" hidden="1" x14ac:dyDescent="0.2">
      <c r="A1893" s="1">
        <v>41931</v>
      </c>
      <c r="B1893" t="s">
        <v>31</v>
      </c>
      <c r="C1893" t="s">
        <v>32</v>
      </c>
      <c r="D1893">
        <v>2.27</v>
      </c>
      <c r="E1893">
        <v>10799823.060000001</v>
      </c>
      <c r="F1893">
        <v>4766453</v>
      </c>
    </row>
    <row r="1894" spans="1:6" hidden="1" x14ac:dyDescent="0.2">
      <c r="A1894" s="1">
        <v>41938</v>
      </c>
      <c r="B1894" t="s">
        <v>31</v>
      </c>
      <c r="C1894" t="s">
        <v>32</v>
      </c>
      <c r="D1894">
        <v>1.93</v>
      </c>
      <c r="E1894">
        <v>9235022.5999999996</v>
      </c>
      <c r="F1894">
        <v>4793486</v>
      </c>
    </row>
    <row r="1895" spans="1:6" hidden="1" x14ac:dyDescent="0.2">
      <c r="A1895" s="1">
        <v>41945</v>
      </c>
      <c r="B1895" t="s">
        <v>31</v>
      </c>
      <c r="C1895" t="s">
        <v>32</v>
      </c>
      <c r="D1895">
        <v>1.66</v>
      </c>
      <c r="E1895">
        <v>8005087.1299999999</v>
      </c>
      <c r="F1895">
        <v>4820570</v>
      </c>
    </row>
    <row r="1896" spans="1:6" hidden="1" x14ac:dyDescent="0.2">
      <c r="A1896" s="1">
        <v>41952</v>
      </c>
      <c r="B1896" t="s">
        <v>31</v>
      </c>
      <c r="C1896" t="s">
        <v>32</v>
      </c>
      <c r="D1896">
        <v>2.99</v>
      </c>
      <c r="E1896">
        <v>14489432.109999999</v>
      </c>
      <c r="F1896">
        <v>4843911</v>
      </c>
    </row>
    <row r="1897" spans="1:6" hidden="1" x14ac:dyDescent="0.2">
      <c r="A1897" s="1">
        <v>41959</v>
      </c>
      <c r="B1897" t="s">
        <v>31</v>
      </c>
      <c r="C1897" t="s">
        <v>32</v>
      </c>
      <c r="D1897">
        <v>2.74</v>
      </c>
      <c r="E1897">
        <v>13315530.109999999</v>
      </c>
      <c r="F1897">
        <v>4863451</v>
      </c>
    </row>
    <row r="1898" spans="1:6" hidden="1" x14ac:dyDescent="0.2">
      <c r="A1898" s="1">
        <v>41966</v>
      </c>
      <c r="B1898" t="s">
        <v>31</v>
      </c>
      <c r="C1898" t="s">
        <v>32</v>
      </c>
      <c r="D1898">
        <v>2.31</v>
      </c>
      <c r="E1898">
        <v>11263765.859999999</v>
      </c>
      <c r="F1898">
        <v>4883071</v>
      </c>
    </row>
    <row r="1899" spans="1:6" hidden="1" x14ac:dyDescent="0.2">
      <c r="A1899" s="1">
        <v>41973</v>
      </c>
      <c r="B1899" t="s">
        <v>31</v>
      </c>
      <c r="C1899" t="s">
        <v>32</v>
      </c>
      <c r="D1899">
        <v>2.39</v>
      </c>
      <c r="E1899">
        <v>11695805.939999999</v>
      </c>
      <c r="F1899">
        <v>4903621</v>
      </c>
    </row>
    <row r="1900" spans="1:6" hidden="1" x14ac:dyDescent="0.2">
      <c r="A1900" s="1">
        <v>41980</v>
      </c>
      <c r="B1900" t="s">
        <v>31</v>
      </c>
      <c r="C1900" t="s">
        <v>32</v>
      </c>
      <c r="D1900">
        <v>2.37</v>
      </c>
      <c r="E1900">
        <v>11664878.9</v>
      </c>
      <c r="F1900">
        <v>4924140</v>
      </c>
    </row>
    <row r="1901" spans="1:6" hidden="1" x14ac:dyDescent="0.2">
      <c r="A1901" s="1">
        <v>41987</v>
      </c>
      <c r="B1901" t="s">
        <v>31</v>
      </c>
      <c r="C1901" t="s">
        <v>32</v>
      </c>
      <c r="D1901">
        <v>2.2400000000000002</v>
      </c>
      <c r="E1901">
        <v>11065101.710000001</v>
      </c>
      <c r="F1901">
        <v>4944218</v>
      </c>
    </row>
    <row r="1902" spans="1:6" hidden="1" x14ac:dyDescent="0.2">
      <c r="A1902" s="1">
        <v>41994</v>
      </c>
      <c r="B1902" t="s">
        <v>31</v>
      </c>
      <c r="C1902" t="s">
        <v>32</v>
      </c>
      <c r="D1902">
        <v>1.91</v>
      </c>
      <c r="E1902">
        <v>9490148.9600000009</v>
      </c>
      <c r="F1902">
        <v>4965626</v>
      </c>
    </row>
    <row r="1903" spans="1:6" hidden="1" x14ac:dyDescent="0.2">
      <c r="A1903" s="1">
        <v>42001</v>
      </c>
      <c r="B1903" t="s">
        <v>31</v>
      </c>
      <c r="C1903" t="s">
        <v>32</v>
      </c>
      <c r="D1903">
        <v>1.95</v>
      </c>
      <c r="E1903">
        <v>9727859.9299999997</v>
      </c>
      <c r="F1903">
        <v>4986968</v>
      </c>
    </row>
    <row r="1904" spans="1:6" hidden="1" x14ac:dyDescent="0.2">
      <c r="A1904" s="1">
        <v>42008</v>
      </c>
      <c r="B1904" t="s">
        <v>31</v>
      </c>
      <c r="C1904" t="s">
        <v>32</v>
      </c>
      <c r="D1904">
        <v>1.63</v>
      </c>
      <c r="E1904">
        <v>8152158.1900000004</v>
      </c>
      <c r="F1904">
        <v>5008126</v>
      </c>
    </row>
    <row r="1905" spans="1:6" hidden="1" x14ac:dyDescent="0.2">
      <c r="A1905" s="1">
        <v>42015</v>
      </c>
      <c r="B1905" t="s">
        <v>31</v>
      </c>
      <c r="C1905" t="s">
        <v>32</v>
      </c>
      <c r="D1905">
        <v>1.64</v>
      </c>
      <c r="E1905">
        <v>8234998.9299999997</v>
      </c>
      <c r="F1905">
        <v>5030049</v>
      </c>
    </row>
    <row r="1906" spans="1:6" hidden="1" x14ac:dyDescent="0.2">
      <c r="A1906" s="1">
        <v>42022</v>
      </c>
      <c r="B1906" t="s">
        <v>31</v>
      </c>
      <c r="C1906" t="s">
        <v>32</v>
      </c>
      <c r="D1906">
        <v>1.31</v>
      </c>
      <c r="E1906">
        <v>6621034.1100000003</v>
      </c>
      <c r="F1906">
        <v>5051351</v>
      </c>
    </row>
    <row r="1907" spans="1:6" hidden="1" x14ac:dyDescent="0.2">
      <c r="A1907" s="1">
        <v>42029</v>
      </c>
      <c r="B1907" t="s">
        <v>31</v>
      </c>
      <c r="C1907" t="s">
        <v>32</v>
      </c>
      <c r="D1907">
        <v>1.81</v>
      </c>
      <c r="E1907">
        <v>9161231.7599999998</v>
      </c>
      <c r="F1907">
        <v>5071928</v>
      </c>
    </row>
    <row r="1908" spans="1:6" hidden="1" x14ac:dyDescent="0.2">
      <c r="A1908" s="1">
        <v>42036</v>
      </c>
      <c r="B1908" t="s">
        <v>31</v>
      </c>
      <c r="C1908" t="s">
        <v>32</v>
      </c>
      <c r="D1908">
        <v>1.88</v>
      </c>
      <c r="E1908">
        <v>9588423.1099999994</v>
      </c>
      <c r="F1908">
        <v>5090573</v>
      </c>
    </row>
    <row r="1909" spans="1:6" hidden="1" x14ac:dyDescent="0.2">
      <c r="A1909" s="1">
        <v>42043</v>
      </c>
      <c r="B1909" t="s">
        <v>31</v>
      </c>
      <c r="C1909" t="s">
        <v>32</v>
      </c>
      <c r="D1909">
        <v>1.84</v>
      </c>
      <c r="E1909">
        <v>9389048.1300000008</v>
      </c>
      <c r="F1909">
        <v>5109966</v>
      </c>
    </row>
    <row r="1910" spans="1:6" hidden="1" x14ac:dyDescent="0.2">
      <c r="A1910" s="1">
        <v>42050</v>
      </c>
      <c r="B1910" t="s">
        <v>31</v>
      </c>
      <c r="C1910" t="s">
        <v>32</v>
      </c>
      <c r="D1910">
        <v>2.76</v>
      </c>
      <c r="E1910">
        <v>14165257.75</v>
      </c>
      <c r="F1910">
        <v>5128668</v>
      </c>
    </row>
    <row r="1911" spans="1:6" hidden="1" x14ac:dyDescent="0.2">
      <c r="A1911" s="1">
        <v>42057</v>
      </c>
      <c r="B1911" t="s">
        <v>31</v>
      </c>
      <c r="C1911" t="s">
        <v>32</v>
      </c>
      <c r="D1911">
        <v>2.5299999999999998</v>
      </c>
      <c r="E1911">
        <v>12999946.810000001</v>
      </c>
      <c r="F1911">
        <v>5147108</v>
      </c>
    </row>
    <row r="1912" spans="1:6" hidden="1" x14ac:dyDescent="0.2">
      <c r="A1912" s="1">
        <v>42064</v>
      </c>
      <c r="B1912" t="s">
        <v>31</v>
      </c>
      <c r="C1912" t="s">
        <v>32</v>
      </c>
      <c r="D1912">
        <v>3.33</v>
      </c>
      <c r="E1912">
        <v>17199121.16</v>
      </c>
      <c r="F1912">
        <v>5165780</v>
      </c>
    </row>
    <row r="1913" spans="1:6" hidden="1" x14ac:dyDescent="0.2">
      <c r="A1913" s="1">
        <v>42071</v>
      </c>
      <c r="B1913" t="s">
        <v>31</v>
      </c>
      <c r="C1913" t="s">
        <v>32</v>
      </c>
      <c r="D1913">
        <v>3.39</v>
      </c>
      <c r="E1913">
        <v>17570324.530000001</v>
      </c>
      <c r="F1913">
        <v>5184139</v>
      </c>
    </row>
    <row r="1914" spans="1:6" hidden="1" x14ac:dyDescent="0.2">
      <c r="A1914" s="1">
        <v>42078</v>
      </c>
      <c r="B1914" t="s">
        <v>31</v>
      </c>
      <c r="C1914" t="s">
        <v>32</v>
      </c>
      <c r="D1914">
        <v>3.12</v>
      </c>
      <c r="E1914">
        <v>16245688.33</v>
      </c>
      <c r="F1914">
        <v>5202317</v>
      </c>
    </row>
    <row r="1915" spans="1:6" hidden="1" x14ac:dyDescent="0.2">
      <c r="A1915" s="1">
        <v>42085</v>
      </c>
      <c r="B1915" t="s">
        <v>31</v>
      </c>
      <c r="C1915" t="s">
        <v>32</v>
      </c>
      <c r="D1915">
        <v>4.6100000000000003</v>
      </c>
      <c r="E1915">
        <v>24047777.649999999</v>
      </c>
      <c r="F1915">
        <v>5220586</v>
      </c>
    </row>
    <row r="1916" spans="1:6" hidden="1" x14ac:dyDescent="0.2">
      <c r="A1916" s="1">
        <v>42092</v>
      </c>
      <c r="B1916" t="s">
        <v>31</v>
      </c>
      <c r="C1916" t="s">
        <v>32</v>
      </c>
      <c r="D1916">
        <v>4.5999999999999996</v>
      </c>
      <c r="E1916">
        <v>24101447.649999999</v>
      </c>
      <c r="F1916">
        <v>5238589</v>
      </c>
    </row>
    <row r="1917" spans="1:6" hidden="1" x14ac:dyDescent="0.2">
      <c r="A1917" s="1">
        <v>42099</v>
      </c>
      <c r="B1917" t="s">
        <v>31</v>
      </c>
      <c r="C1917" t="s">
        <v>32</v>
      </c>
      <c r="D1917">
        <v>4.17</v>
      </c>
      <c r="E1917">
        <v>21939785.25</v>
      </c>
      <c r="F1917">
        <v>5258071</v>
      </c>
    </row>
    <row r="1918" spans="1:6" hidden="1" x14ac:dyDescent="0.2">
      <c r="A1918" s="1">
        <v>42106</v>
      </c>
      <c r="B1918" t="s">
        <v>31</v>
      </c>
      <c r="C1918" t="s">
        <v>32</v>
      </c>
      <c r="D1918">
        <v>3.3</v>
      </c>
      <c r="E1918">
        <v>17401249.890000001</v>
      </c>
      <c r="F1918">
        <v>5277208</v>
      </c>
    </row>
    <row r="1919" spans="1:6" hidden="1" x14ac:dyDescent="0.2">
      <c r="A1919" s="1">
        <v>42113</v>
      </c>
      <c r="B1919" t="s">
        <v>31</v>
      </c>
      <c r="C1919" t="s">
        <v>32</v>
      </c>
      <c r="D1919">
        <v>2.8</v>
      </c>
      <c r="E1919">
        <v>14838968.27</v>
      </c>
      <c r="F1919">
        <v>5296335</v>
      </c>
    </row>
    <row r="1920" spans="1:6" hidden="1" x14ac:dyDescent="0.2">
      <c r="A1920" s="1">
        <v>42120</v>
      </c>
      <c r="B1920" t="s">
        <v>31</v>
      </c>
      <c r="C1920" t="s">
        <v>32</v>
      </c>
      <c r="D1920">
        <v>3.05</v>
      </c>
      <c r="E1920">
        <v>16223706.07</v>
      </c>
      <c r="F1920">
        <v>5316290</v>
      </c>
    </row>
    <row r="1921" spans="1:6" hidden="1" x14ac:dyDescent="0.2">
      <c r="A1921" s="1">
        <v>42127</v>
      </c>
      <c r="B1921" t="s">
        <v>31</v>
      </c>
      <c r="C1921" t="s">
        <v>32</v>
      </c>
      <c r="D1921">
        <v>2.7</v>
      </c>
      <c r="E1921">
        <v>14424045.710000001</v>
      </c>
      <c r="F1921">
        <v>5336255</v>
      </c>
    </row>
    <row r="1922" spans="1:6" hidden="1" x14ac:dyDescent="0.2">
      <c r="A1922" s="1">
        <v>42134</v>
      </c>
      <c r="B1922" t="s">
        <v>31</v>
      </c>
      <c r="C1922" t="s">
        <v>32</v>
      </c>
      <c r="D1922">
        <v>2.68</v>
      </c>
      <c r="E1922">
        <v>14376352.949999999</v>
      </c>
      <c r="F1922">
        <v>5355806</v>
      </c>
    </row>
    <row r="1923" spans="1:6" hidden="1" x14ac:dyDescent="0.2">
      <c r="A1923" s="1">
        <v>42141</v>
      </c>
      <c r="B1923" t="s">
        <v>31</v>
      </c>
      <c r="C1923" t="s">
        <v>32</v>
      </c>
      <c r="D1923">
        <v>2.93</v>
      </c>
      <c r="E1923">
        <v>15746928.4</v>
      </c>
      <c r="F1923">
        <v>5374899</v>
      </c>
    </row>
    <row r="1924" spans="1:6" hidden="1" x14ac:dyDescent="0.2">
      <c r="A1924" s="1">
        <v>42148</v>
      </c>
      <c r="B1924" t="s">
        <v>31</v>
      </c>
      <c r="C1924" t="s">
        <v>32</v>
      </c>
      <c r="D1924">
        <v>2.9</v>
      </c>
      <c r="E1924">
        <v>15648535.73</v>
      </c>
      <c r="F1924">
        <v>5395178</v>
      </c>
    </row>
    <row r="1925" spans="1:6" hidden="1" x14ac:dyDescent="0.2">
      <c r="A1925" s="1">
        <v>42155</v>
      </c>
      <c r="B1925" t="s">
        <v>31</v>
      </c>
      <c r="C1925" t="s">
        <v>32</v>
      </c>
      <c r="D1925">
        <v>2.76</v>
      </c>
      <c r="E1925">
        <v>14938814.300000001</v>
      </c>
      <c r="F1925">
        <v>5415857</v>
      </c>
    </row>
    <row r="1926" spans="1:6" hidden="1" x14ac:dyDescent="0.2">
      <c r="A1926" s="1">
        <v>42162</v>
      </c>
      <c r="B1926" t="s">
        <v>31</v>
      </c>
      <c r="C1926" t="s">
        <v>32</v>
      </c>
      <c r="D1926">
        <v>2.81</v>
      </c>
      <c r="E1926">
        <v>15278947.689999999</v>
      </c>
      <c r="F1926">
        <v>5436880</v>
      </c>
    </row>
    <row r="1927" spans="1:6" hidden="1" x14ac:dyDescent="0.2">
      <c r="A1927" s="1">
        <v>42169</v>
      </c>
      <c r="B1927" t="s">
        <v>31</v>
      </c>
      <c r="C1927" t="s">
        <v>32</v>
      </c>
      <c r="D1927">
        <v>2.81</v>
      </c>
      <c r="E1927">
        <v>15337249.699999999</v>
      </c>
      <c r="F1927">
        <v>5459413</v>
      </c>
    </row>
    <row r="1928" spans="1:6" hidden="1" x14ac:dyDescent="0.2">
      <c r="A1928" s="1">
        <v>42176</v>
      </c>
      <c r="B1928" t="s">
        <v>31</v>
      </c>
      <c r="C1928" t="s">
        <v>32</v>
      </c>
      <c r="D1928">
        <v>2.84</v>
      </c>
      <c r="E1928">
        <v>15581959.93</v>
      </c>
      <c r="F1928">
        <v>5482231</v>
      </c>
    </row>
    <row r="1929" spans="1:6" hidden="1" x14ac:dyDescent="0.2">
      <c r="A1929" s="1">
        <v>42183</v>
      </c>
      <c r="B1929" t="s">
        <v>31</v>
      </c>
      <c r="C1929" t="s">
        <v>32</v>
      </c>
      <c r="D1929">
        <v>2.73</v>
      </c>
      <c r="E1929">
        <v>15062423.640000001</v>
      </c>
      <c r="F1929">
        <v>5509643</v>
      </c>
    </row>
    <row r="1930" spans="1:6" hidden="1" x14ac:dyDescent="0.2">
      <c r="A1930" s="1">
        <v>42190</v>
      </c>
      <c r="B1930" t="s">
        <v>31</v>
      </c>
      <c r="C1930" t="s">
        <v>32</v>
      </c>
      <c r="D1930">
        <v>3.09</v>
      </c>
      <c r="E1930">
        <v>17135822.760000002</v>
      </c>
      <c r="F1930">
        <v>5538286</v>
      </c>
    </row>
    <row r="1931" spans="1:6" hidden="1" x14ac:dyDescent="0.2">
      <c r="A1931" s="1">
        <v>42197</v>
      </c>
      <c r="B1931" t="s">
        <v>31</v>
      </c>
      <c r="C1931" t="s">
        <v>32</v>
      </c>
      <c r="D1931">
        <v>4.0999999999999996</v>
      </c>
      <c r="E1931">
        <v>22803395.449999999</v>
      </c>
      <c r="F1931">
        <v>5566488</v>
      </c>
    </row>
    <row r="1932" spans="1:6" hidden="1" x14ac:dyDescent="0.2">
      <c r="A1932" s="1">
        <v>42204</v>
      </c>
      <c r="B1932" t="s">
        <v>31</v>
      </c>
      <c r="C1932" t="s">
        <v>32</v>
      </c>
      <c r="D1932">
        <v>3.62</v>
      </c>
      <c r="E1932">
        <v>20242257.460000001</v>
      </c>
      <c r="F1932">
        <v>5591980</v>
      </c>
    </row>
    <row r="1933" spans="1:6" hidden="1" x14ac:dyDescent="0.2">
      <c r="A1933" s="1">
        <v>42211</v>
      </c>
      <c r="B1933" t="s">
        <v>31</v>
      </c>
      <c r="C1933" t="s">
        <v>32</v>
      </c>
      <c r="D1933">
        <v>3.78</v>
      </c>
      <c r="E1933">
        <v>21209965.289999999</v>
      </c>
      <c r="F1933">
        <v>5614199</v>
      </c>
    </row>
    <row r="1934" spans="1:6" hidden="1" x14ac:dyDescent="0.2">
      <c r="A1934" s="1">
        <v>42218</v>
      </c>
      <c r="B1934" t="s">
        <v>31</v>
      </c>
      <c r="C1934" t="s">
        <v>32</v>
      </c>
      <c r="D1934">
        <v>3.62</v>
      </c>
      <c r="E1934">
        <v>20390786.09</v>
      </c>
      <c r="F1934">
        <v>5636377</v>
      </c>
    </row>
    <row r="1935" spans="1:6" hidden="1" x14ac:dyDescent="0.2">
      <c r="A1935" s="1">
        <v>42225</v>
      </c>
      <c r="B1935" t="s">
        <v>31</v>
      </c>
      <c r="C1935" t="s">
        <v>32</v>
      </c>
      <c r="D1935">
        <v>3.11</v>
      </c>
      <c r="E1935">
        <v>17591317.469999999</v>
      </c>
      <c r="F1935">
        <v>5659192</v>
      </c>
    </row>
    <row r="1936" spans="1:6" hidden="1" x14ac:dyDescent="0.2">
      <c r="A1936" s="1">
        <v>42232</v>
      </c>
      <c r="B1936" t="s">
        <v>31</v>
      </c>
      <c r="C1936" t="s">
        <v>32</v>
      </c>
      <c r="D1936">
        <v>2.94</v>
      </c>
      <c r="E1936">
        <v>16700490.1</v>
      </c>
      <c r="F1936">
        <v>5682891</v>
      </c>
    </row>
    <row r="1937" spans="1:6" hidden="1" x14ac:dyDescent="0.2">
      <c r="A1937" s="1">
        <v>42239</v>
      </c>
      <c r="B1937" t="s">
        <v>31</v>
      </c>
      <c r="C1937" t="s">
        <v>32</v>
      </c>
      <c r="D1937">
        <v>2.64</v>
      </c>
      <c r="E1937">
        <v>15049643.02</v>
      </c>
      <c r="F1937">
        <v>5706797</v>
      </c>
    </row>
    <row r="1938" spans="1:6" hidden="1" x14ac:dyDescent="0.2">
      <c r="A1938" s="1">
        <v>42246</v>
      </c>
      <c r="B1938" t="s">
        <v>31</v>
      </c>
      <c r="C1938" t="s">
        <v>32</v>
      </c>
      <c r="D1938">
        <v>2.56</v>
      </c>
      <c r="E1938">
        <v>14650286.41</v>
      </c>
      <c r="F1938">
        <v>5731574</v>
      </c>
    </row>
    <row r="1939" spans="1:6" hidden="1" x14ac:dyDescent="0.2">
      <c r="A1939" s="1">
        <v>42253</v>
      </c>
      <c r="B1939" t="s">
        <v>31</v>
      </c>
      <c r="C1939" t="s">
        <v>32</v>
      </c>
      <c r="D1939">
        <v>2.4900000000000002</v>
      </c>
      <c r="E1939">
        <v>14304072.77</v>
      </c>
      <c r="F1939">
        <v>5753391</v>
      </c>
    </row>
    <row r="1940" spans="1:6" hidden="1" x14ac:dyDescent="0.2">
      <c r="A1940" s="1">
        <v>42260</v>
      </c>
      <c r="B1940" t="s">
        <v>31</v>
      </c>
      <c r="C1940" t="s">
        <v>32</v>
      </c>
      <c r="D1940">
        <v>2.34</v>
      </c>
      <c r="E1940">
        <v>13505956.960000001</v>
      </c>
      <c r="F1940">
        <v>5782325</v>
      </c>
    </row>
    <row r="1941" spans="1:6" hidden="1" x14ac:dyDescent="0.2">
      <c r="A1941" s="1">
        <v>42267</v>
      </c>
      <c r="B1941" t="s">
        <v>31</v>
      </c>
      <c r="C1941" t="s">
        <v>32</v>
      </c>
      <c r="D1941">
        <v>2.39</v>
      </c>
      <c r="E1941">
        <v>13889314.77</v>
      </c>
      <c r="F1941">
        <v>5803820</v>
      </c>
    </row>
    <row r="1942" spans="1:6" hidden="1" x14ac:dyDescent="0.2">
      <c r="A1942" s="1">
        <v>42274</v>
      </c>
      <c r="B1942" t="s">
        <v>31</v>
      </c>
      <c r="C1942" t="s">
        <v>32</v>
      </c>
      <c r="D1942">
        <v>2.36</v>
      </c>
      <c r="E1942">
        <v>13777765.119999999</v>
      </c>
      <c r="F1942">
        <v>5826095</v>
      </c>
    </row>
    <row r="1943" spans="1:6" hidden="1" x14ac:dyDescent="0.2">
      <c r="A1943" s="1">
        <v>42281</v>
      </c>
      <c r="B1943" t="s">
        <v>31</v>
      </c>
      <c r="C1943" t="s">
        <v>32</v>
      </c>
      <c r="D1943">
        <v>2.17</v>
      </c>
      <c r="E1943">
        <v>12708658.26</v>
      </c>
      <c r="F1943">
        <v>5849971</v>
      </c>
    </row>
    <row r="1944" spans="1:6" hidden="1" x14ac:dyDescent="0.2">
      <c r="A1944" s="1">
        <v>42288</v>
      </c>
      <c r="B1944" t="s">
        <v>31</v>
      </c>
      <c r="C1944" t="s">
        <v>32</v>
      </c>
      <c r="D1944">
        <v>2.39</v>
      </c>
      <c r="E1944">
        <v>14050057.210000001</v>
      </c>
      <c r="F1944">
        <v>5882569</v>
      </c>
    </row>
    <row r="1945" spans="1:6" hidden="1" x14ac:dyDescent="0.2">
      <c r="A1945" s="1">
        <v>42295</v>
      </c>
      <c r="B1945" t="s">
        <v>31</v>
      </c>
      <c r="C1945" t="s">
        <v>32</v>
      </c>
      <c r="D1945">
        <v>2.37</v>
      </c>
      <c r="E1945">
        <v>14003636.279999999</v>
      </c>
      <c r="F1945">
        <v>5905035</v>
      </c>
    </row>
    <row r="1946" spans="1:6" hidden="1" x14ac:dyDescent="0.2">
      <c r="A1946" s="1">
        <v>42302</v>
      </c>
      <c r="B1946" t="s">
        <v>31</v>
      </c>
      <c r="C1946" t="s">
        <v>32</v>
      </c>
      <c r="D1946">
        <v>2.17</v>
      </c>
      <c r="E1946">
        <v>12869225.640000001</v>
      </c>
      <c r="F1946">
        <v>5927932</v>
      </c>
    </row>
    <row r="1947" spans="1:6" hidden="1" x14ac:dyDescent="0.2">
      <c r="A1947" s="1">
        <v>42309</v>
      </c>
      <c r="B1947" t="s">
        <v>31</v>
      </c>
      <c r="C1947" t="s">
        <v>32</v>
      </c>
      <c r="D1947">
        <v>2.66</v>
      </c>
      <c r="E1947">
        <v>15842369.859999999</v>
      </c>
      <c r="F1947">
        <v>5947516</v>
      </c>
    </row>
    <row r="1948" spans="1:6" hidden="1" x14ac:dyDescent="0.2">
      <c r="A1948" s="1">
        <v>42316</v>
      </c>
      <c r="B1948" t="s">
        <v>31</v>
      </c>
      <c r="C1948" t="s">
        <v>32</v>
      </c>
      <c r="D1948">
        <v>2.5299999999999998</v>
      </c>
      <c r="E1948">
        <v>15118039</v>
      </c>
      <c r="F1948">
        <v>5974036</v>
      </c>
    </row>
    <row r="1949" spans="1:6" hidden="1" x14ac:dyDescent="0.2">
      <c r="A1949" s="1">
        <v>42323</v>
      </c>
      <c r="B1949" t="s">
        <v>31</v>
      </c>
      <c r="C1949" t="s">
        <v>32</v>
      </c>
      <c r="D1949">
        <v>2.31</v>
      </c>
      <c r="E1949">
        <v>13818386.119999999</v>
      </c>
      <c r="F1949">
        <v>5991160</v>
      </c>
    </row>
    <row r="1950" spans="1:6" hidden="1" x14ac:dyDescent="0.2">
      <c r="A1950" s="1">
        <v>42330</v>
      </c>
      <c r="B1950" t="s">
        <v>31</v>
      </c>
      <c r="C1950" t="s">
        <v>32</v>
      </c>
      <c r="D1950">
        <v>2.06</v>
      </c>
      <c r="E1950">
        <v>12398408.279999999</v>
      </c>
      <c r="F1950">
        <v>6007558</v>
      </c>
    </row>
    <row r="1951" spans="1:6" hidden="1" x14ac:dyDescent="0.2">
      <c r="A1951" s="1">
        <v>42337</v>
      </c>
      <c r="B1951" t="s">
        <v>31</v>
      </c>
      <c r="C1951" t="s">
        <v>32</v>
      </c>
      <c r="D1951">
        <v>2.15</v>
      </c>
      <c r="E1951">
        <v>12969494.4</v>
      </c>
      <c r="F1951">
        <v>6024448</v>
      </c>
    </row>
    <row r="1952" spans="1:6" hidden="1" x14ac:dyDescent="0.2">
      <c r="A1952" s="1">
        <v>42344</v>
      </c>
      <c r="B1952" t="s">
        <v>31</v>
      </c>
      <c r="C1952" t="s">
        <v>32</v>
      </c>
      <c r="D1952">
        <v>2.34</v>
      </c>
      <c r="E1952">
        <v>14154013.93</v>
      </c>
      <c r="F1952">
        <v>6040920</v>
      </c>
    </row>
    <row r="1953" spans="1:6" hidden="1" x14ac:dyDescent="0.2">
      <c r="A1953" s="1">
        <v>42351</v>
      </c>
      <c r="B1953" t="s">
        <v>31</v>
      </c>
      <c r="C1953" t="s">
        <v>32</v>
      </c>
      <c r="D1953">
        <v>2.73</v>
      </c>
      <c r="E1953">
        <v>16551876.949999999</v>
      </c>
      <c r="F1953">
        <v>6058257</v>
      </c>
    </row>
    <row r="1954" spans="1:6" hidden="1" x14ac:dyDescent="0.2">
      <c r="A1954" s="1">
        <v>42358</v>
      </c>
      <c r="B1954" t="s">
        <v>31</v>
      </c>
      <c r="C1954" t="s">
        <v>32</v>
      </c>
      <c r="D1954">
        <v>2.4900000000000002</v>
      </c>
      <c r="E1954">
        <v>15152197.890000001</v>
      </c>
      <c r="F1954">
        <v>6075184</v>
      </c>
    </row>
    <row r="1955" spans="1:6" hidden="1" x14ac:dyDescent="0.2">
      <c r="A1955" s="1">
        <v>42365</v>
      </c>
      <c r="B1955" t="s">
        <v>31</v>
      </c>
      <c r="C1955" t="s">
        <v>32</v>
      </c>
      <c r="D1955">
        <v>2.65</v>
      </c>
      <c r="E1955">
        <v>16121933.07</v>
      </c>
      <c r="F1955">
        <v>6092314</v>
      </c>
    </row>
    <row r="1956" spans="1:6" hidden="1" x14ac:dyDescent="0.2">
      <c r="A1956" s="1">
        <v>42372</v>
      </c>
      <c r="B1956" t="s">
        <v>31</v>
      </c>
      <c r="C1956" t="s">
        <v>32</v>
      </c>
      <c r="D1956">
        <v>3.24</v>
      </c>
      <c r="E1956">
        <v>19794713.109999999</v>
      </c>
      <c r="F1956">
        <v>6109219</v>
      </c>
    </row>
    <row r="1957" spans="1:6" hidden="1" x14ac:dyDescent="0.2">
      <c r="A1957" s="1">
        <v>42379</v>
      </c>
      <c r="B1957" t="s">
        <v>31</v>
      </c>
      <c r="C1957" t="s">
        <v>32</v>
      </c>
      <c r="D1957">
        <v>3.29</v>
      </c>
      <c r="E1957">
        <v>20209347.559999999</v>
      </c>
      <c r="F1957">
        <v>6133882</v>
      </c>
    </row>
    <row r="1958" spans="1:6" hidden="1" x14ac:dyDescent="0.2">
      <c r="A1958" s="1">
        <v>42386</v>
      </c>
      <c r="B1958" t="s">
        <v>31</v>
      </c>
      <c r="C1958" t="s">
        <v>32</v>
      </c>
      <c r="D1958">
        <v>4.95</v>
      </c>
      <c r="E1958">
        <v>30466572.18</v>
      </c>
      <c r="F1958">
        <v>6150529</v>
      </c>
    </row>
    <row r="1959" spans="1:6" hidden="1" x14ac:dyDescent="0.2">
      <c r="A1959" s="1">
        <v>42393</v>
      </c>
      <c r="B1959" t="s">
        <v>31</v>
      </c>
      <c r="C1959" t="s">
        <v>32</v>
      </c>
      <c r="D1959">
        <v>4.4000000000000004</v>
      </c>
      <c r="E1959">
        <v>27109155.59</v>
      </c>
      <c r="F1959">
        <v>6167062</v>
      </c>
    </row>
    <row r="1960" spans="1:6" hidden="1" x14ac:dyDescent="0.2">
      <c r="A1960" s="1">
        <v>42400</v>
      </c>
      <c r="B1960" t="s">
        <v>31</v>
      </c>
      <c r="C1960" t="s">
        <v>32</v>
      </c>
      <c r="D1960">
        <v>4.1100000000000003</v>
      </c>
      <c r="E1960">
        <v>25420327.760000002</v>
      </c>
      <c r="F1960">
        <v>6183641</v>
      </c>
    </row>
    <row r="1961" spans="1:6" hidden="1" x14ac:dyDescent="0.2">
      <c r="A1961" s="1">
        <v>42407</v>
      </c>
      <c r="B1961" t="s">
        <v>31</v>
      </c>
      <c r="C1961" t="s">
        <v>32</v>
      </c>
      <c r="D1961">
        <v>4.21</v>
      </c>
      <c r="E1961">
        <v>26137313.91</v>
      </c>
      <c r="F1961">
        <v>6207076</v>
      </c>
    </row>
    <row r="1962" spans="1:6" hidden="1" x14ac:dyDescent="0.2">
      <c r="A1962" s="1">
        <v>42414</v>
      </c>
      <c r="B1962" t="s">
        <v>31</v>
      </c>
      <c r="C1962" t="s">
        <v>32</v>
      </c>
      <c r="D1962">
        <v>3.8</v>
      </c>
      <c r="E1962">
        <v>23662295.82</v>
      </c>
      <c r="F1962">
        <v>6223509</v>
      </c>
    </row>
    <row r="1963" spans="1:6" hidden="1" x14ac:dyDescent="0.2">
      <c r="A1963" s="1">
        <v>42421</v>
      </c>
      <c r="B1963" t="s">
        <v>31</v>
      </c>
      <c r="C1963" t="s">
        <v>32</v>
      </c>
      <c r="D1963">
        <v>4</v>
      </c>
      <c r="E1963">
        <v>24969430.52</v>
      </c>
      <c r="F1963">
        <v>6238558</v>
      </c>
    </row>
    <row r="1964" spans="1:6" hidden="1" x14ac:dyDescent="0.2">
      <c r="A1964" s="1">
        <v>42428</v>
      </c>
      <c r="B1964" t="s">
        <v>31</v>
      </c>
      <c r="C1964" t="s">
        <v>32</v>
      </c>
      <c r="D1964">
        <v>4</v>
      </c>
      <c r="E1964">
        <v>25029680.109999999</v>
      </c>
      <c r="F1964">
        <v>6253721</v>
      </c>
    </row>
    <row r="1965" spans="1:6" hidden="1" x14ac:dyDescent="0.2">
      <c r="A1965" s="1">
        <v>42435</v>
      </c>
      <c r="B1965" t="s">
        <v>31</v>
      </c>
      <c r="C1965" t="s">
        <v>32</v>
      </c>
      <c r="D1965">
        <v>4.58</v>
      </c>
      <c r="E1965">
        <v>28733381.170000002</v>
      </c>
      <c r="F1965">
        <v>6269953</v>
      </c>
    </row>
    <row r="1966" spans="1:6" hidden="1" x14ac:dyDescent="0.2">
      <c r="A1966" s="1">
        <v>42442</v>
      </c>
      <c r="B1966" t="s">
        <v>31</v>
      </c>
      <c r="C1966" t="s">
        <v>32</v>
      </c>
      <c r="D1966">
        <v>5.68</v>
      </c>
      <c r="E1966">
        <v>35745345.560000002</v>
      </c>
      <c r="F1966">
        <v>6292759</v>
      </c>
    </row>
    <row r="1967" spans="1:6" hidden="1" x14ac:dyDescent="0.2">
      <c r="A1967" s="1">
        <v>42449</v>
      </c>
      <c r="B1967" t="s">
        <v>31</v>
      </c>
      <c r="C1967" t="s">
        <v>32</v>
      </c>
      <c r="D1967">
        <v>6.12</v>
      </c>
      <c r="E1967">
        <v>38640112.329999998</v>
      </c>
      <c r="F1967">
        <v>6309019</v>
      </c>
    </row>
    <row r="1968" spans="1:6" hidden="1" x14ac:dyDescent="0.2">
      <c r="A1968" s="1">
        <v>42456</v>
      </c>
      <c r="B1968" t="s">
        <v>31</v>
      </c>
      <c r="C1968" t="s">
        <v>32</v>
      </c>
      <c r="D1968">
        <v>7.05</v>
      </c>
      <c r="E1968">
        <v>44599540.880000003</v>
      </c>
      <c r="F1968">
        <v>6325208</v>
      </c>
    </row>
    <row r="1969" spans="1:6" hidden="1" x14ac:dyDescent="0.2">
      <c r="A1969" s="1">
        <v>42463</v>
      </c>
      <c r="B1969" t="s">
        <v>31</v>
      </c>
      <c r="C1969" t="s">
        <v>32</v>
      </c>
      <c r="D1969">
        <v>7</v>
      </c>
      <c r="E1969">
        <v>44369450.600000001</v>
      </c>
      <c r="F1969">
        <v>6341922</v>
      </c>
    </row>
    <row r="1970" spans="1:6" hidden="1" x14ac:dyDescent="0.2">
      <c r="A1970" s="1">
        <v>42470</v>
      </c>
      <c r="B1970" t="s">
        <v>31</v>
      </c>
      <c r="C1970" t="s">
        <v>32</v>
      </c>
      <c r="D1970">
        <v>6.54</v>
      </c>
      <c r="E1970">
        <v>41637211.380000003</v>
      </c>
      <c r="F1970">
        <v>6365549</v>
      </c>
    </row>
    <row r="1971" spans="1:6" hidden="1" x14ac:dyDescent="0.2">
      <c r="A1971" s="1">
        <v>42477</v>
      </c>
      <c r="B1971" t="s">
        <v>31</v>
      </c>
      <c r="C1971" t="s">
        <v>32</v>
      </c>
      <c r="D1971">
        <v>6.4</v>
      </c>
      <c r="E1971">
        <v>40828203.420000002</v>
      </c>
      <c r="F1971">
        <v>6382434</v>
      </c>
    </row>
    <row r="1972" spans="1:6" hidden="1" x14ac:dyDescent="0.2">
      <c r="A1972" s="1">
        <v>42484</v>
      </c>
      <c r="B1972" t="s">
        <v>31</v>
      </c>
      <c r="C1972" t="s">
        <v>32</v>
      </c>
      <c r="D1972">
        <v>6.44</v>
      </c>
      <c r="E1972">
        <v>41233704.479999997</v>
      </c>
      <c r="F1972">
        <v>6398319</v>
      </c>
    </row>
    <row r="1973" spans="1:6" hidden="1" x14ac:dyDescent="0.2">
      <c r="A1973" s="1">
        <v>42491</v>
      </c>
      <c r="B1973" t="s">
        <v>31</v>
      </c>
      <c r="C1973" t="s">
        <v>32</v>
      </c>
      <c r="D1973">
        <v>6.79</v>
      </c>
      <c r="E1973">
        <v>43576666.469999999</v>
      </c>
      <c r="F1973">
        <v>6413491</v>
      </c>
    </row>
    <row r="1974" spans="1:6" hidden="1" x14ac:dyDescent="0.2">
      <c r="A1974" s="1">
        <v>42498</v>
      </c>
      <c r="B1974" t="s">
        <v>31</v>
      </c>
      <c r="C1974" t="s">
        <v>32</v>
      </c>
      <c r="D1974">
        <v>6.69</v>
      </c>
      <c r="E1974">
        <v>43072011.439999998</v>
      </c>
      <c r="F1974">
        <v>6435882</v>
      </c>
    </row>
    <row r="1975" spans="1:6" hidden="1" x14ac:dyDescent="0.2">
      <c r="A1975" s="1">
        <v>42505</v>
      </c>
      <c r="B1975" t="s">
        <v>31</v>
      </c>
      <c r="C1975" t="s">
        <v>32</v>
      </c>
      <c r="D1975">
        <v>7</v>
      </c>
      <c r="E1975">
        <v>45151175.600000001</v>
      </c>
      <c r="F1975">
        <v>6450869</v>
      </c>
    </row>
    <row r="1976" spans="1:6" hidden="1" x14ac:dyDescent="0.2">
      <c r="A1976" s="1">
        <v>42512</v>
      </c>
      <c r="B1976" t="s">
        <v>31</v>
      </c>
      <c r="C1976" t="s">
        <v>32</v>
      </c>
      <c r="D1976">
        <v>8.1</v>
      </c>
      <c r="E1976">
        <v>52345239.75</v>
      </c>
      <c r="F1976">
        <v>6465778</v>
      </c>
    </row>
    <row r="1977" spans="1:6" hidden="1" x14ac:dyDescent="0.2">
      <c r="A1977" s="1">
        <v>42519</v>
      </c>
      <c r="B1977" t="s">
        <v>31</v>
      </c>
      <c r="C1977" t="s">
        <v>32</v>
      </c>
      <c r="D1977">
        <v>8.19</v>
      </c>
      <c r="E1977">
        <v>53072131.659999996</v>
      </c>
      <c r="F1977">
        <v>6480703</v>
      </c>
    </row>
    <row r="1978" spans="1:6" hidden="1" x14ac:dyDescent="0.2">
      <c r="A1978" s="1">
        <v>42526</v>
      </c>
      <c r="B1978" t="s">
        <v>31</v>
      </c>
      <c r="C1978" t="s">
        <v>32</v>
      </c>
      <c r="D1978">
        <v>7.58</v>
      </c>
      <c r="E1978">
        <v>49244454.310000002</v>
      </c>
      <c r="F1978">
        <v>6495605</v>
      </c>
    </row>
    <row r="1979" spans="1:6" hidden="1" x14ac:dyDescent="0.2">
      <c r="A1979" s="1">
        <v>42533</v>
      </c>
      <c r="B1979" t="s">
        <v>31</v>
      </c>
      <c r="C1979" t="s">
        <v>32</v>
      </c>
      <c r="D1979">
        <v>7.66</v>
      </c>
      <c r="E1979">
        <v>49901720.57</v>
      </c>
      <c r="F1979">
        <v>6517874</v>
      </c>
    </row>
    <row r="1980" spans="1:6" hidden="1" x14ac:dyDescent="0.2">
      <c r="A1980" s="1">
        <v>42540</v>
      </c>
      <c r="B1980" t="s">
        <v>31</v>
      </c>
      <c r="C1980" t="s">
        <v>32</v>
      </c>
      <c r="D1980">
        <v>7.99</v>
      </c>
      <c r="E1980">
        <v>52191421.82</v>
      </c>
      <c r="F1980">
        <v>6532723</v>
      </c>
    </row>
    <row r="1981" spans="1:6" hidden="1" x14ac:dyDescent="0.2">
      <c r="A1981" s="1">
        <v>42547</v>
      </c>
      <c r="B1981" t="s">
        <v>31</v>
      </c>
      <c r="C1981" t="s">
        <v>32</v>
      </c>
      <c r="D1981">
        <v>6.78</v>
      </c>
      <c r="E1981">
        <v>44384031.640000001</v>
      </c>
      <c r="F1981">
        <v>6547607</v>
      </c>
    </row>
    <row r="1982" spans="1:6" hidden="1" x14ac:dyDescent="0.2">
      <c r="A1982" s="1">
        <v>42554</v>
      </c>
      <c r="B1982" t="s">
        <v>31</v>
      </c>
      <c r="C1982" t="s">
        <v>32</v>
      </c>
      <c r="D1982">
        <v>7.01</v>
      </c>
      <c r="E1982">
        <v>46014335.659999996</v>
      </c>
      <c r="F1982">
        <v>6562509</v>
      </c>
    </row>
    <row r="1983" spans="1:6" hidden="1" x14ac:dyDescent="0.2">
      <c r="A1983" s="1">
        <v>42561</v>
      </c>
      <c r="B1983" t="s">
        <v>31</v>
      </c>
      <c r="C1983" t="s">
        <v>32</v>
      </c>
      <c r="D1983">
        <v>7.42</v>
      </c>
      <c r="E1983">
        <v>48860024.719999999</v>
      </c>
      <c r="F1983">
        <v>6584815</v>
      </c>
    </row>
    <row r="1984" spans="1:6" hidden="1" x14ac:dyDescent="0.2">
      <c r="A1984" s="1">
        <v>42568</v>
      </c>
      <c r="B1984" t="s">
        <v>31</v>
      </c>
      <c r="C1984" t="s">
        <v>32</v>
      </c>
      <c r="D1984">
        <v>8.1199999999999992</v>
      </c>
      <c r="E1984">
        <v>53579405.549999997</v>
      </c>
      <c r="F1984">
        <v>6599700</v>
      </c>
    </row>
    <row r="1985" spans="1:6" hidden="1" x14ac:dyDescent="0.2">
      <c r="A1985" s="1">
        <v>42575</v>
      </c>
      <c r="B1985" t="s">
        <v>31</v>
      </c>
      <c r="C1985" t="s">
        <v>32</v>
      </c>
      <c r="D1985">
        <v>9.2100000000000009</v>
      </c>
      <c r="E1985">
        <v>60893882.100000001</v>
      </c>
      <c r="F1985">
        <v>6614570</v>
      </c>
    </row>
    <row r="1986" spans="1:6" hidden="1" x14ac:dyDescent="0.2">
      <c r="A1986" s="1">
        <v>42582</v>
      </c>
      <c r="B1986" t="s">
        <v>31</v>
      </c>
      <c r="C1986" t="s">
        <v>32</v>
      </c>
      <c r="D1986">
        <v>9.51</v>
      </c>
      <c r="E1986">
        <v>63022072.890000001</v>
      </c>
      <c r="F1986">
        <v>6629448</v>
      </c>
    </row>
    <row r="1987" spans="1:6" hidden="1" x14ac:dyDescent="0.2">
      <c r="A1987" s="1">
        <v>42589</v>
      </c>
      <c r="B1987" t="s">
        <v>31</v>
      </c>
      <c r="C1987" t="s">
        <v>32</v>
      </c>
      <c r="D1987">
        <v>10.35</v>
      </c>
      <c r="E1987">
        <v>68835573.219999999</v>
      </c>
      <c r="F1987">
        <v>6651656</v>
      </c>
    </row>
    <row r="1988" spans="1:6" hidden="1" x14ac:dyDescent="0.2">
      <c r="A1988" s="1">
        <v>42596</v>
      </c>
      <c r="B1988" t="s">
        <v>31</v>
      </c>
      <c r="C1988" t="s">
        <v>32</v>
      </c>
      <c r="D1988">
        <v>14.48</v>
      </c>
      <c r="E1988">
        <v>96545088.579999998</v>
      </c>
      <c r="F1988">
        <v>6666581</v>
      </c>
    </row>
    <row r="1989" spans="1:6" hidden="1" x14ac:dyDescent="0.2">
      <c r="A1989" s="1">
        <v>42603</v>
      </c>
      <c r="B1989" t="s">
        <v>31</v>
      </c>
      <c r="C1989" t="s">
        <v>32</v>
      </c>
      <c r="D1989">
        <v>13.41</v>
      </c>
      <c r="E1989">
        <v>89617608.75</v>
      </c>
      <c r="F1989">
        <v>6681419</v>
      </c>
    </row>
    <row r="1990" spans="1:6" hidden="1" x14ac:dyDescent="0.2">
      <c r="A1990" s="1">
        <v>42610</v>
      </c>
      <c r="B1990" t="s">
        <v>31</v>
      </c>
      <c r="C1990" t="s">
        <v>32</v>
      </c>
      <c r="D1990">
        <v>12.42</v>
      </c>
      <c r="E1990">
        <v>83140741.310000002</v>
      </c>
      <c r="F1990">
        <v>6696325</v>
      </c>
    </row>
    <row r="1991" spans="1:6" hidden="1" x14ac:dyDescent="0.2">
      <c r="A1991" s="1">
        <v>42617</v>
      </c>
      <c r="B1991" t="s">
        <v>31</v>
      </c>
      <c r="C1991" t="s">
        <v>32</v>
      </c>
      <c r="D1991">
        <v>11.39</v>
      </c>
      <c r="E1991">
        <v>76412752.450000003</v>
      </c>
      <c r="F1991">
        <v>6711170</v>
      </c>
    </row>
    <row r="1992" spans="1:6" hidden="1" x14ac:dyDescent="0.2">
      <c r="A1992" s="1">
        <v>42624</v>
      </c>
      <c r="B1992" t="s">
        <v>31</v>
      </c>
      <c r="C1992" t="s">
        <v>32</v>
      </c>
      <c r="D1992">
        <v>11.14</v>
      </c>
      <c r="E1992">
        <v>75009259.609999999</v>
      </c>
      <c r="F1992">
        <v>6733438</v>
      </c>
    </row>
    <row r="1993" spans="1:6" hidden="1" x14ac:dyDescent="0.2">
      <c r="A1993" s="1">
        <v>42631</v>
      </c>
      <c r="B1993" t="s">
        <v>31</v>
      </c>
      <c r="C1993" t="s">
        <v>32</v>
      </c>
      <c r="D1993">
        <v>11.64</v>
      </c>
      <c r="E1993">
        <v>78547263.459999993</v>
      </c>
      <c r="F1993">
        <v>6748331</v>
      </c>
    </row>
    <row r="1994" spans="1:6" hidden="1" x14ac:dyDescent="0.2">
      <c r="A1994" s="1">
        <v>42638</v>
      </c>
      <c r="B1994" t="s">
        <v>31</v>
      </c>
      <c r="C1994" t="s">
        <v>32</v>
      </c>
      <c r="D1994">
        <v>11.55</v>
      </c>
      <c r="E1994">
        <v>78119492.659999996</v>
      </c>
      <c r="F1994">
        <v>6763187</v>
      </c>
    </row>
    <row r="1995" spans="1:6" hidden="1" x14ac:dyDescent="0.2">
      <c r="A1995" s="1">
        <v>42645</v>
      </c>
      <c r="B1995" t="s">
        <v>31</v>
      </c>
      <c r="C1995" t="s">
        <v>32</v>
      </c>
      <c r="D1995">
        <v>11.78</v>
      </c>
      <c r="E1995">
        <v>79826346.609999999</v>
      </c>
      <c r="F1995">
        <v>6778019</v>
      </c>
    </row>
    <row r="1996" spans="1:6" hidden="1" x14ac:dyDescent="0.2">
      <c r="A1996" s="1">
        <v>42652</v>
      </c>
      <c r="B1996" t="s">
        <v>31</v>
      </c>
      <c r="C1996" t="s">
        <v>32</v>
      </c>
      <c r="D1996">
        <v>11.59</v>
      </c>
      <c r="E1996">
        <v>78800070.75</v>
      </c>
      <c r="F1996">
        <v>6800253</v>
      </c>
    </row>
    <row r="1997" spans="1:6" hidden="1" x14ac:dyDescent="0.2">
      <c r="A1997" s="1">
        <v>42659</v>
      </c>
      <c r="B1997" t="s">
        <v>31</v>
      </c>
      <c r="C1997" t="s">
        <v>32</v>
      </c>
      <c r="D1997">
        <v>10.85</v>
      </c>
      <c r="E1997">
        <v>73947329.799999997</v>
      </c>
      <c r="F1997">
        <v>6815136</v>
      </c>
    </row>
    <row r="1998" spans="1:6" hidden="1" x14ac:dyDescent="0.2">
      <c r="A1998" s="1">
        <v>42666</v>
      </c>
      <c r="B1998" t="s">
        <v>31</v>
      </c>
      <c r="C1998" t="s">
        <v>32</v>
      </c>
      <c r="D1998">
        <v>9.9600000000000009</v>
      </c>
      <c r="E1998">
        <v>68053852.230000004</v>
      </c>
      <c r="F1998">
        <v>6829986</v>
      </c>
    </row>
    <row r="1999" spans="1:6" hidden="1" x14ac:dyDescent="0.2">
      <c r="A1999" s="1">
        <v>42673</v>
      </c>
      <c r="B1999" t="s">
        <v>31</v>
      </c>
      <c r="C1999" t="s">
        <v>32</v>
      </c>
      <c r="D1999">
        <v>9.67</v>
      </c>
      <c r="E1999">
        <v>66171134.880000003</v>
      </c>
      <c r="F1999">
        <v>6844843</v>
      </c>
    </row>
    <row r="2000" spans="1:6" hidden="1" x14ac:dyDescent="0.2">
      <c r="A2000" s="1">
        <v>42680</v>
      </c>
      <c r="B2000" t="s">
        <v>31</v>
      </c>
      <c r="C2000" t="s">
        <v>32</v>
      </c>
      <c r="D2000">
        <v>9.4</v>
      </c>
      <c r="E2000">
        <v>64522830.439999998</v>
      </c>
      <c r="F2000">
        <v>6866339</v>
      </c>
    </row>
    <row r="2001" spans="1:6" hidden="1" x14ac:dyDescent="0.2">
      <c r="A2001" s="1">
        <v>42687</v>
      </c>
      <c r="B2001" t="s">
        <v>31</v>
      </c>
      <c r="C2001" t="s">
        <v>32</v>
      </c>
      <c r="D2001">
        <v>9.49</v>
      </c>
      <c r="E2001">
        <v>65299972.899999999</v>
      </c>
      <c r="F2001">
        <v>6881268</v>
      </c>
    </row>
    <row r="2002" spans="1:6" hidden="1" x14ac:dyDescent="0.2">
      <c r="A2002" s="1">
        <v>42694</v>
      </c>
      <c r="B2002" t="s">
        <v>31</v>
      </c>
      <c r="C2002" t="s">
        <v>32</v>
      </c>
      <c r="D2002">
        <v>8.51</v>
      </c>
      <c r="E2002">
        <v>58696740.950000003</v>
      </c>
      <c r="F2002">
        <v>6896141</v>
      </c>
    </row>
    <row r="2003" spans="1:6" hidden="1" x14ac:dyDescent="0.2">
      <c r="A2003" s="1">
        <v>42701</v>
      </c>
      <c r="B2003" t="s">
        <v>31</v>
      </c>
      <c r="C2003" t="s">
        <v>32</v>
      </c>
      <c r="D2003">
        <v>9.09</v>
      </c>
      <c r="E2003">
        <v>62802357.210000001</v>
      </c>
      <c r="F2003">
        <v>6911032</v>
      </c>
    </row>
    <row r="2004" spans="1:6" hidden="1" x14ac:dyDescent="0.2">
      <c r="A2004" s="1">
        <v>42708</v>
      </c>
      <c r="B2004" t="s">
        <v>31</v>
      </c>
      <c r="C2004" t="s">
        <v>32</v>
      </c>
      <c r="D2004">
        <v>8.82</v>
      </c>
      <c r="E2004">
        <v>61121636.850000001</v>
      </c>
      <c r="F2004">
        <v>6933323</v>
      </c>
    </row>
    <row r="2005" spans="1:6" hidden="1" x14ac:dyDescent="0.2">
      <c r="A2005" s="1">
        <v>42715</v>
      </c>
      <c r="B2005" t="s">
        <v>31</v>
      </c>
      <c r="C2005" t="s">
        <v>32</v>
      </c>
      <c r="D2005">
        <v>9.5399999999999991</v>
      </c>
      <c r="E2005">
        <v>66303816.25</v>
      </c>
      <c r="F2005">
        <v>6948239</v>
      </c>
    </row>
    <row r="2006" spans="1:6" hidden="1" x14ac:dyDescent="0.2">
      <c r="A2006" s="1">
        <v>42722</v>
      </c>
      <c r="B2006" t="s">
        <v>31</v>
      </c>
      <c r="C2006" t="s">
        <v>32</v>
      </c>
      <c r="D2006">
        <v>9.89</v>
      </c>
      <c r="E2006">
        <v>68843108.469999999</v>
      </c>
      <c r="F2006">
        <v>6963119</v>
      </c>
    </row>
    <row r="2007" spans="1:6" hidden="1" x14ac:dyDescent="0.2">
      <c r="A2007" s="1">
        <v>42729</v>
      </c>
      <c r="B2007" t="s">
        <v>31</v>
      </c>
      <c r="C2007" t="s">
        <v>32</v>
      </c>
      <c r="D2007">
        <v>10.01</v>
      </c>
      <c r="E2007">
        <v>69834088.359999999</v>
      </c>
      <c r="F2007">
        <v>6977968</v>
      </c>
    </row>
    <row r="2008" spans="1:6" hidden="1" x14ac:dyDescent="0.2">
      <c r="A2008" s="1">
        <v>42736</v>
      </c>
      <c r="B2008" t="s">
        <v>31</v>
      </c>
      <c r="C2008" t="s">
        <v>32</v>
      </c>
      <c r="D2008">
        <v>11.23</v>
      </c>
      <c r="E2008">
        <v>78524019.739999995</v>
      </c>
      <c r="F2008">
        <v>6992839</v>
      </c>
    </row>
    <row r="2009" spans="1:6" hidden="1" x14ac:dyDescent="0.2">
      <c r="A2009" s="1">
        <v>42743</v>
      </c>
      <c r="B2009" t="s">
        <v>31</v>
      </c>
      <c r="C2009" t="s">
        <v>32</v>
      </c>
      <c r="D2009">
        <v>12.54</v>
      </c>
      <c r="E2009">
        <v>87970406.090000004</v>
      </c>
      <c r="F2009">
        <v>7014802</v>
      </c>
    </row>
    <row r="2010" spans="1:6" hidden="1" x14ac:dyDescent="0.2">
      <c r="A2010" s="1">
        <v>42750</v>
      </c>
      <c r="B2010" t="s">
        <v>31</v>
      </c>
      <c r="C2010" t="s">
        <v>32</v>
      </c>
      <c r="D2010">
        <v>12.39</v>
      </c>
      <c r="E2010">
        <v>87076315.060000002</v>
      </c>
      <c r="F2010">
        <v>7029697</v>
      </c>
    </row>
    <row r="2011" spans="1:6" hidden="1" x14ac:dyDescent="0.2">
      <c r="A2011" s="1">
        <v>42757</v>
      </c>
      <c r="B2011" t="s">
        <v>31</v>
      </c>
      <c r="C2011" t="s">
        <v>32</v>
      </c>
      <c r="D2011">
        <v>15.11</v>
      </c>
      <c r="E2011">
        <v>106448353.91</v>
      </c>
      <c r="F2011">
        <v>7044541</v>
      </c>
    </row>
    <row r="2012" spans="1:6" hidden="1" x14ac:dyDescent="0.2">
      <c r="A2012" s="1">
        <v>42764</v>
      </c>
      <c r="B2012" t="s">
        <v>31</v>
      </c>
      <c r="C2012" t="s">
        <v>32</v>
      </c>
      <c r="D2012">
        <v>15.51</v>
      </c>
      <c r="E2012">
        <v>109461591.67</v>
      </c>
      <c r="F2012">
        <v>7059399</v>
      </c>
    </row>
    <row r="2013" spans="1:6" hidden="1" x14ac:dyDescent="0.2">
      <c r="A2013" s="1">
        <v>42771</v>
      </c>
      <c r="B2013" t="s">
        <v>31</v>
      </c>
      <c r="C2013" t="s">
        <v>32</v>
      </c>
      <c r="D2013">
        <v>17.059999999999999</v>
      </c>
      <c r="E2013">
        <v>120801544.72</v>
      </c>
      <c r="F2013">
        <v>7081443</v>
      </c>
    </row>
    <row r="2014" spans="1:6" hidden="1" x14ac:dyDescent="0.2">
      <c r="A2014" s="1">
        <v>42778</v>
      </c>
      <c r="B2014" t="s">
        <v>31</v>
      </c>
      <c r="C2014" t="s">
        <v>32</v>
      </c>
      <c r="D2014">
        <v>16.91</v>
      </c>
      <c r="E2014">
        <v>119972080.79000001</v>
      </c>
      <c r="F2014">
        <v>7096304</v>
      </c>
    </row>
    <row r="2015" spans="1:6" hidden="1" x14ac:dyDescent="0.2">
      <c r="A2015" s="1">
        <v>42785</v>
      </c>
      <c r="B2015" t="s">
        <v>31</v>
      </c>
      <c r="C2015" t="s">
        <v>32</v>
      </c>
      <c r="D2015">
        <v>22.55</v>
      </c>
      <c r="E2015">
        <v>160337876.75999999</v>
      </c>
      <c r="F2015">
        <v>7111189</v>
      </c>
    </row>
    <row r="2016" spans="1:6" hidden="1" x14ac:dyDescent="0.2">
      <c r="A2016" s="1">
        <v>42792</v>
      </c>
      <c r="B2016" t="s">
        <v>31</v>
      </c>
      <c r="C2016" t="s">
        <v>32</v>
      </c>
      <c r="D2016">
        <v>28.11</v>
      </c>
      <c r="E2016">
        <v>200284954.59</v>
      </c>
      <c r="F2016">
        <v>7126008</v>
      </c>
    </row>
    <row r="2017" spans="1:6" hidden="1" x14ac:dyDescent="0.2">
      <c r="A2017" s="1">
        <v>42799</v>
      </c>
      <c r="B2017" t="s">
        <v>31</v>
      </c>
      <c r="C2017" t="s">
        <v>32</v>
      </c>
      <c r="D2017">
        <v>42.31</v>
      </c>
      <c r="E2017">
        <v>302400532.82999998</v>
      </c>
      <c r="F2017">
        <v>7147118</v>
      </c>
    </row>
    <row r="2018" spans="1:6" hidden="1" x14ac:dyDescent="0.2">
      <c r="A2018" s="1">
        <v>42806</v>
      </c>
      <c r="B2018" t="s">
        <v>31</v>
      </c>
      <c r="C2018" t="s">
        <v>32</v>
      </c>
      <c r="D2018">
        <v>77.08</v>
      </c>
      <c r="E2018">
        <v>551935416.70000005</v>
      </c>
      <c r="F2018">
        <v>7160950</v>
      </c>
    </row>
    <row r="2019" spans="1:6" hidden="1" x14ac:dyDescent="0.2">
      <c r="A2019" s="1">
        <v>42813</v>
      </c>
      <c r="B2019" t="s">
        <v>31</v>
      </c>
      <c r="C2019" t="s">
        <v>32</v>
      </c>
      <c r="D2019">
        <v>108.23</v>
      </c>
      <c r="E2019">
        <v>776515978.37</v>
      </c>
      <c r="F2019">
        <v>7174758</v>
      </c>
    </row>
    <row r="2020" spans="1:6" hidden="1" x14ac:dyDescent="0.2">
      <c r="A2020" s="1">
        <v>42820</v>
      </c>
      <c r="B2020" t="s">
        <v>31</v>
      </c>
      <c r="C2020" t="s">
        <v>32</v>
      </c>
      <c r="D2020">
        <v>93.63</v>
      </c>
      <c r="E2020">
        <v>673067501.24000001</v>
      </c>
      <c r="F2020">
        <v>7188567</v>
      </c>
    </row>
    <row r="2021" spans="1:6" hidden="1" x14ac:dyDescent="0.2">
      <c r="A2021" s="1">
        <v>42827</v>
      </c>
      <c r="B2021" t="s">
        <v>31</v>
      </c>
      <c r="C2021" t="s">
        <v>32</v>
      </c>
      <c r="D2021">
        <v>57.07</v>
      </c>
      <c r="E2021">
        <v>411019230.38</v>
      </c>
      <c r="F2021">
        <v>7202346</v>
      </c>
    </row>
    <row r="2022" spans="1:6" hidden="1" x14ac:dyDescent="0.2">
      <c r="A2022" s="1">
        <v>42834</v>
      </c>
      <c r="B2022" t="s">
        <v>31</v>
      </c>
      <c r="C2022" t="s">
        <v>32</v>
      </c>
      <c r="D2022">
        <v>64.7</v>
      </c>
      <c r="E2022">
        <v>467186996.10000002</v>
      </c>
      <c r="F2022">
        <v>7221350</v>
      </c>
    </row>
    <row r="2023" spans="1:6" hidden="1" x14ac:dyDescent="0.2">
      <c r="A2023" s="1">
        <v>42841</v>
      </c>
      <c r="B2023" t="s">
        <v>31</v>
      </c>
      <c r="C2023" t="s">
        <v>32</v>
      </c>
      <c r="D2023">
        <v>75.34</v>
      </c>
      <c r="E2023">
        <v>545099764.30999994</v>
      </c>
      <c r="F2023">
        <v>7235158</v>
      </c>
    </row>
    <row r="2024" spans="1:6" hidden="1" x14ac:dyDescent="0.2">
      <c r="A2024" s="1">
        <v>42848</v>
      </c>
      <c r="B2024" t="s">
        <v>31</v>
      </c>
      <c r="C2024" t="s">
        <v>32</v>
      </c>
      <c r="D2024">
        <v>68.89</v>
      </c>
      <c r="E2024">
        <v>499348346.19</v>
      </c>
      <c r="F2024">
        <v>7248956</v>
      </c>
    </row>
    <row r="2025" spans="1:6" hidden="1" x14ac:dyDescent="0.2">
      <c r="A2025" s="1">
        <v>42855</v>
      </c>
      <c r="B2025" t="s">
        <v>31</v>
      </c>
      <c r="C2025" t="s">
        <v>32</v>
      </c>
      <c r="D2025">
        <v>91.55</v>
      </c>
      <c r="E2025">
        <v>664882750.13999999</v>
      </c>
      <c r="F2025">
        <v>7262717</v>
      </c>
    </row>
    <row r="2026" spans="1:6" hidden="1" x14ac:dyDescent="0.2">
      <c r="A2026" s="1">
        <v>42862</v>
      </c>
      <c r="B2026" t="s">
        <v>31</v>
      </c>
      <c r="C2026" t="s">
        <v>32</v>
      </c>
      <c r="D2026">
        <v>106.28</v>
      </c>
      <c r="E2026">
        <v>774009624.98000002</v>
      </c>
      <c r="F2026">
        <v>7282607</v>
      </c>
    </row>
    <row r="2027" spans="1:6" hidden="1" x14ac:dyDescent="0.2">
      <c r="A2027" s="1">
        <v>42869</v>
      </c>
      <c r="B2027" t="s">
        <v>31</v>
      </c>
      <c r="C2027" t="s">
        <v>32</v>
      </c>
      <c r="D2027">
        <v>89.8</v>
      </c>
      <c r="E2027">
        <v>655214305.65999997</v>
      </c>
      <c r="F2027">
        <v>7296404</v>
      </c>
    </row>
    <row r="2028" spans="1:6" hidden="1" x14ac:dyDescent="0.2">
      <c r="A2028" s="1">
        <v>42876</v>
      </c>
      <c r="B2028" t="s">
        <v>31</v>
      </c>
      <c r="C2028" t="s">
        <v>32</v>
      </c>
      <c r="D2028">
        <v>102.03</v>
      </c>
      <c r="E2028">
        <v>745882848.54999995</v>
      </c>
      <c r="F2028">
        <v>7310215</v>
      </c>
    </row>
    <row r="2029" spans="1:6" hidden="1" x14ac:dyDescent="0.2">
      <c r="A2029" s="1">
        <v>42883</v>
      </c>
      <c r="B2029" t="s">
        <v>31</v>
      </c>
      <c r="C2029" t="s">
        <v>32</v>
      </c>
      <c r="D2029">
        <v>108.14</v>
      </c>
      <c r="E2029">
        <v>792047347.07000005</v>
      </c>
      <c r="F2029">
        <v>7324037</v>
      </c>
    </row>
    <row r="2030" spans="1:6" hidden="1" x14ac:dyDescent="0.2">
      <c r="A2030" s="1">
        <v>42890</v>
      </c>
      <c r="B2030" t="s">
        <v>31</v>
      </c>
      <c r="C2030" t="s">
        <v>32</v>
      </c>
      <c r="D2030">
        <v>143.35</v>
      </c>
      <c r="E2030">
        <v>1052615780.55</v>
      </c>
      <c r="F2030">
        <v>7343159</v>
      </c>
    </row>
    <row r="2031" spans="1:6" hidden="1" x14ac:dyDescent="0.2">
      <c r="A2031" s="1">
        <v>42897</v>
      </c>
      <c r="B2031" t="s">
        <v>31</v>
      </c>
      <c r="C2031" t="s">
        <v>32</v>
      </c>
      <c r="D2031">
        <v>188.27</v>
      </c>
      <c r="E2031">
        <v>1385073979.22</v>
      </c>
      <c r="F2031">
        <v>7356917</v>
      </c>
    </row>
    <row r="2032" spans="1:6" hidden="1" x14ac:dyDescent="0.2">
      <c r="A2032" s="1">
        <v>42904</v>
      </c>
      <c r="B2032" t="s">
        <v>31</v>
      </c>
      <c r="C2032" t="s">
        <v>32</v>
      </c>
      <c r="D2032">
        <v>193.53</v>
      </c>
      <c r="E2032">
        <v>1426442711.6099999</v>
      </c>
      <c r="F2032">
        <v>7370766</v>
      </c>
    </row>
    <row r="2033" spans="1:6" hidden="1" x14ac:dyDescent="0.2">
      <c r="A2033" s="1">
        <v>42911</v>
      </c>
      <c r="B2033" t="s">
        <v>31</v>
      </c>
      <c r="C2033" t="s">
        <v>32</v>
      </c>
      <c r="D2033">
        <v>172.88</v>
      </c>
      <c r="E2033">
        <v>1276617820.9400001</v>
      </c>
      <c r="F2033">
        <v>7384532</v>
      </c>
    </row>
    <row r="2034" spans="1:6" hidden="1" x14ac:dyDescent="0.2">
      <c r="A2034" s="1">
        <v>42918</v>
      </c>
      <c r="B2034" t="s">
        <v>31</v>
      </c>
      <c r="C2034" t="s">
        <v>32</v>
      </c>
      <c r="D2034">
        <v>173.49</v>
      </c>
      <c r="E2034">
        <v>1283557618.23</v>
      </c>
      <c r="F2034">
        <v>7398351</v>
      </c>
    </row>
    <row r="2035" spans="1:6" hidden="1" x14ac:dyDescent="0.2">
      <c r="A2035" s="1">
        <v>42925</v>
      </c>
      <c r="B2035" t="s">
        <v>31</v>
      </c>
      <c r="C2035" t="s">
        <v>32</v>
      </c>
      <c r="D2035">
        <v>195.64</v>
      </c>
      <c r="E2035">
        <v>1450959008.54</v>
      </c>
      <c r="F2035">
        <v>7416627</v>
      </c>
    </row>
    <row r="2036" spans="1:6" hidden="1" x14ac:dyDescent="0.2">
      <c r="A2036" s="1">
        <v>42932</v>
      </c>
      <c r="B2036" t="s">
        <v>31</v>
      </c>
      <c r="C2036" t="s">
        <v>32</v>
      </c>
      <c r="D2036">
        <v>132.63999999999999</v>
      </c>
      <c r="E2036">
        <v>985597400.58000004</v>
      </c>
      <c r="F2036">
        <v>7430433</v>
      </c>
    </row>
    <row r="2037" spans="1:6" hidden="1" x14ac:dyDescent="0.2">
      <c r="A2037" s="1">
        <v>42939</v>
      </c>
      <c r="B2037" t="s">
        <v>31</v>
      </c>
      <c r="C2037" t="s">
        <v>32</v>
      </c>
      <c r="D2037">
        <v>191.03</v>
      </c>
      <c r="E2037">
        <v>1422096913.71</v>
      </c>
      <c r="F2037">
        <v>7444274</v>
      </c>
    </row>
    <row r="2038" spans="1:6" hidden="1" x14ac:dyDescent="0.2">
      <c r="A2038" s="1">
        <v>42946</v>
      </c>
      <c r="B2038" t="s">
        <v>31</v>
      </c>
      <c r="C2038" t="s">
        <v>32</v>
      </c>
      <c r="D2038">
        <v>172.82</v>
      </c>
      <c r="E2038">
        <v>1288933998.5799999</v>
      </c>
      <c r="F2038">
        <v>7458079</v>
      </c>
    </row>
    <row r="2039" spans="1:6" hidden="1" x14ac:dyDescent="0.2">
      <c r="A2039" s="1">
        <v>42953</v>
      </c>
      <c r="B2039" t="s">
        <v>31</v>
      </c>
      <c r="C2039" t="s">
        <v>32</v>
      </c>
      <c r="D2039">
        <v>189.13</v>
      </c>
      <c r="E2039">
        <v>1414046355.6300001</v>
      </c>
      <c r="F2039">
        <v>7476442</v>
      </c>
    </row>
    <row r="2040" spans="1:6" hidden="1" x14ac:dyDescent="0.2">
      <c r="A2040" s="1">
        <v>42960</v>
      </c>
      <c r="B2040" t="s">
        <v>31</v>
      </c>
      <c r="C2040" t="s">
        <v>32</v>
      </c>
      <c r="D2040">
        <v>198.17</v>
      </c>
      <c r="E2040">
        <v>1484312177.21</v>
      </c>
      <c r="F2040">
        <v>7490259</v>
      </c>
    </row>
    <row r="2041" spans="1:6" hidden="1" x14ac:dyDescent="0.2">
      <c r="A2041" s="1">
        <v>42967</v>
      </c>
      <c r="B2041" t="s">
        <v>31</v>
      </c>
      <c r="C2041" t="s">
        <v>32</v>
      </c>
      <c r="D2041">
        <v>294.2</v>
      </c>
      <c r="E2041">
        <v>2207685200.1199999</v>
      </c>
      <c r="F2041">
        <v>7504078</v>
      </c>
    </row>
    <row r="2042" spans="1:6" hidden="1" x14ac:dyDescent="0.2">
      <c r="A2042" s="1">
        <v>42974</v>
      </c>
      <c r="B2042" t="s">
        <v>31</v>
      </c>
      <c r="C2042" t="s">
        <v>32</v>
      </c>
      <c r="D2042">
        <v>362.89</v>
      </c>
      <c r="E2042">
        <v>2728163507.5799999</v>
      </c>
      <c r="F2042">
        <v>7517880</v>
      </c>
    </row>
    <row r="2043" spans="1:6" hidden="1" x14ac:dyDescent="0.2">
      <c r="A2043" s="1">
        <v>42981</v>
      </c>
      <c r="B2043" t="s">
        <v>31</v>
      </c>
      <c r="C2043" t="s">
        <v>32</v>
      </c>
      <c r="D2043">
        <v>356.39</v>
      </c>
      <c r="E2043">
        <v>2685795201.4699998</v>
      </c>
      <c r="F2043">
        <v>7536105</v>
      </c>
    </row>
    <row r="2044" spans="1:6" hidden="1" x14ac:dyDescent="0.2">
      <c r="A2044" s="1">
        <v>42988</v>
      </c>
      <c r="B2044" t="s">
        <v>31</v>
      </c>
      <c r="C2044" t="s">
        <v>32</v>
      </c>
      <c r="D2044">
        <v>320.11</v>
      </c>
      <c r="E2044">
        <v>2416792514.1799998</v>
      </c>
      <c r="F2044">
        <v>7549938</v>
      </c>
    </row>
    <row r="2045" spans="1:6" hidden="1" x14ac:dyDescent="0.2">
      <c r="A2045" s="1">
        <v>42995</v>
      </c>
      <c r="B2045" t="s">
        <v>31</v>
      </c>
      <c r="C2045" t="s">
        <v>32</v>
      </c>
      <c r="D2045">
        <v>313.83999999999997</v>
      </c>
      <c r="E2045">
        <v>2373797302.1999998</v>
      </c>
      <c r="F2045">
        <v>7563712</v>
      </c>
    </row>
    <row r="2046" spans="1:6" hidden="1" x14ac:dyDescent="0.2">
      <c r="A2046" s="1">
        <v>43002</v>
      </c>
      <c r="B2046" t="s">
        <v>31</v>
      </c>
      <c r="C2046" t="s">
        <v>32</v>
      </c>
      <c r="D2046">
        <v>331.85</v>
      </c>
      <c r="E2046">
        <v>2514577587.79</v>
      </c>
      <c r="F2046">
        <v>7577532</v>
      </c>
    </row>
    <row r="2047" spans="1:6" hidden="1" x14ac:dyDescent="0.2">
      <c r="A2047" s="1">
        <v>43009</v>
      </c>
      <c r="B2047" t="s">
        <v>31</v>
      </c>
      <c r="C2047" t="s">
        <v>32</v>
      </c>
      <c r="D2047">
        <v>315.8</v>
      </c>
      <c r="E2047">
        <v>2397361020.98</v>
      </c>
      <c r="F2047">
        <v>7591342</v>
      </c>
    </row>
    <row r="2048" spans="1:6" hidden="1" x14ac:dyDescent="0.2">
      <c r="A2048" s="1">
        <v>43016</v>
      </c>
      <c r="B2048" t="s">
        <v>31</v>
      </c>
      <c r="C2048" t="s">
        <v>32</v>
      </c>
      <c r="D2048">
        <v>302.48</v>
      </c>
      <c r="E2048">
        <v>2301845842.5900002</v>
      </c>
      <c r="F2048">
        <v>7609811</v>
      </c>
    </row>
    <row r="2049" spans="1:6" hidden="1" x14ac:dyDescent="0.2">
      <c r="A2049" s="1">
        <v>43023</v>
      </c>
      <c r="B2049" t="s">
        <v>31</v>
      </c>
      <c r="C2049" t="s">
        <v>32</v>
      </c>
      <c r="D2049">
        <v>309.51</v>
      </c>
      <c r="E2049">
        <v>2359592289.5100002</v>
      </c>
      <c r="F2049">
        <v>7623631</v>
      </c>
    </row>
    <row r="2050" spans="1:6" hidden="1" x14ac:dyDescent="0.2">
      <c r="A2050" s="1">
        <v>43030</v>
      </c>
      <c r="B2050" t="s">
        <v>31</v>
      </c>
      <c r="C2050" t="s">
        <v>32</v>
      </c>
      <c r="D2050">
        <v>275.7</v>
      </c>
      <c r="E2050">
        <v>2105679307.6199999</v>
      </c>
      <c r="F2050">
        <v>7637437</v>
      </c>
    </row>
    <row r="2051" spans="1:6" hidden="1" x14ac:dyDescent="0.2">
      <c r="A2051" s="1">
        <v>43037</v>
      </c>
      <c r="B2051" t="s">
        <v>31</v>
      </c>
      <c r="C2051" t="s">
        <v>32</v>
      </c>
      <c r="D2051">
        <v>283.93</v>
      </c>
      <c r="E2051">
        <v>2172392016.98</v>
      </c>
      <c r="F2051">
        <v>7651216</v>
      </c>
    </row>
    <row r="2052" spans="1:6" hidden="1" x14ac:dyDescent="0.2">
      <c r="A2052" s="1">
        <v>43044</v>
      </c>
      <c r="B2052" t="s">
        <v>31</v>
      </c>
      <c r="C2052" t="s">
        <v>32</v>
      </c>
      <c r="D2052">
        <v>273.17</v>
      </c>
      <c r="E2052">
        <v>2095468228.8800001</v>
      </c>
      <c r="F2052">
        <v>7671066</v>
      </c>
    </row>
    <row r="2053" spans="1:6" hidden="1" x14ac:dyDescent="0.2">
      <c r="A2053" s="1">
        <v>43051</v>
      </c>
      <c r="B2053" t="s">
        <v>31</v>
      </c>
      <c r="C2053" t="s">
        <v>32</v>
      </c>
      <c r="D2053">
        <v>536.12</v>
      </c>
      <c r="E2053">
        <v>4120001306.23</v>
      </c>
      <c r="F2053">
        <v>7684901</v>
      </c>
    </row>
    <row r="2054" spans="1:6" hidden="1" x14ac:dyDescent="0.2">
      <c r="A2054" s="1">
        <v>43058</v>
      </c>
      <c r="B2054" t="s">
        <v>31</v>
      </c>
      <c r="C2054" t="s">
        <v>32</v>
      </c>
      <c r="D2054">
        <v>442.31</v>
      </c>
      <c r="E2054">
        <v>3405228769.2600002</v>
      </c>
      <c r="F2054">
        <v>7698724</v>
      </c>
    </row>
    <row r="2055" spans="1:6" hidden="1" x14ac:dyDescent="0.2">
      <c r="A2055" s="1">
        <v>43065</v>
      </c>
      <c r="B2055" t="s">
        <v>31</v>
      </c>
      <c r="C2055" t="s">
        <v>32</v>
      </c>
      <c r="D2055">
        <v>621.62</v>
      </c>
      <c r="E2055">
        <v>4794261359.8599997</v>
      </c>
      <c r="F2055">
        <v>7712487</v>
      </c>
    </row>
    <row r="2056" spans="1:6" hidden="1" x14ac:dyDescent="0.2">
      <c r="A2056" s="1">
        <v>43072</v>
      </c>
      <c r="B2056" t="s">
        <v>31</v>
      </c>
      <c r="C2056" t="s">
        <v>32</v>
      </c>
      <c r="D2056">
        <v>768.88</v>
      </c>
      <c r="E2056">
        <v>5944766230.6499996</v>
      </c>
      <c r="F2056">
        <v>7731760</v>
      </c>
    </row>
    <row r="2057" spans="1:6" hidden="1" x14ac:dyDescent="0.2">
      <c r="A2057" s="1">
        <v>43079</v>
      </c>
      <c r="B2057" t="s">
        <v>31</v>
      </c>
      <c r="C2057" t="s">
        <v>32</v>
      </c>
      <c r="D2057">
        <v>688.67</v>
      </c>
      <c r="E2057">
        <v>5334096639.6199999</v>
      </c>
      <c r="F2057">
        <v>7745554</v>
      </c>
    </row>
    <row r="2058" spans="1:6" hidden="1" x14ac:dyDescent="0.2">
      <c r="A2058" s="1">
        <v>43086</v>
      </c>
      <c r="B2058" t="s">
        <v>31</v>
      </c>
      <c r="C2058" t="s">
        <v>32</v>
      </c>
      <c r="D2058">
        <v>1105.92</v>
      </c>
      <c r="E2058">
        <v>8581257771.9700003</v>
      </c>
      <c r="F2058">
        <v>7759383</v>
      </c>
    </row>
    <row r="2059" spans="1:6" hidden="1" x14ac:dyDescent="0.2">
      <c r="A2059" s="1">
        <v>43093</v>
      </c>
      <c r="B2059" t="s">
        <v>31</v>
      </c>
      <c r="C2059" t="s">
        <v>32</v>
      </c>
      <c r="D2059">
        <v>1184.69</v>
      </c>
      <c r="E2059">
        <v>9208779480.6800003</v>
      </c>
      <c r="F2059">
        <v>7773155</v>
      </c>
    </row>
    <row r="2060" spans="1:6" hidden="1" x14ac:dyDescent="0.2">
      <c r="A2060" s="1">
        <v>43100</v>
      </c>
      <c r="B2060" t="s">
        <v>31</v>
      </c>
      <c r="C2060" t="s">
        <v>32</v>
      </c>
      <c r="D2060">
        <v>1051.68</v>
      </c>
      <c r="E2060">
        <v>8189388164</v>
      </c>
      <c r="F2060">
        <v>7786970</v>
      </c>
    </row>
    <row r="2061" spans="1:6" hidden="1" x14ac:dyDescent="0.2">
      <c r="A2061" s="1">
        <v>43107</v>
      </c>
      <c r="B2061" t="s">
        <v>31</v>
      </c>
      <c r="C2061" t="s">
        <v>32</v>
      </c>
      <c r="D2061">
        <v>1285.43</v>
      </c>
      <c r="E2061">
        <v>10032309521.82</v>
      </c>
      <c r="F2061">
        <v>7804616</v>
      </c>
    </row>
    <row r="2062" spans="1:6" hidden="1" x14ac:dyDescent="0.2">
      <c r="A2062" s="1">
        <v>43114</v>
      </c>
      <c r="B2062" t="s">
        <v>31</v>
      </c>
      <c r="C2062" t="s">
        <v>32</v>
      </c>
      <c r="D2062">
        <v>1014.07</v>
      </c>
      <c r="E2062">
        <v>7928357240.8800001</v>
      </c>
      <c r="F2062">
        <v>7818390</v>
      </c>
    </row>
    <row r="2063" spans="1:6" hidden="1" x14ac:dyDescent="0.2">
      <c r="A2063" s="1">
        <v>43121</v>
      </c>
      <c r="B2063" t="s">
        <v>31</v>
      </c>
      <c r="C2063" t="s">
        <v>32</v>
      </c>
      <c r="D2063">
        <v>818.27</v>
      </c>
      <c r="E2063">
        <v>6408817301.21</v>
      </c>
      <c r="F2063">
        <v>7832119</v>
      </c>
    </row>
    <row r="2064" spans="1:6" hidden="1" x14ac:dyDescent="0.2">
      <c r="A2064" s="1">
        <v>43128</v>
      </c>
      <c r="B2064" t="s">
        <v>31</v>
      </c>
      <c r="C2064" t="s">
        <v>32</v>
      </c>
      <c r="D2064">
        <v>812.24</v>
      </c>
      <c r="E2064">
        <v>6372785452.75</v>
      </c>
      <c r="F2064">
        <v>7845924</v>
      </c>
    </row>
    <row r="2065" spans="1:6" hidden="1" x14ac:dyDescent="0.2">
      <c r="A2065" s="1">
        <v>43135</v>
      </c>
      <c r="B2065" t="s">
        <v>31</v>
      </c>
      <c r="C2065" t="s">
        <v>32</v>
      </c>
      <c r="D2065">
        <v>549.96</v>
      </c>
      <c r="E2065">
        <v>4325431341.9300003</v>
      </c>
      <c r="F2065">
        <v>7864939</v>
      </c>
    </row>
    <row r="2066" spans="1:6" hidden="1" x14ac:dyDescent="0.2">
      <c r="A2066" s="1">
        <v>43142</v>
      </c>
      <c r="B2066" t="s">
        <v>31</v>
      </c>
      <c r="C2066" t="s">
        <v>32</v>
      </c>
      <c r="D2066">
        <v>580.02</v>
      </c>
      <c r="E2066">
        <v>4569770533.04</v>
      </c>
      <c r="F2066">
        <v>7878688</v>
      </c>
    </row>
    <row r="2067" spans="1:6" hidden="1" x14ac:dyDescent="0.2">
      <c r="A2067" s="1">
        <v>43149</v>
      </c>
      <c r="B2067" t="s">
        <v>31</v>
      </c>
      <c r="C2067" t="s">
        <v>32</v>
      </c>
      <c r="D2067">
        <v>689.28</v>
      </c>
      <c r="E2067">
        <v>5440153558.0299997</v>
      </c>
      <c r="F2067">
        <v>7892482</v>
      </c>
    </row>
    <row r="2068" spans="1:6" hidden="1" x14ac:dyDescent="0.2">
      <c r="A2068" s="1">
        <v>43156</v>
      </c>
      <c r="B2068" t="s">
        <v>31</v>
      </c>
      <c r="C2068" t="s">
        <v>32</v>
      </c>
      <c r="D2068">
        <v>591.69000000000005</v>
      </c>
      <c r="E2068">
        <v>4678037137.3199997</v>
      </c>
      <c r="F2068">
        <v>7906252</v>
      </c>
    </row>
    <row r="2069" spans="1:6" hidden="1" x14ac:dyDescent="0.2">
      <c r="A2069" s="1">
        <v>43163</v>
      </c>
      <c r="B2069" t="s">
        <v>31</v>
      </c>
      <c r="C2069" t="s">
        <v>32</v>
      </c>
      <c r="D2069">
        <v>620.48</v>
      </c>
      <c r="E2069">
        <v>4918412648.25</v>
      </c>
      <c r="F2069">
        <v>7926727</v>
      </c>
    </row>
    <row r="2070" spans="1:6" hidden="1" x14ac:dyDescent="0.2">
      <c r="A2070" s="1">
        <v>43170</v>
      </c>
      <c r="B2070" t="s">
        <v>31</v>
      </c>
      <c r="C2070" t="s">
        <v>32</v>
      </c>
      <c r="D2070">
        <v>531.79999999999995</v>
      </c>
      <c r="E2070">
        <v>4222765631.4099998</v>
      </c>
      <c r="F2070">
        <v>7940462</v>
      </c>
    </row>
    <row r="2071" spans="1:6" hidden="1" x14ac:dyDescent="0.2">
      <c r="A2071" s="1">
        <v>43177</v>
      </c>
      <c r="B2071" t="s">
        <v>31</v>
      </c>
      <c r="C2071" t="s">
        <v>32</v>
      </c>
      <c r="D2071">
        <v>394.15</v>
      </c>
      <c r="E2071">
        <v>3135133773.3600001</v>
      </c>
      <c r="F2071">
        <v>7954218</v>
      </c>
    </row>
    <row r="2072" spans="1:6" hidden="1" x14ac:dyDescent="0.2">
      <c r="A2072" s="1">
        <v>43184</v>
      </c>
      <c r="B2072" t="s">
        <v>31</v>
      </c>
      <c r="C2072" t="s">
        <v>32</v>
      </c>
      <c r="D2072">
        <v>411.79</v>
      </c>
      <c r="E2072">
        <v>3280915328.8400002</v>
      </c>
      <c r="F2072">
        <v>7967528</v>
      </c>
    </row>
    <row r="2073" spans="1:6" hidden="1" x14ac:dyDescent="0.2">
      <c r="A2073" s="1">
        <v>43191</v>
      </c>
      <c r="B2073" t="s">
        <v>31</v>
      </c>
      <c r="C2073" t="s">
        <v>32</v>
      </c>
      <c r="D2073">
        <v>291.52999999999997</v>
      </c>
      <c r="E2073">
        <v>2326517507.3800001</v>
      </c>
      <c r="F2073">
        <v>7980378</v>
      </c>
    </row>
    <row r="2074" spans="1:6" hidden="1" x14ac:dyDescent="0.2">
      <c r="A2074" s="1">
        <v>43198</v>
      </c>
      <c r="B2074" t="s">
        <v>31</v>
      </c>
      <c r="C2074" t="s">
        <v>32</v>
      </c>
      <c r="D2074">
        <v>310.85000000000002</v>
      </c>
      <c r="E2074">
        <v>2486593844.0300002</v>
      </c>
      <c r="F2074">
        <v>7999306</v>
      </c>
    </row>
    <row r="2075" spans="1:6" hidden="1" x14ac:dyDescent="0.2">
      <c r="A2075" s="1">
        <v>43205</v>
      </c>
      <c r="B2075" t="s">
        <v>31</v>
      </c>
      <c r="C2075" t="s">
        <v>32</v>
      </c>
      <c r="D2075">
        <v>381.7</v>
      </c>
      <c r="E2075">
        <v>3058232386.1199999</v>
      </c>
      <c r="F2075">
        <v>8012035</v>
      </c>
    </row>
    <row r="2076" spans="1:6" hidden="1" x14ac:dyDescent="0.2">
      <c r="A2076" s="1">
        <v>43212</v>
      </c>
      <c r="B2076" t="s">
        <v>31</v>
      </c>
      <c r="C2076" t="s">
        <v>32</v>
      </c>
      <c r="D2076">
        <v>467.71</v>
      </c>
      <c r="E2076">
        <v>3753277809.52</v>
      </c>
      <c r="F2076">
        <v>8024847</v>
      </c>
    </row>
    <row r="2077" spans="1:6" hidden="1" x14ac:dyDescent="0.2">
      <c r="A2077" s="1">
        <v>43219</v>
      </c>
      <c r="B2077" t="s">
        <v>31</v>
      </c>
      <c r="C2077" t="s">
        <v>32</v>
      </c>
      <c r="D2077">
        <v>498.69</v>
      </c>
      <c r="E2077">
        <v>4008356129.6500001</v>
      </c>
      <c r="F2077">
        <v>8037706</v>
      </c>
    </row>
    <row r="2078" spans="1:6" hidden="1" x14ac:dyDescent="0.2">
      <c r="A2078" s="1">
        <v>43226</v>
      </c>
      <c r="B2078" t="s">
        <v>31</v>
      </c>
      <c r="C2078" t="s">
        <v>32</v>
      </c>
      <c r="D2078">
        <v>485.22</v>
      </c>
      <c r="E2078">
        <v>3909158826.3400002</v>
      </c>
      <c r="F2078">
        <v>8056430</v>
      </c>
    </row>
    <row r="2079" spans="1:6" hidden="1" x14ac:dyDescent="0.2">
      <c r="A2079" s="1">
        <v>43233</v>
      </c>
      <c r="B2079" t="s">
        <v>31</v>
      </c>
      <c r="C2079" t="s">
        <v>32</v>
      </c>
      <c r="D2079">
        <v>416.84</v>
      </c>
      <c r="E2079">
        <v>3363601328.4299998</v>
      </c>
      <c r="F2079">
        <v>8069249</v>
      </c>
    </row>
    <row r="2080" spans="1:6" hidden="1" x14ac:dyDescent="0.2">
      <c r="A2080" s="1">
        <v>43240</v>
      </c>
      <c r="B2080" t="s">
        <v>31</v>
      </c>
      <c r="C2080" t="s">
        <v>32</v>
      </c>
      <c r="D2080">
        <v>402.08</v>
      </c>
      <c r="E2080">
        <v>3249624562.1599998</v>
      </c>
      <c r="F2080">
        <v>8082017</v>
      </c>
    </row>
    <row r="2081" spans="1:6" hidden="1" x14ac:dyDescent="0.2">
      <c r="A2081" s="1">
        <v>43247</v>
      </c>
      <c r="B2081" t="s">
        <v>31</v>
      </c>
      <c r="C2081" t="s">
        <v>32</v>
      </c>
      <c r="D2081">
        <v>315.97000000000003</v>
      </c>
      <c r="E2081">
        <v>2557739732.5799999</v>
      </c>
      <c r="F2081">
        <v>8094801</v>
      </c>
    </row>
    <row r="2082" spans="1:6" hidden="1" x14ac:dyDescent="0.2">
      <c r="A2082" s="1">
        <v>43254</v>
      </c>
      <c r="B2082" t="s">
        <v>31</v>
      </c>
      <c r="C2082" t="s">
        <v>32</v>
      </c>
      <c r="D2082">
        <v>331.19</v>
      </c>
      <c r="E2082">
        <v>2687149049.5599999</v>
      </c>
      <c r="F2082">
        <v>8113552</v>
      </c>
    </row>
    <row r="2083" spans="1:6" hidden="1" x14ac:dyDescent="0.2">
      <c r="A2083" s="1">
        <v>43261</v>
      </c>
      <c r="B2083" t="s">
        <v>31</v>
      </c>
      <c r="C2083" t="s">
        <v>32</v>
      </c>
      <c r="D2083">
        <v>274.04000000000002</v>
      </c>
      <c r="E2083">
        <v>2226958950.98</v>
      </c>
      <c r="F2083">
        <v>8126367</v>
      </c>
    </row>
    <row r="2084" spans="1:6" hidden="1" x14ac:dyDescent="0.2">
      <c r="A2084" s="1">
        <v>43268</v>
      </c>
      <c r="B2084" t="s">
        <v>31</v>
      </c>
      <c r="C2084" t="s">
        <v>32</v>
      </c>
      <c r="D2084">
        <v>265.77</v>
      </c>
      <c r="E2084">
        <v>2163127617.4699998</v>
      </c>
      <c r="F2084">
        <v>8139176</v>
      </c>
    </row>
    <row r="2085" spans="1:6" hidden="1" x14ac:dyDescent="0.2">
      <c r="A2085" s="1">
        <v>43275</v>
      </c>
      <c r="B2085" t="s">
        <v>31</v>
      </c>
      <c r="C2085" t="s">
        <v>32</v>
      </c>
      <c r="D2085">
        <v>238.04</v>
      </c>
      <c r="E2085">
        <v>1940518460.3499999</v>
      </c>
      <c r="F2085">
        <v>8152005</v>
      </c>
    </row>
    <row r="2086" spans="1:6" hidden="1" x14ac:dyDescent="0.2">
      <c r="A2086" s="1">
        <v>43282</v>
      </c>
      <c r="B2086" t="s">
        <v>31</v>
      </c>
      <c r="C2086" t="s">
        <v>32</v>
      </c>
      <c r="D2086">
        <v>235.7</v>
      </c>
      <c r="E2086">
        <v>1924453982.6800001</v>
      </c>
      <c r="F2086">
        <v>8164845</v>
      </c>
    </row>
    <row r="2087" spans="1:6" hidden="1" x14ac:dyDescent="0.2">
      <c r="A2087" s="1">
        <v>43289</v>
      </c>
      <c r="B2087" t="s">
        <v>31</v>
      </c>
      <c r="C2087" t="s">
        <v>32</v>
      </c>
      <c r="D2087">
        <v>243.54</v>
      </c>
      <c r="E2087">
        <v>1993066066.6900001</v>
      </c>
      <c r="F2087">
        <v>8183833</v>
      </c>
    </row>
    <row r="2088" spans="1:6" hidden="1" x14ac:dyDescent="0.2">
      <c r="A2088" s="1">
        <v>43296</v>
      </c>
      <c r="B2088" t="s">
        <v>31</v>
      </c>
      <c r="C2088" t="s">
        <v>32</v>
      </c>
      <c r="D2088">
        <v>231.64</v>
      </c>
      <c r="E2088">
        <v>1898637626.3699999</v>
      </c>
      <c r="F2088">
        <v>8196643</v>
      </c>
    </row>
    <row r="2089" spans="1:6" hidden="1" x14ac:dyDescent="0.2">
      <c r="A2089" s="1">
        <v>43303</v>
      </c>
      <c r="B2089" t="s">
        <v>31</v>
      </c>
      <c r="C2089" t="s">
        <v>32</v>
      </c>
      <c r="D2089">
        <v>250.58</v>
      </c>
      <c r="E2089">
        <v>2057154661.9400001</v>
      </c>
      <c r="F2089">
        <v>8209507</v>
      </c>
    </row>
    <row r="2090" spans="1:6" hidden="1" x14ac:dyDescent="0.2">
      <c r="A2090" s="1">
        <v>43310</v>
      </c>
      <c r="B2090" t="s">
        <v>31</v>
      </c>
      <c r="C2090" t="s">
        <v>32</v>
      </c>
      <c r="D2090">
        <v>240.42</v>
      </c>
      <c r="E2090">
        <v>1976847984.8399999</v>
      </c>
      <c r="F2090">
        <v>8222341</v>
      </c>
    </row>
    <row r="2091" spans="1:6" hidden="1" x14ac:dyDescent="0.2">
      <c r="A2091" s="1">
        <v>43317</v>
      </c>
      <c r="B2091" t="s">
        <v>31</v>
      </c>
      <c r="C2091" t="s">
        <v>32</v>
      </c>
      <c r="D2091">
        <v>207.02</v>
      </c>
      <c r="E2091">
        <v>1706102302.9200001</v>
      </c>
      <c r="F2091">
        <v>8241303</v>
      </c>
    </row>
    <row r="2092" spans="1:6" hidden="1" x14ac:dyDescent="0.2">
      <c r="A2092" s="1">
        <v>43324</v>
      </c>
      <c r="B2092" t="s">
        <v>31</v>
      </c>
      <c r="C2092" t="s">
        <v>32</v>
      </c>
      <c r="D2092">
        <v>167.91</v>
      </c>
      <c r="E2092">
        <v>1385980810.7</v>
      </c>
      <c r="F2092">
        <v>8254110</v>
      </c>
    </row>
    <row r="2093" spans="1:6" hidden="1" x14ac:dyDescent="0.2">
      <c r="A2093" s="1">
        <v>43331</v>
      </c>
      <c r="B2093" t="s">
        <v>31</v>
      </c>
      <c r="C2093" t="s">
        <v>32</v>
      </c>
      <c r="D2093">
        <v>154.56</v>
      </c>
      <c r="E2093">
        <v>1277748378.47</v>
      </c>
      <c r="F2093">
        <v>8266927</v>
      </c>
    </row>
    <row r="2094" spans="1:6" hidden="1" x14ac:dyDescent="0.2">
      <c r="A2094" s="1">
        <v>43338</v>
      </c>
      <c r="B2094" t="s">
        <v>31</v>
      </c>
      <c r="C2094" t="s">
        <v>32</v>
      </c>
      <c r="D2094">
        <v>141.74</v>
      </c>
      <c r="E2094">
        <v>1173573923.6099999</v>
      </c>
      <c r="F2094">
        <v>8279758</v>
      </c>
    </row>
    <row r="2095" spans="1:6" hidden="1" x14ac:dyDescent="0.2">
      <c r="A2095" s="1">
        <v>43345</v>
      </c>
      <c r="B2095" t="s">
        <v>31</v>
      </c>
      <c r="C2095" t="s">
        <v>32</v>
      </c>
      <c r="D2095">
        <v>212.33</v>
      </c>
      <c r="E2095">
        <v>1762067924.05</v>
      </c>
      <c r="F2095">
        <v>8298780</v>
      </c>
    </row>
    <row r="2096" spans="1:6" hidden="1" x14ac:dyDescent="0.2">
      <c r="A2096" s="1">
        <v>43352</v>
      </c>
      <c r="B2096" t="s">
        <v>31</v>
      </c>
      <c r="C2096" t="s">
        <v>32</v>
      </c>
      <c r="D2096">
        <v>193.36</v>
      </c>
      <c r="E2096">
        <v>1607093646.3399999</v>
      </c>
      <c r="F2096">
        <v>8311549</v>
      </c>
    </row>
    <row r="2097" spans="1:6" hidden="1" x14ac:dyDescent="0.2">
      <c r="A2097" s="1">
        <v>43359</v>
      </c>
      <c r="B2097" t="s">
        <v>31</v>
      </c>
      <c r="C2097" t="s">
        <v>32</v>
      </c>
      <c r="D2097">
        <v>192.62</v>
      </c>
      <c r="E2097">
        <v>1603461718.55</v>
      </c>
      <c r="F2097">
        <v>8324346</v>
      </c>
    </row>
    <row r="2098" spans="1:6" hidden="1" x14ac:dyDescent="0.2">
      <c r="A2098" s="1">
        <v>43366</v>
      </c>
      <c r="B2098" t="s">
        <v>31</v>
      </c>
      <c r="C2098" t="s">
        <v>32</v>
      </c>
      <c r="D2098">
        <v>204.9</v>
      </c>
      <c r="E2098">
        <v>1708246707.52</v>
      </c>
      <c r="F2098">
        <v>8337151</v>
      </c>
    </row>
    <row r="2099" spans="1:6" hidden="1" x14ac:dyDescent="0.2">
      <c r="A2099" s="1">
        <v>43373</v>
      </c>
      <c r="B2099" t="s">
        <v>31</v>
      </c>
      <c r="C2099" t="s">
        <v>32</v>
      </c>
      <c r="D2099">
        <v>187.65</v>
      </c>
      <c r="E2099">
        <v>1566844510.7</v>
      </c>
      <c r="F2099">
        <v>8349991</v>
      </c>
    </row>
    <row r="2100" spans="1:6" hidden="1" x14ac:dyDescent="0.2">
      <c r="A2100" s="1">
        <v>43380</v>
      </c>
      <c r="B2100" t="s">
        <v>31</v>
      </c>
      <c r="C2100" t="s">
        <v>32</v>
      </c>
      <c r="D2100">
        <v>180.25</v>
      </c>
      <c r="E2100">
        <v>1508482116.1400001</v>
      </c>
      <c r="F2100">
        <v>8368783</v>
      </c>
    </row>
    <row r="2101" spans="1:6" hidden="1" x14ac:dyDescent="0.2">
      <c r="A2101" s="1">
        <v>43387</v>
      </c>
      <c r="B2101" t="s">
        <v>31</v>
      </c>
      <c r="C2101" t="s">
        <v>32</v>
      </c>
      <c r="D2101">
        <v>157.41999999999999</v>
      </c>
      <c r="E2101">
        <v>1319412402.4100001</v>
      </c>
      <c r="F2101">
        <v>8381586</v>
      </c>
    </row>
    <row r="2102" spans="1:6" hidden="1" x14ac:dyDescent="0.2">
      <c r="A2102" s="1">
        <v>43394</v>
      </c>
      <c r="B2102" t="s">
        <v>31</v>
      </c>
      <c r="C2102" t="s">
        <v>32</v>
      </c>
      <c r="D2102">
        <v>154.56</v>
      </c>
      <c r="E2102">
        <v>1297464062.74</v>
      </c>
      <c r="F2102">
        <v>8394408</v>
      </c>
    </row>
    <row r="2103" spans="1:6" hidden="1" x14ac:dyDescent="0.2">
      <c r="A2103" s="1">
        <v>43401</v>
      </c>
      <c r="B2103" t="s">
        <v>31</v>
      </c>
      <c r="C2103" t="s">
        <v>32</v>
      </c>
      <c r="D2103">
        <v>156.44</v>
      </c>
      <c r="E2103">
        <v>1315195142.74</v>
      </c>
      <c r="F2103">
        <v>8407257</v>
      </c>
    </row>
    <row r="2104" spans="1:6" hidden="1" x14ac:dyDescent="0.2">
      <c r="A2104" s="1">
        <v>43408</v>
      </c>
      <c r="B2104" t="s">
        <v>31</v>
      </c>
      <c r="C2104" t="s">
        <v>32</v>
      </c>
      <c r="D2104">
        <v>162.96</v>
      </c>
      <c r="E2104">
        <v>1373102041.48</v>
      </c>
      <c r="F2104">
        <v>8426105</v>
      </c>
    </row>
    <row r="2105" spans="1:6" hidden="1" x14ac:dyDescent="0.2">
      <c r="A2105" s="1">
        <v>43415</v>
      </c>
      <c r="B2105" t="s">
        <v>31</v>
      </c>
      <c r="C2105" t="s">
        <v>32</v>
      </c>
      <c r="D2105">
        <v>160.1</v>
      </c>
      <c r="E2105">
        <v>1350880073.4300001</v>
      </c>
      <c r="F2105">
        <v>8437465</v>
      </c>
    </row>
    <row r="2106" spans="1:6" hidden="1" x14ac:dyDescent="0.2">
      <c r="A2106" s="1">
        <v>43422</v>
      </c>
      <c r="B2106" t="s">
        <v>31</v>
      </c>
      <c r="C2106" t="s">
        <v>32</v>
      </c>
      <c r="D2106">
        <v>132.78</v>
      </c>
      <c r="E2106">
        <v>1122195145.1199999</v>
      </c>
      <c r="F2106">
        <v>8451738</v>
      </c>
    </row>
    <row r="2107" spans="1:6" hidden="1" x14ac:dyDescent="0.2">
      <c r="A2107" s="1">
        <v>43429</v>
      </c>
      <c r="B2107" t="s">
        <v>31</v>
      </c>
      <c r="C2107" t="s">
        <v>32</v>
      </c>
      <c r="D2107">
        <v>91.45</v>
      </c>
      <c r="E2107">
        <v>774065078.91999996</v>
      </c>
      <c r="F2107">
        <v>8464583</v>
      </c>
    </row>
    <row r="2108" spans="1:6" hidden="1" x14ac:dyDescent="0.2">
      <c r="A2108" s="1">
        <v>43436</v>
      </c>
      <c r="B2108" t="s">
        <v>31</v>
      </c>
      <c r="C2108" t="s">
        <v>32</v>
      </c>
      <c r="D2108">
        <v>93.04</v>
      </c>
      <c r="E2108">
        <v>789324066.53999996</v>
      </c>
      <c r="F2108">
        <v>8483534</v>
      </c>
    </row>
    <row r="2109" spans="1:6" hidden="1" x14ac:dyDescent="0.2">
      <c r="A2109" s="1">
        <v>43443</v>
      </c>
      <c r="B2109" t="s">
        <v>31</v>
      </c>
      <c r="C2109" t="s">
        <v>32</v>
      </c>
      <c r="D2109">
        <v>76.510000000000005</v>
      </c>
      <c r="E2109">
        <v>650016794.29999995</v>
      </c>
      <c r="F2109">
        <v>8496339</v>
      </c>
    </row>
    <row r="2110" spans="1:6" hidden="1" x14ac:dyDescent="0.2">
      <c r="A2110" s="1">
        <v>43450</v>
      </c>
      <c r="B2110" t="s">
        <v>31</v>
      </c>
      <c r="C2110" t="s">
        <v>32</v>
      </c>
      <c r="D2110">
        <v>63.14</v>
      </c>
      <c r="E2110">
        <v>537290072.83000004</v>
      </c>
      <c r="F2110">
        <v>8509151</v>
      </c>
    </row>
    <row r="2111" spans="1:6" hidden="1" x14ac:dyDescent="0.2">
      <c r="A2111" s="1">
        <v>43457</v>
      </c>
      <c r="B2111" t="s">
        <v>31</v>
      </c>
      <c r="C2111" t="s">
        <v>32</v>
      </c>
      <c r="D2111">
        <v>90.23</v>
      </c>
      <c r="E2111">
        <v>768904931.83000004</v>
      </c>
      <c r="F2111">
        <v>8521995</v>
      </c>
    </row>
    <row r="2112" spans="1:6" hidden="1" x14ac:dyDescent="0.2">
      <c r="A2112" s="1">
        <v>43464</v>
      </c>
      <c r="B2112" t="s">
        <v>31</v>
      </c>
      <c r="C2112" t="s">
        <v>32</v>
      </c>
      <c r="D2112">
        <v>81.790000000000006</v>
      </c>
      <c r="E2112">
        <v>698091182.88</v>
      </c>
      <c r="F2112">
        <v>8534832</v>
      </c>
    </row>
    <row r="2113" spans="1:6" hidden="1" x14ac:dyDescent="0.2">
      <c r="A2113" s="1">
        <v>43471</v>
      </c>
      <c r="B2113" t="s">
        <v>31</v>
      </c>
      <c r="C2113" t="s">
        <v>32</v>
      </c>
      <c r="D2113">
        <v>85.84</v>
      </c>
      <c r="E2113">
        <v>734199903.57000005</v>
      </c>
      <c r="F2113">
        <v>8553619</v>
      </c>
    </row>
    <row r="2114" spans="1:6" hidden="1" x14ac:dyDescent="0.2">
      <c r="A2114" s="1">
        <v>43478</v>
      </c>
      <c r="B2114" t="s">
        <v>31</v>
      </c>
      <c r="C2114" t="s">
        <v>32</v>
      </c>
      <c r="D2114">
        <v>70.260000000000005</v>
      </c>
      <c r="E2114">
        <v>601912035.98000002</v>
      </c>
      <c r="F2114">
        <v>8566436</v>
      </c>
    </row>
    <row r="2115" spans="1:6" hidden="1" x14ac:dyDescent="0.2">
      <c r="A2115" s="1">
        <v>43485</v>
      </c>
      <c r="B2115" t="s">
        <v>31</v>
      </c>
      <c r="C2115" t="s">
        <v>32</v>
      </c>
      <c r="D2115">
        <v>69.89</v>
      </c>
      <c r="E2115">
        <v>599612574.23000002</v>
      </c>
      <c r="F2115">
        <v>8579273</v>
      </c>
    </row>
    <row r="2116" spans="1:6" hidden="1" x14ac:dyDescent="0.2">
      <c r="A2116" s="1">
        <v>43492</v>
      </c>
      <c r="B2116" t="s">
        <v>31</v>
      </c>
      <c r="C2116" t="s">
        <v>32</v>
      </c>
      <c r="D2116">
        <v>71.400000000000006</v>
      </c>
      <c r="E2116">
        <v>613474381.20000005</v>
      </c>
      <c r="F2116">
        <v>8592090</v>
      </c>
    </row>
    <row r="2117" spans="1:6" hidden="1" x14ac:dyDescent="0.2">
      <c r="A2117" s="1">
        <v>43499</v>
      </c>
      <c r="B2117" t="s">
        <v>31</v>
      </c>
      <c r="C2117" t="s">
        <v>32</v>
      </c>
      <c r="D2117">
        <v>66.900000000000006</v>
      </c>
      <c r="E2117">
        <v>576039391.35000002</v>
      </c>
      <c r="F2117">
        <v>8611031</v>
      </c>
    </row>
    <row r="2118" spans="1:6" hidden="1" x14ac:dyDescent="0.2">
      <c r="A2118" s="1">
        <v>43506</v>
      </c>
      <c r="B2118" t="s">
        <v>31</v>
      </c>
      <c r="C2118" t="s">
        <v>32</v>
      </c>
      <c r="D2118">
        <v>75.5</v>
      </c>
      <c r="E2118">
        <v>651066069.10000002</v>
      </c>
      <c r="F2118">
        <v>8623852</v>
      </c>
    </row>
    <row r="2119" spans="1:6" hidden="1" x14ac:dyDescent="0.2">
      <c r="A2119" s="1">
        <v>43513</v>
      </c>
      <c r="B2119" t="s">
        <v>31</v>
      </c>
      <c r="C2119" t="s">
        <v>32</v>
      </c>
      <c r="D2119">
        <v>79.75</v>
      </c>
      <c r="E2119">
        <v>688790081.40999997</v>
      </c>
      <c r="F2119">
        <v>8636689</v>
      </c>
    </row>
    <row r="2120" spans="1:6" hidden="1" x14ac:dyDescent="0.2">
      <c r="A2120" s="1">
        <v>43520</v>
      </c>
      <c r="B2120" t="s">
        <v>31</v>
      </c>
      <c r="C2120" t="s">
        <v>32</v>
      </c>
      <c r="D2120">
        <v>81.52</v>
      </c>
      <c r="E2120">
        <v>705066678.79999995</v>
      </c>
      <c r="F2120">
        <v>8649506</v>
      </c>
    </row>
    <row r="2121" spans="1:6" hidden="1" x14ac:dyDescent="0.2">
      <c r="A2121" s="1">
        <v>43527</v>
      </c>
      <c r="B2121" t="s">
        <v>31</v>
      </c>
      <c r="C2121" t="s">
        <v>32</v>
      </c>
      <c r="D2121">
        <v>81.95</v>
      </c>
      <c r="E2121">
        <v>710428399.75999999</v>
      </c>
      <c r="F2121">
        <v>8668531</v>
      </c>
    </row>
    <row r="2122" spans="1:6" hidden="1" x14ac:dyDescent="0.2">
      <c r="A2122" s="1">
        <v>43534</v>
      </c>
      <c r="B2122" t="s">
        <v>31</v>
      </c>
      <c r="C2122" t="s">
        <v>32</v>
      </c>
      <c r="D2122">
        <v>83.73</v>
      </c>
      <c r="E2122">
        <v>726887779</v>
      </c>
      <c r="F2122">
        <v>8681342</v>
      </c>
    </row>
    <row r="2123" spans="1:6" hidden="1" x14ac:dyDescent="0.2">
      <c r="A2123" s="1">
        <v>43541</v>
      </c>
      <c r="B2123" t="s">
        <v>31</v>
      </c>
      <c r="C2123" t="s">
        <v>32</v>
      </c>
      <c r="D2123">
        <v>93.56</v>
      </c>
      <c r="E2123">
        <v>813463649.53999996</v>
      </c>
      <c r="F2123">
        <v>8694187</v>
      </c>
    </row>
    <row r="2124" spans="1:6" hidden="1" x14ac:dyDescent="0.2">
      <c r="A2124" s="1">
        <v>43548</v>
      </c>
      <c r="B2124" t="s">
        <v>31</v>
      </c>
      <c r="C2124" t="s">
        <v>32</v>
      </c>
      <c r="D2124">
        <v>92.61</v>
      </c>
      <c r="E2124">
        <v>806372694.80999994</v>
      </c>
      <c r="F2124">
        <v>8707034</v>
      </c>
    </row>
    <row r="2125" spans="1:6" hidden="1" x14ac:dyDescent="0.2">
      <c r="A2125" s="1">
        <v>43555</v>
      </c>
      <c r="B2125" t="s">
        <v>31</v>
      </c>
      <c r="C2125" t="s">
        <v>32</v>
      </c>
      <c r="D2125">
        <v>108.17</v>
      </c>
      <c r="E2125">
        <v>943250362.51999998</v>
      </c>
      <c r="F2125">
        <v>8719865</v>
      </c>
    </row>
    <row r="2126" spans="1:6" hidden="1" x14ac:dyDescent="0.2">
      <c r="A2126" s="1">
        <v>43562</v>
      </c>
      <c r="B2126" t="s">
        <v>31</v>
      </c>
      <c r="C2126" t="s">
        <v>32</v>
      </c>
      <c r="D2126">
        <v>135.26</v>
      </c>
      <c r="E2126">
        <v>1182064053.6300001</v>
      </c>
      <c r="F2126">
        <v>8738892</v>
      </c>
    </row>
    <row r="2127" spans="1:6" hidden="1" x14ac:dyDescent="0.2">
      <c r="A2127" s="1">
        <v>43569</v>
      </c>
      <c r="B2127" t="s">
        <v>31</v>
      </c>
      <c r="C2127" t="s">
        <v>32</v>
      </c>
      <c r="D2127">
        <v>123.29</v>
      </c>
      <c r="E2127">
        <v>1078878135.8299999</v>
      </c>
      <c r="F2127">
        <v>8751064</v>
      </c>
    </row>
    <row r="2128" spans="1:6" hidden="1" x14ac:dyDescent="0.2">
      <c r="A2128" s="1">
        <v>43576</v>
      </c>
      <c r="B2128" t="s">
        <v>31</v>
      </c>
      <c r="C2128" t="s">
        <v>32</v>
      </c>
      <c r="D2128">
        <v>121.56</v>
      </c>
      <c r="E2128">
        <v>1065247639.65</v>
      </c>
      <c r="F2128">
        <v>8762978</v>
      </c>
    </row>
    <row r="2129" spans="1:6" hidden="1" x14ac:dyDescent="0.2">
      <c r="A2129" s="1">
        <v>43583</v>
      </c>
      <c r="B2129" t="s">
        <v>31</v>
      </c>
      <c r="C2129" t="s">
        <v>32</v>
      </c>
      <c r="D2129">
        <v>110.24</v>
      </c>
      <c r="E2129">
        <v>967305377.58000004</v>
      </c>
      <c r="F2129">
        <v>8774913</v>
      </c>
    </row>
    <row r="2130" spans="1:6" hidden="1" x14ac:dyDescent="0.2">
      <c r="A2130" s="1">
        <v>43590</v>
      </c>
      <c r="B2130" t="s">
        <v>31</v>
      </c>
      <c r="C2130" t="s">
        <v>32</v>
      </c>
      <c r="D2130">
        <v>119.31</v>
      </c>
      <c r="E2130">
        <v>1048975845.36</v>
      </c>
      <c r="F2130">
        <v>8791925</v>
      </c>
    </row>
    <row r="2131" spans="1:6" hidden="1" x14ac:dyDescent="0.2">
      <c r="A2131" s="1">
        <v>43597</v>
      </c>
      <c r="B2131" t="s">
        <v>31</v>
      </c>
      <c r="C2131" t="s">
        <v>32</v>
      </c>
      <c r="D2131">
        <v>124.3</v>
      </c>
      <c r="E2131">
        <v>1094291042.3900001</v>
      </c>
      <c r="F2131">
        <v>8803817</v>
      </c>
    </row>
    <row r="2132" spans="1:6" hidden="1" x14ac:dyDescent="0.2">
      <c r="A2132" s="1">
        <v>43604</v>
      </c>
      <c r="B2132" t="s">
        <v>31</v>
      </c>
      <c r="C2132" t="s">
        <v>32</v>
      </c>
      <c r="D2132">
        <v>169.78</v>
      </c>
      <c r="E2132">
        <v>1496694584.77</v>
      </c>
      <c r="F2132">
        <v>8815719</v>
      </c>
    </row>
    <row r="2133" spans="1:6" hidden="1" x14ac:dyDescent="0.2">
      <c r="A2133" s="1">
        <v>43611</v>
      </c>
      <c r="B2133" t="s">
        <v>31</v>
      </c>
      <c r="C2133" t="s">
        <v>32</v>
      </c>
      <c r="D2133">
        <v>162.6</v>
      </c>
      <c r="E2133">
        <v>1435374453.26</v>
      </c>
      <c r="F2133">
        <v>8827639</v>
      </c>
    </row>
    <row r="2134" spans="1:6" hidden="1" x14ac:dyDescent="0.2">
      <c r="A2134" s="1">
        <v>43618</v>
      </c>
      <c r="B2134" t="s">
        <v>31</v>
      </c>
      <c r="C2134" t="s">
        <v>32</v>
      </c>
      <c r="D2134">
        <v>165.23</v>
      </c>
      <c r="E2134">
        <v>1461466315.8</v>
      </c>
      <c r="F2134">
        <v>8844966</v>
      </c>
    </row>
    <row r="2135" spans="1:6" hidden="1" x14ac:dyDescent="0.2">
      <c r="A2135" s="1">
        <v>43625</v>
      </c>
      <c r="B2135" t="s">
        <v>31</v>
      </c>
      <c r="C2135" t="s">
        <v>32</v>
      </c>
      <c r="D2135">
        <v>142.88999999999999</v>
      </c>
      <c r="E2135">
        <v>1265537507.1400001</v>
      </c>
      <c r="F2135">
        <v>8856878</v>
      </c>
    </row>
    <row r="2136" spans="1:6" hidden="1" x14ac:dyDescent="0.2">
      <c r="A2136" s="1">
        <v>43632</v>
      </c>
      <c r="B2136" t="s">
        <v>31</v>
      </c>
      <c r="C2136" t="s">
        <v>32</v>
      </c>
      <c r="D2136">
        <v>156.69</v>
      </c>
      <c r="E2136">
        <v>1389627506.5699999</v>
      </c>
      <c r="F2136">
        <v>8868780</v>
      </c>
    </row>
    <row r="2137" spans="1:6" hidden="1" x14ac:dyDescent="0.2">
      <c r="A2137" s="1">
        <v>43639</v>
      </c>
      <c r="B2137" t="s">
        <v>31</v>
      </c>
      <c r="C2137" t="s">
        <v>32</v>
      </c>
      <c r="D2137">
        <v>174.36</v>
      </c>
      <c r="E2137">
        <v>1548410613</v>
      </c>
      <c r="F2137">
        <v>8880693</v>
      </c>
    </row>
    <row r="2138" spans="1:6" hidden="1" x14ac:dyDescent="0.2">
      <c r="A2138" s="1">
        <v>43646</v>
      </c>
      <c r="B2138" t="s">
        <v>31</v>
      </c>
      <c r="C2138" t="s">
        <v>32</v>
      </c>
      <c r="D2138">
        <v>156.47</v>
      </c>
      <c r="E2138">
        <v>1391438029.6700001</v>
      </c>
      <c r="F2138">
        <v>8892578</v>
      </c>
    </row>
    <row r="2139" spans="1:6" hidden="1" x14ac:dyDescent="0.2">
      <c r="A2139" s="1">
        <v>43653</v>
      </c>
      <c r="B2139" t="s">
        <v>31</v>
      </c>
      <c r="C2139" t="s">
        <v>32</v>
      </c>
      <c r="D2139">
        <v>157.63</v>
      </c>
      <c r="E2139">
        <v>1404511671.6800001</v>
      </c>
      <c r="F2139">
        <v>8910239</v>
      </c>
    </row>
    <row r="2140" spans="1:6" hidden="1" x14ac:dyDescent="0.2">
      <c r="A2140" s="1">
        <v>43660</v>
      </c>
      <c r="B2140" t="s">
        <v>31</v>
      </c>
      <c r="C2140" t="s">
        <v>32</v>
      </c>
      <c r="D2140">
        <v>124.18</v>
      </c>
      <c r="E2140">
        <v>1107983488.3</v>
      </c>
      <c r="F2140">
        <v>8922110</v>
      </c>
    </row>
    <row r="2141" spans="1:6" hidden="1" x14ac:dyDescent="0.2">
      <c r="A2141" s="1">
        <v>43667</v>
      </c>
      <c r="B2141" t="s">
        <v>31</v>
      </c>
      <c r="C2141" t="s">
        <v>32</v>
      </c>
      <c r="D2141">
        <v>119.04</v>
      </c>
      <c r="E2141">
        <v>1063550858.72</v>
      </c>
      <c r="F2141">
        <v>8934040</v>
      </c>
    </row>
    <row r="2142" spans="1:6" hidden="1" x14ac:dyDescent="0.2">
      <c r="A2142" s="1">
        <v>43674</v>
      </c>
      <c r="B2142" t="s">
        <v>31</v>
      </c>
      <c r="C2142" t="s">
        <v>32</v>
      </c>
      <c r="D2142">
        <v>108.39</v>
      </c>
      <c r="E2142">
        <v>969657236.46000004</v>
      </c>
      <c r="F2142">
        <v>8945957</v>
      </c>
    </row>
    <row r="2143" spans="1:6" hidden="1" x14ac:dyDescent="0.2">
      <c r="A2143" s="1">
        <v>43681</v>
      </c>
      <c r="B2143" t="s">
        <v>31</v>
      </c>
      <c r="C2143" t="s">
        <v>32</v>
      </c>
      <c r="D2143">
        <v>107.2</v>
      </c>
      <c r="E2143">
        <v>960930851.96000004</v>
      </c>
      <c r="F2143">
        <v>8963542</v>
      </c>
    </row>
    <row r="2144" spans="1:6" hidden="1" x14ac:dyDescent="0.2">
      <c r="A2144" s="1">
        <v>43688</v>
      </c>
      <c r="B2144" t="s">
        <v>31</v>
      </c>
      <c r="C2144" t="s">
        <v>32</v>
      </c>
      <c r="D2144">
        <v>106.92</v>
      </c>
      <c r="E2144">
        <v>959670387.14999998</v>
      </c>
      <c r="F2144">
        <v>8975441</v>
      </c>
    </row>
    <row r="2145" spans="1:6" hidden="1" x14ac:dyDescent="0.2">
      <c r="A2145" s="1">
        <v>43695</v>
      </c>
      <c r="B2145" t="s">
        <v>31</v>
      </c>
      <c r="C2145" t="s">
        <v>32</v>
      </c>
      <c r="D2145">
        <v>95.11</v>
      </c>
      <c r="E2145">
        <v>854767038.59000003</v>
      </c>
      <c r="F2145">
        <v>8987307</v>
      </c>
    </row>
    <row r="2146" spans="1:6" hidden="1" x14ac:dyDescent="0.2">
      <c r="A2146" s="1">
        <v>43702</v>
      </c>
      <c r="B2146" t="s">
        <v>31</v>
      </c>
      <c r="C2146" t="s">
        <v>32</v>
      </c>
      <c r="D2146">
        <v>91.43</v>
      </c>
      <c r="E2146">
        <v>822765307.61000001</v>
      </c>
      <c r="F2146">
        <v>8999233</v>
      </c>
    </row>
    <row r="2147" spans="1:6" hidden="1" x14ac:dyDescent="0.2">
      <c r="A2147" s="1">
        <v>43709</v>
      </c>
      <c r="B2147" t="s">
        <v>31</v>
      </c>
      <c r="C2147" t="s">
        <v>32</v>
      </c>
      <c r="D2147">
        <v>80.069999999999993</v>
      </c>
      <c r="E2147">
        <v>721956272.69000006</v>
      </c>
      <c r="F2147">
        <v>9016711</v>
      </c>
    </row>
    <row r="2148" spans="1:6" hidden="1" x14ac:dyDescent="0.2">
      <c r="A2148" s="1">
        <v>43716</v>
      </c>
      <c r="B2148" t="s">
        <v>31</v>
      </c>
      <c r="C2148" t="s">
        <v>32</v>
      </c>
      <c r="D2148">
        <v>87.75</v>
      </c>
      <c r="E2148">
        <v>792223214.41999996</v>
      </c>
      <c r="F2148">
        <v>9028628</v>
      </c>
    </row>
    <row r="2149" spans="1:6" hidden="1" x14ac:dyDescent="0.2">
      <c r="A2149" s="1">
        <v>43723</v>
      </c>
      <c r="B2149" t="s">
        <v>31</v>
      </c>
      <c r="C2149" t="s">
        <v>32</v>
      </c>
      <c r="D2149">
        <v>89.19</v>
      </c>
      <c r="E2149">
        <v>806313555.21000004</v>
      </c>
      <c r="F2149">
        <v>9040513</v>
      </c>
    </row>
    <row r="2150" spans="1:6" hidden="1" x14ac:dyDescent="0.2">
      <c r="A2150" s="1">
        <v>43730</v>
      </c>
      <c r="B2150" t="s">
        <v>31</v>
      </c>
      <c r="C2150" t="s">
        <v>32</v>
      </c>
      <c r="D2150">
        <v>91.76</v>
      </c>
      <c r="E2150">
        <v>830609846.38999999</v>
      </c>
      <c r="F2150">
        <v>9052417</v>
      </c>
    </row>
    <row r="2151" spans="1:6" hidden="1" x14ac:dyDescent="0.2">
      <c r="A2151" s="1">
        <v>43737</v>
      </c>
      <c r="B2151" t="s">
        <v>31</v>
      </c>
      <c r="C2151" t="s">
        <v>32</v>
      </c>
      <c r="D2151">
        <v>69.44</v>
      </c>
      <c r="E2151">
        <v>629405016.77999997</v>
      </c>
      <c r="F2151">
        <v>9064336</v>
      </c>
    </row>
    <row r="2152" spans="1:6" hidden="1" x14ac:dyDescent="0.2">
      <c r="A2152" s="1">
        <v>43744</v>
      </c>
      <c r="B2152" t="s">
        <v>31</v>
      </c>
      <c r="C2152" t="s">
        <v>32</v>
      </c>
      <c r="D2152">
        <v>70.540000000000006</v>
      </c>
      <c r="E2152">
        <v>640641899.09000003</v>
      </c>
      <c r="F2152">
        <v>9081946</v>
      </c>
    </row>
    <row r="2153" spans="1:6" hidden="1" x14ac:dyDescent="0.2">
      <c r="A2153" s="1">
        <v>43751</v>
      </c>
      <c r="B2153" t="s">
        <v>31</v>
      </c>
      <c r="C2153" t="s">
        <v>32</v>
      </c>
      <c r="D2153">
        <v>70.91</v>
      </c>
      <c r="E2153">
        <v>644877127.29999995</v>
      </c>
      <c r="F2153">
        <v>9093803</v>
      </c>
    </row>
    <row r="2154" spans="1:6" hidden="1" x14ac:dyDescent="0.2">
      <c r="A2154" s="1">
        <v>43758</v>
      </c>
      <c r="B2154" t="s">
        <v>31</v>
      </c>
      <c r="C2154" t="s">
        <v>32</v>
      </c>
      <c r="D2154">
        <v>69.3</v>
      </c>
      <c r="E2154">
        <v>631038167</v>
      </c>
      <c r="F2154">
        <v>9105708</v>
      </c>
    </row>
    <row r="2155" spans="1:6" hidden="1" x14ac:dyDescent="0.2">
      <c r="A2155" s="1">
        <v>43765</v>
      </c>
      <c r="B2155" t="s">
        <v>31</v>
      </c>
      <c r="C2155" t="s">
        <v>32</v>
      </c>
      <c r="D2155">
        <v>71.760000000000005</v>
      </c>
      <c r="E2155">
        <v>654270106.88</v>
      </c>
      <c r="F2155">
        <v>9117609</v>
      </c>
    </row>
    <row r="2156" spans="1:6" hidden="1" x14ac:dyDescent="0.2">
      <c r="A2156" s="1">
        <v>43772</v>
      </c>
      <c r="B2156" t="s">
        <v>31</v>
      </c>
      <c r="C2156" t="s">
        <v>32</v>
      </c>
      <c r="D2156">
        <v>71.42</v>
      </c>
      <c r="E2156">
        <v>652416407.25</v>
      </c>
      <c r="F2156">
        <v>9135186</v>
      </c>
    </row>
    <row r="2157" spans="1:6" hidden="1" x14ac:dyDescent="0.2">
      <c r="A2157" s="1">
        <v>43849</v>
      </c>
      <c r="B2157" t="s">
        <v>31</v>
      </c>
      <c r="C2157" t="s">
        <v>32</v>
      </c>
      <c r="D2157">
        <v>104.79</v>
      </c>
      <c r="E2157">
        <v>972138554.78999996</v>
      </c>
      <c r="F2157">
        <v>9276586</v>
      </c>
    </row>
    <row r="2158" spans="1:6" hidden="1" x14ac:dyDescent="0.2">
      <c r="A2158" s="1">
        <v>43856</v>
      </c>
      <c r="B2158" t="s">
        <v>31</v>
      </c>
      <c r="C2158" t="s">
        <v>32</v>
      </c>
      <c r="D2158">
        <v>111</v>
      </c>
      <c r="E2158">
        <v>1031071645.26</v>
      </c>
      <c r="F2158">
        <v>9288521</v>
      </c>
    </row>
    <row r="2159" spans="1:6" hidden="1" x14ac:dyDescent="0.2">
      <c r="A2159" s="1">
        <v>43863</v>
      </c>
      <c r="B2159" t="s">
        <v>31</v>
      </c>
      <c r="C2159" t="s">
        <v>32</v>
      </c>
      <c r="D2159">
        <v>115.62</v>
      </c>
      <c r="E2159">
        <v>1075967932.8499999</v>
      </c>
      <c r="F2159">
        <v>9306112</v>
      </c>
    </row>
    <row r="2160" spans="1:6" hidden="1" x14ac:dyDescent="0.2">
      <c r="A2160" s="1">
        <v>43870</v>
      </c>
      <c r="B2160" t="s">
        <v>31</v>
      </c>
      <c r="C2160" t="s">
        <v>32</v>
      </c>
      <c r="D2160">
        <v>127.55</v>
      </c>
      <c r="E2160">
        <v>1188529428</v>
      </c>
      <c r="F2160">
        <v>9318014</v>
      </c>
    </row>
    <row r="2161" spans="1:6" hidden="1" x14ac:dyDescent="0.2">
      <c r="A2161" s="1">
        <v>43877</v>
      </c>
      <c r="B2161" t="s">
        <v>31</v>
      </c>
      <c r="C2161" t="s">
        <v>32</v>
      </c>
      <c r="D2161">
        <v>111.78</v>
      </c>
      <c r="E2161">
        <v>1042859779.2</v>
      </c>
      <c r="F2161">
        <v>9329937</v>
      </c>
    </row>
    <row r="2162" spans="1:6" hidden="1" x14ac:dyDescent="0.2">
      <c r="A2162" s="1">
        <v>43884</v>
      </c>
      <c r="B2162" t="s">
        <v>31</v>
      </c>
      <c r="C2162" t="s">
        <v>32</v>
      </c>
      <c r="D2162">
        <v>108.15</v>
      </c>
      <c r="E2162">
        <v>1010273473.53</v>
      </c>
      <c r="F2162">
        <v>9341830</v>
      </c>
    </row>
    <row r="2163" spans="1:6" hidden="1" x14ac:dyDescent="0.2">
      <c r="A2163" s="1">
        <v>43891</v>
      </c>
      <c r="B2163" t="s">
        <v>31</v>
      </c>
      <c r="C2163" t="s">
        <v>32</v>
      </c>
      <c r="D2163">
        <v>85.11</v>
      </c>
      <c r="E2163">
        <v>796493790.00999999</v>
      </c>
      <c r="F2163">
        <v>9358888</v>
      </c>
    </row>
    <row r="2164" spans="1:6" hidden="1" x14ac:dyDescent="0.2">
      <c r="A2164" s="1">
        <v>43912</v>
      </c>
      <c r="B2164" t="s">
        <v>31</v>
      </c>
      <c r="C2164" t="s">
        <v>32</v>
      </c>
      <c r="D2164">
        <v>63.83</v>
      </c>
      <c r="E2164">
        <v>599672686.83000004</v>
      </c>
      <c r="F2164">
        <v>9394619</v>
      </c>
    </row>
    <row r="2165" spans="1:6" hidden="1" x14ac:dyDescent="0.2">
      <c r="A2165" s="1">
        <v>43940</v>
      </c>
      <c r="B2165" t="s">
        <v>31</v>
      </c>
      <c r="C2165" t="s">
        <v>32</v>
      </c>
      <c r="D2165">
        <v>80.84</v>
      </c>
      <c r="E2165">
        <v>763803356.05999994</v>
      </c>
      <c r="F2165">
        <v>9447760</v>
      </c>
    </row>
    <row r="2166" spans="1:6" hidden="1" x14ac:dyDescent="0.2">
      <c r="A2166" s="1">
        <v>43947</v>
      </c>
      <c r="B2166" t="s">
        <v>31</v>
      </c>
      <c r="C2166" t="s">
        <v>32</v>
      </c>
      <c r="D2166">
        <v>83.93</v>
      </c>
      <c r="E2166">
        <v>793997922.50999999</v>
      </c>
      <c r="F2166">
        <v>9459683</v>
      </c>
    </row>
    <row r="2167" spans="1:6" x14ac:dyDescent="0.2">
      <c r="A2167" s="1">
        <v>41630</v>
      </c>
      <c r="B2167" t="s">
        <v>33</v>
      </c>
      <c r="C2167" t="s">
        <v>34</v>
      </c>
      <c r="D2167">
        <v>3.1480000000000001E-4</v>
      </c>
      <c r="E2167">
        <v>3706589.8</v>
      </c>
      <c r="F2167">
        <v>11775856640</v>
      </c>
    </row>
    <row r="2168" spans="1:6" x14ac:dyDescent="0.2">
      <c r="A2168" s="1">
        <v>41637</v>
      </c>
      <c r="B2168" t="s">
        <v>33</v>
      </c>
      <c r="C2168" t="s">
        <v>34</v>
      </c>
      <c r="D2168">
        <v>4.5449999999999999E-4</v>
      </c>
      <c r="E2168">
        <v>7634725.5300000003</v>
      </c>
      <c r="F2168">
        <v>16798796800</v>
      </c>
    </row>
    <row r="2169" spans="1:6" x14ac:dyDescent="0.2">
      <c r="A2169" s="1">
        <v>41644</v>
      </c>
      <c r="B2169" t="s">
        <v>33</v>
      </c>
      <c r="C2169" t="s">
        <v>34</v>
      </c>
      <c r="D2169">
        <v>2.7070000000000002E-4</v>
      </c>
      <c r="E2169">
        <v>5883637.71</v>
      </c>
      <c r="F2169">
        <v>21732997120</v>
      </c>
    </row>
    <row r="2170" spans="1:6" x14ac:dyDescent="0.2">
      <c r="A2170" s="1">
        <v>41651</v>
      </c>
      <c r="B2170" t="s">
        <v>33</v>
      </c>
      <c r="C2170" t="s">
        <v>34</v>
      </c>
      <c r="D2170">
        <v>3.4529999999999999E-4</v>
      </c>
      <c r="E2170">
        <v>9207367.6500000004</v>
      </c>
      <c r="F2170">
        <v>26665762816</v>
      </c>
    </row>
    <row r="2171" spans="1:6" x14ac:dyDescent="0.2">
      <c r="A2171" s="1">
        <v>41658</v>
      </c>
      <c r="B2171" t="s">
        <v>33</v>
      </c>
      <c r="C2171" t="s">
        <v>34</v>
      </c>
      <c r="D2171">
        <v>6.9680000000000002E-4</v>
      </c>
      <c r="E2171">
        <v>22169605.93</v>
      </c>
      <c r="F2171">
        <v>31817773056</v>
      </c>
    </row>
    <row r="2172" spans="1:6" x14ac:dyDescent="0.2">
      <c r="A2172" s="1">
        <v>41665</v>
      </c>
      <c r="B2172" t="s">
        <v>33</v>
      </c>
      <c r="C2172" t="s">
        <v>34</v>
      </c>
      <c r="D2172">
        <v>1.5939999999999999E-3</v>
      </c>
      <c r="E2172">
        <v>58716783.759999998</v>
      </c>
      <c r="F2172">
        <v>36847591424</v>
      </c>
    </row>
    <row r="2173" spans="1:6" x14ac:dyDescent="0.2">
      <c r="A2173" s="1">
        <v>41672</v>
      </c>
      <c r="B2173" t="s">
        <v>33</v>
      </c>
      <c r="C2173" t="s">
        <v>34</v>
      </c>
      <c r="D2173">
        <v>1.279E-3</v>
      </c>
      <c r="E2173">
        <v>53548741.649999999</v>
      </c>
      <c r="F2173">
        <v>41857077248</v>
      </c>
    </row>
    <row r="2174" spans="1:6" x14ac:dyDescent="0.2">
      <c r="A2174" s="1">
        <v>41679</v>
      </c>
      <c r="B2174" t="s">
        <v>33</v>
      </c>
      <c r="C2174" t="s">
        <v>34</v>
      </c>
      <c r="D2174">
        <v>1.291E-3</v>
      </c>
      <c r="E2174">
        <v>60542522.210000001</v>
      </c>
      <c r="F2174">
        <v>46906470400</v>
      </c>
    </row>
    <row r="2175" spans="1:6" x14ac:dyDescent="0.2">
      <c r="A2175" s="1">
        <v>41686</v>
      </c>
      <c r="B2175" t="s">
        <v>33</v>
      </c>
      <c r="C2175" t="s">
        <v>34</v>
      </c>
      <c r="D2175">
        <v>1.413E-3</v>
      </c>
      <c r="E2175">
        <v>71890531.769999996</v>
      </c>
      <c r="F2175">
        <v>50877566976</v>
      </c>
    </row>
    <row r="2176" spans="1:6" x14ac:dyDescent="0.2">
      <c r="A2176" s="1">
        <v>41693</v>
      </c>
      <c r="B2176" t="s">
        <v>33</v>
      </c>
      <c r="C2176" t="s">
        <v>34</v>
      </c>
      <c r="D2176">
        <v>1.1850000000000001E-3</v>
      </c>
      <c r="E2176">
        <v>63277850.990000002</v>
      </c>
      <c r="F2176">
        <v>53395607552</v>
      </c>
    </row>
    <row r="2177" spans="1:6" x14ac:dyDescent="0.2">
      <c r="A2177" s="1">
        <v>41700</v>
      </c>
      <c r="B2177" t="s">
        <v>33</v>
      </c>
      <c r="C2177" t="s">
        <v>34</v>
      </c>
      <c r="D2177">
        <v>9.5319999999999997E-4</v>
      </c>
      <c r="E2177">
        <v>53288533.340000004</v>
      </c>
      <c r="F2177">
        <v>55903633408</v>
      </c>
    </row>
    <row r="2178" spans="1:6" x14ac:dyDescent="0.2">
      <c r="A2178" s="1">
        <v>41707</v>
      </c>
      <c r="B2178" t="s">
        <v>33</v>
      </c>
      <c r="C2178" t="s">
        <v>34</v>
      </c>
      <c r="D2178">
        <v>8.7120000000000003E-4</v>
      </c>
      <c r="E2178">
        <v>50869830.229999997</v>
      </c>
      <c r="F2178">
        <v>58390913024</v>
      </c>
    </row>
    <row r="2179" spans="1:6" x14ac:dyDescent="0.2">
      <c r="A2179" s="1">
        <v>41714</v>
      </c>
      <c r="B2179" t="s">
        <v>33</v>
      </c>
      <c r="C2179" t="s">
        <v>34</v>
      </c>
      <c r="D2179">
        <v>8.2629999999999997E-4</v>
      </c>
      <c r="E2179">
        <v>50285326.109999999</v>
      </c>
      <c r="F2179">
        <v>60853096448</v>
      </c>
    </row>
    <row r="2180" spans="1:6" x14ac:dyDescent="0.2">
      <c r="A2180" s="1">
        <v>41721</v>
      </c>
      <c r="B2180" t="s">
        <v>33</v>
      </c>
      <c r="C2180" t="s">
        <v>34</v>
      </c>
      <c r="D2180">
        <v>7.4379999999999997E-4</v>
      </c>
      <c r="E2180">
        <v>47012111.950000003</v>
      </c>
      <c r="F2180">
        <v>63203540992</v>
      </c>
    </row>
    <row r="2181" spans="1:6" x14ac:dyDescent="0.2">
      <c r="A2181" s="1">
        <v>41728</v>
      </c>
      <c r="B2181" t="s">
        <v>33</v>
      </c>
      <c r="C2181" t="s">
        <v>34</v>
      </c>
      <c r="D2181">
        <v>5.3010000000000004E-4</v>
      </c>
      <c r="E2181">
        <v>34736765.649999999</v>
      </c>
      <c r="F2181">
        <v>65526542336</v>
      </c>
    </row>
    <row r="2182" spans="1:6" x14ac:dyDescent="0.2">
      <c r="A2182" s="1">
        <v>41735</v>
      </c>
      <c r="B2182" t="s">
        <v>33</v>
      </c>
      <c r="C2182" t="s">
        <v>34</v>
      </c>
      <c r="D2182">
        <v>4.5990000000000001E-4</v>
      </c>
      <c r="E2182">
        <v>31183528.199999999</v>
      </c>
      <c r="F2182">
        <v>67799293952</v>
      </c>
    </row>
    <row r="2183" spans="1:6" x14ac:dyDescent="0.2">
      <c r="A2183" s="1">
        <v>41742</v>
      </c>
      <c r="B2183" t="s">
        <v>33</v>
      </c>
      <c r="C2183" t="s">
        <v>34</v>
      </c>
      <c r="D2183">
        <v>3.8929999999999998E-4</v>
      </c>
      <c r="E2183">
        <v>27278919.27</v>
      </c>
      <c r="F2183">
        <v>70071287808</v>
      </c>
    </row>
    <row r="2184" spans="1:6" x14ac:dyDescent="0.2">
      <c r="A2184" s="1">
        <v>41749</v>
      </c>
      <c r="B2184" t="s">
        <v>33</v>
      </c>
      <c r="C2184" t="s">
        <v>34</v>
      </c>
      <c r="D2184">
        <v>6.2850000000000004E-4</v>
      </c>
      <c r="E2184">
        <v>45497438.969999999</v>
      </c>
      <c r="F2184">
        <v>72389541888</v>
      </c>
    </row>
    <row r="2185" spans="1:6" x14ac:dyDescent="0.2">
      <c r="A2185" s="1">
        <v>41756</v>
      </c>
      <c r="B2185" t="s">
        <v>33</v>
      </c>
      <c r="C2185" t="s">
        <v>34</v>
      </c>
      <c r="D2185">
        <v>4.4000000000000002E-4</v>
      </c>
      <c r="E2185">
        <v>32876232.539999999</v>
      </c>
      <c r="F2185">
        <v>74722787328</v>
      </c>
    </row>
    <row r="2186" spans="1:6" x14ac:dyDescent="0.2">
      <c r="A2186" s="1">
        <v>41763</v>
      </c>
      <c r="B2186" t="s">
        <v>33</v>
      </c>
      <c r="C2186" t="s">
        <v>34</v>
      </c>
      <c r="D2186">
        <v>4.682E-4</v>
      </c>
      <c r="E2186">
        <v>35579309.450000003</v>
      </c>
      <c r="F2186">
        <v>75990417408</v>
      </c>
    </row>
    <row r="2187" spans="1:6" x14ac:dyDescent="0.2">
      <c r="A2187" s="1">
        <v>41770</v>
      </c>
      <c r="B2187" t="s">
        <v>33</v>
      </c>
      <c r="C2187" t="s">
        <v>34</v>
      </c>
      <c r="D2187">
        <v>4.5619999999999998E-4</v>
      </c>
      <c r="E2187">
        <v>35195711.229999997</v>
      </c>
      <c r="F2187">
        <v>77153173504</v>
      </c>
    </row>
    <row r="2188" spans="1:6" x14ac:dyDescent="0.2">
      <c r="A2188" s="1">
        <v>41777</v>
      </c>
      <c r="B2188" t="s">
        <v>33</v>
      </c>
      <c r="C2188" t="s">
        <v>34</v>
      </c>
      <c r="D2188">
        <v>4.4860000000000001E-4</v>
      </c>
      <c r="E2188">
        <v>35125175.5</v>
      </c>
      <c r="F2188">
        <v>78300807168</v>
      </c>
    </row>
    <row r="2189" spans="1:6" x14ac:dyDescent="0.2">
      <c r="A2189" s="1">
        <v>41784</v>
      </c>
      <c r="B2189" t="s">
        <v>33</v>
      </c>
      <c r="C2189" t="s">
        <v>34</v>
      </c>
      <c r="D2189">
        <v>4.2509999999999998E-4</v>
      </c>
      <c r="E2189">
        <v>33755000.649999999</v>
      </c>
      <c r="F2189">
        <v>79396823040</v>
      </c>
    </row>
    <row r="2190" spans="1:6" x14ac:dyDescent="0.2">
      <c r="A2190" s="1">
        <v>41791</v>
      </c>
      <c r="B2190" t="s">
        <v>33</v>
      </c>
      <c r="C2190" t="s">
        <v>34</v>
      </c>
      <c r="D2190">
        <v>4.0269999999999998E-4</v>
      </c>
      <c r="E2190">
        <v>32411576.039999999</v>
      </c>
      <c r="F2190">
        <v>80494583808</v>
      </c>
    </row>
    <row r="2191" spans="1:6" x14ac:dyDescent="0.2">
      <c r="A2191" s="1">
        <v>41798</v>
      </c>
      <c r="B2191" t="s">
        <v>33</v>
      </c>
      <c r="C2191" t="s">
        <v>34</v>
      </c>
      <c r="D2191">
        <v>3.5970000000000002E-4</v>
      </c>
      <c r="E2191">
        <v>29346408.09</v>
      </c>
      <c r="F2191">
        <v>81594957824</v>
      </c>
    </row>
    <row r="2192" spans="1:6" x14ac:dyDescent="0.2">
      <c r="A2192" s="1">
        <v>41805</v>
      </c>
      <c r="B2192" t="s">
        <v>33</v>
      </c>
      <c r="C2192" t="s">
        <v>34</v>
      </c>
      <c r="D2192">
        <v>3.7359999999999997E-4</v>
      </c>
      <c r="E2192">
        <v>30894916.91</v>
      </c>
      <c r="F2192">
        <v>82692579328</v>
      </c>
    </row>
    <row r="2193" spans="1:6" x14ac:dyDescent="0.2">
      <c r="A2193" s="1">
        <v>41812</v>
      </c>
      <c r="B2193" t="s">
        <v>33</v>
      </c>
      <c r="C2193" t="s">
        <v>34</v>
      </c>
      <c r="D2193">
        <v>3.4210000000000002E-4</v>
      </c>
      <c r="E2193">
        <v>28678383.879999999</v>
      </c>
      <c r="F2193">
        <v>83821330432</v>
      </c>
    </row>
    <row r="2194" spans="1:6" x14ac:dyDescent="0.2">
      <c r="A2194" s="1">
        <v>41819</v>
      </c>
      <c r="B2194" t="s">
        <v>33</v>
      </c>
      <c r="C2194" t="s">
        <v>34</v>
      </c>
      <c r="D2194">
        <v>2.7050000000000002E-4</v>
      </c>
      <c r="E2194">
        <v>22979347</v>
      </c>
      <c r="F2194">
        <v>84949704704</v>
      </c>
    </row>
    <row r="2195" spans="1:6" x14ac:dyDescent="0.2">
      <c r="A2195" s="1">
        <v>41826</v>
      </c>
      <c r="B2195" t="s">
        <v>33</v>
      </c>
      <c r="C2195" t="s">
        <v>34</v>
      </c>
      <c r="D2195">
        <v>2.263E-4</v>
      </c>
      <c r="E2195">
        <v>19475936.789999999</v>
      </c>
      <c r="F2195">
        <v>86077079552</v>
      </c>
    </row>
    <row r="2196" spans="1:6" x14ac:dyDescent="0.2">
      <c r="A2196" s="1">
        <v>41833</v>
      </c>
      <c r="B2196" t="s">
        <v>33</v>
      </c>
      <c r="C2196" t="s">
        <v>34</v>
      </c>
      <c r="D2196">
        <v>2.7030000000000001E-4</v>
      </c>
      <c r="E2196">
        <v>23560797</v>
      </c>
      <c r="F2196">
        <v>87158456320</v>
      </c>
    </row>
    <row r="2197" spans="1:6" x14ac:dyDescent="0.2">
      <c r="A2197" s="1">
        <v>41840</v>
      </c>
      <c r="B2197" t="s">
        <v>33</v>
      </c>
      <c r="C2197" t="s">
        <v>34</v>
      </c>
      <c r="D2197">
        <v>2.4039999999999999E-4</v>
      </c>
      <c r="E2197">
        <v>21117037.219999999</v>
      </c>
      <c r="F2197">
        <v>87847518208</v>
      </c>
    </row>
    <row r="2198" spans="1:6" x14ac:dyDescent="0.2">
      <c r="A2198" s="1">
        <v>41847</v>
      </c>
      <c r="B2198" t="s">
        <v>33</v>
      </c>
      <c r="C2198" t="s">
        <v>34</v>
      </c>
      <c r="D2198">
        <v>2.1689999999999999E-4</v>
      </c>
      <c r="E2198">
        <v>19176791.690000001</v>
      </c>
      <c r="F2198">
        <v>88400330752</v>
      </c>
    </row>
    <row r="2199" spans="1:6" x14ac:dyDescent="0.2">
      <c r="A2199" s="1">
        <v>41854</v>
      </c>
      <c r="B2199" t="s">
        <v>33</v>
      </c>
      <c r="C2199" t="s">
        <v>34</v>
      </c>
      <c r="D2199">
        <v>2.028E-4</v>
      </c>
      <c r="E2199">
        <v>18035618.77</v>
      </c>
      <c r="F2199">
        <v>88920716277</v>
      </c>
    </row>
    <row r="2200" spans="1:6" x14ac:dyDescent="0.2">
      <c r="A2200" s="1">
        <v>41861</v>
      </c>
      <c r="B2200" t="s">
        <v>33</v>
      </c>
      <c r="C2200" t="s">
        <v>34</v>
      </c>
      <c r="D2200">
        <v>1.595E-4</v>
      </c>
      <c r="E2200">
        <v>14272385.42</v>
      </c>
      <c r="F2200">
        <v>89456278777</v>
      </c>
    </row>
    <row r="2201" spans="1:6" x14ac:dyDescent="0.2">
      <c r="A2201" s="1">
        <v>41868</v>
      </c>
      <c r="B2201" t="s">
        <v>33</v>
      </c>
      <c r="C2201" t="s">
        <v>34</v>
      </c>
      <c r="D2201">
        <v>1.2559999999999999E-4</v>
      </c>
      <c r="E2201">
        <v>11304323.119999999</v>
      </c>
      <c r="F2201">
        <v>89984278777</v>
      </c>
    </row>
    <row r="2202" spans="1:6" x14ac:dyDescent="0.2">
      <c r="A2202" s="1">
        <v>41875</v>
      </c>
      <c r="B2202" t="s">
        <v>33</v>
      </c>
      <c r="C2202" t="s">
        <v>34</v>
      </c>
      <c r="D2202">
        <v>1.2630000000000001E-4</v>
      </c>
      <c r="E2202">
        <v>11429879.4</v>
      </c>
      <c r="F2202">
        <v>90526038777</v>
      </c>
    </row>
    <row r="2203" spans="1:6" x14ac:dyDescent="0.2">
      <c r="A2203" s="1">
        <v>41882</v>
      </c>
      <c r="B2203" t="s">
        <v>33</v>
      </c>
      <c r="C2203" t="s">
        <v>34</v>
      </c>
      <c r="D2203">
        <v>1.3100000000000001E-4</v>
      </c>
      <c r="E2203">
        <v>11927776.6</v>
      </c>
      <c r="F2203">
        <v>91066726277</v>
      </c>
    </row>
    <row r="2204" spans="1:6" x14ac:dyDescent="0.2">
      <c r="A2204" s="1">
        <v>41889</v>
      </c>
      <c r="B2204" t="s">
        <v>33</v>
      </c>
      <c r="C2204" t="s">
        <v>34</v>
      </c>
      <c r="D2204">
        <v>1.8809999999999999E-4</v>
      </c>
      <c r="E2204">
        <v>17232428.780000001</v>
      </c>
      <c r="F2204">
        <v>91600663777</v>
      </c>
    </row>
    <row r="2205" spans="1:6" x14ac:dyDescent="0.2">
      <c r="A2205" s="1">
        <v>41896</v>
      </c>
      <c r="B2205" t="s">
        <v>33</v>
      </c>
      <c r="C2205" t="s">
        <v>34</v>
      </c>
      <c r="D2205">
        <v>3.4509999999999999E-4</v>
      </c>
      <c r="E2205">
        <v>31808831.66</v>
      </c>
      <c r="F2205">
        <v>92160038777</v>
      </c>
    </row>
    <row r="2206" spans="1:6" x14ac:dyDescent="0.2">
      <c r="A2206" s="1">
        <v>41903</v>
      </c>
      <c r="B2206" t="s">
        <v>33</v>
      </c>
      <c r="C2206" t="s">
        <v>34</v>
      </c>
      <c r="D2206">
        <v>2.878E-4</v>
      </c>
      <c r="E2206">
        <v>26546580.82</v>
      </c>
      <c r="F2206">
        <v>92233720369</v>
      </c>
    </row>
    <row r="2207" spans="1:6" x14ac:dyDescent="0.2">
      <c r="A2207" s="1">
        <v>41910</v>
      </c>
      <c r="B2207" t="s">
        <v>33</v>
      </c>
      <c r="C2207" t="s">
        <v>34</v>
      </c>
      <c r="D2207">
        <v>3.9199999999999999E-4</v>
      </c>
      <c r="E2207">
        <v>36602445.479999997</v>
      </c>
      <c r="F2207">
        <v>93366476277</v>
      </c>
    </row>
    <row r="2208" spans="1:6" x14ac:dyDescent="0.2">
      <c r="A2208" s="1">
        <v>41917</v>
      </c>
      <c r="B2208" t="s">
        <v>33</v>
      </c>
      <c r="C2208" t="s">
        <v>34</v>
      </c>
      <c r="D2208">
        <v>2.7320000000000003E-4</v>
      </c>
      <c r="E2208">
        <v>25629202.370000001</v>
      </c>
      <c r="F2208">
        <v>93820476277</v>
      </c>
    </row>
    <row r="2209" spans="1:6" x14ac:dyDescent="0.2">
      <c r="A2209" s="1">
        <v>41924</v>
      </c>
      <c r="B2209" t="s">
        <v>33</v>
      </c>
      <c r="C2209" t="s">
        <v>34</v>
      </c>
      <c r="D2209">
        <v>2.901E-4</v>
      </c>
      <c r="E2209">
        <v>27299802.109999999</v>
      </c>
      <c r="F2209">
        <v>94120757527</v>
      </c>
    </row>
    <row r="2210" spans="1:6" x14ac:dyDescent="0.2">
      <c r="A2210" s="1">
        <v>41931</v>
      </c>
      <c r="B2210" t="s">
        <v>33</v>
      </c>
      <c r="C2210" t="s">
        <v>34</v>
      </c>
      <c r="D2210">
        <v>2.4350000000000001E-4</v>
      </c>
      <c r="E2210">
        <v>22993774.870000001</v>
      </c>
      <c r="F2210">
        <v>94420663777</v>
      </c>
    </row>
    <row r="2211" spans="1:6" x14ac:dyDescent="0.2">
      <c r="A2211" s="1">
        <v>41938</v>
      </c>
      <c r="B2211" t="s">
        <v>33</v>
      </c>
      <c r="C2211" t="s">
        <v>34</v>
      </c>
      <c r="D2211">
        <v>2.4889999999999998E-4</v>
      </c>
      <c r="E2211">
        <v>23574314.890000001</v>
      </c>
      <c r="F2211">
        <v>94718507527</v>
      </c>
    </row>
    <row r="2212" spans="1:6" x14ac:dyDescent="0.2">
      <c r="A2212" s="1">
        <v>41945</v>
      </c>
      <c r="B2212" t="s">
        <v>33</v>
      </c>
      <c r="C2212" t="s">
        <v>34</v>
      </c>
      <c r="D2212">
        <v>2.2149999999999999E-4</v>
      </c>
      <c r="E2212">
        <v>21045216.530000001</v>
      </c>
      <c r="F2212">
        <v>95018288777</v>
      </c>
    </row>
    <row r="2213" spans="1:6" x14ac:dyDescent="0.2">
      <c r="A2213" s="1">
        <v>41952</v>
      </c>
      <c r="B2213" t="s">
        <v>33</v>
      </c>
      <c r="C2213" t="s">
        <v>34</v>
      </c>
      <c r="D2213">
        <v>2.1910000000000001E-4</v>
      </c>
      <c r="E2213">
        <v>20888043.899999999</v>
      </c>
      <c r="F2213">
        <v>95317851277</v>
      </c>
    </row>
    <row r="2214" spans="1:6" x14ac:dyDescent="0.2">
      <c r="A2214" s="1">
        <v>41959</v>
      </c>
      <c r="B2214" t="s">
        <v>33</v>
      </c>
      <c r="C2214" t="s">
        <v>34</v>
      </c>
      <c r="D2214">
        <v>2.2499999999999999E-4</v>
      </c>
      <c r="E2214">
        <v>21515079.109999999</v>
      </c>
      <c r="F2214">
        <v>95618976277</v>
      </c>
    </row>
    <row r="2215" spans="1:6" x14ac:dyDescent="0.2">
      <c r="A2215" s="1">
        <v>41966</v>
      </c>
      <c r="B2215" t="s">
        <v>33</v>
      </c>
      <c r="C2215" t="s">
        <v>34</v>
      </c>
      <c r="D2215">
        <v>2.5050000000000002E-4</v>
      </c>
      <c r="E2215">
        <v>24029014.949999999</v>
      </c>
      <c r="F2215">
        <v>95918131883</v>
      </c>
    </row>
    <row r="2216" spans="1:6" x14ac:dyDescent="0.2">
      <c r="A2216" s="1">
        <v>41973</v>
      </c>
      <c r="B2216" t="s">
        <v>33</v>
      </c>
      <c r="C2216" t="s">
        <v>34</v>
      </c>
      <c r="D2216">
        <v>2.421E-4</v>
      </c>
      <c r="E2216">
        <v>23290366.699999999</v>
      </c>
      <c r="F2216">
        <v>96217725633</v>
      </c>
    </row>
    <row r="2217" spans="1:6" x14ac:dyDescent="0.2">
      <c r="A2217" s="1">
        <v>41980</v>
      </c>
      <c r="B2217" t="s">
        <v>33</v>
      </c>
      <c r="C2217" t="s">
        <v>34</v>
      </c>
      <c r="D2217">
        <v>2.2900000000000001E-4</v>
      </c>
      <c r="E2217">
        <v>22101696.5</v>
      </c>
      <c r="F2217">
        <v>96515413133</v>
      </c>
    </row>
    <row r="2218" spans="1:6" x14ac:dyDescent="0.2">
      <c r="A2218" s="1">
        <v>41987</v>
      </c>
      <c r="B2218" t="s">
        <v>33</v>
      </c>
      <c r="C2218" t="s">
        <v>34</v>
      </c>
      <c r="D2218">
        <v>1.9570000000000001E-4</v>
      </c>
      <c r="E2218">
        <v>18946396.890000001</v>
      </c>
      <c r="F2218">
        <v>96807100633</v>
      </c>
    </row>
    <row r="2219" spans="1:6" x14ac:dyDescent="0.2">
      <c r="A2219" s="1">
        <v>41994</v>
      </c>
      <c r="B2219" t="s">
        <v>33</v>
      </c>
      <c r="C2219" t="s">
        <v>34</v>
      </c>
      <c r="D2219">
        <v>1.9340000000000001E-4</v>
      </c>
      <c r="E2219">
        <v>18753450.030000001</v>
      </c>
      <c r="F2219">
        <v>96956725633</v>
      </c>
    </row>
    <row r="2220" spans="1:6" x14ac:dyDescent="0.2">
      <c r="A2220" s="1">
        <v>42001</v>
      </c>
      <c r="B2220" t="s">
        <v>33</v>
      </c>
      <c r="C2220" t="s">
        <v>34</v>
      </c>
      <c r="D2220">
        <v>1.84E-4</v>
      </c>
      <c r="E2220">
        <v>17877559.510000002</v>
      </c>
      <c r="F2220">
        <v>97140165884</v>
      </c>
    </row>
    <row r="2221" spans="1:6" x14ac:dyDescent="0.2">
      <c r="A2221" s="1">
        <v>42008</v>
      </c>
      <c r="B2221" t="s">
        <v>33</v>
      </c>
      <c r="C2221" t="s">
        <v>34</v>
      </c>
      <c r="D2221">
        <v>1.583E-4</v>
      </c>
      <c r="E2221">
        <v>15405093.439999999</v>
      </c>
      <c r="F2221">
        <v>97289978241</v>
      </c>
    </row>
    <row r="2222" spans="1:6" x14ac:dyDescent="0.2">
      <c r="A2222" s="1">
        <v>42015</v>
      </c>
      <c r="B2222" t="s">
        <v>33</v>
      </c>
      <c r="C2222" t="s">
        <v>34</v>
      </c>
      <c r="D2222">
        <v>1.605E-4</v>
      </c>
      <c r="E2222">
        <v>15637449.32</v>
      </c>
      <c r="F2222">
        <v>97439759387</v>
      </c>
    </row>
    <row r="2223" spans="1:6" x14ac:dyDescent="0.2">
      <c r="A2223" s="1">
        <v>42022</v>
      </c>
      <c r="B2223" t="s">
        <v>33</v>
      </c>
      <c r="C2223" t="s">
        <v>34</v>
      </c>
      <c r="D2223">
        <v>1.4009999999999999E-4</v>
      </c>
      <c r="E2223">
        <v>13667184.6</v>
      </c>
      <c r="F2223">
        <v>97580195870</v>
      </c>
    </row>
    <row r="2224" spans="1:6" x14ac:dyDescent="0.2">
      <c r="A2224" s="1">
        <v>42029</v>
      </c>
      <c r="B2224" t="s">
        <v>33</v>
      </c>
      <c r="C2224" t="s">
        <v>34</v>
      </c>
      <c r="D2224">
        <v>1.6640000000000001E-4</v>
      </c>
      <c r="E2224">
        <v>16260251.630000001</v>
      </c>
      <c r="F2224">
        <v>97741714222</v>
      </c>
    </row>
    <row r="2225" spans="1:6" x14ac:dyDescent="0.2">
      <c r="A2225" s="1">
        <v>42036</v>
      </c>
      <c r="B2225" t="s">
        <v>33</v>
      </c>
      <c r="C2225" t="s">
        <v>34</v>
      </c>
      <c r="D2225">
        <v>1.439E-4</v>
      </c>
      <c r="E2225">
        <v>14084122.949999999</v>
      </c>
      <c r="F2225">
        <v>97889649072</v>
      </c>
    </row>
    <row r="2226" spans="1:6" x14ac:dyDescent="0.2">
      <c r="A2226" s="1">
        <v>42043</v>
      </c>
      <c r="B2226" t="s">
        <v>33</v>
      </c>
      <c r="C2226" t="s">
        <v>34</v>
      </c>
      <c r="D2226">
        <v>1.4100000000000001E-4</v>
      </c>
      <c r="E2226">
        <v>13823871.99</v>
      </c>
      <c r="F2226">
        <v>98039644130</v>
      </c>
    </row>
    <row r="2227" spans="1:6" x14ac:dyDescent="0.2">
      <c r="A2227" s="1">
        <v>42050</v>
      </c>
      <c r="B2227" t="s">
        <v>33</v>
      </c>
      <c r="C2227" t="s">
        <v>34</v>
      </c>
      <c r="D2227">
        <v>1.4109999999999999E-4</v>
      </c>
      <c r="E2227">
        <v>13856119.9</v>
      </c>
      <c r="F2227">
        <v>98189823692</v>
      </c>
    </row>
    <row r="2228" spans="1:6" x14ac:dyDescent="0.2">
      <c r="A2228" s="1">
        <v>42057</v>
      </c>
      <c r="B2228" t="s">
        <v>33</v>
      </c>
      <c r="C2228" t="s">
        <v>34</v>
      </c>
      <c r="D2228">
        <v>1.4119999999999999E-4</v>
      </c>
      <c r="E2228">
        <v>13868638.960000001</v>
      </c>
      <c r="F2228">
        <v>98232650596</v>
      </c>
    </row>
    <row r="2229" spans="1:6" x14ac:dyDescent="0.2">
      <c r="A2229" s="1">
        <v>42064</v>
      </c>
      <c r="B2229" t="s">
        <v>33</v>
      </c>
      <c r="C2229" t="s">
        <v>34</v>
      </c>
      <c r="D2229">
        <v>1.4579999999999999E-4</v>
      </c>
      <c r="E2229">
        <v>14350879.65</v>
      </c>
      <c r="F2229">
        <v>98455559915</v>
      </c>
    </row>
    <row r="2230" spans="1:6" x14ac:dyDescent="0.2">
      <c r="A2230" s="1">
        <v>42071</v>
      </c>
      <c r="B2230" t="s">
        <v>33</v>
      </c>
      <c r="C2230" t="s">
        <v>34</v>
      </c>
      <c r="D2230">
        <v>1.3960000000000001E-4</v>
      </c>
      <c r="E2230">
        <v>13753712.380000001</v>
      </c>
      <c r="F2230">
        <v>98537619708</v>
      </c>
    </row>
    <row r="2231" spans="1:6" x14ac:dyDescent="0.2">
      <c r="A2231" s="1">
        <v>42078</v>
      </c>
      <c r="B2231" t="s">
        <v>33</v>
      </c>
      <c r="C2231" t="s">
        <v>34</v>
      </c>
      <c r="D2231">
        <v>1.429E-4</v>
      </c>
      <c r="E2231">
        <v>14092405.699999999</v>
      </c>
      <c r="F2231">
        <v>98628435527</v>
      </c>
    </row>
    <row r="2232" spans="1:6" x14ac:dyDescent="0.2">
      <c r="A2232" s="1">
        <v>42085</v>
      </c>
      <c r="B2232" t="s">
        <v>33</v>
      </c>
      <c r="C2232" t="s">
        <v>34</v>
      </c>
      <c r="D2232">
        <v>1.325E-4</v>
      </c>
      <c r="E2232">
        <v>13081131.199999999</v>
      </c>
      <c r="F2232">
        <v>98727076246</v>
      </c>
    </row>
    <row r="2233" spans="1:6" x14ac:dyDescent="0.2">
      <c r="A2233" s="1">
        <v>42092</v>
      </c>
      <c r="B2233" t="s">
        <v>33</v>
      </c>
      <c r="C2233" t="s">
        <v>34</v>
      </c>
      <c r="D2233">
        <v>1.2689999999999999E-4</v>
      </c>
      <c r="E2233">
        <v>12536967.789999999</v>
      </c>
      <c r="F2233">
        <v>98817739684</v>
      </c>
    </row>
    <row r="2234" spans="1:6" x14ac:dyDescent="0.2">
      <c r="A2234" s="1">
        <v>42099</v>
      </c>
      <c r="B2234" t="s">
        <v>33</v>
      </c>
      <c r="C2234" t="s">
        <v>34</v>
      </c>
      <c r="D2234">
        <v>1.2679999999999999E-4</v>
      </c>
      <c r="E2234">
        <v>12536740.98</v>
      </c>
      <c r="F2234">
        <v>98908286969</v>
      </c>
    </row>
    <row r="2235" spans="1:6" x14ac:dyDescent="0.2">
      <c r="A2235" s="1">
        <v>42106</v>
      </c>
      <c r="B2235" t="s">
        <v>33</v>
      </c>
      <c r="C2235" t="s">
        <v>34</v>
      </c>
      <c r="D2235">
        <v>1.139E-4</v>
      </c>
      <c r="E2235">
        <v>11274866.09</v>
      </c>
      <c r="F2235">
        <v>98997860983</v>
      </c>
    </row>
    <row r="2236" spans="1:6" x14ac:dyDescent="0.2">
      <c r="A2236" s="1">
        <v>42113</v>
      </c>
      <c r="B2236" t="s">
        <v>33</v>
      </c>
      <c r="C2236" t="s">
        <v>34</v>
      </c>
      <c r="D2236">
        <v>1.0620000000000001E-4</v>
      </c>
      <c r="E2236">
        <v>10520510.380000001</v>
      </c>
      <c r="F2236">
        <v>99087984396</v>
      </c>
    </row>
    <row r="2237" spans="1:6" x14ac:dyDescent="0.2">
      <c r="A2237" s="1">
        <v>42120</v>
      </c>
      <c r="B2237" t="s">
        <v>33</v>
      </c>
      <c r="C2237" t="s">
        <v>34</v>
      </c>
      <c r="D2237">
        <v>1.004E-4</v>
      </c>
      <c r="E2237">
        <v>9960166.4000000004</v>
      </c>
      <c r="F2237">
        <v>99178013519</v>
      </c>
    </row>
    <row r="2238" spans="1:6" x14ac:dyDescent="0.2">
      <c r="A2238" s="1">
        <v>42127</v>
      </c>
      <c r="B2238" t="s">
        <v>33</v>
      </c>
      <c r="C2238" t="s">
        <v>34</v>
      </c>
      <c r="D2238" s="2">
        <v>8.9829999999999999E-5</v>
      </c>
      <c r="E2238">
        <v>8916780.2699999996</v>
      </c>
      <c r="F2238">
        <v>99267618305</v>
      </c>
    </row>
    <row r="2239" spans="1:6" x14ac:dyDescent="0.2">
      <c r="A2239" s="1">
        <v>42134</v>
      </c>
      <c r="B2239" t="s">
        <v>33</v>
      </c>
      <c r="C2239" t="s">
        <v>34</v>
      </c>
      <c r="D2239" s="2">
        <v>9.0190000000000002E-5</v>
      </c>
      <c r="E2239">
        <v>8961295.6199999992</v>
      </c>
      <c r="F2239">
        <v>99357186796</v>
      </c>
    </row>
    <row r="2240" spans="1:6" x14ac:dyDescent="0.2">
      <c r="A2240" s="1">
        <v>42141</v>
      </c>
      <c r="B2240" t="s">
        <v>33</v>
      </c>
      <c r="C2240" t="s">
        <v>34</v>
      </c>
      <c r="D2240">
        <v>1.15E-4</v>
      </c>
      <c r="E2240">
        <v>11438212.01</v>
      </c>
      <c r="F2240">
        <v>99447176079</v>
      </c>
    </row>
    <row r="2241" spans="1:6" x14ac:dyDescent="0.2">
      <c r="A2241" s="1">
        <v>42148</v>
      </c>
      <c r="B2241" t="s">
        <v>33</v>
      </c>
      <c r="C2241" t="s">
        <v>34</v>
      </c>
      <c r="D2241">
        <v>1.4329999999999999E-4</v>
      </c>
      <c r="E2241">
        <v>14262196.130000001</v>
      </c>
      <c r="F2241">
        <v>99537422819</v>
      </c>
    </row>
    <row r="2242" spans="1:6" x14ac:dyDescent="0.2">
      <c r="A2242" s="1">
        <v>42155</v>
      </c>
      <c r="B2242" t="s">
        <v>33</v>
      </c>
      <c r="C2242" t="s">
        <v>34</v>
      </c>
      <c r="D2242">
        <v>1.537E-4</v>
      </c>
      <c r="E2242">
        <v>15311628.92</v>
      </c>
      <c r="F2242">
        <v>99625703357</v>
      </c>
    </row>
    <row r="2243" spans="1:6" x14ac:dyDescent="0.2">
      <c r="A2243" s="1">
        <v>42162</v>
      </c>
      <c r="B2243" t="s">
        <v>33</v>
      </c>
      <c r="C2243" t="s">
        <v>34</v>
      </c>
      <c r="D2243">
        <v>1.5229999999999999E-4</v>
      </c>
      <c r="E2243">
        <v>15188401.199999999</v>
      </c>
      <c r="F2243">
        <v>99715537387</v>
      </c>
    </row>
    <row r="2244" spans="1:6" x14ac:dyDescent="0.2">
      <c r="A2244" s="1">
        <v>42169</v>
      </c>
      <c r="B2244" t="s">
        <v>33</v>
      </c>
      <c r="C2244" t="s">
        <v>34</v>
      </c>
      <c r="D2244">
        <v>1.6660000000000001E-4</v>
      </c>
      <c r="E2244">
        <v>16626608.210000001</v>
      </c>
      <c r="F2244">
        <v>99801450482</v>
      </c>
    </row>
    <row r="2245" spans="1:6" x14ac:dyDescent="0.2">
      <c r="A2245" s="1">
        <v>42176</v>
      </c>
      <c r="B2245" t="s">
        <v>33</v>
      </c>
      <c r="C2245" t="s">
        <v>34</v>
      </c>
      <c r="D2245">
        <v>2.0909999999999999E-4</v>
      </c>
      <c r="E2245">
        <v>20882626.129999999</v>
      </c>
      <c r="F2245">
        <v>99890370337</v>
      </c>
    </row>
    <row r="2246" spans="1:6" x14ac:dyDescent="0.2">
      <c r="A2246" s="1">
        <v>42183</v>
      </c>
      <c r="B2246" t="s">
        <v>33</v>
      </c>
      <c r="C2246" t="s">
        <v>34</v>
      </c>
      <c r="D2246">
        <v>2.0369999999999999E-4</v>
      </c>
      <c r="E2246">
        <v>20368000.420000002</v>
      </c>
      <c r="F2246">
        <v>99979316048</v>
      </c>
    </row>
    <row r="2247" spans="1:6" x14ac:dyDescent="0.2">
      <c r="A2247" s="1">
        <v>42190</v>
      </c>
      <c r="B2247" t="s">
        <v>33</v>
      </c>
      <c r="C2247" t="s">
        <v>34</v>
      </c>
      <c r="D2247">
        <v>1.9379999999999999E-4</v>
      </c>
      <c r="E2247">
        <v>19395798.489999998</v>
      </c>
      <c r="F2247">
        <v>100067420606</v>
      </c>
    </row>
    <row r="2248" spans="1:6" x14ac:dyDescent="0.2">
      <c r="A2248" s="1">
        <v>42197</v>
      </c>
      <c r="B2248" t="s">
        <v>33</v>
      </c>
      <c r="C2248" t="s">
        <v>34</v>
      </c>
      <c r="D2248">
        <v>2.1100000000000001E-4</v>
      </c>
      <c r="E2248">
        <v>21133428.699999999</v>
      </c>
      <c r="F2248">
        <v>100154241214</v>
      </c>
    </row>
    <row r="2249" spans="1:6" x14ac:dyDescent="0.2">
      <c r="A2249" s="1">
        <v>42204</v>
      </c>
      <c r="B2249" t="s">
        <v>33</v>
      </c>
      <c r="C2249" t="s">
        <v>34</v>
      </c>
      <c r="D2249">
        <v>1.6870000000000001E-4</v>
      </c>
      <c r="E2249">
        <v>16913520.170000002</v>
      </c>
      <c r="F2249">
        <v>100243254322</v>
      </c>
    </row>
    <row r="2250" spans="1:6" x14ac:dyDescent="0.2">
      <c r="A2250" s="1">
        <v>42211</v>
      </c>
      <c r="B2250" t="s">
        <v>33</v>
      </c>
      <c r="C2250" t="s">
        <v>34</v>
      </c>
      <c r="D2250">
        <v>1.8709999999999999E-4</v>
      </c>
      <c r="E2250">
        <v>18777311.77</v>
      </c>
      <c r="F2250">
        <v>100334823875</v>
      </c>
    </row>
    <row r="2251" spans="1:6" x14ac:dyDescent="0.2">
      <c r="A2251" s="1">
        <v>42218</v>
      </c>
      <c r="B2251" t="s">
        <v>33</v>
      </c>
      <c r="C2251" t="s">
        <v>34</v>
      </c>
      <c r="D2251">
        <v>1.7249999999999999E-4</v>
      </c>
      <c r="E2251">
        <v>17321510.449999999</v>
      </c>
      <c r="F2251">
        <v>100425733867</v>
      </c>
    </row>
    <row r="2252" spans="1:6" x14ac:dyDescent="0.2">
      <c r="A2252" s="1">
        <v>42225</v>
      </c>
      <c r="B2252" t="s">
        <v>33</v>
      </c>
      <c r="C2252" t="s">
        <v>34</v>
      </c>
      <c r="D2252">
        <v>1.618E-4</v>
      </c>
      <c r="E2252">
        <v>16260247.939999999</v>
      </c>
      <c r="F2252">
        <v>100516720332</v>
      </c>
    </row>
    <row r="2253" spans="1:6" x14ac:dyDescent="0.2">
      <c r="A2253" s="1">
        <v>42232</v>
      </c>
      <c r="B2253" t="s">
        <v>33</v>
      </c>
      <c r="C2253" t="s">
        <v>34</v>
      </c>
      <c r="D2253">
        <v>1.4770000000000001E-4</v>
      </c>
      <c r="E2253">
        <v>14863582.93</v>
      </c>
      <c r="F2253">
        <v>100607370942</v>
      </c>
    </row>
    <row r="2254" spans="1:6" x14ac:dyDescent="0.2">
      <c r="A2254" s="1">
        <v>42239</v>
      </c>
      <c r="B2254" t="s">
        <v>33</v>
      </c>
      <c r="C2254" t="s">
        <v>34</v>
      </c>
      <c r="D2254">
        <v>1.3770000000000001E-4</v>
      </c>
      <c r="E2254">
        <v>13868015.390000001</v>
      </c>
      <c r="F2254">
        <v>100698001092</v>
      </c>
    </row>
    <row r="2255" spans="1:6" x14ac:dyDescent="0.2">
      <c r="A2255" s="1">
        <v>42246</v>
      </c>
      <c r="B2255" t="s">
        <v>33</v>
      </c>
      <c r="C2255" t="s">
        <v>34</v>
      </c>
      <c r="D2255">
        <v>1.2909999999999999E-4</v>
      </c>
      <c r="E2255">
        <v>13009747.720000001</v>
      </c>
      <c r="F2255">
        <v>100789026489</v>
      </c>
    </row>
    <row r="2256" spans="1:6" x14ac:dyDescent="0.2">
      <c r="A2256" s="1">
        <v>42253</v>
      </c>
      <c r="B2256" t="s">
        <v>33</v>
      </c>
      <c r="C2256" t="s">
        <v>34</v>
      </c>
      <c r="D2256">
        <v>1.3200000000000001E-4</v>
      </c>
      <c r="E2256">
        <v>13316931.779999999</v>
      </c>
      <c r="F2256">
        <v>100880007398</v>
      </c>
    </row>
    <row r="2257" spans="1:6" x14ac:dyDescent="0.2">
      <c r="A2257" s="1">
        <v>42260</v>
      </c>
      <c r="B2257" t="s">
        <v>33</v>
      </c>
      <c r="C2257" t="s">
        <v>34</v>
      </c>
      <c r="D2257">
        <v>1.2579999999999999E-4</v>
      </c>
      <c r="E2257">
        <v>12702607.880000001</v>
      </c>
      <c r="F2257">
        <v>100971684098</v>
      </c>
    </row>
    <row r="2258" spans="1:6" x14ac:dyDescent="0.2">
      <c r="A2258" s="1">
        <v>42267</v>
      </c>
      <c r="B2258" t="s">
        <v>33</v>
      </c>
      <c r="C2258" t="s">
        <v>34</v>
      </c>
      <c r="D2258">
        <v>1.261E-4</v>
      </c>
      <c r="E2258">
        <v>12739976.470000001</v>
      </c>
      <c r="F2258">
        <v>101063688628</v>
      </c>
    </row>
    <row r="2259" spans="1:6" x14ac:dyDescent="0.2">
      <c r="A2259" s="1">
        <v>42274</v>
      </c>
      <c r="B2259" t="s">
        <v>33</v>
      </c>
      <c r="C2259" t="s">
        <v>34</v>
      </c>
      <c r="D2259">
        <v>1.217E-4</v>
      </c>
      <c r="E2259">
        <v>12312055.710000001</v>
      </c>
      <c r="F2259">
        <v>101155472286</v>
      </c>
    </row>
    <row r="2260" spans="1:6" x14ac:dyDescent="0.2">
      <c r="A2260" s="1">
        <v>42281</v>
      </c>
      <c r="B2260" t="s">
        <v>33</v>
      </c>
      <c r="C2260" t="s">
        <v>34</v>
      </c>
      <c r="D2260">
        <v>1.184E-4</v>
      </c>
      <c r="E2260">
        <v>11991399.289999999</v>
      </c>
      <c r="F2260">
        <v>101248360146</v>
      </c>
    </row>
    <row r="2261" spans="1:6" x14ac:dyDescent="0.2">
      <c r="A2261" s="1">
        <v>42288</v>
      </c>
      <c r="B2261" t="s">
        <v>33</v>
      </c>
      <c r="C2261" t="s">
        <v>34</v>
      </c>
      <c r="D2261">
        <v>1.204E-4</v>
      </c>
      <c r="E2261">
        <v>12206174.23</v>
      </c>
      <c r="F2261">
        <v>101345379306</v>
      </c>
    </row>
    <row r="2262" spans="1:6" x14ac:dyDescent="0.2">
      <c r="A2262" s="1">
        <v>42295</v>
      </c>
      <c r="B2262" t="s">
        <v>33</v>
      </c>
      <c r="C2262" t="s">
        <v>34</v>
      </c>
      <c r="D2262">
        <v>1.189E-4</v>
      </c>
      <c r="E2262">
        <v>12062334.26</v>
      </c>
      <c r="F2262">
        <v>101442400161</v>
      </c>
    </row>
    <row r="2263" spans="1:6" x14ac:dyDescent="0.2">
      <c r="A2263" s="1">
        <v>42302</v>
      </c>
      <c r="B2263" t="s">
        <v>33</v>
      </c>
      <c r="C2263" t="s">
        <v>34</v>
      </c>
      <c r="D2263">
        <v>1.156E-4</v>
      </c>
      <c r="E2263">
        <v>11732834.560000001</v>
      </c>
      <c r="F2263">
        <v>101536259017</v>
      </c>
    </row>
    <row r="2264" spans="1:6" x14ac:dyDescent="0.2">
      <c r="A2264" s="1">
        <v>42309</v>
      </c>
      <c r="B2264" t="s">
        <v>33</v>
      </c>
      <c r="C2264" t="s">
        <v>34</v>
      </c>
      <c r="D2264">
        <v>1.4129999999999999E-4</v>
      </c>
      <c r="E2264">
        <v>14362087.9</v>
      </c>
      <c r="F2264">
        <v>101633622633</v>
      </c>
    </row>
    <row r="2265" spans="1:6" x14ac:dyDescent="0.2">
      <c r="A2265" s="1">
        <v>42316</v>
      </c>
      <c r="B2265" t="s">
        <v>33</v>
      </c>
      <c r="C2265" t="s">
        <v>34</v>
      </c>
      <c r="D2265">
        <v>1.36E-4</v>
      </c>
      <c r="E2265">
        <v>13839504.08</v>
      </c>
      <c r="F2265">
        <v>101730057002</v>
      </c>
    </row>
    <row r="2266" spans="1:6" x14ac:dyDescent="0.2">
      <c r="A2266" s="1">
        <v>42323</v>
      </c>
      <c r="B2266" t="s">
        <v>33</v>
      </c>
      <c r="C2266" t="s">
        <v>34</v>
      </c>
      <c r="D2266">
        <v>1.249E-4</v>
      </c>
      <c r="E2266">
        <v>12714395.82</v>
      </c>
      <c r="F2266">
        <v>101827255513</v>
      </c>
    </row>
    <row r="2267" spans="1:6" x14ac:dyDescent="0.2">
      <c r="A2267" s="1">
        <v>42330</v>
      </c>
      <c r="B2267" t="s">
        <v>33</v>
      </c>
      <c r="C2267" t="s">
        <v>34</v>
      </c>
      <c r="D2267">
        <v>1.2789999999999999E-4</v>
      </c>
      <c r="E2267">
        <v>13039862.65</v>
      </c>
      <c r="F2267">
        <v>101924552896</v>
      </c>
    </row>
    <row r="2268" spans="1:6" x14ac:dyDescent="0.2">
      <c r="A2268" s="1">
        <v>42337</v>
      </c>
      <c r="B2268" t="s">
        <v>33</v>
      </c>
      <c r="C2268" t="s">
        <v>34</v>
      </c>
      <c r="D2268">
        <v>1.303E-4</v>
      </c>
      <c r="E2268">
        <v>13291040.960000001</v>
      </c>
      <c r="F2268">
        <v>102021919886</v>
      </c>
    </row>
    <row r="2269" spans="1:6" x14ac:dyDescent="0.2">
      <c r="A2269" s="1">
        <v>42344</v>
      </c>
      <c r="B2269" t="s">
        <v>33</v>
      </c>
      <c r="C2269" t="s">
        <v>34</v>
      </c>
      <c r="D2269">
        <v>1.2760000000000001E-4</v>
      </c>
      <c r="E2269">
        <v>13028375.24</v>
      </c>
      <c r="F2269">
        <v>102120283551</v>
      </c>
    </row>
    <row r="2270" spans="1:6" x14ac:dyDescent="0.2">
      <c r="A2270" s="1">
        <v>42351</v>
      </c>
      <c r="B2270" t="s">
        <v>33</v>
      </c>
      <c r="C2270" t="s">
        <v>34</v>
      </c>
      <c r="D2270">
        <v>1.4339999999999999E-4</v>
      </c>
      <c r="E2270">
        <v>14659965.99</v>
      </c>
      <c r="F2270">
        <v>102221780814</v>
      </c>
    </row>
    <row r="2271" spans="1:6" x14ac:dyDescent="0.2">
      <c r="A2271" s="1">
        <v>42358</v>
      </c>
      <c r="B2271" t="s">
        <v>33</v>
      </c>
      <c r="C2271" t="s">
        <v>34</v>
      </c>
      <c r="D2271">
        <v>1.4329999999999999E-4</v>
      </c>
      <c r="E2271">
        <v>14662215.779999999</v>
      </c>
      <c r="F2271">
        <v>102306158222</v>
      </c>
    </row>
    <row r="2272" spans="1:6" x14ac:dyDescent="0.2">
      <c r="A2272" s="1">
        <v>42365</v>
      </c>
      <c r="B2272" t="s">
        <v>33</v>
      </c>
      <c r="C2272" t="s">
        <v>34</v>
      </c>
      <c r="D2272">
        <v>1.449E-4</v>
      </c>
      <c r="E2272">
        <v>14837666.779999999</v>
      </c>
      <c r="F2272">
        <v>102404438876</v>
      </c>
    </row>
    <row r="2273" spans="1:6" x14ac:dyDescent="0.2">
      <c r="A2273" s="1">
        <v>42372</v>
      </c>
      <c r="B2273" t="s">
        <v>33</v>
      </c>
      <c r="C2273" t="s">
        <v>34</v>
      </c>
      <c r="D2273">
        <v>1.4579999999999999E-4</v>
      </c>
      <c r="E2273">
        <v>14940681.5</v>
      </c>
      <c r="F2273">
        <v>102502370532</v>
      </c>
    </row>
    <row r="2274" spans="1:6" x14ac:dyDescent="0.2">
      <c r="A2274" s="1">
        <v>42379</v>
      </c>
      <c r="B2274" t="s">
        <v>33</v>
      </c>
      <c r="C2274" t="s">
        <v>34</v>
      </c>
      <c r="D2274">
        <v>1.6679999999999999E-4</v>
      </c>
      <c r="E2274">
        <v>17113888.239999998</v>
      </c>
      <c r="F2274">
        <v>102608443130</v>
      </c>
    </row>
    <row r="2275" spans="1:6" x14ac:dyDescent="0.2">
      <c r="A2275" s="1">
        <v>42386</v>
      </c>
      <c r="B2275" t="s">
        <v>33</v>
      </c>
      <c r="C2275" t="s">
        <v>34</v>
      </c>
      <c r="D2275">
        <v>1.5220000000000001E-4</v>
      </c>
      <c r="E2275">
        <v>15626952.07</v>
      </c>
      <c r="F2275">
        <v>102705607764</v>
      </c>
    </row>
    <row r="2276" spans="1:6" x14ac:dyDescent="0.2">
      <c r="A2276" s="1">
        <v>42393</v>
      </c>
      <c r="B2276" t="s">
        <v>33</v>
      </c>
      <c r="C2276" t="s">
        <v>34</v>
      </c>
      <c r="D2276">
        <v>1.9320000000000001E-4</v>
      </c>
      <c r="E2276">
        <v>19860109.390000001</v>
      </c>
      <c r="F2276">
        <v>102803169367</v>
      </c>
    </row>
    <row r="2277" spans="1:6" x14ac:dyDescent="0.2">
      <c r="A2277" s="1">
        <v>42400</v>
      </c>
      <c r="B2277" t="s">
        <v>33</v>
      </c>
      <c r="C2277" t="s">
        <v>34</v>
      </c>
      <c r="D2277">
        <v>2.7700000000000001E-4</v>
      </c>
      <c r="E2277">
        <v>28502900.059999999</v>
      </c>
      <c r="F2277">
        <v>102886627536</v>
      </c>
    </row>
    <row r="2278" spans="1:6" x14ac:dyDescent="0.2">
      <c r="A2278" s="1">
        <v>42407</v>
      </c>
      <c r="B2278" t="s">
        <v>33</v>
      </c>
      <c r="C2278" t="s">
        <v>34</v>
      </c>
      <c r="D2278">
        <v>2.8509999999999999E-4</v>
      </c>
      <c r="E2278">
        <v>29359873.530000001</v>
      </c>
      <c r="F2278">
        <v>102996805129</v>
      </c>
    </row>
    <row r="2279" spans="1:6" x14ac:dyDescent="0.2">
      <c r="A2279" s="1">
        <v>42414</v>
      </c>
      <c r="B2279" t="s">
        <v>33</v>
      </c>
      <c r="C2279" t="s">
        <v>34</v>
      </c>
      <c r="D2279">
        <v>3.01E-4</v>
      </c>
      <c r="E2279">
        <v>31030988.010000002</v>
      </c>
      <c r="F2279">
        <v>103093364691</v>
      </c>
    </row>
    <row r="2280" spans="1:6" x14ac:dyDescent="0.2">
      <c r="A2280" s="1">
        <v>42421</v>
      </c>
      <c r="B2280" t="s">
        <v>33</v>
      </c>
      <c r="C2280" t="s">
        <v>34</v>
      </c>
      <c r="D2280">
        <v>2.855E-4</v>
      </c>
      <c r="E2280">
        <v>29460406.969999999</v>
      </c>
      <c r="F2280">
        <v>103189892168</v>
      </c>
    </row>
    <row r="2281" spans="1:6" x14ac:dyDescent="0.2">
      <c r="A2281" s="1">
        <v>42428</v>
      </c>
      <c r="B2281" t="s">
        <v>33</v>
      </c>
      <c r="C2281" t="s">
        <v>34</v>
      </c>
      <c r="D2281">
        <v>2.544E-4</v>
      </c>
      <c r="E2281">
        <v>26276095.440000001</v>
      </c>
      <c r="F2281">
        <v>103282219341</v>
      </c>
    </row>
    <row r="2282" spans="1:6" x14ac:dyDescent="0.2">
      <c r="A2282" s="1">
        <v>42435</v>
      </c>
      <c r="B2282" t="s">
        <v>33</v>
      </c>
      <c r="C2282" t="s">
        <v>34</v>
      </c>
      <c r="D2282">
        <v>2.2110000000000001E-4</v>
      </c>
      <c r="E2282">
        <v>22859343</v>
      </c>
      <c r="F2282">
        <v>103378839217</v>
      </c>
    </row>
    <row r="2283" spans="1:6" x14ac:dyDescent="0.2">
      <c r="A2283" s="1">
        <v>42442</v>
      </c>
      <c r="B2283" t="s">
        <v>33</v>
      </c>
      <c r="C2283" t="s">
        <v>34</v>
      </c>
      <c r="D2283">
        <v>2.4459999999999998E-4</v>
      </c>
      <c r="E2283">
        <v>25315182.859999999</v>
      </c>
      <c r="F2283">
        <v>103475775457</v>
      </c>
    </row>
    <row r="2284" spans="1:6" x14ac:dyDescent="0.2">
      <c r="A2284" s="1">
        <v>42449</v>
      </c>
      <c r="B2284" t="s">
        <v>33</v>
      </c>
      <c r="C2284" t="s">
        <v>34</v>
      </c>
      <c r="D2284">
        <v>2.14E-4</v>
      </c>
      <c r="E2284">
        <v>22166741.23</v>
      </c>
      <c r="F2284">
        <v>103572881015</v>
      </c>
    </row>
    <row r="2285" spans="1:6" x14ac:dyDescent="0.2">
      <c r="A2285" s="1">
        <v>42456</v>
      </c>
      <c r="B2285" t="s">
        <v>33</v>
      </c>
      <c r="C2285" t="s">
        <v>34</v>
      </c>
      <c r="D2285">
        <v>2.1589999999999999E-4</v>
      </c>
      <c r="E2285">
        <v>22380397.789999999</v>
      </c>
      <c r="F2285">
        <v>103669999897</v>
      </c>
    </row>
    <row r="2286" spans="1:6" x14ac:dyDescent="0.2">
      <c r="A2286" s="1">
        <v>42463</v>
      </c>
      <c r="B2286" t="s">
        <v>33</v>
      </c>
      <c r="C2286" t="s">
        <v>34</v>
      </c>
      <c r="D2286">
        <v>2.2120000000000001E-4</v>
      </c>
      <c r="E2286">
        <v>22952795.739999998</v>
      </c>
      <c r="F2286">
        <v>103766675950</v>
      </c>
    </row>
    <row r="2287" spans="1:6" x14ac:dyDescent="0.2">
      <c r="A2287" s="1">
        <v>42470</v>
      </c>
      <c r="B2287" t="s">
        <v>33</v>
      </c>
      <c r="C2287" t="s">
        <v>34</v>
      </c>
      <c r="D2287">
        <v>2.042E-4</v>
      </c>
      <c r="E2287">
        <v>21208834.370000001</v>
      </c>
      <c r="F2287">
        <v>103863567043</v>
      </c>
    </row>
    <row r="2288" spans="1:6" x14ac:dyDescent="0.2">
      <c r="A2288" s="1">
        <v>42477</v>
      </c>
      <c r="B2288" t="s">
        <v>33</v>
      </c>
      <c r="C2288" t="s">
        <v>34</v>
      </c>
      <c r="D2288">
        <v>2.265E-4</v>
      </c>
      <c r="E2288">
        <v>23544107.879999999</v>
      </c>
      <c r="F2288">
        <v>103960490287</v>
      </c>
    </row>
    <row r="2289" spans="1:6" x14ac:dyDescent="0.2">
      <c r="A2289" s="1">
        <v>42484</v>
      </c>
      <c r="B2289" t="s">
        <v>33</v>
      </c>
      <c r="C2289" t="s">
        <v>34</v>
      </c>
      <c r="D2289">
        <v>2.2670000000000001E-4</v>
      </c>
      <c r="E2289">
        <v>23587009.219999999</v>
      </c>
      <c r="F2289">
        <v>104057607362</v>
      </c>
    </row>
    <row r="2290" spans="1:6" x14ac:dyDescent="0.2">
      <c r="A2290" s="1">
        <v>42491</v>
      </c>
      <c r="B2290" t="s">
        <v>33</v>
      </c>
      <c r="C2290" t="s">
        <v>34</v>
      </c>
      <c r="D2290">
        <v>2.2609999999999999E-4</v>
      </c>
      <c r="E2290">
        <v>23547329.920000002</v>
      </c>
      <c r="F2290">
        <v>104144897082</v>
      </c>
    </row>
    <row r="2291" spans="1:6" x14ac:dyDescent="0.2">
      <c r="A2291" s="1">
        <v>42498</v>
      </c>
      <c r="B2291" t="s">
        <v>33</v>
      </c>
      <c r="C2291" t="s">
        <v>34</v>
      </c>
      <c r="D2291">
        <v>2.2230000000000001E-4</v>
      </c>
      <c r="E2291">
        <v>23175322.82</v>
      </c>
      <c r="F2291">
        <v>104248476792</v>
      </c>
    </row>
    <row r="2292" spans="1:6" x14ac:dyDescent="0.2">
      <c r="A2292" s="1">
        <v>42505</v>
      </c>
      <c r="B2292" t="s">
        <v>33</v>
      </c>
      <c r="C2292" t="s">
        <v>34</v>
      </c>
      <c r="D2292">
        <v>2.309E-4</v>
      </c>
      <c r="E2292">
        <v>24094643.170000002</v>
      </c>
      <c r="F2292">
        <v>104345136610</v>
      </c>
    </row>
    <row r="2293" spans="1:6" x14ac:dyDescent="0.2">
      <c r="A2293" s="1">
        <v>42512</v>
      </c>
      <c r="B2293" t="s">
        <v>33</v>
      </c>
      <c r="C2293" t="s">
        <v>34</v>
      </c>
      <c r="D2293">
        <v>2.243E-4</v>
      </c>
      <c r="E2293">
        <v>23430354.620000001</v>
      </c>
      <c r="F2293">
        <v>104442011720</v>
      </c>
    </row>
    <row r="2294" spans="1:6" x14ac:dyDescent="0.2">
      <c r="A2294" s="1">
        <v>42519</v>
      </c>
      <c r="B2294" t="s">
        <v>33</v>
      </c>
      <c r="C2294" t="s">
        <v>34</v>
      </c>
      <c r="D2294">
        <v>2.3790000000000001E-4</v>
      </c>
      <c r="E2294">
        <v>24869504.91</v>
      </c>
      <c r="F2294">
        <v>104534121583</v>
      </c>
    </row>
    <row r="2295" spans="1:6" x14ac:dyDescent="0.2">
      <c r="A2295" s="1">
        <v>42526</v>
      </c>
      <c r="B2295" t="s">
        <v>33</v>
      </c>
      <c r="C2295" t="s">
        <v>34</v>
      </c>
      <c r="D2295">
        <v>2.366E-4</v>
      </c>
      <c r="E2295">
        <v>24756873.780000001</v>
      </c>
      <c r="F2295">
        <v>104630952757</v>
      </c>
    </row>
    <row r="2296" spans="1:6" x14ac:dyDescent="0.2">
      <c r="A2296" s="1">
        <v>42533</v>
      </c>
      <c r="B2296" t="s">
        <v>33</v>
      </c>
      <c r="C2296" t="s">
        <v>34</v>
      </c>
      <c r="D2296">
        <v>2.7020000000000001E-4</v>
      </c>
      <c r="E2296">
        <v>28298566.690000001</v>
      </c>
      <c r="F2296">
        <v>104727587566</v>
      </c>
    </row>
    <row r="2297" spans="1:6" x14ac:dyDescent="0.2">
      <c r="A2297" s="1">
        <v>42540</v>
      </c>
      <c r="B2297" t="s">
        <v>33</v>
      </c>
      <c r="C2297" t="s">
        <v>34</v>
      </c>
      <c r="D2297">
        <v>3.3809999999999998E-4</v>
      </c>
      <c r="E2297">
        <v>35437171.390000001</v>
      </c>
      <c r="F2297">
        <v>104821206310</v>
      </c>
    </row>
    <row r="2298" spans="1:6" x14ac:dyDescent="0.2">
      <c r="A2298" s="1">
        <v>42547</v>
      </c>
      <c r="B2298" t="s">
        <v>33</v>
      </c>
      <c r="C2298" t="s">
        <v>34</v>
      </c>
      <c r="D2298">
        <v>2.8489999999999999E-4</v>
      </c>
      <c r="E2298">
        <v>29890409.43</v>
      </c>
      <c r="F2298">
        <v>104918222876</v>
      </c>
    </row>
    <row r="2299" spans="1:6" x14ac:dyDescent="0.2">
      <c r="A2299" s="1">
        <v>42554</v>
      </c>
      <c r="B2299" t="s">
        <v>33</v>
      </c>
      <c r="C2299" t="s">
        <v>34</v>
      </c>
      <c r="D2299">
        <v>2.8219999999999997E-4</v>
      </c>
      <c r="E2299">
        <v>29637430.98</v>
      </c>
      <c r="F2299">
        <v>105016389699</v>
      </c>
    </row>
    <row r="2300" spans="1:6" x14ac:dyDescent="0.2">
      <c r="A2300" s="1">
        <v>42561</v>
      </c>
      <c r="B2300" t="s">
        <v>33</v>
      </c>
      <c r="C2300" t="s">
        <v>34</v>
      </c>
      <c r="D2300">
        <v>2.721E-4</v>
      </c>
      <c r="E2300">
        <v>28604049.370000001</v>
      </c>
      <c r="F2300">
        <v>105113255889</v>
      </c>
    </row>
    <row r="2301" spans="1:6" x14ac:dyDescent="0.2">
      <c r="A2301" s="1">
        <v>42568</v>
      </c>
      <c r="B2301" t="s">
        <v>33</v>
      </c>
      <c r="C2301" t="s">
        <v>34</v>
      </c>
      <c r="D2301">
        <v>2.631E-4</v>
      </c>
      <c r="E2301">
        <v>27676704.899999999</v>
      </c>
      <c r="F2301">
        <v>105209904311</v>
      </c>
    </row>
    <row r="2302" spans="1:6" x14ac:dyDescent="0.2">
      <c r="A2302" s="1">
        <v>42575</v>
      </c>
      <c r="B2302" t="s">
        <v>33</v>
      </c>
      <c r="C2302" t="s">
        <v>34</v>
      </c>
      <c r="D2302">
        <v>2.4899999999999998E-4</v>
      </c>
      <c r="E2302">
        <v>26220793.48</v>
      </c>
      <c r="F2302">
        <v>105307011398</v>
      </c>
    </row>
    <row r="2303" spans="1:6" x14ac:dyDescent="0.2">
      <c r="A2303" s="1">
        <v>42582</v>
      </c>
      <c r="B2303" t="s">
        <v>33</v>
      </c>
      <c r="C2303" t="s">
        <v>34</v>
      </c>
      <c r="D2303">
        <v>2.3049999999999999E-4</v>
      </c>
      <c r="E2303">
        <v>24291479.260000002</v>
      </c>
      <c r="F2303">
        <v>105404795194</v>
      </c>
    </row>
    <row r="2304" spans="1:6" x14ac:dyDescent="0.2">
      <c r="A2304" s="1">
        <v>42589</v>
      </c>
      <c r="B2304" t="s">
        <v>33</v>
      </c>
      <c r="C2304" t="s">
        <v>34</v>
      </c>
      <c r="D2304">
        <v>2.6370000000000001E-4</v>
      </c>
      <c r="E2304">
        <v>27819005.030000001</v>
      </c>
      <c r="F2304">
        <v>105501653175</v>
      </c>
    </row>
    <row r="2305" spans="1:6" x14ac:dyDescent="0.2">
      <c r="A2305" s="1">
        <v>42596</v>
      </c>
      <c r="B2305" t="s">
        <v>33</v>
      </c>
      <c r="C2305" t="s">
        <v>34</v>
      </c>
      <c r="D2305">
        <v>2.4479999999999999E-4</v>
      </c>
      <c r="E2305">
        <v>25850726.559999999</v>
      </c>
      <c r="F2305">
        <v>105598757436</v>
      </c>
    </row>
    <row r="2306" spans="1:6" x14ac:dyDescent="0.2">
      <c r="A2306" s="1">
        <v>42603</v>
      </c>
      <c r="B2306" t="s">
        <v>33</v>
      </c>
      <c r="C2306" t="s">
        <v>34</v>
      </c>
      <c r="D2306">
        <v>2.3159999999999999E-4</v>
      </c>
      <c r="E2306">
        <v>24475365.75</v>
      </c>
      <c r="F2306">
        <v>105695794678</v>
      </c>
    </row>
    <row r="2307" spans="1:6" x14ac:dyDescent="0.2">
      <c r="A2307" s="1">
        <v>42610</v>
      </c>
      <c r="B2307" t="s">
        <v>33</v>
      </c>
      <c r="C2307" t="s">
        <v>34</v>
      </c>
      <c r="D2307">
        <v>2.2929999999999999E-4</v>
      </c>
      <c r="E2307">
        <v>24257404.399999999</v>
      </c>
      <c r="F2307">
        <v>105791788757</v>
      </c>
    </row>
    <row r="2308" spans="1:6" x14ac:dyDescent="0.2">
      <c r="A2308" s="1">
        <v>42617</v>
      </c>
      <c r="B2308" t="s">
        <v>33</v>
      </c>
      <c r="C2308" t="s">
        <v>34</v>
      </c>
      <c r="D2308">
        <v>2.354E-4</v>
      </c>
      <c r="E2308">
        <v>24926705.609999999</v>
      </c>
      <c r="F2308">
        <v>105889459087</v>
      </c>
    </row>
    <row r="2309" spans="1:6" x14ac:dyDescent="0.2">
      <c r="A2309" s="1">
        <v>42624</v>
      </c>
      <c r="B2309" t="s">
        <v>33</v>
      </c>
      <c r="C2309" t="s">
        <v>34</v>
      </c>
      <c r="D2309">
        <v>2.263E-4</v>
      </c>
      <c r="E2309">
        <v>23981379.960000001</v>
      </c>
      <c r="F2309">
        <v>105986546321</v>
      </c>
    </row>
    <row r="2310" spans="1:6" x14ac:dyDescent="0.2">
      <c r="A2310" s="1">
        <v>42631</v>
      </c>
      <c r="B2310" t="s">
        <v>33</v>
      </c>
      <c r="C2310" t="s">
        <v>34</v>
      </c>
      <c r="D2310">
        <v>2.4000000000000001E-4</v>
      </c>
      <c r="E2310">
        <v>25462878.050000001</v>
      </c>
      <c r="F2310">
        <v>106084393128</v>
      </c>
    </row>
    <row r="2311" spans="1:6" x14ac:dyDescent="0.2">
      <c r="A2311" s="1">
        <v>42638</v>
      </c>
      <c r="B2311" t="s">
        <v>33</v>
      </c>
      <c r="C2311" t="s">
        <v>34</v>
      </c>
      <c r="D2311">
        <v>2.2460000000000001E-4</v>
      </c>
      <c r="E2311">
        <v>23848185.699999999</v>
      </c>
      <c r="F2311">
        <v>106186051049</v>
      </c>
    </row>
    <row r="2312" spans="1:6" x14ac:dyDescent="0.2">
      <c r="A2312" s="1">
        <v>42645</v>
      </c>
      <c r="B2312" t="s">
        <v>33</v>
      </c>
      <c r="C2312" t="s">
        <v>34</v>
      </c>
      <c r="D2312">
        <v>2.3029999999999999E-4</v>
      </c>
      <c r="E2312">
        <v>24472522.170000002</v>
      </c>
      <c r="F2312">
        <v>106283238380</v>
      </c>
    </row>
    <row r="2313" spans="1:6" x14ac:dyDescent="0.2">
      <c r="A2313" s="1">
        <v>42652</v>
      </c>
      <c r="B2313" t="s">
        <v>33</v>
      </c>
      <c r="C2313" t="s">
        <v>34</v>
      </c>
      <c r="D2313">
        <v>2.2800000000000001E-4</v>
      </c>
      <c r="E2313">
        <v>24254577.109999999</v>
      </c>
      <c r="F2313">
        <v>106380543640</v>
      </c>
    </row>
    <row r="2314" spans="1:6" x14ac:dyDescent="0.2">
      <c r="A2314" s="1">
        <v>42659</v>
      </c>
      <c r="B2314" t="s">
        <v>33</v>
      </c>
      <c r="C2314" t="s">
        <v>34</v>
      </c>
      <c r="D2314">
        <v>2.2259999999999999E-4</v>
      </c>
      <c r="E2314">
        <v>23706825.52</v>
      </c>
      <c r="F2314">
        <v>106477735836</v>
      </c>
    </row>
    <row r="2315" spans="1:6" x14ac:dyDescent="0.2">
      <c r="A2315" s="1">
        <v>42666</v>
      </c>
      <c r="B2315" t="s">
        <v>33</v>
      </c>
      <c r="C2315" t="s">
        <v>34</v>
      </c>
      <c r="D2315">
        <v>2.2139999999999999E-4</v>
      </c>
      <c r="E2315">
        <v>23592517.57</v>
      </c>
      <c r="F2315">
        <v>106575160397</v>
      </c>
    </row>
    <row r="2316" spans="1:6" x14ac:dyDescent="0.2">
      <c r="A2316" s="1">
        <v>42673</v>
      </c>
      <c r="B2316" t="s">
        <v>33</v>
      </c>
      <c r="C2316" t="s">
        <v>34</v>
      </c>
      <c r="D2316">
        <v>2.2350000000000001E-4</v>
      </c>
      <c r="E2316">
        <v>23840431.93</v>
      </c>
      <c r="F2316">
        <v>106672273695</v>
      </c>
    </row>
    <row r="2317" spans="1:6" x14ac:dyDescent="0.2">
      <c r="A2317" s="1">
        <v>42680</v>
      </c>
      <c r="B2317" t="s">
        <v>33</v>
      </c>
      <c r="C2317" t="s">
        <v>34</v>
      </c>
      <c r="D2317">
        <v>2.2130000000000001E-4</v>
      </c>
      <c r="E2317">
        <v>23631396.379999999</v>
      </c>
      <c r="F2317">
        <v>106767899802</v>
      </c>
    </row>
    <row r="2318" spans="1:6" x14ac:dyDescent="0.2">
      <c r="A2318" s="1">
        <v>42687</v>
      </c>
      <c r="B2318" t="s">
        <v>33</v>
      </c>
      <c r="C2318" t="s">
        <v>34</v>
      </c>
      <c r="D2318">
        <v>2.2550000000000001E-4</v>
      </c>
      <c r="E2318">
        <v>24094815.379999999</v>
      </c>
      <c r="F2318">
        <v>106864683821</v>
      </c>
    </row>
    <row r="2319" spans="1:6" x14ac:dyDescent="0.2">
      <c r="A2319" s="1">
        <v>42694</v>
      </c>
      <c r="B2319" t="s">
        <v>33</v>
      </c>
      <c r="C2319" t="s">
        <v>34</v>
      </c>
      <c r="D2319">
        <v>2.187E-4</v>
      </c>
      <c r="E2319">
        <v>23392331.079999998</v>
      </c>
      <c r="F2319">
        <v>106961299702</v>
      </c>
    </row>
    <row r="2320" spans="1:6" x14ac:dyDescent="0.2">
      <c r="A2320" s="1">
        <v>42701</v>
      </c>
      <c r="B2320" t="s">
        <v>33</v>
      </c>
      <c r="C2320" t="s">
        <v>34</v>
      </c>
      <c r="D2320">
        <v>2.175E-4</v>
      </c>
      <c r="E2320">
        <v>23280834.899999999</v>
      </c>
      <c r="F2320">
        <v>107057991647</v>
      </c>
    </row>
    <row r="2321" spans="1:6" x14ac:dyDescent="0.2">
      <c r="A2321" s="1">
        <v>42708</v>
      </c>
      <c r="B2321" t="s">
        <v>33</v>
      </c>
      <c r="C2321" t="s">
        <v>34</v>
      </c>
      <c r="D2321">
        <v>2.1660000000000001E-4</v>
      </c>
      <c r="E2321">
        <v>23213430.329999998</v>
      </c>
      <c r="F2321">
        <v>107154878637</v>
      </c>
    </row>
    <row r="2322" spans="1:6" x14ac:dyDescent="0.2">
      <c r="A2322" s="1">
        <v>42715</v>
      </c>
      <c r="B2322" t="s">
        <v>33</v>
      </c>
      <c r="C2322" t="s">
        <v>34</v>
      </c>
      <c r="D2322">
        <v>2.2340000000000001E-4</v>
      </c>
      <c r="E2322">
        <v>23963547.449999999</v>
      </c>
      <c r="F2322">
        <v>107251923413</v>
      </c>
    </row>
    <row r="2323" spans="1:6" x14ac:dyDescent="0.2">
      <c r="A2323" s="1">
        <v>42722</v>
      </c>
      <c r="B2323" t="s">
        <v>33</v>
      </c>
      <c r="C2323" t="s">
        <v>34</v>
      </c>
      <c r="D2323">
        <v>2.1829999999999999E-4</v>
      </c>
      <c r="E2323">
        <v>23430735.640000001</v>
      </c>
      <c r="F2323">
        <v>107349290302</v>
      </c>
    </row>
    <row r="2324" spans="1:6" x14ac:dyDescent="0.2">
      <c r="A2324" s="1">
        <v>42729</v>
      </c>
      <c r="B2324" t="s">
        <v>33</v>
      </c>
      <c r="C2324" t="s">
        <v>34</v>
      </c>
      <c r="D2324">
        <v>2.3000000000000001E-4</v>
      </c>
      <c r="E2324">
        <v>24708711.859999999</v>
      </c>
      <c r="F2324">
        <v>107446392255</v>
      </c>
    </row>
    <row r="2325" spans="1:6" x14ac:dyDescent="0.2">
      <c r="A2325" s="1">
        <v>42736</v>
      </c>
      <c r="B2325" t="s">
        <v>33</v>
      </c>
      <c r="C2325" t="s">
        <v>34</v>
      </c>
      <c r="D2325">
        <v>2.2780000000000001E-4</v>
      </c>
      <c r="E2325">
        <v>24501946.09</v>
      </c>
      <c r="F2325">
        <v>107543546602</v>
      </c>
    </row>
    <row r="2326" spans="1:6" x14ac:dyDescent="0.2">
      <c r="A2326" s="1">
        <v>42743</v>
      </c>
      <c r="B2326" t="s">
        <v>33</v>
      </c>
      <c r="C2326" t="s">
        <v>34</v>
      </c>
      <c r="D2326">
        <v>2.2100000000000001E-4</v>
      </c>
      <c r="E2326">
        <v>23791227.989999998</v>
      </c>
      <c r="F2326">
        <v>107640618433</v>
      </c>
    </row>
    <row r="2327" spans="1:6" x14ac:dyDescent="0.2">
      <c r="A2327" s="1">
        <v>42750</v>
      </c>
      <c r="B2327" t="s">
        <v>33</v>
      </c>
      <c r="C2327" t="s">
        <v>34</v>
      </c>
      <c r="D2327">
        <v>2.061E-4</v>
      </c>
      <c r="E2327">
        <v>22205626.59</v>
      </c>
      <c r="F2327">
        <v>107736982531</v>
      </c>
    </row>
    <row r="2328" spans="1:6" x14ac:dyDescent="0.2">
      <c r="A2328" s="1">
        <v>42757</v>
      </c>
      <c r="B2328" t="s">
        <v>33</v>
      </c>
      <c r="C2328" t="s">
        <v>34</v>
      </c>
      <c r="D2328">
        <v>2.074E-4</v>
      </c>
      <c r="E2328">
        <v>22362116.68</v>
      </c>
      <c r="F2328">
        <v>107833686495</v>
      </c>
    </row>
    <row r="2329" spans="1:6" x14ac:dyDescent="0.2">
      <c r="A2329" s="1">
        <v>42764</v>
      </c>
      <c r="B2329" t="s">
        <v>33</v>
      </c>
      <c r="C2329" t="s">
        <v>34</v>
      </c>
      <c r="D2329">
        <v>2.0430000000000001E-4</v>
      </c>
      <c r="E2329">
        <v>22045119.219999999</v>
      </c>
      <c r="F2329">
        <v>107930649364</v>
      </c>
    </row>
    <row r="2330" spans="1:6" x14ac:dyDescent="0.2">
      <c r="A2330" s="1">
        <v>42771</v>
      </c>
      <c r="B2330" t="s">
        <v>33</v>
      </c>
      <c r="C2330" t="s">
        <v>34</v>
      </c>
      <c r="D2330">
        <v>2.109E-4</v>
      </c>
      <c r="E2330">
        <v>22783987.18</v>
      </c>
      <c r="F2330">
        <v>108026223812</v>
      </c>
    </row>
    <row r="2331" spans="1:6" x14ac:dyDescent="0.2">
      <c r="A2331" s="1">
        <v>42778</v>
      </c>
      <c r="B2331" t="s">
        <v>33</v>
      </c>
      <c r="C2331" t="s">
        <v>34</v>
      </c>
      <c r="D2331">
        <v>2.0829999999999999E-4</v>
      </c>
      <c r="E2331">
        <v>22517000.41</v>
      </c>
      <c r="F2331">
        <v>108122857526</v>
      </c>
    </row>
    <row r="2332" spans="1:6" x14ac:dyDescent="0.2">
      <c r="A2332" s="1">
        <v>42785</v>
      </c>
      <c r="B2332" t="s">
        <v>33</v>
      </c>
      <c r="C2332" t="s">
        <v>34</v>
      </c>
      <c r="D2332">
        <v>2.076E-4</v>
      </c>
      <c r="E2332">
        <v>22470828.399999999</v>
      </c>
      <c r="F2332">
        <v>108219481805</v>
      </c>
    </row>
    <row r="2333" spans="1:6" x14ac:dyDescent="0.2">
      <c r="A2333" s="1">
        <v>42792</v>
      </c>
      <c r="B2333" t="s">
        <v>33</v>
      </c>
      <c r="C2333" t="s">
        <v>34</v>
      </c>
      <c r="D2333">
        <v>2.031E-4</v>
      </c>
      <c r="E2333">
        <v>21996634.370000001</v>
      </c>
      <c r="F2333">
        <v>108315882266</v>
      </c>
    </row>
    <row r="2334" spans="1:6" x14ac:dyDescent="0.2">
      <c r="A2334" s="1">
        <v>42799</v>
      </c>
      <c r="B2334" t="s">
        <v>33</v>
      </c>
      <c r="C2334" t="s">
        <v>34</v>
      </c>
      <c r="D2334">
        <v>2.061E-4</v>
      </c>
      <c r="E2334">
        <v>22347527.190000001</v>
      </c>
      <c r="F2334">
        <v>108412533732</v>
      </c>
    </row>
    <row r="2335" spans="1:6" x14ac:dyDescent="0.2">
      <c r="A2335" s="1">
        <v>42806</v>
      </c>
      <c r="B2335" t="s">
        <v>33</v>
      </c>
      <c r="C2335" t="s">
        <v>34</v>
      </c>
      <c r="D2335">
        <v>2.2939999999999999E-4</v>
      </c>
      <c r="E2335">
        <v>24888490.48</v>
      </c>
      <c r="F2335">
        <v>108508819514</v>
      </c>
    </row>
    <row r="2336" spans="1:6" x14ac:dyDescent="0.2">
      <c r="A2336" s="1">
        <v>42813</v>
      </c>
      <c r="B2336" t="s">
        <v>33</v>
      </c>
      <c r="C2336" t="s">
        <v>34</v>
      </c>
      <c r="D2336">
        <v>2.351E-4</v>
      </c>
      <c r="E2336">
        <v>25530585.940000001</v>
      </c>
      <c r="F2336">
        <v>108605813690</v>
      </c>
    </row>
    <row r="2337" spans="1:6" x14ac:dyDescent="0.2">
      <c r="A2337" s="1">
        <v>42820</v>
      </c>
      <c r="B2337" t="s">
        <v>33</v>
      </c>
      <c r="C2337" t="s">
        <v>34</v>
      </c>
      <c r="D2337">
        <v>2.721E-4</v>
      </c>
      <c r="E2337">
        <v>29578988.210000001</v>
      </c>
      <c r="F2337">
        <v>108700568877</v>
      </c>
    </row>
    <row r="2338" spans="1:6" x14ac:dyDescent="0.2">
      <c r="A2338" s="1">
        <v>42827</v>
      </c>
      <c r="B2338" t="s">
        <v>33</v>
      </c>
      <c r="C2338" t="s">
        <v>34</v>
      </c>
      <c r="D2338">
        <v>4.8930000000000002E-4</v>
      </c>
      <c r="E2338">
        <v>53237744.829999998</v>
      </c>
      <c r="F2338">
        <v>108797499190</v>
      </c>
    </row>
    <row r="2339" spans="1:6" x14ac:dyDescent="0.2">
      <c r="A2339" s="1">
        <v>42834</v>
      </c>
      <c r="B2339" t="s">
        <v>33</v>
      </c>
      <c r="C2339" t="s">
        <v>34</v>
      </c>
      <c r="D2339">
        <v>3.8059999999999998E-4</v>
      </c>
      <c r="E2339">
        <v>41443383.509999998</v>
      </c>
      <c r="F2339">
        <v>108894229574</v>
      </c>
    </row>
    <row r="2340" spans="1:6" x14ac:dyDescent="0.2">
      <c r="A2340" s="1">
        <v>42841</v>
      </c>
      <c r="B2340" t="s">
        <v>33</v>
      </c>
      <c r="C2340" t="s">
        <v>34</v>
      </c>
      <c r="D2340">
        <v>4.5350000000000002E-4</v>
      </c>
      <c r="E2340">
        <v>49424566.799999997</v>
      </c>
      <c r="F2340">
        <v>108982504127</v>
      </c>
    </row>
    <row r="2341" spans="1:6" x14ac:dyDescent="0.2">
      <c r="A2341" s="1">
        <v>42848</v>
      </c>
      <c r="B2341" t="s">
        <v>33</v>
      </c>
      <c r="C2341" t="s">
        <v>34</v>
      </c>
      <c r="D2341">
        <v>5.2189999999999995E-4</v>
      </c>
      <c r="E2341">
        <v>56922988.439999998</v>
      </c>
      <c r="F2341">
        <v>109078907760</v>
      </c>
    </row>
    <row r="2342" spans="1:6" x14ac:dyDescent="0.2">
      <c r="A2342" s="1">
        <v>42855</v>
      </c>
      <c r="B2342" t="s">
        <v>33</v>
      </c>
      <c r="C2342" t="s">
        <v>34</v>
      </c>
      <c r="D2342">
        <v>7.4629999999999998E-4</v>
      </c>
      <c r="E2342">
        <v>81479210.239999995</v>
      </c>
      <c r="F2342">
        <v>109175371038</v>
      </c>
    </row>
    <row r="2343" spans="1:6" x14ac:dyDescent="0.2">
      <c r="A2343" s="1">
        <v>42862</v>
      </c>
      <c r="B2343" t="s">
        <v>33</v>
      </c>
      <c r="C2343" t="s">
        <v>34</v>
      </c>
      <c r="D2343">
        <v>1.305E-3</v>
      </c>
      <c r="E2343">
        <v>142548797.47</v>
      </c>
      <c r="F2343">
        <v>109272523914</v>
      </c>
    </row>
    <row r="2344" spans="1:6" x14ac:dyDescent="0.2">
      <c r="A2344" s="1">
        <v>42869</v>
      </c>
      <c r="B2344" t="s">
        <v>33</v>
      </c>
      <c r="C2344" t="s">
        <v>34</v>
      </c>
      <c r="D2344">
        <v>1.274E-3</v>
      </c>
      <c r="E2344">
        <v>139315466.36000001</v>
      </c>
      <c r="F2344">
        <v>109369286025</v>
      </c>
    </row>
    <row r="2345" spans="1:6" x14ac:dyDescent="0.2">
      <c r="A2345" s="1">
        <v>42876</v>
      </c>
      <c r="B2345" t="s">
        <v>33</v>
      </c>
      <c r="C2345" t="s">
        <v>34</v>
      </c>
      <c r="D2345">
        <v>3.0620000000000001E-3</v>
      </c>
      <c r="E2345">
        <v>335148799.73000002</v>
      </c>
      <c r="F2345">
        <v>109466297666</v>
      </c>
    </row>
    <row r="2346" spans="1:6" x14ac:dyDescent="0.2">
      <c r="A2346" s="1">
        <v>42883</v>
      </c>
      <c r="B2346" t="s">
        <v>33</v>
      </c>
      <c r="C2346" t="s">
        <v>34</v>
      </c>
      <c r="D2346">
        <v>2.5790000000000001E-3</v>
      </c>
      <c r="E2346">
        <v>282586858.43000001</v>
      </c>
      <c r="F2346">
        <v>109563730212</v>
      </c>
    </row>
    <row r="2347" spans="1:6" x14ac:dyDescent="0.2">
      <c r="A2347" s="1">
        <v>42890</v>
      </c>
      <c r="B2347" t="s">
        <v>33</v>
      </c>
      <c r="C2347" t="s">
        <v>34</v>
      </c>
      <c r="D2347">
        <v>3.179E-3</v>
      </c>
      <c r="E2347">
        <v>348600941.97000003</v>
      </c>
      <c r="F2347">
        <v>109661107970</v>
      </c>
    </row>
    <row r="2348" spans="1:6" x14ac:dyDescent="0.2">
      <c r="A2348" s="1">
        <v>42897</v>
      </c>
      <c r="B2348" t="s">
        <v>33</v>
      </c>
      <c r="C2348" t="s">
        <v>34</v>
      </c>
      <c r="D2348">
        <v>3.601E-3</v>
      </c>
      <c r="E2348">
        <v>395265628.86000001</v>
      </c>
      <c r="F2348">
        <v>109757989706</v>
      </c>
    </row>
    <row r="2349" spans="1:6" x14ac:dyDescent="0.2">
      <c r="A2349" s="1">
        <v>42904</v>
      </c>
      <c r="B2349" t="s">
        <v>33</v>
      </c>
      <c r="C2349" t="s">
        <v>34</v>
      </c>
      <c r="D2349">
        <v>3.2299999999999998E-3</v>
      </c>
      <c r="E2349">
        <v>354811913.16000003</v>
      </c>
      <c r="F2349">
        <v>109855092820</v>
      </c>
    </row>
    <row r="2350" spans="1:6" x14ac:dyDescent="0.2">
      <c r="A2350" s="1">
        <v>43352</v>
      </c>
      <c r="B2350" t="s">
        <v>33</v>
      </c>
      <c r="C2350" t="s">
        <v>34</v>
      </c>
      <c r="D2350">
        <v>5.829E-3</v>
      </c>
      <c r="E2350">
        <v>676577738.71000004</v>
      </c>
      <c r="F2350">
        <v>116072566701</v>
      </c>
    </row>
    <row r="2351" spans="1:6" x14ac:dyDescent="0.2">
      <c r="A2351" s="1">
        <v>43359</v>
      </c>
      <c r="B2351" t="s">
        <v>33</v>
      </c>
      <c r="C2351" t="s">
        <v>34</v>
      </c>
      <c r="D2351">
        <v>6.5310000000000003E-3</v>
      </c>
      <c r="E2351">
        <v>758704551.84000003</v>
      </c>
      <c r="F2351">
        <v>116169825592</v>
      </c>
    </row>
    <row r="2352" spans="1:6" x14ac:dyDescent="0.2">
      <c r="A2352" s="1">
        <v>43366</v>
      </c>
      <c r="B2352" t="s">
        <v>33</v>
      </c>
      <c r="C2352" t="s">
        <v>34</v>
      </c>
      <c r="D2352">
        <v>5.901E-3</v>
      </c>
      <c r="E2352">
        <v>686080959.39999998</v>
      </c>
      <c r="F2352">
        <v>116266771373</v>
      </c>
    </row>
    <row r="2353" spans="1:6" x14ac:dyDescent="0.2">
      <c r="A2353" s="1">
        <v>43373</v>
      </c>
      <c r="B2353" t="s">
        <v>33</v>
      </c>
      <c r="C2353" t="s">
        <v>34</v>
      </c>
      <c r="D2353">
        <v>5.9059999999999998E-3</v>
      </c>
      <c r="E2353">
        <v>687215492.15999997</v>
      </c>
      <c r="F2353">
        <v>116363737525</v>
      </c>
    </row>
    <row r="2354" spans="1:6" x14ac:dyDescent="0.2">
      <c r="A2354" s="1">
        <v>43380</v>
      </c>
      <c r="B2354" t="s">
        <v>33</v>
      </c>
      <c r="C2354" t="s">
        <v>34</v>
      </c>
      <c r="D2354">
        <v>5.5620000000000001E-3</v>
      </c>
      <c r="E2354">
        <v>647783256.69000006</v>
      </c>
      <c r="F2354">
        <v>116460621101</v>
      </c>
    </row>
    <row r="2355" spans="1:6" x14ac:dyDescent="0.2">
      <c r="A2355" s="1">
        <v>43387</v>
      </c>
      <c r="B2355" t="s">
        <v>33</v>
      </c>
      <c r="C2355" t="s">
        <v>34</v>
      </c>
      <c r="D2355">
        <v>5.1580000000000003E-3</v>
      </c>
      <c r="E2355">
        <v>601233048.73000002</v>
      </c>
      <c r="F2355">
        <v>116557621040</v>
      </c>
    </row>
    <row r="2356" spans="1:6" x14ac:dyDescent="0.2">
      <c r="A2356" s="1">
        <v>44227</v>
      </c>
      <c r="B2356" t="s">
        <v>33</v>
      </c>
      <c r="C2356" t="s">
        <v>34</v>
      </c>
      <c r="D2356">
        <v>3.7199999999999997E-2</v>
      </c>
      <c r="E2356">
        <v>4767745805.2700005</v>
      </c>
      <c r="F2356">
        <v>128178256703</v>
      </c>
    </row>
    <row r="2357" spans="1:6" x14ac:dyDescent="0.2">
      <c r="A2357" s="1">
        <v>44234</v>
      </c>
      <c r="B2357" t="s">
        <v>33</v>
      </c>
      <c r="C2357" t="s">
        <v>34</v>
      </c>
      <c r="D2357">
        <v>7.8780000000000003E-2</v>
      </c>
      <c r="E2357">
        <v>10105792829.48</v>
      </c>
      <c r="F2357">
        <v>128275738389</v>
      </c>
    </row>
    <row r="2358" spans="1:6" x14ac:dyDescent="0.2">
      <c r="A2358" s="1">
        <v>44241</v>
      </c>
      <c r="B2358" t="s">
        <v>33</v>
      </c>
      <c r="C2358" t="s">
        <v>34</v>
      </c>
      <c r="D2358">
        <v>6.2539999999999998E-2</v>
      </c>
      <c r="E2358">
        <v>8028048753.8199997</v>
      </c>
      <c r="F2358">
        <v>128372844601</v>
      </c>
    </row>
    <row r="2359" spans="1:6" x14ac:dyDescent="0.2">
      <c r="A2359" s="1">
        <v>44248</v>
      </c>
      <c r="B2359" t="s">
        <v>33</v>
      </c>
      <c r="C2359" t="s">
        <v>34</v>
      </c>
      <c r="D2359">
        <v>5.5980000000000002E-2</v>
      </c>
      <c r="E2359">
        <v>7193949909.46</v>
      </c>
      <c r="F2359">
        <v>128509684256</v>
      </c>
    </row>
    <row r="2360" spans="1:6" x14ac:dyDescent="0.2">
      <c r="A2360" s="1">
        <v>44255</v>
      </c>
      <c r="B2360" t="s">
        <v>33</v>
      </c>
      <c r="C2360" t="s">
        <v>34</v>
      </c>
      <c r="D2360">
        <v>4.8050000000000002E-2</v>
      </c>
      <c r="E2360">
        <v>6177710993.5799999</v>
      </c>
      <c r="F2360">
        <v>128564334555</v>
      </c>
    </row>
    <row r="2361" spans="1:6" x14ac:dyDescent="0.2">
      <c r="A2361" s="1">
        <v>44262</v>
      </c>
      <c r="B2361" t="s">
        <v>33</v>
      </c>
      <c r="C2361" t="s">
        <v>34</v>
      </c>
      <c r="D2361">
        <v>5.212E-2</v>
      </c>
      <c r="E2361">
        <v>6706005852.25</v>
      </c>
      <c r="F2361">
        <v>128660436438</v>
      </c>
    </row>
    <row r="2362" spans="1:6" x14ac:dyDescent="0.2">
      <c r="A2362" s="1">
        <v>44269</v>
      </c>
      <c r="B2362" t="s">
        <v>33</v>
      </c>
      <c r="C2362" t="s">
        <v>34</v>
      </c>
      <c r="D2362">
        <v>5.8590000000000003E-2</v>
      </c>
      <c r="E2362">
        <v>7544115603.3299999</v>
      </c>
      <c r="F2362">
        <v>128756977746</v>
      </c>
    </row>
    <row r="2363" spans="1:6" x14ac:dyDescent="0.2">
      <c r="A2363" s="1">
        <v>44276</v>
      </c>
      <c r="B2363" t="s">
        <v>33</v>
      </c>
      <c r="C2363" t="s">
        <v>34</v>
      </c>
      <c r="D2363">
        <v>5.7230000000000003E-2</v>
      </c>
      <c r="E2363">
        <v>7375557455.1599998</v>
      </c>
      <c r="F2363">
        <v>128866135183</v>
      </c>
    </row>
    <row r="2364" spans="1:6" x14ac:dyDescent="0.2">
      <c r="A2364" s="1">
        <v>44283</v>
      </c>
      <c r="B2364" t="s">
        <v>33</v>
      </c>
      <c r="C2364" t="s">
        <v>34</v>
      </c>
      <c r="D2364">
        <v>5.3699999999999998E-2</v>
      </c>
      <c r="E2364">
        <v>6924335587.9300003</v>
      </c>
      <c r="F2364">
        <v>128948608768</v>
      </c>
    </row>
    <row r="2365" spans="1:6" x14ac:dyDescent="0.2">
      <c r="A2365" s="1">
        <v>44290</v>
      </c>
      <c r="B2365" t="s">
        <v>33</v>
      </c>
      <c r="C2365" t="s">
        <v>34</v>
      </c>
      <c r="D2365">
        <v>5.74E-2</v>
      </c>
      <c r="E2365">
        <v>7407664647.5100002</v>
      </c>
      <c r="F2365">
        <v>129045078153</v>
      </c>
    </row>
    <row r="2366" spans="1:6" x14ac:dyDescent="0.2">
      <c r="A2366" s="1">
        <v>44297</v>
      </c>
      <c r="B2366" t="s">
        <v>33</v>
      </c>
      <c r="C2366" t="s">
        <v>34</v>
      </c>
      <c r="D2366">
        <v>7.4649999999999994E-2</v>
      </c>
      <c r="E2366">
        <v>9640258365.9200001</v>
      </c>
      <c r="F2366">
        <v>129141280838</v>
      </c>
    </row>
    <row r="2367" spans="1:6" x14ac:dyDescent="0.2">
      <c r="A2367" s="1">
        <v>44304</v>
      </c>
      <c r="B2367" t="s">
        <v>33</v>
      </c>
      <c r="C2367" t="s">
        <v>34</v>
      </c>
      <c r="D2367">
        <v>0.32050000000000001</v>
      </c>
      <c r="E2367">
        <v>41417581075.57</v>
      </c>
      <c r="F2367">
        <v>129237971710</v>
      </c>
    </row>
    <row r="2368" spans="1:6" x14ac:dyDescent="0.2">
      <c r="A2368" s="1">
        <v>44311</v>
      </c>
      <c r="B2368" t="s">
        <v>33</v>
      </c>
      <c r="C2368" t="s">
        <v>34</v>
      </c>
      <c r="D2368">
        <v>0.25109999999999999</v>
      </c>
      <c r="E2368">
        <v>32477418138.130001</v>
      </c>
      <c r="F2368">
        <v>129334992638</v>
      </c>
    </row>
    <row r="2369" spans="1:6" x14ac:dyDescent="0.2">
      <c r="A2369" s="1">
        <v>44318</v>
      </c>
      <c r="B2369" t="s">
        <v>33</v>
      </c>
      <c r="C2369" t="s">
        <v>34</v>
      </c>
      <c r="D2369">
        <v>0.376</v>
      </c>
      <c r="E2369">
        <v>48672985630.279999</v>
      </c>
      <c r="F2369">
        <v>129433561915</v>
      </c>
    </row>
    <row r="2370" spans="1:6" x14ac:dyDescent="0.2">
      <c r="A2370" s="1">
        <v>44325</v>
      </c>
      <c r="B2370" t="s">
        <v>33</v>
      </c>
      <c r="C2370" t="s">
        <v>34</v>
      </c>
      <c r="D2370">
        <v>0.57010000000000005</v>
      </c>
      <c r="E2370">
        <v>73841942943.119995</v>
      </c>
      <c r="F2370">
        <v>129531248765</v>
      </c>
    </row>
    <row r="2371" spans="1:6" x14ac:dyDescent="0.2">
      <c r="A2371" s="1">
        <v>44332</v>
      </c>
      <c r="B2371" t="s">
        <v>33</v>
      </c>
      <c r="C2371" t="s">
        <v>34</v>
      </c>
      <c r="D2371">
        <v>0.51490000000000002</v>
      </c>
      <c r="E2371">
        <v>66742824281.730003</v>
      </c>
      <c r="F2371">
        <v>129624091405</v>
      </c>
    </row>
    <row r="2372" spans="1:6" x14ac:dyDescent="0.2">
      <c r="A2372" s="1">
        <v>44339</v>
      </c>
      <c r="B2372" t="s">
        <v>33</v>
      </c>
      <c r="C2372" t="s">
        <v>34</v>
      </c>
      <c r="D2372">
        <v>0.30809999999999998</v>
      </c>
      <c r="E2372">
        <v>39963404928.93</v>
      </c>
      <c r="F2372">
        <v>129721566471</v>
      </c>
    </row>
    <row r="2373" spans="1:6" x14ac:dyDescent="0.2">
      <c r="A2373" s="1">
        <v>44346</v>
      </c>
      <c r="B2373" t="s">
        <v>33</v>
      </c>
      <c r="C2373" t="s">
        <v>34</v>
      </c>
      <c r="D2373">
        <v>0.30220000000000002</v>
      </c>
      <c r="E2373">
        <v>39232589725.879997</v>
      </c>
      <c r="F2373">
        <v>129813129789</v>
      </c>
    </row>
    <row r="2374" spans="1:6" x14ac:dyDescent="0.2">
      <c r="A2374" s="1">
        <v>44353</v>
      </c>
      <c r="B2374" t="s">
        <v>33</v>
      </c>
      <c r="C2374" t="s">
        <v>34</v>
      </c>
      <c r="D2374">
        <v>0.37180000000000002</v>
      </c>
      <c r="E2374">
        <v>48302113585.760002</v>
      </c>
      <c r="F2374">
        <v>129911764841</v>
      </c>
    </row>
    <row r="2375" spans="1:6" x14ac:dyDescent="0.2">
      <c r="A2375" s="1">
        <v>44360</v>
      </c>
      <c r="B2375" t="s">
        <v>33</v>
      </c>
      <c r="C2375" t="s">
        <v>34</v>
      </c>
      <c r="D2375">
        <v>0.32440000000000002</v>
      </c>
      <c r="E2375">
        <v>42172193661.720001</v>
      </c>
      <c r="F2375">
        <v>130007902538</v>
      </c>
    </row>
    <row r="2376" spans="1:6" x14ac:dyDescent="0.2">
      <c r="A2376" s="1">
        <v>44367</v>
      </c>
      <c r="B2376" t="s">
        <v>33</v>
      </c>
      <c r="C2376" t="s">
        <v>34</v>
      </c>
      <c r="D2376">
        <v>0.28089999999999998</v>
      </c>
      <c r="E2376">
        <v>36545750821.57</v>
      </c>
      <c r="F2376">
        <v>130102210569</v>
      </c>
    </row>
    <row r="2377" spans="1:6" x14ac:dyDescent="0.2">
      <c r="A2377" s="1">
        <v>44374</v>
      </c>
      <c r="B2377" t="s">
        <v>33</v>
      </c>
      <c r="C2377" t="s">
        <v>34</v>
      </c>
      <c r="D2377">
        <v>0.26440000000000002</v>
      </c>
      <c r="E2377">
        <v>34431598885.980003</v>
      </c>
      <c r="F2377">
        <v>130200947235</v>
      </c>
    </row>
    <row r="2378" spans="1:6" x14ac:dyDescent="0.2">
      <c r="A2378" s="1">
        <v>44381</v>
      </c>
      <c r="B2378" t="s">
        <v>33</v>
      </c>
      <c r="C2378" t="s">
        <v>34</v>
      </c>
      <c r="D2378">
        <v>0.2465</v>
      </c>
      <c r="E2378">
        <v>32117665810.75</v>
      </c>
      <c r="F2378">
        <v>130303772350</v>
      </c>
    </row>
    <row r="2379" spans="1:6" x14ac:dyDescent="0.2">
      <c r="A2379" s="1">
        <v>44388</v>
      </c>
      <c r="B2379" t="s">
        <v>33</v>
      </c>
      <c r="C2379" t="s">
        <v>34</v>
      </c>
      <c r="D2379">
        <v>0.21590000000000001</v>
      </c>
      <c r="E2379">
        <v>28147268915.959999</v>
      </c>
      <c r="F2379">
        <v>130398548260</v>
      </c>
    </row>
    <row r="2380" spans="1:6" x14ac:dyDescent="0.2">
      <c r="A2380" s="1">
        <v>44395</v>
      </c>
      <c r="B2380" t="s">
        <v>33</v>
      </c>
      <c r="C2380" t="s">
        <v>34</v>
      </c>
      <c r="D2380">
        <v>0.1822</v>
      </c>
      <c r="E2380">
        <v>23780392195.529999</v>
      </c>
      <c r="F2380">
        <v>130494243044</v>
      </c>
    </row>
    <row r="2381" spans="1:6" x14ac:dyDescent="0.2">
      <c r="A2381" s="1">
        <v>44402</v>
      </c>
      <c r="B2381" t="s">
        <v>33</v>
      </c>
      <c r="C2381" t="s">
        <v>34</v>
      </c>
      <c r="D2381">
        <v>0.19789999999999999</v>
      </c>
      <c r="E2381">
        <v>25838253837.41</v>
      </c>
      <c r="F2381">
        <v>130586131924</v>
      </c>
    </row>
    <row r="2382" spans="1:6" x14ac:dyDescent="0.2">
      <c r="A2382" s="1">
        <v>44409</v>
      </c>
      <c r="B2382" t="s">
        <v>33</v>
      </c>
      <c r="C2382" t="s">
        <v>34</v>
      </c>
      <c r="D2382">
        <v>0.2044</v>
      </c>
      <c r="E2382">
        <v>26715951374.75</v>
      </c>
      <c r="F2382">
        <v>130680456088</v>
      </c>
    </row>
    <row r="2383" spans="1:6" x14ac:dyDescent="0.2">
      <c r="A2383" s="1">
        <v>44416</v>
      </c>
      <c r="B2383" t="s">
        <v>33</v>
      </c>
      <c r="C2383" t="s">
        <v>34</v>
      </c>
      <c r="D2383">
        <v>0.24</v>
      </c>
      <c r="E2383">
        <v>31391121978.5</v>
      </c>
      <c r="F2383">
        <v>130771840468</v>
      </c>
    </row>
    <row r="2384" spans="1:6" x14ac:dyDescent="0.2">
      <c r="A2384" s="1">
        <v>44423</v>
      </c>
      <c r="B2384" t="s">
        <v>33</v>
      </c>
      <c r="C2384" t="s">
        <v>34</v>
      </c>
      <c r="D2384">
        <v>0.34139999999999998</v>
      </c>
      <c r="E2384">
        <v>44683830216.5</v>
      </c>
      <c r="F2384">
        <v>130868317236</v>
      </c>
    </row>
    <row r="2385" spans="1:6" x14ac:dyDescent="0.2">
      <c r="A2385" s="1">
        <v>44430</v>
      </c>
      <c r="B2385" t="s">
        <v>33</v>
      </c>
      <c r="C2385" t="s">
        <v>34</v>
      </c>
      <c r="D2385">
        <v>0.315</v>
      </c>
      <c r="E2385">
        <v>41248734626.279999</v>
      </c>
      <c r="F2385">
        <v>130963771834</v>
      </c>
    </row>
    <row r="2386" spans="1:6" x14ac:dyDescent="0.2">
      <c r="A2386" s="1">
        <v>44437</v>
      </c>
      <c r="B2386" t="s">
        <v>33</v>
      </c>
      <c r="C2386" t="s">
        <v>34</v>
      </c>
      <c r="D2386">
        <v>0.28110000000000002</v>
      </c>
      <c r="E2386">
        <v>36844303304.739998</v>
      </c>
      <c r="F2386">
        <v>131060005023</v>
      </c>
    </row>
    <row r="2387" spans="1:6" x14ac:dyDescent="0.2">
      <c r="A2387" s="1">
        <v>44444</v>
      </c>
      <c r="B2387" t="s">
        <v>33</v>
      </c>
      <c r="C2387" t="s">
        <v>34</v>
      </c>
      <c r="D2387">
        <v>0.3145</v>
      </c>
      <c r="E2387">
        <v>41252120931.82</v>
      </c>
      <c r="F2387">
        <v>131155870131</v>
      </c>
    </row>
    <row r="2388" spans="1:6" x14ac:dyDescent="0.2">
      <c r="A2388" s="1">
        <v>44451</v>
      </c>
      <c r="B2388" t="s">
        <v>33</v>
      </c>
      <c r="C2388" t="s">
        <v>34</v>
      </c>
      <c r="D2388">
        <v>0.25059999999999999</v>
      </c>
      <c r="E2388">
        <v>32894764663.200001</v>
      </c>
      <c r="F2388">
        <v>131255374699</v>
      </c>
    </row>
    <row r="2389" spans="1:6" x14ac:dyDescent="0.2">
      <c r="A2389" s="1">
        <v>44458</v>
      </c>
      <c r="B2389" t="s">
        <v>33</v>
      </c>
      <c r="C2389" t="s">
        <v>34</v>
      </c>
      <c r="D2389">
        <v>0.2331</v>
      </c>
      <c r="E2389">
        <v>30623676761.57</v>
      </c>
      <c r="F2389">
        <v>131351872546</v>
      </c>
    </row>
    <row r="2390" spans="1:6" x14ac:dyDescent="0.2">
      <c r="A2390" s="1">
        <v>44465</v>
      </c>
      <c r="B2390" t="s">
        <v>33</v>
      </c>
      <c r="C2390" t="s">
        <v>34</v>
      </c>
      <c r="D2390">
        <v>0.20499999999999999</v>
      </c>
      <c r="E2390">
        <v>26941578027.040001</v>
      </c>
      <c r="F2390">
        <v>131446897047</v>
      </c>
    </row>
    <row r="2391" spans="1:6" x14ac:dyDescent="0.2">
      <c r="A2391" s="1">
        <v>44472</v>
      </c>
      <c r="B2391" t="s">
        <v>33</v>
      </c>
      <c r="C2391" t="s">
        <v>34</v>
      </c>
      <c r="D2391">
        <v>0.22170000000000001</v>
      </c>
      <c r="E2391">
        <v>29169261268.220001</v>
      </c>
      <c r="F2391">
        <v>131542299403</v>
      </c>
    </row>
    <row r="2392" spans="1:6" x14ac:dyDescent="0.2">
      <c r="A2392" s="1">
        <v>44479</v>
      </c>
      <c r="B2392" t="s">
        <v>33</v>
      </c>
      <c r="C2392" t="s">
        <v>34</v>
      </c>
      <c r="D2392">
        <v>0.2298</v>
      </c>
      <c r="E2392">
        <v>30251025151.75</v>
      </c>
      <c r="F2392">
        <v>131637804279</v>
      </c>
    </row>
    <row r="2393" spans="1:6" x14ac:dyDescent="0.2">
      <c r="A2393" s="1">
        <v>44486</v>
      </c>
      <c r="B2393" t="s">
        <v>33</v>
      </c>
      <c r="C2393" t="s">
        <v>34</v>
      </c>
      <c r="D2393">
        <v>0.2379</v>
      </c>
      <c r="E2393">
        <v>31342242303.529999</v>
      </c>
      <c r="F2393">
        <v>131746758768</v>
      </c>
    </row>
    <row r="2394" spans="1:6" x14ac:dyDescent="0.2">
      <c r="A2394" s="1">
        <v>44493</v>
      </c>
      <c r="B2394" t="s">
        <v>33</v>
      </c>
      <c r="C2394" t="s">
        <v>34</v>
      </c>
      <c r="D2394">
        <v>0.27700000000000002</v>
      </c>
      <c r="E2394">
        <v>36522677815.620003</v>
      </c>
      <c r="F2394">
        <v>131827955812</v>
      </c>
    </row>
    <row r="2395" spans="1:6" x14ac:dyDescent="0.2">
      <c r="A2395" s="1">
        <v>44500</v>
      </c>
      <c r="B2395" t="s">
        <v>33</v>
      </c>
      <c r="C2395" t="s">
        <v>34</v>
      </c>
      <c r="D2395">
        <v>0.2802</v>
      </c>
      <c r="E2395">
        <v>36972572649.669998</v>
      </c>
      <c r="F2395">
        <v>131929723836</v>
      </c>
    </row>
    <row r="2396" spans="1:6" x14ac:dyDescent="0.2">
      <c r="A2396" s="1">
        <v>44507</v>
      </c>
      <c r="B2396" t="s">
        <v>33</v>
      </c>
      <c r="C2396" t="s">
        <v>34</v>
      </c>
      <c r="D2396">
        <v>0.26629999999999998</v>
      </c>
      <c r="E2396">
        <v>35160145471.209999</v>
      </c>
      <c r="F2396">
        <v>132024846344</v>
      </c>
    </row>
    <row r="2397" spans="1:6" x14ac:dyDescent="0.2">
      <c r="A2397" s="1">
        <v>44514</v>
      </c>
      <c r="B2397" t="s">
        <v>33</v>
      </c>
      <c r="C2397" t="s">
        <v>34</v>
      </c>
      <c r="D2397">
        <v>0.26290000000000002</v>
      </c>
      <c r="E2397">
        <v>34734180476.449997</v>
      </c>
      <c r="F2397">
        <v>132113581229</v>
      </c>
    </row>
    <row r="2398" spans="1:6" x14ac:dyDescent="0.2">
      <c r="A2398" s="1">
        <v>44521</v>
      </c>
      <c r="B2398" t="s">
        <v>33</v>
      </c>
      <c r="C2398" t="s">
        <v>34</v>
      </c>
      <c r="D2398">
        <v>0.2263</v>
      </c>
      <c r="E2398">
        <v>29944164019.25</v>
      </c>
      <c r="F2398">
        <v>132304152845</v>
      </c>
    </row>
    <row r="2399" spans="1:6" x14ac:dyDescent="0.2">
      <c r="A2399" s="1">
        <v>44528</v>
      </c>
      <c r="B2399" t="s">
        <v>33</v>
      </c>
      <c r="C2399" t="s">
        <v>34</v>
      </c>
      <c r="D2399">
        <v>0.20749999999999999</v>
      </c>
      <c r="E2399">
        <v>27449446663.880001</v>
      </c>
      <c r="F2399">
        <v>132304152845</v>
      </c>
    </row>
    <row r="2400" spans="1:6" x14ac:dyDescent="0.2">
      <c r="A2400" s="1">
        <v>44535</v>
      </c>
      <c r="B2400" t="s">
        <v>33</v>
      </c>
      <c r="C2400" t="s">
        <v>34</v>
      </c>
      <c r="D2400">
        <v>0.17130000000000001</v>
      </c>
      <c r="E2400">
        <v>22674128031.09</v>
      </c>
      <c r="F2400">
        <v>132399926783</v>
      </c>
    </row>
    <row r="2401" spans="1:6" x14ac:dyDescent="0.2">
      <c r="A2401" s="1">
        <v>44542</v>
      </c>
      <c r="B2401" t="s">
        <v>33</v>
      </c>
      <c r="C2401" t="s">
        <v>34</v>
      </c>
      <c r="D2401">
        <v>0.1699</v>
      </c>
      <c r="E2401">
        <v>22509584243.400002</v>
      </c>
      <c r="F2401">
        <v>132494539275</v>
      </c>
    </row>
    <row r="2402" spans="1:6" x14ac:dyDescent="0.2">
      <c r="A2402" s="1">
        <v>44549</v>
      </c>
      <c r="B2402" t="s">
        <v>33</v>
      </c>
      <c r="C2402" t="s">
        <v>34</v>
      </c>
      <c r="D2402">
        <v>0.1696</v>
      </c>
      <c r="E2402">
        <v>22484087905.959999</v>
      </c>
      <c r="F2402">
        <v>132589974327</v>
      </c>
    </row>
    <row r="2403" spans="1:6" x14ac:dyDescent="0.2">
      <c r="A2403" s="1">
        <v>44556</v>
      </c>
      <c r="B2403" t="s">
        <v>33</v>
      </c>
      <c r="C2403" t="s">
        <v>34</v>
      </c>
      <c r="D2403">
        <v>0.19</v>
      </c>
      <c r="E2403">
        <v>25210069507.959999</v>
      </c>
      <c r="F2403">
        <v>132670764300</v>
      </c>
    </row>
    <row r="2404" spans="1:6" x14ac:dyDescent="0.2">
      <c r="A2404" s="1">
        <v>44563</v>
      </c>
      <c r="B2404" t="s">
        <v>33</v>
      </c>
      <c r="C2404" t="s">
        <v>34</v>
      </c>
      <c r="D2404">
        <v>0.1744</v>
      </c>
      <c r="E2404">
        <v>23138181422.900002</v>
      </c>
      <c r="F2404">
        <v>132670764300</v>
      </c>
    </row>
    <row r="2405" spans="1:6" x14ac:dyDescent="0.2">
      <c r="A2405" s="1">
        <v>44570</v>
      </c>
      <c r="B2405" t="s">
        <v>33</v>
      </c>
      <c r="C2405" t="s">
        <v>34</v>
      </c>
      <c r="D2405">
        <v>0.15110000000000001</v>
      </c>
      <c r="E2405">
        <v>20041892126.470001</v>
      </c>
      <c r="F2405">
        <v>132670764300</v>
      </c>
    </row>
    <row r="2406" spans="1:6" x14ac:dyDescent="0.2">
      <c r="A2406" s="1">
        <v>44577</v>
      </c>
      <c r="B2406" t="s">
        <v>33</v>
      </c>
      <c r="C2406" t="s">
        <v>34</v>
      </c>
      <c r="D2406">
        <v>0.1772</v>
      </c>
      <c r="E2406">
        <v>23506016725.990002</v>
      </c>
      <c r="F2406">
        <v>132670764300</v>
      </c>
    </row>
    <row r="2407" spans="1:6" x14ac:dyDescent="0.2">
      <c r="A2407" s="1">
        <v>44584</v>
      </c>
      <c r="B2407" t="s">
        <v>33</v>
      </c>
      <c r="C2407" t="s">
        <v>34</v>
      </c>
      <c r="D2407">
        <v>0.1419</v>
      </c>
      <c r="E2407">
        <v>18821109378.43</v>
      </c>
      <c r="F2407">
        <v>132670764300</v>
      </c>
    </row>
    <row r="2408" spans="1:6" x14ac:dyDescent="0.2">
      <c r="A2408" s="1">
        <v>44591</v>
      </c>
      <c r="B2408" t="s">
        <v>33</v>
      </c>
      <c r="C2408" t="s">
        <v>34</v>
      </c>
      <c r="D2408">
        <v>0.13950000000000001</v>
      </c>
      <c r="E2408">
        <v>18503745857.41</v>
      </c>
      <c r="F2408">
        <v>132670764300</v>
      </c>
    </row>
    <row r="2409" spans="1:6" x14ac:dyDescent="0.2">
      <c r="A2409" s="1">
        <v>44598</v>
      </c>
      <c r="B2409" t="s">
        <v>33</v>
      </c>
      <c r="C2409" t="s">
        <v>34</v>
      </c>
      <c r="D2409">
        <v>0.15379999999999999</v>
      </c>
      <c r="E2409">
        <v>20400845319.459999</v>
      </c>
      <c r="F2409">
        <v>132670764300</v>
      </c>
    </row>
    <row r="2410" spans="1:6" x14ac:dyDescent="0.2">
      <c r="A2410" s="1">
        <v>44605</v>
      </c>
      <c r="B2410" t="s">
        <v>33</v>
      </c>
      <c r="C2410" t="s">
        <v>34</v>
      </c>
      <c r="D2410">
        <v>0.1489</v>
      </c>
      <c r="E2410">
        <v>19761029254.18</v>
      </c>
      <c r="F2410">
        <v>132670764300</v>
      </c>
    </row>
    <row r="2411" spans="1:6" x14ac:dyDescent="0.2">
      <c r="A2411" s="1">
        <v>44612</v>
      </c>
      <c r="B2411" t="s">
        <v>33</v>
      </c>
      <c r="C2411" t="s">
        <v>34</v>
      </c>
      <c r="D2411">
        <v>0.13689999999999999</v>
      </c>
      <c r="E2411">
        <v>18158368479.330002</v>
      </c>
      <c r="F2411">
        <v>132670764300</v>
      </c>
    </row>
    <row r="2412" spans="1:6" x14ac:dyDescent="0.2">
      <c r="A2412" s="1">
        <v>44619</v>
      </c>
      <c r="B2412" t="s">
        <v>33</v>
      </c>
      <c r="C2412" t="s">
        <v>34</v>
      </c>
      <c r="D2412">
        <v>0.1231</v>
      </c>
      <c r="E2412">
        <v>16333292542.719999</v>
      </c>
      <c r="F2412">
        <v>132670764300</v>
      </c>
    </row>
    <row r="2413" spans="1:6" x14ac:dyDescent="0.2">
      <c r="A2413" s="1">
        <v>44626</v>
      </c>
      <c r="B2413" t="s">
        <v>33</v>
      </c>
      <c r="C2413" t="s">
        <v>34</v>
      </c>
      <c r="D2413">
        <v>0.1208</v>
      </c>
      <c r="E2413">
        <v>16022053796.040001</v>
      </c>
      <c r="F2413">
        <v>132670764300</v>
      </c>
    </row>
    <row r="2414" spans="1:6" x14ac:dyDescent="0.2">
      <c r="A2414" s="1">
        <v>44633</v>
      </c>
      <c r="B2414" t="s">
        <v>33</v>
      </c>
      <c r="C2414" t="s">
        <v>34</v>
      </c>
      <c r="D2414">
        <v>0.1116</v>
      </c>
      <c r="E2414">
        <v>14807135517</v>
      </c>
      <c r="F2414">
        <v>132670764300</v>
      </c>
    </row>
    <row r="2415" spans="1:6" x14ac:dyDescent="0.2">
      <c r="A2415" s="1">
        <v>44640</v>
      </c>
      <c r="B2415" t="s">
        <v>33</v>
      </c>
      <c r="C2415" t="s">
        <v>34</v>
      </c>
      <c r="D2415">
        <v>0.1192</v>
      </c>
      <c r="E2415">
        <v>15808231747.9</v>
      </c>
      <c r="F2415">
        <v>132670764300</v>
      </c>
    </row>
    <row r="2416" spans="1:6" x14ac:dyDescent="0.2">
      <c r="A2416" s="1">
        <v>44647</v>
      </c>
      <c r="B2416" t="s">
        <v>33</v>
      </c>
      <c r="C2416" t="s">
        <v>34</v>
      </c>
      <c r="D2416">
        <v>0.1447</v>
      </c>
      <c r="E2416">
        <v>19201643339.560001</v>
      </c>
      <c r="F2416">
        <v>132670764300</v>
      </c>
    </row>
    <row r="2417" spans="1:6" x14ac:dyDescent="0.2">
      <c r="A2417" s="1">
        <v>44654</v>
      </c>
      <c r="B2417" t="s">
        <v>33</v>
      </c>
      <c r="C2417" t="s">
        <v>34</v>
      </c>
      <c r="D2417">
        <v>0.14649999999999999</v>
      </c>
      <c r="E2417">
        <v>19430050406.189999</v>
      </c>
      <c r="F2417">
        <v>132670764300</v>
      </c>
    </row>
    <row r="2418" spans="1:6" x14ac:dyDescent="0.2">
      <c r="A2418" s="1">
        <v>44661</v>
      </c>
      <c r="B2418" t="s">
        <v>33</v>
      </c>
      <c r="C2418" t="s">
        <v>34</v>
      </c>
      <c r="D2418">
        <v>0.14949999999999999</v>
      </c>
      <c r="E2418">
        <v>19838945900.650002</v>
      </c>
      <c r="F2418">
        <v>132670764300</v>
      </c>
    </row>
    <row r="2419" spans="1:6" x14ac:dyDescent="0.2">
      <c r="A2419" s="1">
        <v>44668</v>
      </c>
      <c r="B2419" t="s">
        <v>33</v>
      </c>
      <c r="C2419" t="s">
        <v>34</v>
      </c>
      <c r="D2419">
        <v>0.13950000000000001</v>
      </c>
      <c r="E2419">
        <v>18502130208.75</v>
      </c>
      <c r="F2419">
        <v>132670764300</v>
      </c>
    </row>
    <row r="2420" spans="1:6" x14ac:dyDescent="0.2">
      <c r="A2420" s="1">
        <v>44675</v>
      </c>
      <c r="B2420" t="s">
        <v>33</v>
      </c>
      <c r="C2420" t="s">
        <v>34</v>
      </c>
      <c r="D2420">
        <v>0.13189999999999999</v>
      </c>
      <c r="E2420">
        <v>17505501096.169998</v>
      </c>
      <c r="F2420">
        <v>132670764300</v>
      </c>
    </row>
    <row r="2421" spans="1:6" x14ac:dyDescent="0.2">
      <c r="A2421" s="1">
        <v>44682</v>
      </c>
      <c r="B2421" t="s">
        <v>33</v>
      </c>
      <c r="C2421" t="s">
        <v>34</v>
      </c>
      <c r="D2421">
        <v>0.1328</v>
      </c>
      <c r="E2421">
        <v>17615033707.189999</v>
      </c>
      <c r="F2421">
        <v>132670764300</v>
      </c>
    </row>
    <row r="2422" spans="1:6" x14ac:dyDescent="0.2">
      <c r="A2422" s="1">
        <v>44689</v>
      </c>
      <c r="B2422" t="s">
        <v>33</v>
      </c>
      <c r="C2422" t="s">
        <v>34</v>
      </c>
      <c r="D2422">
        <v>0.1242</v>
      </c>
      <c r="E2422">
        <v>16478661440.15</v>
      </c>
      <c r="F2422">
        <v>132670764300</v>
      </c>
    </row>
    <row r="2423" spans="1:6" x14ac:dyDescent="0.2">
      <c r="A2423" s="1">
        <v>44696</v>
      </c>
      <c r="B2423" t="s">
        <v>33</v>
      </c>
      <c r="C2423" t="s">
        <v>34</v>
      </c>
      <c r="D2423">
        <v>9.2840000000000006E-2</v>
      </c>
      <c r="E2423">
        <v>12317527158.07</v>
      </c>
      <c r="F2423">
        <v>132670764300</v>
      </c>
    </row>
    <row r="2424" spans="1:6" hidden="1" x14ac:dyDescent="0.2">
      <c r="A2424" s="1">
        <v>42925</v>
      </c>
      <c r="B2424" t="s">
        <v>35</v>
      </c>
      <c r="C2424" t="s">
        <v>35</v>
      </c>
      <c r="D2424">
        <v>2.29</v>
      </c>
      <c r="E2424">
        <v>472683216.26999998</v>
      </c>
      <c r="F2424">
        <v>206211065</v>
      </c>
    </row>
    <row r="2425" spans="1:6" hidden="1" x14ac:dyDescent="0.2">
      <c r="A2425" s="1">
        <v>42932</v>
      </c>
      <c r="B2425" t="s">
        <v>35</v>
      </c>
      <c r="C2425" t="s">
        <v>35</v>
      </c>
      <c r="D2425">
        <v>1.25</v>
      </c>
      <c r="E2425">
        <v>278729136.22000003</v>
      </c>
      <c r="F2425">
        <v>222258737</v>
      </c>
    </row>
    <row r="2426" spans="1:6" hidden="1" x14ac:dyDescent="0.2">
      <c r="A2426" s="1">
        <v>42939</v>
      </c>
      <c r="B2426" t="s">
        <v>35</v>
      </c>
      <c r="C2426" t="s">
        <v>35</v>
      </c>
      <c r="D2426">
        <v>1.87</v>
      </c>
      <c r="E2426">
        <v>441892028.85000002</v>
      </c>
      <c r="F2426">
        <v>236929505</v>
      </c>
    </row>
    <row r="2427" spans="1:6" hidden="1" x14ac:dyDescent="0.2">
      <c r="A2427" s="1">
        <v>42946</v>
      </c>
      <c r="B2427" t="s">
        <v>35</v>
      </c>
      <c r="C2427" t="s">
        <v>35</v>
      </c>
      <c r="D2427">
        <v>1.78</v>
      </c>
      <c r="E2427">
        <v>448515202.14999998</v>
      </c>
      <c r="F2427">
        <v>251663858</v>
      </c>
    </row>
    <row r="2428" spans="1:6" hidden="1" x14ac:dyDescent="0.2">
      <c r="A2428" s="1">
        <v>42953</v>
      </c>
      <c r="B2428" t="s">
        <v>35</v>
      </c>
      <c r="C2428" t="s">
        <v>35</v>
      </c>
      <c r="D2428">
        <v>1.74</v>
      </c>
      <c r="E2428">
        <v>463463563.42000002</v>
      </c>
      <c r="F2428">
        <v>267073104</v>
      </c>
    </row>
    <row r="2429" spans="1:6" hidden="1" x14ac:dyDescent="0.2">
      <c r="A2429" s="1">
        <v>42960</v>
      </c>
      <c r="B2429" t="s">
        <v>35</v>
      </c>
      <c r="C2429" t="s">
        <v>35</v>
      </c>
      <c r="D2429">
        <v>1.62</v>
      </c>
      <c r="E2429">
        <v>455026090.11000001</v>
      </c>
      <c r="F2429">
        <v>281489450</v>
      </c>
    </row>
    <row r="2430" spans="1:6" hidden="1" x14ac:dyDescent="0.2">
      <c r="A2430" s="1">
        <v>42967</v>
      </c>
      <c r="B2430" t="s">
        <v>35</v>
      </c>
      <c r="C2430" t="s">
        <v>35</v>
      </c>
      <c r="D2430">
        <v>1.37</v>
      </c>
      <c r="E2430">
        <v>405019933.11000001</v>
      </c>
      <c r="F2430">
        <v>295557242</v>
      </c>
    </row>
    <row r="2431" spans="1:6" hidden="1" x14ac:dyDescent="0.2">
      <c r="A2431" s="1">
        <v>42974</v>
      </c>
      <c r="B2431" t="s">
        <v>35</v>
      </c>
      <c r="C2431" t="s">
        <v>35</v>
      </c>
      <c r="D2431">
        <v>1.35</v>
      </c>
      <c r="E2431">
        <v>416977476.51999998</v>
      </c>
      <c r="F2431">
        <v>309372019</v>
      </c>
    </row>
    <row r="2432" spans="1:6" hidden="1" x14ac:dyDescent="0.2">
      <c r="A2432" s="1">
        <v>42981</v>
      </c>
      <c r="B2432" t="s">
        <v>35</v>
      </c>
      <c r="C2432" t="s">
        <v>35</v>
      </c>
      <c r="D2432">
        <v>1.25</v>
      </c>
      <c r="E2432">
        <v>407130154.94999999</v>
      </c>
      <c r="F2432">
        <v>325259619</v>
      </c>
    </row>
    <row r="2433" spans="1:6" hidden="1" x14ac:dyDescent="0.2">
      <c r="A2433" s="1">
        <v>43044</v>
      </c>
      <c r="B2433" t="s">
        <v>35</v>
      </c>
      <c r="C2433" t="s">
        <v>35</v>
      </c>
      <c r="D2433">
        <v>1.0900000000000001</v>
      </c>
      <c r="E2433">
        <v>492068067.63</v>
      </c>
      <c r="F2433">
        <v>449752669</v>
      </c>
    </row>
    <row r="2434" spans="1:6" hidden="1" x14ac:dyDescent="0.2">
      <c r="A2434" s="1">
        <v>43051</v>
      </c>
      <c r="B2434" t="s">
        <v>35</v>
      </c>
      <c r="C2434" t="s">
        <v>35</v>
      </c>
      <c r="D2434">
        <v>1.0900000000000001</v>
      </c>
      <c r="E2434">
        <v>512888723.13</v>
      </c>
      <c r="F2434">
        <v>468830972</v>
      </c>
    </row>
    <row r="2435" spans="1:6" hidden="1" x14ac:dyDescent="0.2">
      <c r="A2435" s="1">
        <v>43058</v>
      </c>
      <c r="B2435" t="s">
        <v>35</v>
      </c>
      <c r="C2435" t="s">
        <v>35</v>
      </c>
      <c r="D2435">
        <v>1.88</v>
      </c>
      <c r="E2435">
        <v>915390418.24000001</v>
      </c>
      <c r="F2435">
        <v>486509099</v>
      </c>
    </row>
    <row r="2436" spans="1:6" hidden="1" x14ac:dyDescent="0.2">
      <c r="A2436" s="1">
        <v>43065</v>
      </c>
      <c r="B2436" t="s">
        <v>35</v>
      </c>
      <c r="C2436" t="s">
        <v>35</v>
      </c>
      <c r="D2436">
        <v>2.46</v>
      </c>
      <c r="E2436">
        <v>1229361529.3299999</v>
      </c>
      <c r="F2436">
        <v>500699488</v>
      </c>
    </row>
    <row r="2437" spans="1:6" hidden="1" x14ac:dyDescent="0.2">
      <c r="A2437" s="1">
        <v>43072</v>
      </c>
      <c r="B2437" t="s">
        <v>35</v>
      </c>
      <c r="C2437" t="s">
        <v>35</v>
      </c>
      <c r="D2437">
        <v>3.61</v>
      </c>
      <c r="E2437">
        <v>1862159182.7</v>
      </c>
      <c r="F2437">
        <v>516306092</v>
      </c>
    </row>
    <row r="2438" spans="1:6" hidden="1" x14ac:dyDescent="0.2">
      <c r="A2438" s="1">
        <v>43079</v>
      </c>
      <c r="B2438" t="s">
        <v>35</v>
      </c>
      <c r="C2438" t="s">
        <v>35</v>
      </c>
      <c r="D2438">
        <v>3.77</v>
      </c>
      <c r="E2438">
        <v>2001413293.6199999</v>
      </c>
      <c r="F2438">
        <v>530662401</v>
      </c>
    </row>
    <row r="2439" spans="1:6" hidden="1" x14ac:dyDescent="0.2">
      <c r="A2439" s="1">
        <v>43086</v>
      </c>
      <c r="B2439" t="s">
        <v>35</v>
      </c>
      <c r="C2439" t="s">
        <v>35</v>
      </c>
      <c r="D2439">
        <v>8.2200000000000006</v>
      </c>
      <c r="E2439">
        <v>4482553930.79</v>
      </c>
      <c r="F2439">
        <v>545178759</v>
      </c>
    </row>
    <row r="2440" spans="1:6" hidden="1" x14ac:dyDescent="0.2">
      <c r="A2440" s="1">
        <v>43093</v>
      </c>
      <c r="B2440" t="s">
        <v>35</v>
      </c>
      <c r="C2440" t="s">
        <v>35</v>
      </c>
      <c r="D2440">
        <v>8.14</v>
      </c>
      <c r="E2440">
        <v>4564056647.3000002</v>
      </c>
      <c r="F2440">
        <v>560452341</v>
      </c>
    </row>
    <row r="2441" spans="1:6" hidden="1" x14ac:dyDescent="0.2">
      <c r="A2441" s="1">
        <v>43100</v>
      </c>
      <c r="B2441" t="s">
        <v>35</v>
      </c>
      <c r="C2441" t="s">
        <v>35</v>
      </c>
      <c r="D2441">
        <v>8.77</v>
      </c>
      <c r="E2441">
        <v>5041642753.3999996</v>
      </c>
      <c r="F2441">
        <v>575139270</v>
      </c>
    </row>
    <row r="2442" spans="1:6" hidden="1" x14ac:dyDescent="0.2">
      <c r="A2442" s="1">
        <v>43107</v>
      </c>
      <c r="B2442" t="s">
        <v>35</v>
      </c>
      <c r="C2442" t="s">
        <v>35</v>
      </c>
      <c r="D2442">
        <v>12.52</v>
      </c>
      <c r="E2442">
        <v>7375464636.6599998</v>
      </c>
      <c r="F2442">
        <v>589006616</v>
      </c>
    </row>
    <row r="2443" spans="1:6" hidden="1" x14ac:dyDescent="0.2">
      <c r="A2443" s="1">
        <v>43114</v>
      </c>
      <c r="B2443" t="s">
        <v>35</v>
      </c>
      <c r="C2443" t="s">
        <v>35</v>
      </c>
      <c r="D2443">
        <v>13.44</v>
      </c>
      <c r="E2443">
        <v>8121887637.96</v>
      </c>
      <c r="F2443">
        <v>604498313</v>
      </c>
    </row>
    <row r="2444" spans="1:6" hidden="1" x14ac:dyDescent="0.2">
      <c r="A2444" s="1">
        <v>43121</v>
      </c>
      <c r="B2444" t="s">
        <v>35</v>
      </c>
      <c r="C2444" t="s">
        <v>35</v>
      </c>
      <c r="D2444">
        <v>13.44</v>
      </c>
      <c r="E2444">
        <v>8322848983.1000004</v>
      </c>
      <c r="F2444">
        <v>619441851</v>
      </c>
    </row>
    <row r="2445" spans="1:6" hidden="1" x14ac:dyDescent="0.2">
      <c r="A2445" s="1">
        <v>43128</v>
      </c>
      <c r="B2445" t="s">
        <v>35</v>
      </c>
      <c r="C2445" t="s">
        <v>35</v>
      </c>
      <c r="D2445">
        <v>15.02</v>
      </c>
      <c r="E2445">
        <v>9516593397.7800007</v>
      </c>
      <c r="F2445">
        <v>633575599</v>
      </c>
    </row>
    <row r="2446" spans="1:6" hidden="1" x14ac:dyDescent="0.2">
      <c r="A2446" s="1">
        <v>43135</v>
      </c>
      <c r="B2446" t="s">
        <v>35</v>
      </c>
      <c r="C2446" t="s">
        <v>35</v>
      </c>
      <c r="D2446">
        <v>8.61</v>
      </c>
      <c r="E2446">
        <v>5572991596.9399996</v>
      </c>
      <c r="F2446">
        <v>647596109</v>
      </c>
    </row>
    <row r="2447" spans="1:6" hidden="1" x14ac:dyDescent="0.2">
      <c r="A2447" s="1">
        <v>43142</v>
      </c>
      <c r="B2447" t="s">
        <v>35</v>
      </c>
      <c r="C2447" t="s">
        <v>35</v>
      </c>
      <c r="D2447">
        <v>8.41</v>
      </c>
      <c r="E2447">
        <v>5585036388.2399998</v>
      </c>
      <c r="F2447">
        <v>663738697</v>
      </c>
    </row>
    <row r="2448" spans="1:6" hidden="1" x14ac:dyDescent="0.2">
      <c r="A2448" s="1">
        <v>43149</v>
      </c>
      <c r="B2448" t="s">
        <v>35</v>
      </c>
      <c r="C2448" t="s">
        <v>35</v>
      </c>
      <c r="D2448">
        <v>9.3800000000000008</v>
      </c>
      <c r="E2448">
        <v>6359355552.1300001</v>
      </c>
      <c r="F2448">
        <v>678107968</v>
      </c>
    </row>
    <row r="2449" spans="1:6" hidden="1" x14ac:dyDescent="0.2">
      <c r="A2449" s="1">
        <v>43156</v>
      </c>
      <c r="B2449" t="s">
        <v>35</v>
      </c>
      <c r="C2449" t="s">
        <v>35</v>
      </c>
      <c r="D2449">
        <v>7.9</v>
      </c>
      <c r="E2449">
        <v>5467130032.1300001</v>
      </c>
      <c r="F2449">
        <v>692443713</v>
      </c>
    </row>
    <row r="2450" spans="1:6" hidden="1" x14ac:dyDescent="0.2">
      <c r="A2450" s="1">
        <v>43163</v>
      </c>
      <c r="B2450" t="s">
        <v>35</v>
      </c>
      <c r="C2450" t="s">
        <v>35</v>
      </c>
      <c r="D2450">
        <v>8.18</v>
      </c>
      <c r="E2450">
        <v>5783550071.96</v>
      </c>
      <c r="F2450">
        <v>707168090</v>
      </c>
    </row>
    <row r="2451" spans="1:6" hidden="1" x14ac:dyDescent="0.2">
      <c r="A2451" s="1">
        <v>43170</v>
      </c>
      <c r="B2451" t="s">
        <v>35</v>
      </c>
      <c r="C2451" t="s">
        <v>35</v>
      </c>
      <c r="D2451">
        <v>6.14</v>
      </c>
      <c r="E2451">
        <v>4431180556.96</v>
      </c>
      <c r="F2451">
        <v>721824918</v>
      </c>
    </row>
    <row r="2452" spans="1:6" hidden="1" x14ac:dyDescent="0.2">
      <c r="A2452" s="1">
        <v>43177</v>
      </c>
      <c r="B2452" t="s">
        <v>35</v>
      </c>
      <c r="C2452" t="s">
        <v>35</v>
      </c>
      <c r="D2452">
        <v>4.6500000000000004</v>
      </c>
      <c r="E2452">
        <v>3424564644.48</v>
      </c>
      <c r="F2452">
        <v>736535741</v>
      </c>
    </row>
    <row r="2453" spans="1:6" hidden="1" x14ac:dyDescent="0.2">
      <c r="A2453" s="1">
        <v>43184</v>
      </c>
      <c r="B2453" t="s">
        <v>35</v>
      </c>
      <c r="C2453" t="s">
        <v>35</v>
      </c>
      <c r="D2453">
        <v>6.52</v>
      </c>
      <c r="E2453">
        <v>4901279855.3400002</v>
      </c>
      <c r="F2453">
        <v>751941819</v>
      </c>
    </row>
    <row r="2454" spans="1:6" hidden="1" x14ac:dyDescent="0.2">
      <c r="A2454" s="1">
        <v>43191</v>
      </c>
      <c r="B2454" t="s">
        <v>35</v>
      </c>
      <c r="C2454" t="s">
        <v>35</v>
      </c>
      <c r="D2454">
        <v>5.66</v>
      </c>
      <c r="E2454">
        <v>4335133899.1300001</v>
      </c>
      <c r="F2454">
        <v>765408485</v>
      </c>
    </row>
    <row r="2455" spans="1:6" hidden="1" x14ac:dyDescent="0.2">
      <c r="A2455" s="1">
        <v>43198</v>
      </c>
      <c r="B2455" t="s">
        <v>35</v>
      </c>
      <c r="C2455" t="s">
        <v>35</v>
      </c>
      <c r="D2455">
        <v>5.97</v>
      </c>
      <c r="E2455">
        <v>4663651798.6899996</v>
      </c>
      <c r="F2455">
        <v>780668935</v>
      </c>
    </row>
    <row r="2456" spans="1:6" hidden="1" x14ac:dyDescent="0.2">
      <c r="A2456" s="1">
        <v>43205</v>
      </c>
      <c r="B2456" t="s">
        <v>35</v>
      </c>
      <c r="C2456" t="s">
        <v>35</v>
      </c>
      <c r="D2456">
        <v>8.4</v>
      </c>
      <c r="E2456">
        <v>6677275078.79</v>
      </c>
      <c r="F2456">
        <v>794946859</v>
      </c>
    </row>
    <row r="2457" spans="1:6" hidden="1" x14ac:dyDescent="0.2">
      <c r="A2457" s="1">
        <v>43212</v>
      </c>
      <c r="B2457" t="s">
        <v>35</v>
      </c>
      <c r="C2457" t="s">
        <v>35</v>
      </c>
      <c r="D2457">
        <v>11.35</v>
      </c>
      <c r="E2457">
        <v>9199187412.9500008</v>
      </c>
      <c r="F2457">
        <v>810531305</v>
      </c>
    </row>
    <row r="2458" spans="1:6" hidden="1" x14ac:dyDescent="0.2">
      <c r="A2458" s="1">
        <v>43219</v>
      </c>
      <c r="B2458" t="s">
        <v>35</v>
      </c>
      <c r="C2458" t="s">
        <v>35</v>
      </c>
      <c r="D2458">
        <v>21.54</v>
      </c>
      <c r="E2458">
        <v>17769418732.360001</v>
      </c>
      <c r="F2458">
        <v>824851747</v>
      </c>
    </row>
    <row r="2459" spans="1:6" hidden="1" x14ac:dyDescent="0.2">
      <c r="A2459" s="1">
        <v>43226</v>
      </c>
      <c r="B2459" t="s">
        <v>35</v>
      </c>
      <c r="C2459" t="s">
        <v>35</v>
      </c>
      <c r="D2459">
        <v>17.47</v>
      </c>
      <c r="E2459">
        <v>14658768268.23</v>
      </c>
      <c r="F2459">
        <v>838907514</v>
      </c>
    </row>
    <row r="2460" spans="1:6" hidden="1" x14ac:dyDescent="0.2">
      <c r="A2460" s="1">
        <v>43233</v>
      </c>
      <c r="B2460" t="s">
        <v>35</v>
      </c>
      <c r="C2460" t="s">
        <v>35</v>
      </c>
      <c r="D2460">
        <v>14.94</v>
      </c>
      <c r="E2460">
        <v>12764870761.84</v>
      </c>
      <c r="F2460">
        <v>854534614</v>
      </c>
    </row>
    <row r="2461" spans="1:6" hidden="1" x14ac:dyDescent="0.2">
      <c r="A2461" s="1">
        <v>43240</v>
      </c>
      <c r="B2461" t="s">
        <v>35</v>
      </c>
      <c r="C2461" t="s">
        <v>35</v>
      </c>
      <c r="D2461">
        <v>14.01</v>
      </c>
      <c r="E2461">
        <v>12169885821.48</v>
      </c>
      <c r="F2461">
        <v>868906795</v>
      </c>
    </row>
    <row r="2462" spans="1:6" hidden="1" x14ac:dyDescent="0.2">
      <c r="A2462" s="1">
        <v>43247</v>
      </c>
      <c r="B2462" t="s">
        <v>35</v>
      </c>
      <c r="C2462" t="s">
        <v>35</v>
      </c>
      <c r="D2462">
        <v>12.51</v>
      </c>
      <c r="E2462">
        <v>11049148501.389999</v>
      </c>
      <c r="F2462">
        <v>883327571</v>
      </c>
    </row>
    <row r="2463" spans="1:6" hidden="1" x14ac:dyDescent="0.2">
      <c r="A2463" s="1">
        <v>43254</v>
      </c>
      <c r="B2463" t="s">
        <v>35</v>
      </c>
      <c r="C2463" t="s">
        <v>35</v>
      </c>
      <c r="D2463">
        <v>14.62</v>
      </c>
      <c r="E2463">
        <v>13102392599.23</v>
      </c>
      <c r="F2463">
        <v>896149492</v>
      </c>
    </row>
    <row r="2464" spans="1:6" hidden="1" x14ac:dyDescent="0.2">
      <c r="A2464" s="1">
        <v>43261</v>
      </c>
      <c r="B2464" t="s">
        <v>35</v>
      </c>
      <c r="C2464" t="s">
        <v>35</v>
      </c>
      <c r="D2464">
        <v>11.39</v>
      </c>
      <c r="E2464">
        <v>10204700477.299999</v>
      </c>
      <c r="F2464">
        <v>896149492</v>
      </c>
    </row>
    <row r="2465" spans="1:6" hidden="1" x14ac:dyDescent="0.2">
      <c r="A2465" s="1">
        <v>43268</v>
      </c>
      <c r="B2465" t="s">
        <v>35</v>
      </c>
      <c r="C2465" t="s">
        <v>35</v>
      </c>
      <c r="D2465">
        <v>10.44</v>
      </c>
      <c r="E2465">
        <v>9359095793.7700005</v>
      </c>
      <c r="F2465">
        <v>896149492</v>
      </c>
    </row>
    <row r="2466" spans="1:6" hidden="1" x14ac:dyDescent="0.2">
      <c r="A2466" s="1">
        <v>43275</v>
      </c>
      <c r="B2466" t="s">
        <v>35</v>
      </c>
      <c r="C2466" t="s">
        <v>35</v>
      </c>
      <c r="D2466">
        <v>8.09</v>
      </c>
      <c r="E2466">
        <v>7250008490.4200001</v>
      </c>
      <c r="F2466">
        <v>896149492</v>
      </c>
    </row>
    <row r="2467" spans="1:6" hidden="1" x14ac:dyDescent="0.2">
      <c r="A2467" s="1">
        <v>43282</v>
      </c>
      <c r="B2467" t="s">
        <v>35</v>
      </c>
      <c r="C2467" t="s">
        <v>35</v>
      </c>
      <c r="D2467">
        <v>8.1300000000000008</v>
      </c>
      <c r="E2467">
        <v>7286573183.75</v>
      </c>
      <c r="F2467">
        <v>896149492</v>
      </c>
    </row>
    <row r="2468" spans="1:6" hidden="1" x14ac:dyDescent="0.2">
      <c r="A2468" s="1">
        <v>43289</v>
      </c>
      <c r="B2468" t="s">
        <v>35</v>
      </c>
      <c r="C2468" t="s">
        <v>35</v>
      </c>
      <c r="D2468">
        <v>8.7100000000000009</v>
      </c>
      <c r="E2468">
        <v>7809915612.6499996</v>
      </c>
      <c r="F2468">
        <v>896149492</v>
      </c>
    </row>
    <row r="2469" spans="1:6" hidden="1" x14ac:dyDescent="0.2">
      <c r="A2469" s="1">
        <v>43296</v>
      </c>
      <c r="B2469" t="s">
        <v>35</v>
      </c>
      <c r="C2469" t="s">
        <v>35</v>
      </c>
      <c r="D2469">
        <v>7.4</v>
      </c>
      <c r="E2469">
        <v>6634803935.6800003</v>
      </c>
      <c r="F2469">
        <v>896149492</v>
      </c>
    </row>
    <row r="2470" spans="1:6" hidden="1" x14ac:dyDescent="0.2">
      <c r="A2470" s="1">
        <v>43303</v>
      </c>
      <c r="B2470" t="s">
        <v>35</v>
      </c>
      <c r="C2470" t="s">
        <v>35</v>
      </c>
      <c r="D2470">
        <v>7.9</v>
      </c>
      <c r="E2470">
        <v>7076309959.04</v>
      </c>
      <c r="F2470">
        <v>896149492</v>
      </c>
    </row>
    <row r="2471" spans="1:6" hidden="1" x14ac:dyDescent="0.2">
      <c r="A2471" s="1">
        <v>43310</v>
      </c>
      <c r="B2471" t="s">
        <v>35</v>
      </c>
      <c r="C2471" t="s">
        <v>35</v>
      </c>
      <c r="D2471">
        <v>8.34</v>
      </c>
      <c r="E2471">
        <v>7478152383.4499998</v>
      </c>
      <c r="F2471">
        <v>896149492</v>
      </c>
    </row>
    <row r="2472" spans="1:6" hidden="1" x14ac:dyDescent="0.2">
      <c r="A2472" s="1">
        <v>43317</v>
      </c>
      <c r="B2472" t="s">
        <v>35</v>
      </c>
      <c r="C2472" t="s">
        <v>35</v>
      </c>
      <c r="D2472">
        <v>7.06</v>
      </c>
      <c r="E2472">
        <v>6394252719.9099998</v>
      </c>
      <c r="F2472">
        <v>906245118</v>
      </c>
    </row>
    <row r="2473" spans="1:6" hidden="1" x14ac:dyDescent="0.2">
      <c r="A2473" s="1">
        <v>43324</v>
      </c>
      <c r="B2473" t="s">
        <v>35</v>
      </c>
      <c r="C2473" t="s">
        <v>35</v>
      </c>
      <c r="D2473">
        <v>5.01</v>
      </c>
      <c r="E2473">
        <v>4544058160.4700003</v>
      </c>
      <c r="F2473">
        <v>906245118</v>
      </c>
    </row>
    <row r="2474" spans="1:6" hidden="1" x14ac:dyDescent="0.2">
      <c r="A2474" s="1">
        <v>43331</v>
      </c>
      <c r="B2474" t="s">
        <v>35</v>
      </c>
      <c r="C2474" t="s">
        <v>35</v>
      </c>
      <c r="D2474">
        <v>5.31</v>
      </c>
      <c r="E2474">
        <v>4809090365.1199999</v>
      </c>
      <c r="F2474">
        <v>906245118</v>
      </c>
    </row>
    <row r="2475" spans="1:6" hidden="1" x14ac:dyDescent="0.2">
      <c r="A2475" s="1">
        <v>43338</v>
      </c>
      <c r="B2475" t="s">
        <v>35</v>
      </c>
      <c r="C2475" t="s">
        <v>35</v>
      </c>
      <c r="D2475">
        <v>4.95</v>
      </c>
      <c r="E2475">
        <v>4489856789.9399996</v>
      </c>
      <c r="F2475">
        <v>906245118</v>
      </c>
    </row>
    <row r="2476" spans="1:6" hidden="1" x14ac:dyDescent="0.2">
      <c r="A2476" s="1">
        <v>43345</v>
      </c>
      <c r="B2476" t="s">
        <v>35</v>
      </c>
      <c r="C2476" t="s">
        <v>35</v>
      </c>
      <c r="D2476">
        <v>6.6</v>
      </c>
      <c r="E2476">
        <v>5980466213.3199997</v>
      </c>
      <c r="F2476">
        <v>906245118</v>
      </c>
    </row>
    <row r="2477" spans="1:6" hidden="1" x14ac:dyDescent="0.2">
      <c r="A2477" s="1">
        <v>43352</v>
      </c>
      <c r="B2477" t="s">
        <v>35</v>
      </c>
      <c r="C2477" t="s">
        <v>35</v>
      </c>
      <c r="D2477">
        <v>4.97</v>
      </c>
      <c r="E2477">
        <v>4502061475.5600004</v>
      </c>
      <c r="F2477">
        <v>906245118</v>
      </c>
    </row>
    <row r="2478" spans="1:6" hidden="1" x14ac:dyDescent="0.2">
      <c r="A2478" s="1">
        <v>43359</v>
      </c>
      <c r="B2478" t="s">
        <v>35</v>
      </c>
      <c r="C2478" t="s">
        <v>35</v>
      </c>
      <c r="D2478">
        <v>5.42</v>
      </c>
      <c r="E2478">
        <v>4911144232.4399996</v>
      </c>
      <c r="F2478">
        <v>906245118</v>
      </c>
    </row>
    <row r="2479" spans="1:6" hidden="1" x14ac:dyDescent="0.2">
      <c r="A2479" s="1">
        <v>43366</v>
      </c>
      <c r="B2479" t="s">
        <v>35</v>
      </c>
      <c r="C2479" t="s">
        <v>35</v>
      </c>
      <c r="D2479">
        <v>6.02</v>
      </c>
      <c r="E2479">
        <v>5456168596.8299999</v>
      </c>
      <c r="F2479">
        <v>906245118</v>
      </c>
    </row>
    <row r="2480" spans="1:6" hidden="1" x14ac:dyDescent="0.2">
      <c r="A2480" s="1">
        <v>43373</v>
      </c>
      <c r="B2480" t="s">
        <v>35</v>
      </c>
      <c r="C2480" t="s">
        <v>35</v>
      </c>
      <c r="D2480">
        <v>5.72</v>
      </c>
      <c r="E2480">
        <v>5182995901.8699999</v>
      </c>
      <c r="F2480">
        <v>906245118</v>
      </c>
    </row>
    <row r="2481" spans="1:6" hidden="1" x14ac:dyDescent="0.2">
      <c r="A2481" s="1">
        <v>43380</v>
      </c>
      <c r="B2481" t="s">
        <v>35</v>
      </c>
      <c r="C2481" t="s">
        <v>35</v>
      </c>
      <c r="D2481">
        <v>5.76</v>
      </c>
      <c r="E2481">
        <v>5219176098.8599997</v>
      </c>
      <c r="F2481">
        <v>906245118</v>
      </c>
    </row>
    <row r="2482" spans="1:6" hidden="1" x14ac:dyDescent="0.2">
      <c r="A2482" s="1">
        <v>43387</v>
      </c>
      <c r="B2482" t="s">
        <v>35</v>
      </c>
      <c r="C2482" t="s">
        <v>35</v>
      </c>
      <c r="D2482">
        <v>5.17</v>
      </c>
      <c r="E2482">
        <v>4682828931.8999996</v>
      </c>
      <c r="F2482">
        <v>906245118</v>
      </c>
    </row>
    <row r="2483" spans="1:6" hidden="1" x14ac:dyDescent="0.2">
      <c r="A2483" s="1">
        <v>43394</v>
      </c>
      <c r="B2483" t="s">
        <v>35</v>
      </c>
      <c r="C2483" t="s">
        <v>35</v>
      </c>
      <c r="D2483">
        <v>5.42</v>
      </c>
      <c r="E2483">
        <v>4914616839.9399996</v>
      </c>
      <c r="F2483">
        <v>906245118</v>
      </c>
    </row>
    <row r="2484" spans="1:6" hidden="1" x14ac:dyDescent="0.2">
      <c r="A2484" s="1">
        <v>43401</v>
      </c>
      <c r="B2484" t="s">
        <v>35</v>
      </c>
      <c r="C2484" t="s">
        <v>35</v>
      </c>
      <c r="D2484">
        <v>5.43</v>
      </c>
      <c r="E2484">
        <v>4916585630.3500004</v>
      </c>
      <c r="F2484">
        <v>906245118</v>
      </c>
    </row>
    <row r="2485" spans="1:6" hidden="1" x14ac:dyDescent="0.2">
      <c r="A2485" s="1">
        <v>43408</v>
      </c>
      <c r="B2485" t="s">
        <v>35</v>
      </c>
      <c r="C2485" t="s">
        <v>35</v>
      </c>
      <c r="D2485">
        <v>5.45</v>
      </c>
      <c r="E2485">
        <v>4938414323.5100002</v>
      </c>
      <c r="F2485">
        <v>906245118</v>
      </c>
    </row>
    <row r="2486" spans="1:6" hidden="1" x14ac:dyDescent="0.2">
      <c r="A2486" s="1">
        <v>43415</v>
      </c>
      <c r="B2486" t="s">
        <v>35</v>
      </c>
      <c r="C2486" t="s">
        <v>35</v>
      </c>
      <c r="D2486">
        <v>5.44</v>
      </c>
      <c r="E2486">
        <v>4933410533.79</v>
      </c>
      <c r="F2486">
        <v>906245118</v>
      </c>
    </row>
    <row r="2487" spans="1:6" hidden="1" x14ac:dyDescent="0.2">
      <c r="A2487" s="1">
        <v>43422</v>
      </c>
      <c r="B2487" t="s">
        <v>35</v>
      </c>
      <c r="C2487" t="s">
        <v>35</v>
      </c>
      <c r="D2487">
        <v>4.59</v>
      </c>
      <c r="E2487">
        <v>4157283331.54</v>
      </c>
      <c r="F2487">
        <v>906245118</v>
      </c>
    </row>
    <row r="2488" spans="1:6" hidden="1" x14ac:dyDescent="0.2">
      <c r="A2488" s="1">
        <v>43429</v>
      </c>
      <c r="B2488" t="s">
        <v>35</v>
      </c>
      <c r="C2488" t="s">
        <v>35</v>
      </c>
      <c r="D2488">
        <v>3.35</v>
      </c>
      <c r="E2488">
        <v>3035989939.5100002</v>
      </c>
      <c r="F2488">
        <v>906245118</v>
      </c>
    </row>
    <row r="2489" spans="1:6" hidden="1" x14ac:dyDescent="0.2">
      <c r="A2489" s="1">
        <v>43436</v>
      </c>
      <c r="B2489" t="s">
        <v>35</v>
      </c>
      <c r="C2489" t="s">
        <v>35</v>
      </c>
      <c r="D2489">
        <v>2.85</v>
      </c>
      <c r="E2489">
        <v>2582234217.9899998</v>
      </c>
      <c r="F2489">
        <v>906245118</v>
      </c>
    </row>
    <row r="2490" spans="1:6" hidden="1" x14ac:dyDescent="0.2">
      <c r="A2490" s="1">
        <v>43443</v>
      </c>
      <c r="B2490" t="s">
        <v>35</v>
      </c>
      <c r="C2490" t="s">
        <v>35</v>
      </c>
      <c r="D2490">
        <v>2.0299999999999998</v>
      </c>
      <c r="E2490">
        <v>1841702983.6900001</v>
      </c>
      <c r="F2490">
        <v>906245118</v>
      </c>
    </row>
    <row r="2491" spans="1:6" hidden="1" x14ac:dyDescent="0.2">
      <c r="A2491" s="1">
        <v>43450</v>
      </c>
      <c r="B2491" t="s">
        <v>35</v>
      </c>
      <c r="C2491" t="s">
        <v>35</v>
      </c>
      <c r="D2491">
        <v>1.92</v>
      </c>
      <c r="E2491">
        <v>1735542212.8099999</v>
      </c>
      <c r="F2491">
        <v>906245118</v>
      </c>
    </row>
    <row r="2492" spans="1:6" hidden="1" x14ac:dyDescent="0.2">
      <c r="A2492" s="1">
        <v>43457</v>
      </c>
      <c r="B2492" t="s">
        <v>35</v>
      </c>
      <c r="C2492" t="s">
        <v>35</v>
      </c>
      <c r="D2492">
        <v>2.82</v>
      </c>
      <c r="E2492">
        <v>2556251263.6700001</v>
      </c>
      <c r="F2492">
        <v>906245118</v>
      </c>
    </row>
    <row r="2493" spans="1:6" hidden="1" x14ac:dyDescent="0.2">
      <c r="A2493" s="1">
        <v>43464</v>
      </c>
      <c r="B2493" t="s">
        <v>35</v>
      </c>
      <c r="C2493" t="s">
        <v>35</v>
      </c>
      <c r="D2493">
        <v>2.68</v>
      </c>
      <c r="E2493">
        <v>2430234521.4699998</v>
      </c>
      <c r="F2493">
        <v>906245118</v>
      </c>
    </row>
    <row r="2494" spans="1:6" hidden="1" x14ac:dyDescent="0.2">
      <c r="A2494" s="1">
        <v>43471</v>
      </c>
      <c r="B2494" t="s">
        <v>35</v>
      </c>
      <c r="C2494" t="s">
        <v>35</v>
      </c>
      <c r="D2494">
        <v>2.88</v>
      </c>
      <c r="E2494">
        <v>2605701210.9000001</v>
      </c>
      <c r="F2494">
        <v>906245118</v>
      </c>
    </row>
    <row r="2495" spans="1:6" hidden="1" x14ac:dyDescent="0.2">
      <c r="A2495" s="1">
        <v>43478</v>
      </c>
      <c r="B2495" t="s">
        <v>35</v>
      </c>
      <c r="C2495" t="s">
        <v>35</v>
      </c>
      <c r="D2495">
        <v>2.2599999999999998</v>
      </c>
      <c r="E2495">
        <v>2048265249.27</v>
      </c>
      <c r="F2495">
        <v>906245118</v>
      </c>
    </row>
    <row r="2496" spans="1:6" hidden="1" x14ac:dyDescent="0.2">
      <c r="A2496" s="1">
        <v>43485</v>
      </c>
      <c r="B2496" t="s">
        <v>35</v>
      </c>
      <c r="C2496" t="s">
        <v>35</v>
      </c>
      <c r="D2496">
        <v>2.37</v>
      </c>
      <c r="E2496">
        <v>2145396773.0699999</v>
      </c>
      <c r="F2496">
        <v>906245118</v>
      </c>
    </row>
    <row r="2497" spans="1:6" hidden="1" x14ac:dyDescent="0.2">
      <c r="A2497" s="1">
        <v>43492</v>
      </c>
      <c r="B2497" t="s">
        <v>35</v>
      </c>
      <c r="C2497" t="s">
        <v>35</v>
      </c>
      <c r="D2497">
        <v>2.38</v>
      </c>
      <c r="E2497">
        <v>2153656961.6100001</v>
      </c>
      <c r="F2497">
        <v>906245118</v>
      </c>
    </row>
    <row r="2498" spans="1:6" hidden="1" x14ac:dyDescent="0.2">
      <c r="A2498" s="1">
        <v>43499</v>
      </c>
      <c r="B2498" t="s">
        <v>35</v>
      </c>
      <c r="C2498" t="s">
        <v>35</v>
      </c>
      <c r="D2498">
        <v>2.38</v>
      </c>
      <c r="E2498">
        <v>2152844813.25</v>
      </c>
      <c r="F2498">
        <v>906245118</v>
      </c>
    </row>
    <row r="2499" spans="1:6" hidden="1" x14ac:dyDescent="0.2">
      <c r="A2499" s="1">
        <v>43506</v>
      </c>
      <c r="B2499" t="s">
        <v>35</v>
      </c>
      <c r="C2499" t="s">
        <v>35</v>
      </c>
      <c r="D2499">
        <v>2.84</v>
      </c>
      <c r="E2499">
        <v>2572785405.0500002</v>
      </c>
      <c r="F2499">
        <v>906245118</v>
      </c>
    </row>
    <row r="2500" spans="1:6" hidden="1" x14ac:dyDescent="0.2">
      <c r="A2500" s="1">
        <v>43513</v>
      </c>
      <c r="B2500" t="s">
        <v>35</v>
      </c>
      <c r="C2500" t="s">
        <v>35</v>
      </c>
      <c r="D2500">
        <v>2.88</v>
      </c>
      <c r="E2500">
        <v>2611983793.6399999</v>
      </c>
      <c r="F2500">
        <v>906245118</v>
      </c>
    </row>
    <row r="2501" spans="1:6" hidden="1" x14ac:dyDescent="0.2">
      <c r="A2501" s="1">
        <v>43520</v>
      </c>
      <c r="B2501" t="s">
        <v>35</v>
      </c>
      <c r="C2501" t="s">
        <v>35</v>
      </c>
      <c r="D2501">
        <v>3.59</v>
      </c>
      <c r="E2501">
        <v>3254300690.4699998</v>
      </c>
      <c r="F2501">
        <v>906245118</v>
      </c>
    </row>
    <row r="2502" spans="1:6" hidden="1" x14ac:dyDescent="0.2">
      <c r="A2502" s="1">
        <v>43527</v>
      </c>
      <c r="B2502" t="s">
        <v>35</v>
      </c>
      <c r="C2502" t="s">
        <v>35</v>
      </c>
      <c r="D2502">
        <v>3.55</v>
      </c>
      <c r="E2502">
        <v>3220736331.6500001</v>
      </c>
      <c r="F2502">
        <v>906245118</v>
      </c>
    </row>
    <row r="2503" spans="1:6" hidden="1" x14ac:dyDescent="0.2">
      <c r="A2503" s="1">
        <v>43534</v>
      </c>
      <c r="B2503" t="s">
        <v>35</v>
      </c>
      <c r="C2503" t="s">
        <v>35</v>
      </c>
      <c r="D2503">
        <v>3.74</v>
      </c>
      <c r="E2503">
        <v>3385724370.0999999</v>
      </c>
      <c r="F2503">
        <v>906245118</v>
      </c>
    </row>
    <row r="2504" spans="1:6" hidden="1" x14ac:dyDescent="0.2">
      <c r="A2504" s="1">
        <v>43541</v>
      </c>
      <c r="B2504" t="s">
        <v>35</v>
      </c>
      <c r="C2504" t="s">
        <v>35</v>
      </c>
      <c r="D2504">
        <v>3.78</v>
      </c>
      <c r="E2504">
        <v>3421714410.25</v>
      </c>
      <c r="F2504">
        <v>906245118</v>
      </c>
    </row>
    <row r="2505" spans="1:6" hidden="1" x14ac:dyDescent="0.2">
      <c r="A2505" s="1">
        <v>43548</v>
      </c>
      <c r="B2505" t="s">
        <v>35</v>
      </c>
      <c r="C2505" t="s">
        <v>35</v>
      </c>
      <c r="D2505">
        <v>3.66</v>
      </c>
      <c r="E2505">
        <v>3313261400.54</v>
      </c>
      <c r="F2505">
        <v>906245118</v>
      </c>
    </row>
    <row r="2506" spans="1:6" hidden="1" x14ac:dyDescent="0.2">
      <c r="A2506" s="1">
        <v>43555</v>
      </c>
      <c r="B2506" t="s">
        <v>35</v>
      </c>
      <c r="C2506" t="s">
        <v>35</v>
      </c>
      <c r="D2506">
        <v>4.18</v>
      </c>
      <c r="E2506">
        <v>3786438262.77</v>
      </c>
      <c r="F2506">
        <v>906245118</v>
      </c>
    </row>
    <row r="2507" spans="1:6" hidden="1" x14ac:dyDescent="0.2">
      <c r="A2507" s="1">
        <v>43562</v>
      </c>
      <c r="B2507" t="s">
        <v>35</v>
      </c>
      <c r="C2507" t="s">
        <v>35</v>
      </c>
      <c r="D2507">
        <v>5.46</v>
      </c>
      <c r="E2507">
        <v>4943668665.75</v>
      </c>
      <c r="F2507">
        <v>906245118</v>
      </c>
    </row>
    <row r="2508" spans="1:6" hidden="1" x14ac:dyDescent="0.2">
      <c r="A2508" s="1">
        <v>43569</v>
      </c>
      <c r="B2508" t="s">
        <v>35</v>
      </c>
      <c r="C2508" t="s">
        <v>35</v>
      </c>
      <c r="D2508">
        <v>5.55</v>
      </c>
      <c r="E2508">
        <v>5025377119.8299999</v>
      </c>
      <c r="F2508">
        <v>906245118</v>
      </c>
    </row>
    <row r="2509" spans="1:6" hidden="1" x14ac:dyDescent="0.2">
      <c r="A2509" s="1">
        <v>43576</v>
      </c>
      <c r="B2509" t="s">
        <v>35</v>
      </c>
      <c r="C2509" t="s">
        <v>35</v>
      </c>
      <c r="D2509">
        <v>5.25</v>
      </c>
      <c r="E2509">
        <v>4753646754.2799997</v>
      </c>
      <c r="F2509">
        <v>906245118</v>
      </c>
    </row>
    <row r="2510" spans="1:6" hidden="1" x14ac:dyDescent="0.2">
      <c r="A2510" s="1">
        <v>43583</v>
      </c>
      <c r="B2510" t="s">
        <v>35</v>
      </c>
      <c r="C2510" t="s">
        <v>35</v>
      </c>
      <c r="D2510">
        <v>4.72</v>
      </c>
      <c r="E2510">
        <v>4453565070.0699997</v>
      </c>
      <c r="F2510">
        <v>943594295</v>
      </c>
    </row>
    <row r="2511" spans="1:6" hidden="1" x14ac:dyDescent="0.2">
      <c r="A2511" s="1">
        <v>43590</v>
      </c>
      <c r="B2511" t="s">
        <v>35</v>
      </c>
      <c r="C2511" t="s">
        <v>35</v>
      </c>
      <c r="D2511">
        <v>4.9000000000000004</v>
      </c>
      <c r="E2511">
        <v>4624937769.96</v>
      </c>
      <c r="F2511">
        <v>944573944</v>
      </c>
    </row>
    <row r="2512" spans="1:6" hidden="1" x14ac:dyDescent="0.2">
      <c r="A2512" s="1">
        <v>43597</v>
      </c>
      <c r="B2512" t="s">
        <v>35</v>
      </c>
      <c r="C2512" t="s">
        <v>35</v>
      </c>
      <c r="D2512">
        <v>5.32</v>
      </c>
      <c r="E2512">
        <v>4852039931.5699997</v>
      </c>
      <c r="F2512">
        <v>911360783</v>
      </c>
    </row>
    <row r="2513" spans="1:6" hidden="1" x14ac:dyDescent="0.2">
      <c r="A2513" s="1">
        <v>43604</v>
      </c>
      <c r="B2513" t="s">
        <v>35</v>
      </c>
      <c r="C2513" t="s">
        <v>35</v>
      </c>
      <c r="D2513">
        <v>6.49</v>
      </c>
      <c r="E2513">
        <v>5924726752.0699997</v>
      </c>
      <c r="F2513">
        <v>912310172</v>
      </c>
    </row>
    <row r="2514" spans="1:6" hidden="1" x14ac:dyDescent="0.2">
      <c r="A2514" s="1">
        <v>43611</v>
      </c>
      <c r="B2514" t="s">
        <v>35</v>
      </c>
      <c r="C2514" t="s">
        <v>35</v>
      </c>
      <c r="D2514">
        <v>6.91</v>
      </c>
      <c r="E2514">
        <v>6309219233.0600004</v>
      </c>
      <c r="F2514">
        <v>913260389</v>
      </c>
    </row>
    <row r="2515" spans="1:6" hidden="1" x14ac:dyDescent="0.2">
      <c r="A2515" s="1">
        <v>43618</v>
      </c>
      <c r="B2515" t="s">
        <v>35</v>
      </c>
      <c r="C2515" t="s">
        <v>35</v>
      </c>
      <c r="D2515">
        <v>7.77</v>
      </c>
      <c r="E2515">
        <v>7132765224.4200001</v>
      </c>
      <c r="F2515">
        <v>917511591</v>
      </c>
    </row>
    <row r="2516" spans="1:6" hidden="1" x14ac:dyDescent="0.2">
      <c r="A2516" s="1">
        <v>43625</v>
      </c>
      <c r="B2516" t="s">
        <v>35</v>
      </c>
      <c r="C2516" t="s">
        <v>35</v>
      </c>
      <c r="D2516">
        <v>6.17</v>
      </c>
      <c r="E2516">
        <v>5668525580.8800001</v>
      </c>
      <c r="F2516">
        <v>918463645</v>
      </c>
    </row>
    <row r="2517" spans="1:6" hidden="1" x14ac:dyDescent="0.2">
      <c r="A2517" s="1">
        <v>43632</v>
      </c>
      <c r="B2517" t="s">
        <v>35</v>
      </c>
      <c r="C2517" t="s">
        <v>35</v>
      </c>
      <c r="D2517">
        <v>6.99</v>
      </c>
      <c r="E2517">
        <v>6429801584.9700003</v>
      </c>
      <c r="F2517">
        <v>919416593</v>
      </c>
    </row>
    <row r="2518" spans="1:6" hidden="1" x14ac:dyDescent="0.2">
      <c r="A2518" s="1">
        <v>43639</v>
      </c>
      <c r="B2518" t="s">
        <v>35</v>
      </c>
      <c r="C2518" t="s">
        <v>35</v>
      </c>
      <c r="D2518">
        <v>7.25</v>
      </c>
      <c r="E2518">
        <v>6669765157.2799997</v>
      </c>
      <c r="F2518">
        <v>920365887</v>
      </c>
    </row>
    <row r="2519" spans="1:6" hidden="1" x14ac:dyDescent="0.2">
      <c r="A2519" s="1">
        <v>43646</v>
      </c>
      <c r="B2519" t="s">
        <v>35</v>
      </c>
      <c r="C2519" t="s">
        <v>35</v>
      </c>
      <c r="D2519">
        <v>5.77</v>
      </c>
      <c r="E2519">
        <v>5312121571.8400002</v>
      </c>
      <c r="F2519">
        <v>921320682</v>
      </c>
    </row>
    <row r="2520" spans="1:6" hidden="1" x14ac:dyDescent="0.2">
      <c r="A2520" s="1">
        <v>43653</v>
      </c>
      <c r="B2520" t="s">
        <v>35</v>
      </c>
      <c r="C2520" t="s">
        <v>35</v>
      </c>
      <c r="D2520">
        <v>5.96</v>
      </c>
      <c r="E2520">
        <v>5495328927.9899998</v>
      </c>
      <c r="F2520">
        <v>922278076</v>
      </c>
    </row>
    <row r="2521" spans="1:6" hidden="1" x14ac:dyDescent="0.2">
      <c r="A2521" s="1">
        <v>43660</v>
      </c>
      <c r="B2521" t="s">
        <v>35</v>
      </c>
      <c r="C2521" t="s">
        <v>35</v>
      </c>
      <c r="D2521">
        <v>4.12</v>
      </c>
      <c r="E2521">
        <v>3801248934.8600001</v>
      </c>
      <c r="F2521">
        <v>923235084</v>
      </c>
    </row>
    <row r="2522" spans="1:6" hidden="1" x14ac:dyDescent="0.2">
      <c r="A2522" s="1">
        <v>43667</v>
      </c>
      <c r="B2522" t="s">
        <v>35</v>
      </c>
      <c r="C2522" t="s">
        <v>35</v>
      </c>
      <c r="D2522">
        <v>4.33</v>
      </c>
      <c r="E2522">
        <v>3997599996.77</v>
      </c>
      <c r="F2522">
        <v>924192816</v>
      </c>
    </row>
    <row r="2523" spans="1:6" hidden="1" x14ac:dyDescent="0.2">
      <c r="A2523" s="1">
        <v>43674</v>
      </c>
      <c r="B2523" t="s">
        <v>35</v>
      </c>
      <c r="C2523" t="s">
        <v>35</v>
      </c>
      <c r="D2523">
        <v>4.25</v>
      </c>
      <c r="E2523">
        <v>3933409664.5500002</v>
      </c>
      <c r="F2523">
        <v>925151605</v>
      </c>
    </row>
    <row r="2524" spans="1:6" hidden="1" x14ac:dyDescent="0.2">
      <c r="A2524" s="1">
        <v>43681</v>
      </c>
      <c r="B2524" t="s">
        <v>35</v>
      </c>
      <c r="C2524" t="s">
        <v>35</v>
      </c>
      <c r="D2524">
        <v>4.24</v>
      </c>
      <c r="E2524">
        <v>3928841375.2399998</v>
      </c>
      <c r="F2524">
        <v>926112021</v>
      </c>
    </row>
    <row r="2525" spans="1:6" hidden="1" x14ac:dyDescent="0.2">
      <c r="A2525" s="1">
        <v>43688</v>
      </c>
      <c r="B2525" t="s">
        <v>35</v>
      </c>
      <c r="C2525" t="s">
        <v>35</v>
      </c>
      <c r="D2525">
        <v>4.1900000000000004</v>
      </c>
      <c r="E2525">
        <v>3885696388.6799998</v>
      </c>
      <c r="F2525">
        <v>927071821</v>
      </c>
    </row>
    <row r="2526" spans="1:6" hidden="1" x14ac:dyDescent="0.2">
      <c r="A2526" s="1">
        <v>43695</v>
      </c>
      <c r="B2526" t="s">
        <v>35</v>
      </c>
      <c r="C2526" t="s">
        <v>35</v>
      </c>
      <c r="D2526">
        <v>3.7</v>
      </c>
      <c r="E2526">
        <v>3436755575.1900001</v>
      </c>
      <c r="F2526">
        <v>928033272</v>
      </c>
    </row>
    <row r="2527" spans="1:6" hidden="1" x14ac:dyDescent="0.2">
      <c r="A2527" s="1">
        <v>43702</v>
      </c>
      <c r="B2527" t="s">
        <v>35</v>
      </c>
      <c r="C2527" t="s">
        <v>35</v>
      </c>
      <c r="D2527">
        <v>3.56</v>
      </c>
      <c r="E2527">
        <v>3305131642.3899999</v>
      </c>
      <c r="F2527">
        <v>928991811</v>
      </c>
    </row>
    <row r="2528" spans="1:6" hidden="1" x14ac:dyDescent="0.2">
      <c r="A2528" s="1">
        <v>43709</v>
      </c>
      <c r="B2528" t="s">
        <v>35</v>
      </c>
      <c r="C2528" t="s">
        <v>35</v>
      </c>
      <c r="D2528">
        <v>3.28</v>
      </c>
      <c r="E2528">
        <v>3047908479.8600001</v>
      </c>
      <c r="F2528">
        <v>929953584</v>
      </c>
    </row>
    <row r="2529" spans="1:6" hidden="1" x14ac:dyDescent="0.2">
      <c r="A2529" s="1">
        <v>43716</v>
      </c>
      <c r="B2529" t="s">
        <v>35</v>
      </c>
      <c r="C2529" t="s">
        <v>35</v>
      </c>
      <c r="D2529">
        <v>3.78</v>
      </c>
      <c r="E2529">
        <v>3514317859.5300002</v>
      </c>
      <c r="F2529">
        <v>930917384</v>
      </c>
    </row>
    <row r="2530" spans="1:6" hidden="1" x14ac:dyDescent="0.2">
      <c r="A2530" s="1">
        <v>43723</v>
      </c>
      <c r="B2530" t="s">
        <v>35</v>
      </c>
      <c r="C2530" t="s">
        <v>35</v>
      </c>
      <c r="D2530">
        <v>4.07</v>
      </c>
      <c r="E2530">
        <v>3790231233.46</v>
      </c>
      <c r="F2530">
        <v>931880981</v>
      </c>
    </row>
    <row r="2531" spans="1:6" hidden="1" x14ac:dyDescent="0.2">
      <c r="A2531" s="1">
        <v>43730</v>
      </c>
      <c r="B2531" t="s">
        <v>35</v>
      </c>
      <c r="C2531" t="s">
        <v>35</v>
      </c>
      <c r="D2531">
        <v>3.83</v>
      </c>
      <c r="E2531">
        <v>3575680045.0599999</v>
      </c>
      <c r="F2531">
        <v>932847190</v>
      </c>
    </row>
    <row r="2532" spans="1:6" hidden="1" x14ac:dyDescent="0.2">
      <c r="A2532" s="1">
        <v>43737</v>
      </c>
      <c r="B2532" t="s">
        <v>35</v>
      </c>
      <c r="C2532" t="s">
        <v>35</v>
      </c>
      <c r="D2532">
        <v>2.8</v>
      </c>
      <c r="E2532">
        <v>2611476257.4200001</v>
      </c>
      <c r="F2532">
        <v>933817036</v>
      </c>
    </row>
    <row r="2533" spans="1:6" hidden="1" x14ac:dyDescent="0.2">
      <c r="A2533" s="1">
        <v>43744</v>
      </c>
      <c r="B2533" t="s">
        <v>35</v>
      </c>
      <c r="C2533" t="s">
        <v>35</v>
      </c>
      <c r="D2533">
        <v>2.95</v>
      </c>
      <c r="E2533">
        <v>2760544953.5900002</v>
      </c>
      <c r="F2533">
        <v>934784447</v>
      </c>
    </row>
    <row r="2534" spans="1:6" hidden="1" x14ac:dyDescent="0.2">
      <c r="A2534" s="1">
        <v>43751</v>
      </c>
      <c r="B2534" t="s">
        <v>35</v>
      </c>
      <c r="C2534" t="s">
        <v>35</v>
      </c>
      <c r="D2534">
        <v>3.12</v>
      </c>
      <c r="E2534">
        <v>2920280356.3299999</v>
      </c>
      <c r="F2534">
        <v>935752765</v>
      </c>
    </row>
    <row r="2535" spans="1:6" hidden="1" x14ac:dyDescent="0.2">
      <c r="A2535" s="1">
        <v>43758</v>
      </c>
      <c r="B2535" t="s">
        <v>35</v>
      </c>
      <c r="C2535" t="s">
        <v>35</v>
      </c>
      <c r="D2535">
        <v>2.93</v>
      </c>
      <c r="E2535">
        <v>2740115299.6599998</v>
      </c>
      <c r="F2535">
        <v>936722563</v>
      </c>
    </row>
    <row r="2536" spans="1:6" hidden="1" x14ac:dyDescent="0.2">
      <c r="A2536" s="1">
        <v>43765</v>
      </c>
      <c r="B2536" t="s">
        <v>35</v>
      </c>
      <c r="C2536" t="s">
        <v>35</v>
      </c>
      <c r="D2536">
        <v>3.34</v>
      </c>
      <c r="E2536">
        <v>3130088274.71</v>
      </c>
      <c r="F2536">
        <v>937692132</v>
      </c>
    </row>
    <row r="2537" spans="1:6" hidden="1" x14ac:dyDescent="0.2">
      <c r="A2537" s="1">
        <v>43772</v>
      </c>
      <c r="B2537" t="s">
        <v>35</v>
      </c>
      <c r="C2537" t="s">
        <v>35</v>
      </c>
      <c r="D2537">
        <v>3.28</v>
      </c>
      <c r="E2537">
        <v>3083125736.8200002</v>
      </c>
      <c r="F2537">
        <v>938664398</v>
      </c>
    </row>
    <row r="2538" spans="1:6" hidden="1" x14ac:dyDescent="0.2">
      <c r="A2538" s="1">
        <v>43779</v>
      </c>
      <c r="B2538" t="s">
        <v>35</v>
      </c>
      <c r="C2538" t="s">
        <v>35</v>
      </c>
      <c r="D2538">
        <v>3.58</v>
      </c>
      <c r="E2538">
        <v>3368114310.1999998</v>
      </c>
      <c r="F2538">
        <v>939630194</v>
      </c>
    </row>
    <row r="2539" spans="1:6" hidden="1" x14ac:dyDescent="0.2">
      <c r="A2539" s="1">
        <v>43786</v>
      </c>
      <c r="B2539" t="s">
        <v>35</v>
      </c>
      <c r="C2539" t="s">
        <v>35</v>
      </c>
      <c r="D2539">
        <v>3.42</v>
      </c>
      <c r="E2539">
        <v>3218347132.48</v>
      </c>
      <c r="F2539">
        <v>940608996</v>
      </c>
    </row>
    <row r="2540" spans="1:6" hidden="1" x14ac:dyDescent="0.2">
      <c r="A2540" s="1">
        <v>43793</v>
      </c>
      <c r="B2540" t="s">
        <v>35</v>
      </c>
      <c r="C2540" t="s">
        <v>35</v>
      </c>
      <c r="D2540">
        <v>2.4500000000000002</v>
      </c>
      <c r="E2540">
        <v>2307205604.79</v>
      </c>
      <c r="F2540">
        <v>941580899</v>
      </c>
    </row>
    <row r="2541" spans="1:6" hidden="1" x14ac:dyDescent="0.2">
      <c r="A2541" s="1">
        <v>43800</v>
      </c>
      <c r="B2541" t="s">
        <v>35</v>
      </c>
      <c r="C2541" t="s">
        <v>35</v>
      </c>
      <c r="D2541">
        <v>2.78</v>
      </c>
      <c r="E2541">
        <v>2618290742.23</v>
      </c>
      <c r="F2541">
        <v>942556942</v>
      </c>
    </row>
    <row r="2542" spans="1:6" hidden="1" x14ac:dyDescent="0.2">
      <c r="A2542" s="1">
        <v>43807</v>
      </c>
      <c r="B2542" t="s">
        <v>35</v>
      </c>
      <c r="C2542" t="s">
        <v>35</v>
      </c>
      <c r="D2542">
        <v>2.76</v>
      </c>
      <c r="E2542">
        <v>2603139257.6100001</v>
      </c>
      <c r="F2542">
        <v>943527147</v>
      </c>
    </row>
    <row r="2543" spans="1:6" hidden="1" x14ac:dyDescent="0.2">
      <c r="A2543" s="1">
        <v>43814</v>
      </c>
      <c r="B2543" t="s">
        <v>35</v>
      </c>
      <c r="C2543" t="s">
        <v>35</v>
      </c>
      <c r="D2543">
        <v>2.57</v>
      </c>
      <c r="E2543">
        <v>2430995703.1700001</v>
      </c>
      <c r="F2543">
        <v>944504388</v>
      </c>
    </row>
    <row r="2544" spans="1:6" hidden="1" x14ac:dyDescent="0.2">
      <c r="A2544" s="1">
        <v>43821</v>
      </c>
      <c r="B2544" t="s">
        <v>35</v>
      </c>
      <c r="C2544" t="s">
        <v>35</v>
      </c>
      <c r="D2544">
        <v>2.54</v>
      </c>
      <c r="E2544">
        <v>2402901553.75</v>
      </c>
      <c r="F2544">
        <v>945485663</v>
      </c>
    </row>
    <row r="2545" spans="1:6" hidden="1" x14ac:dyDescent="0.2">
      <c r="A2545" s="1">
        <v>43828</v>
      </c>
      <c r="B2545" t="s">
        <v>35</v>
      </c>
      <c r="C2545" t="s">
        <v>35</v>
      </c>
      <c r="D2545">
        <v>2.69</v>
      </c>
      <c r="E2545">
        <v>2548344835.5500002</v>
      </c>
      <c r="F2545">
        <v>946461537</v>
      </c>
    </row>
    <row r="2546" spans="1:6" hidden="1" x14ac:dyDescent="0.2">
      <c r="A2546" s="1">
        <v>43835</v>
      </c>
      <c r="B2546" t="s">
        <v>35</v>
      </c>
      <c r="C2546" t="s">
        <v>35</v>
      </c>
      <c r="D2546">
        <v>2.7</v>
      </c>
      <c r="E2546">
        <v>2559643917.9299998</v>
      </c>
      <c r="F2546">
        <v>947443787</v>
      </c>
    </row>
    <row r="2547" spans="1:6" hidden="1" x14ac:dyDescent="0.2">
      <c r="A2547" s="1">
        <v>43842</v>
      </c>
      <c r="B2547" t="s">
        <v>35</v>
      </c>
      <c r="C2547" t="s">
        <v>35</v>
      </c>
      <c r="D2547">
        <v>3.19</v>
      </c>
      <c r="E2547">
        <v>3027171393.4400001</v>
      </c>
      <c r="F2547">
        <v>948423407</v>
      </c>
    </row>
    <row r="2548" spans="1:6" hidden="1" x14ac:dyDescent="0.2">
      <c r="A2548" s="1">
        <v>43849</v>
      </c>
      <c r="B2548" t="s">
        <v>35</v>
      </c>
      <c r="C2548" t="s">
        <v>35</v>
      </c>
      <c r="D2548">
        <v>3.62</v>
      </c>
      <c r="E2548">
        <v>3432470109.4899998</v>
      </c>
      <c r="F2548">
        <v>949405509</v>
      </c>
    </row>
    <row r="2549" spans="1:6" hidden="1" x14ac:dyDescent="0.2">
      <c r="A2549" s="1">
        <v>43856</v>
      </c>
      <c r="B2549" t="s">
        <v>35</v>
      </c>
      <c r="C2549" t="s">
        <v>35</v>
      </c>
      <c r="D2549">
        <v>3.65</v>
      </c>
      <c r="E2549">
        <v>3469183865.0599999</v>
      </c>
      <c r="F2549">
        <v>950386962</v>
      </c>
    </row>
    <row r="2550" spans="1:6" hidden="1" x14ac:dyDescent="0.2">
      <c r="A2550" s="1">
        <v>43863</v>
      </c>
      <c r="B2550" t="s">
        <v>35</v>
      </c>
      <c r="C2550" t="s">
        <v>35</v>
      </c>
      <c r="D2550">
        <v>4.22</v>
      </c>
      <c r="E2550">
        <v>4017311929.48</v>
      </c>
      <c r="F2550">
        <v>951370481</v>
      </c>
    </row>
    <row r="2551" spans="1:6" hidden="1" x14ac:dyDescent="0.2">
      <c r="A2551" s="1">
        <v>43870</v>
      </c>
      <c r="B2551" t="s">
        <v>35</v>
      </c>
      <c r="C2551" t="s">
        <v>35</v>
      </c>
      <c r="D2551">
        <v>5.01</v>
      </c>
      <c r="E2551">
        <v>4766420166.4399996</v>
      </c>
      <c r="F2551">
        <v>951977462</v>
      </c>
    </row>
    <row r="2552" spans="1:6" hidden="1" x14ac:dyDescent="0.2">
      <c r="A2552" s="1">
        <v>43877</v>
      </c>
      <c r="B2552" t="s">
        <v>35</v>
      </c>
      <c r="C2552" t="s">
        <v>35</v>
      </c>
      <c r="D2552">
        <v>4.41</v>
      </c>
      <c r="E2552">
        <v>4206364673.1399999</v>
      </c>
      <c r="F2552">
        <v>953337786</v>
      </c>
    </row>
    <row r="2553" spans="1:6" hidden="1" x14ac:dyDescent="0.2">
      <c r="A2553" s="1">
        <v>43884</v>
      </c>
      <c r="B2553" t="s">
        <v>35</v>
      </c>
      <c r="C2553" t="s">
        <v>35</v>
      </c>
      <c r="D2553">
        <v>4.38</v>
      </c>
      <c r="E2553">
        <v>4181807799.5</v>
      </c>
      <c r="F2553">
        <v>954322744</v>
      </c>
    </row>
    <row r="2554" spans="1:6" hidden="1" x14ac:dyDescent="0.2">
      <c r="A2554" s="1">
        <v>43891</v>
      </c>
      <c r="B2554" t="s">
        <v>35</v>
      </c>
      <c r="C2554" t="s">
        <v>35</v>
      </c>
      <c r="D2554">
        <v>3.53</v>
      </c>
      <c r="E2554">
        <v>3253825123.5500002</v>
      </c>
      <c r="F2554">
        <v>920569793</v>
      </c>
    </row>
    <row r="2555" spans="1:6" hidden="1" x14ac:dyDescent="0.2">
      <c r="A2555" s="1">
        <v>43898</v>
      </c>
      <c r="B2555" t="s">
        <v>35</v>
      </c>
      <c r="C2555" t="s">
        <v>35</v>
      </c>
      <c r="D2555">
        <v>3.08</v>
      </c>
      <c r="E2555">
        <v>2832740555.25</v>
      </c>
      <c r="F2555">
        <v>920764587</v>
      </c>
    </row>
    <row r="2556" spans="1:6" hidden="1" x14ac:dyDescent="0.2">
      <c r="A2556" s="1">
        <v>43905</v>
      </c>
      <c r="B2556" t="s">
        <v>35</v>
      </c>
      <c r="C2556" t="s">
        <v>35</v>
      </c>
      <c r="D2556">
        <v>2.0499999999999998</v>
      </c>
      <c r="E2556">
        <v>1888733327.3</v>
      </c>
      <c r="F2556">
        <v>920959040</v>
      </c>
    </row>
    <row r="2557" spans="1:6" hidden="1" x14ac:dyDescent="0.2">
      <c r="A2557" s="1">
        <v>43912</v>
      </c>
      <c r="B2557" t="s">
        <v>35</v>
      </c>
      <c r="C2557" t="s">
        <v>35</v>
      </c>
      <c r="D2557">
        <v>2.13</v>
      </c>
      <c r="E2557">
        <v>1965191547.22</v>
      </c>
      <c r="F2557">
        <v>921045767</v>
      </c>
    </row>
    <row r="2558" spans="1:6" hidden="1" x14ac:dyDescent="0.2">
      <c r="A2558" s="1">
        <v>43919</v>
      </c>
      <c r="B2558" t="s">
        <v>35</v>
      </c>
      <c r="C2558" t="s">
        <v>35</v>
      </c>
      <c r="D2558">
        <v>2.13</v>
      </c>
      <c r="E2558">
        <v>1963629943.96</v>
      </c>
      <c r="F2558">
        <v>921347741</v>
      </c>
    </row>
    <row r="2559" spans="1:6" hidden="1" x14ac:dyDescent="0.2">
      <c r="A2559" s="1">
        <v>43926</v>
      </c>
      <c r="B2559" t="s">
        <v>35</v>
      </c>
      <c r="C2559" t="s">
        <v>35</v>
      </c>
      <c r="D2559">
        <v>2.36</v>
      </c>
      <c r="E2559">
        <v>2177343710.71</v>
      </c>
      <c r="F2559">
        <v>921542573</v>
      </c>
    </row>
    <row r="2560" spans="1:6" hidden="1" x14ac:dyDescent="0.2">
      <c r="A2560" s="1">
        <v>43933</v>
      </c>
      <c r="B2560" t="s">
        <v>35</v>
      </c>
      <c r="C2560" t="s">
        <v>35</v>
      </c>
      <c r="D2560">
        <v>2.5299999999999998</v>
      </c>
      <c r="E2560">
        <v>2335554643.4499998</v>
      </c>
      <c r="F2560">
        <v>921737493</v>
      </c>
    </row>
    <row r="2561" spans="1:6" hidden="1" x14ac:dyDescent="0.2">
      <c r="A2561" s="1">
        <v>43940</v>
      </c>
      <c r="B2561" t="s">
        <v>35</v>
      </c>
      <c r="C2561" t="s">
        <v>35</v>
      </c>
      <c r="D2561">
        <v>2.62</v>
      </c>
      <c r="E2561">
        <v>2415551517.2399998</v>
      </c>
      <c r="F2561">
        <v>921932528</v>
      </c>
    </row>
    <row r="2562" spans="1:6" hidden="1" x14ac:dyDescent="0.2">
      <c r="A2562" s="1">
        <v>43947</v>
      </c>
      <c r="B2562" t="s">
        <v>35</v>
      </c>
      <c r="C2562" t="s">
        <v>35</v>
      </c>
      <c r="D2562">
        <v>2.74</v>
      </c>
      <c r="E2562">
        <v>2522135021.9099998</v>
      </c>
      <c r="F2562">
        <v>922127928</v>
      </c>
    </row>
    <row r="2563" spans="1:6" hidden="1" x14ac:dyDescent="0.2">
      <c r="A2563" s="1">
        <v>43954</v>
      </c>
      <c r="B2563" t="s">
        <v>35</v>
      </c>
      <c r="C2563" t="s">
        <v>35</v>
      </c>
      <c r="D2563">
        <v>2.84</v>
      </c>
      <c r="E2563">
        <v>2621533307.9400001</v>
      </c>
      <c r="F2563">
        <v>922323058</v>
      </c>
    </row>
    <row r="2564" spans="1:6" hidden="1" x14ac:dyDescent="0.2">
      <c r="A2564" s="1">
        <v>43961</v>
      </c>
      <c r="B2564" t="s">
        <v>35</v>
      </c>
      <c r="C2564" t="s">
        <v>35</v>
      </c>
      <c r="D2564">
        <v>2.4500000000000002</v>
      </c>
      <c r="E2564">
        <v>2262421180.6900001</v>
      </c>
      <c r="F2564">
        <v>922517855</v>
      </c>
    </row>
    <row r="2565" spans="1:6" hidden="1" x14ac:dyDescent="0.2">
      <c r="A2565" s="1">
        <v>43968</v>
      </c>
      <c r="B2565" t="s">
        <v>35</v>
      </c>
      <c r="C2565" t="s">
        <v>35</v>
      </c>
      <c r="D2565">
        <v>2.62</v>
      </c>
      <c r="E2565">
        <v>2413634125.5999999</v>
      </c>
      <c r="F2565">
        <v>922713039</v>
      </c>
    </row>
    <row r="2566" spans="1:6" hidden="1" x14ac:dyDescent="0.2">
      <c r="A2566" s="1">
        <v>43975</v>
      </c>
      <c r="B2566" t="s">
        <v>35</v>
      </c>
      <c r="C2566" t="s">
        <v>35</v>
      </c>
      <c r="D2566">
        <v>2.5099999999999998</v>
      </c>
      <c r="E2566">
        <v>2340299894.1500001</v>
      </c>
      <c r="F2566">
        <v>932908261</v>
      </c>
    </row>
    <row r="2567" spans="1:6" hidden="1" x14ac:dyDescent="0.2">
      <c r="A2567" s="1">
        <v>43982</v>
      </c>
      <c r="B2567" t="s">
        <v>35</v>
      </c>
      <c r="C2567" t="s">
        <v>35</v>
      </c>
      <c r="D2567">
        <v>2.67</v>
      </c>
      <c r="E2567">
        <v>2491563530.52</v>
      </c>
      <c r="F2567">
        <v>933103520</v>
      </c>
    </row>
    <row r="2568" spans="1:6" hidden="1" x14ac:dyDescent="0.2">
      <c r="A2568" s="1">
        <v>43989</v>
      </c>
      <c r="B2568" t="s">
        <v>35</v>
      </c>
      <c r="C2568" t="s">
        <v>35</v>
      </c>
      <c r="D2568">
        <v>2.82</v>
      </c>
      <c r="E2568">
        <v>2628357333.9699998</v>
      </c>
      <c r="F2568">
        <v>933298819</v>
      </c>
    </row>
    <row r="2569" spans="1:6" hidden="1" x14ac:dyDescent="0.2">
      <c r="A2569" s="1">
        <v>43996</v>
      </c>
      <c r="B2569" t="s">
        <v>35</v>
      </c>
      <c r="C2569" t="s">
        <v>35</v>
      </c>
      <c r="D2569">
        <v>2.58</v>
      </c>
      <c r="E2569">
        <v>2405339450.79</v>
      </c>
      <c r="F2569">
        <v>933493413</v>
      </c>
    </row>
    <row r="2570" spans="1:6" hidden="1" x14ac:dyDescent="0.2">
      <c r="A2570" s="1">
        <v>44003</v>
      </c>
      <c r="B2570" t="s">
        <v>35</v>
      </c>
      <c r="C2570" t="s">
        <v>35</v>
      </c>
      <c r="D2570">
        <v>2.52</v>
      </c>
      <c r="E2570">
        <v>2349397862.7800002</v>
      </c>
      <c r="F2570">
        <v>933688764</v>
      </c>
    </row>
    <row r="2571" spans="1:6" hidden="1" x14ac:dyDescent="0.2">
      <c r="A2571" s="1">
        <v>44010</v>
      </c>
      <c r="B2571" t="s">
        <v>35</v>
      </c>
      <c r="C2571" t="s">
        <v>35</v>
      </c>
      <c r="D2571">
        <v>2.36</v>
      </c>
      <c r="E2571">
        <v>2204774960.0300002</v>
      </c>
      <c r="F2571">
        <v>933884327</v>
      </c>
    </row>
    <row r="2572" spans="1:6" hidden="1" x14ac:dyDescent="0.2">
      <c r="A2572" s="1">
        <v>44017</v>
      </c>
      <c r="B2572" t="s">
        <v>35</v>
      </c>
      <c r="C2572" t="s">
        <v>35</v>
      </c>
      <c r="D2572">
        <v>2.41</v>
      </c>
      <c r="E2572">
        <v>2248407010.23</v>
      </c>
      <c r="F2572">
        <v>934078941</v>
      </c>
    </row>
    <row r="2573" spans="1:6" hidden="1" x14ac:dyDescent="0.2">
      <c r="A2573" s="1">
        <v>44024</v>
      </c>
      <c r="B2573" t="s">
        <v>35</v>
      </c>
      <c r="C2573" t="s">
        <v>35</v>
      </c>
      <c r="D2573">
        <v>2.61</v>
      </c>
      <c r="E2573">
        <v>2440896878.23</v>
      </c>
      <c r="F2573">
        <v>934274355</v>
      </c>
    </row>
    <row r="2574" spans="1:6" hidden="1" x14ac:dyDescent="0.2">
      <c r="A2574" s="1">
        <v>44031</v>
      </c>
      <c r="B2574" t="s">
        <v>35</v>
      </c>
      <c r="C2574" t="s">
        <v>35</v>
      </c>
      <c r="D2574">
        <v>2.58</v>
      </c>
      <c r="E2574">
        <v>2408456950.7399998</v>
      </c>
      <c r="F2574">
        <v>934470397</v>
      </c>
    </row>
    <row r="2575" spans="1:6" hidden="1" x14ac:dyDescent="0.2">
      <c r="A2575" s="1">
        <v>44038</v>
      </c>
      <c r="B2575" t="s">
        <v>35</v>
      </c>
      <c r="C2575" t="s">
        <v>35</v>
      </c>
      <c r="D2575">
        <v>2.71</v>
      </c>
      <c r="E2575">
        <v>2536659504.1799998</v>
      </c>
      <c r="F2575">
        <v>934665827</v>
      </c>
    </row>
    <row r="2576" spans="1:6" hidden="1" x14ac:dyDescent="0.2">
      <c r="A2576" s="1">
        <v>44045</v>
      </c>
      <c r="B2576" t="s">
        <v>35</v>
      </c>
      <c r="C2576" t="s">
        <v>35</v>
      </c>
      <c r="D2576">
        <v>2.94</v>
      </c>
      <c r="E2576">
        <v>2748482971.2800002</v>
      </c>
      <c r="F2576">
        <v>934861292</v>
      </c>
    </row>
    <row r="2577" spans="1:6" hidden="1" x14ac:dyDescent="0.2">
      <c r="A2577" s="1">
        <v>44052</v>
      </c>
      <c r="B2577" t="s">
        <v>35</v>
      </c>
      <c r="C2577" t="s">
        <v>35</v>
      </c>
      <c r="D2577">
        <v>3.03</v>
      </c>
      <c r="E2577">
        <v>2836228730.48</v>
      </c>
      <c r="F2577">
        <v>935056853</v>
      </c>
    </row>
    <row r="2578" spans="1:6" hidden="1" x14ac:dyDescent="0.2">
      <c r="A2578" s="1">
        <v>44059</v>
      </c>
      <c r="B2578" t="s">
        <v>35</v>
      </c>
      <c r="C2578" t="s">
        <v>35</v>
      </c>
      <c r="D2578">
        <v>3.88</v>
      </c>
      <c r="E2578">
        <v>3627677085.71</v>
      </c>
      <c r="F2578">
        <v>935252394</v>
      </c>
    </row>
    <row r="2579" spans="1:6" hidden="1" x14ac:dyDescent="0.2">
      <c r="A2579" s="1">
        <v>44066</v>
      </c>
      <c r="B2579" t="s">
        <v>35</v>
      </c>
      <c r="C2579" t="s">
        <v>35</v>
      </c>
      <c r="D2579">
        <v>3.33</v>
      </c>
      <c r="E2579">
        <v>3110701508.7399998</v>
      </c>
      <c r="F2579">
        <v>935447698</v>
      </c>
    </row>
    <row r="2580" spans="1:6" hidden="1" x14ac:dyDescent="0.2">
      <c r="A2580" s="1">
        <v>44073</v>
      </c>
      <c r="B2580" t="s">
        <v>35</v>
      </c>
      <c r="C2580" t="s">
        <v>35</v>
      </c>
      <c r="D2580">
        <v>3.27</v>
      </c>
      <c r="E2580">
        <v>3056250509.8400002</v>
      </c>
      <c r="F2580">
        <v>935643424</v>
      </c>
    </row>
    <row r="2581" spans="1:6" hidden="1" x14ac:dyDescent="0.2">
      <c r="A2581" s="1">
        <v>44080</v>
      </c>
      <c r="B2581" t="s">
        <v>35</v>
      </c>
      <c r="C2581" t="s">
        <v>35</v>
      </c>
      <c r="D2581">
        <v>2.91</v>
      </c>
      <c r="E2581">
        <v>2725257761.0999999</v>
      </c>
      <c r="F2581">
        <v>935839187</v>
      </c>
    </row>
    <row r="2582" spans="1:6" hidden="1" x14ac:dyDescent="0.2">
      <c r="A2582" s="1">
        <v>44087</v>
      </c>
      <c r="B2582" t="s">
        <v>35</v>
      </c>
      <c r="C2582" t="s">
        <v>35</v>
      </c>
      <c r="D2582">
        <v>2.72</v>
      </c>
      <c r="E2582">
        <v>2545692153.1599998</v>
      </c>
      <c r="F2582">
        <v>936034948</v>
      </c>
    </row>
    <row r="2583" spans="1:6" hidden="1" x14ac:dyDescent="0.2">
      <c r="A2583" s="1">
        <v>44094</v>
      </c>
      <c r="B2583" t="s">
        <v>35</v>
      </c>
      <c r="C2583" t="s">
        <v>35</v>
      </c>
      <c r="D2583">
        <v>2.67</v>
      </c>
      <c r="E2583">
        <v>2502855509.0999999</v>
      </c>
      <c r="F2583">
        <v>936227967</v>
      </c>
    </row>
    <row r="2584" spans="1:6" hidden="1" x14ac:dyDescent="0.2">
      <c r="A2584" s="1">
        <v>44101</v>
      </c>
      <c r="B2584" t="s">
        <v>35</v>
      </c>
      <c r="C2584" t="s">
        <v>35</v>
      </c>
      <c r="D2584">
        <v>2.59</v>
      </c>
      <c r="E2584">
        <v>2431194008.6100001</v>
      </c>
      <c r="F2584">
        <v>937268290</v>
      </c>
    </row>
    <row r="2585" spans="1:6" hidden="1" x14ac:dyDescent="0.2">
      <c r="A2585" s="1">
        <v>44108</v>
      </c>
      <c r="B2585" t="s">
        <v>35</v>
      </c>
      <c r="C2585" t="s">
        <v>35</v>
      </c>
      <c r="D2585">
        <v>2.5299999999999998</v>
      </c>
      <c r="E2585">
        <v>2367647982.48</v>
      </c>
      <c r="F2585">
        <v>937268290</v>
      </c>
    </row>
    <row r="2586" spans="1:6" hidden="1" x14ac:dyDescent="0.2">
      <c r="A2586" s="1">
        <v>44115</v>
      </c>
      <c r="B2586" t="s">
        <v>35</v>
      </c>
      <c r="C2586" t="s">
        <v>35</v>
      </c>
      <c r="D2586">
        <v>2.67</v>
      </c>
      <c r="E2586">
        <v>2497846111.1399999</v>
      </c>
      <c r="F2586">
        <v>937268290</v>
      </c>
    </row>
    <row r="2587" spans="1:6" hidden="1" x14ac:dyDescent="0.2">
      <c r="A2587" s="1">
        <v>44122</v>
      </c>
      <c r="B2587" t="s">
        <v>35</v>
      </c>
      <c r="C2587" t="s">
        <v>35</v>
      </c>
      <c r="D2587">
        <v>2.56</v>
      </c>
      <c r="E2587">
        <v>2395970786.0300002</v>
      </c>
      <c r="F2587">
        <v>937270545</v>
      </c>
    </row>
    <row r="2588" spans="1:6" hidden="1" x14ac:dyDescent="0.2">
      <c r="A2588" s="1">
        <v>44129</v>
      </c>
      <c r="B2588" t="s">
        <v>35</v>
      </c>
      <c r="C2588" t="s">
        <v>35</v>
      </c>
      <c r="D2588">
        <v>2.69</v>
      </c>
      <c r="E2588">
        <v>2525350721.9200001</v>
      </c>
      <c r="F2588">
        <v>937270545</v>
      </c>
    </row>
    <row r="2589" spans="1:6" hidden="1" x14ac:dyDescent="0.2">
      <c r="A2589" s="1">
        <v>44136</v>
      </c>
      <c r="B2589" t="s">
        <v>35</v>
      </c>
      <c r="C2589" t="s">
        <v>35</v>
      </c>
      <c r="D2589">
        <v>2.5099999999999998</v>
      </c>
      <c r="E2589">
        <v>2354568950.5799999</v>
      </c>
      <c r="F2589">
        <v>937403631</v>
      </c>
    </row>
    <row r="2590" spans="1:6" hidden="1" x14ac:dyDescent="0.2">
      <c r="A2590" s="1">
        <v>44143</v>
      </c>
      <c r="B2590" t="s">
        <v>35</v>
      </c>
      <c r="C2590" t="s">
        <v>35</v>
      </c>
      <c r="D2590">
        <v>2.54</v>
      </c>
      <c r="E2590">
        <v>2381133944.6500001</v>
      </c>
      <c r="F2590">
        <v>937599576</v>
      </c>
    </row>
    <row r="2591" spans="1:6" hidden="1" x14ac:dyDescent="0.2">
      <c r="A2591" s="1">
        <v>44150</v>
      </c>
      <c r="B2591" t="s">
        <v>35</v>
      </c>
      <c r="C2591" t="s">
        <v>35</v>
      </c>
      <c r="D2591">
        <v>2.5</v>
      </c>
      <c r="E2591">
        <v>2342491068.5900002</v>
      </c>
      <c r="F2591">
        <v>937795598</v>
      </c>
    </row>
    <row r="2592" spans="1:6" hidden="1" x14ac:dyDescent="0.2">
      <c r="A2592" s="1">
        <v>44157</v>
      </c>
      <c r="B2592" t="s">
        <v>35</v>
      </c>
      <c r="C2592" t="s">
        <v>35</v>
      </c>
      <c r="D2592">
        <v>3.05</v>
      </c>
      <c r="E2592">
        <v>2862279200.75</v>
      </c>
      <c r="F2592">
        <v>937991694</v>
      </c>
    </row>
    <row r="2593" spans="1:6" hidden="1" x14ac:dyDescent="0.2">
      <c r="A2593" s="1">
        <v>44164</v>
      </c>
      <c r="B2593" t="s">
        <v>35</v>
      </c>
      <c r="C2593" t="s">
        <v>35</v>
      </c>
      <c r="D2593">
        <v>3.03</v>
      </c>
      <c r="E2593">
        <v>2845455531.96</v>
      </c>
      <c r="F2593">
        <v>938187808</v>
      </c>
    </row>
    <row r="2594" spans="1:6" hidden="1" x14ac:dyDescent="0.2">
      <c r="A2594" s="1">
        <v>44171</v>
      </c>
      <c r="B2594" t="s">
        <v>35</v>
      </c>
      <c r="C2594" t="s">
        <v>35</v>
      </c>
      <c r="D2594">
        <v>3</v>
      </c>
      <c r="E2594">
        <v>2811548431.1799998</v>
      </c>
      <c r="F2594">
        <v>938383887</v>
      </c>
    </row>
    <row r="2595" spans="1:6" hidden="1" x14ac:dyDescent="0.2">
      <c r="A2595" s="1">
        <v>44178</v>
      </c>
      <c r="B2595" t="s">
        <v>35</v>
      </c>
      <c r="C2595" t="s">
        <v>35</v>
      </c>
      <c r="D2595">
        <v>2.85</v>
      </c>
      <c r="E2595">
        <v>2673149023.9000001</v>
      </c>
      <c r="F2595">
        <v>938579629</v>
      </c>
    </row>
    <row r="2596" spans="1:6" hidden="1" x14ac:dyDescent="0.2">
      <c r="A2596" s="1">
        <v>44185</v>
      </c>
      <c r="B2596" t="s">
        <v>35</v>
      </c>
      <c r="C2596" t="s">
        <v>35</v>
      </c>
      <c r="D2596">
        <v>3.14</v>
      </c>
      <c r="E2596">
        <v>2943075513.4299998</v>
      </c>
      <c r="F2596">
        <v>938776322</v>
      </c>
    </row>
    <row r="2597" spans="1:6" hidden="1" x14ac:dyDescent="0.2">
      <c r="A2597" s="1">
        <v>44192</v>
      </c>
      <c r="B2597" t="s">
        <v>35</v>
      </c>
      <c r="C2597" t="s">
        <v>35</v>
      </c>
      <c r="D2597">
        <v>2.71</v>
      </c>
      <c r="E2597">
        <v>2549025780.0500002</v>
      </c>
      <c r="F2597">
        <v>938972219</v>
      </c>
    </row>
    <row r="2598" spans="1:6" hidden="1" x14ac:dyDescent="0.2">
      <c r="A2598" s="1">
        <v>44199</v>
      </c>
      <c r="B2598" t="s">
        <v>35</v>
      </c>
      <c r="C2598" t="s">
        <v>35</v>
      </c>
      <c r="D2598">
        <v>2.8</v>
      </c>
      <c r="E2598">
        <v>2625024378.6300001</v>
      </c>
      <c r="F2598">
        <v>939168384</v>
      </c>
    </row>
    <row r="2599" spans="1:6" hidden="1" x14ac:dyDescent="0.2">
      <c r="A2599" s="1">
        <v>44206</v>
      </c>
      <c r="B2599" t="s">
        <v>35</v>
      </c>
      <c r="C2599" t="s">
        <v>35</v>
      </c>
      <c r="D2599">
        <v>3.09</v>
      </c>
      <c r="E2599">
        <v>2900090457.8299999</v>
      </c>
      <c r="F2599">
        <v>939365114</v>
      </c>
    </row>
    <row r="2600" spans="1:6" hidden="1" x14ac:dyDescent="0.2">
      <c r="A2600" s="1">
        <v>44213</v>
      </c>
      <c r="B2600" t="s">
        <v>35</v>
      </c>
      <c r="C2600" t="s">
        <v>35</v>
      </c>
      <c r="D2600">
        <v>2.76</v>
      </c>
      <c r="E2600">
        <v>2596855040.1599998</v>
      </c>
      <c r="F2600">
        <v>939561446</v>
      </c>
    </row>
    <row r="2601" spans="1:6" hidden="1" x14ac:dyDescent="0.2">
      <c r="A2601" s="1">
        <v>44220</v>
      </c>
      <c r="B2601" t="s">
        <v>35</v>
      </c>
      <c r="C2601" t="s">
        <v>35</v>
      </c>
      <c r="D2601">
        <v>2.71</v>
      </c>
      <c r="E2601">
        <v>2551291495.5799999</v>
      </c>
      <c r="F2601">
        <v>939757474</v>
      </c>
    </row>
    <row r="2602" spans="1:6" hidden="1" x14ac:dyDescent="0.2">
      <c r="A2602" s="1">
        <v>44227</v>
      </c>
      <c r="B2602" t="s">
        <v>35</v>
      </c>
      <c r="C2602" t="s">
        <v>35</v>
      </c>
      <c r="D2602">
        <v>2.91</v>
      </c>
      <c r="E2602">
        <v>2769206402.1300001</v>
      </c>
      <c r="F2602">
        <v>950153513</v>
      </c>
    </row>
    <row r="2603" spans="1:6" hidden="1" x14ac:dyDescent="0.2">
      <c r="A2603" s="1">
        <v>44234</v>
      </c>
      <c r="B2603" t="s">
        <v>35</v>
      </c>
      <c r="C2603" t="s">
        <v>35</v>
      </c>
      <c r="D2603">
        <v>3.44</v>
      </c>
      <c r="E2603">
        <v>3272792711.5599999</v>
      </c>
      <c r="F2603">
        <v>950348329</v>
      </c>
    </row>
    <row r="2604" spans="1:6" hidden="1" x14ac:dyDescent="0.2">
      <c r="A2604" s="1">
        <v>44241</v>
      </c>
      <c r="B2604" t="s">
        <v>35</v>
      </c>
      <c r="C2604" t="s">
        <v>35</v>
      </c>
      <c r="D2604">
        <v>5.0999999999999996</v>
      </c>
      <c r="E2604">
        <v>4843256697.4399996</v>
      </c>
      <c r="F2604">
        <v>950545338</v>
      </c>
    </row>
    <row r="2605" spans="1:6" hidden="1" x14ac:dyDescent="0.2">
      <c r="A2605" s="1">
        <v>44248</v>
      </c>
      <c r="B2605" t="s">
        <v>35</v>
      </c>
      <c r="C2605" t="s">
        <v>35</v>
      </c>
      <c r="D2605">
        <v>5.1100000000000003</v>
      </c>
      <c r="E2605">
        <v>4861758696.9399996</v>
      </c>
      <c r="F2605">
        <v>950832528</v>
      </c>
    </row>
    <row r="2606" spans="1:6" hidden="1" x14ac:dyDescent="0.2">
      <c r="A2606" s="1">
        <v>44332</v>
      </c>
      <c r="B2606" t="s">
        <v>35</v>
      </c>
      <c r="C2606" t="s">
        <v>35</v>
      </c>
      <c r="D2606">
        <v>10.119999999999999</v>
      </c>
      <c r="E2606">
        <v>9649778824.8099995</v>
      </c>
      <c r="F2606">
        <v>953438431</v>
      </c>
    </row>
    <row r="2607" spans="1:6" x14ac:dyDescent="0.2">
      <c r="A2607" s="1">
        <v>42225</v>
      </c>
      <c r="B2607" t="s">
        <v>36</v>
      </c>
      <c r="C2607" t="s">
        <v>37</v>
      </c>
      <c r="D2607">
        <v>0.70189999999999997</v>
      </c>
      <c r="E2607">
        <v>42399549.810000002</v>
      </c>
      <c r="F2607">
        <v>60407116</v>
      </c>
    </row>
    <row r="2608" spans="1:6" x14ac:dyDescent="0.2">
      <c r="A2608" s="1">
        <v>42232</v>
      </c>
      <c r="B2608" t="s">
        <v>36</v>
      </c>
      <c r="C2608" t="s">
        <v>37</v>
      </c>
      <c r="D2608">
        <v>1.57</v>
      </c>
      <c r="E2608">
        <v>94901122.480000004</v>
      </c>
      <c r="F2608">
        <v>60599736</v>
      </c>
    </row>
    <row r="2609" spans="1:6" x14ac:dyDescent="0.2">
      <c r="A2609" s="1">
        <v>42239</v>
      </c>
      <c r="B2609" t="s">
        <v>36</v>
      </c>
      <c r="C2609" t="s">
        <v>37</v>
      </c>
      <c r="D2609">
        <v>1.35</v>
      </c>
      <c r="E2609">
        <v>98300028.239999995</v>
      </c>
      <c r="F2609">
        <v>72675645</v>
      </c>
    </row>
    <row r="2610" spans="1:6" x14ac:dyDescent="0.2">
      <c r="A2610" s="1">
        <v>42246</v>
      </c>
      <c r="B2610" t="s">
        <v>36</v>
      </c>
      <c r="C2610" t="s">
        <v>37</v>
      </c>
      <c r="D2610">
        <v>1.32</v>
      </c>
      <c r="E2610">
        <v>96097176.510000005</v>
      </c>
      <c r="F2610">
        <v>72841305</v>
      </c>
    </row>
    <row r="2611" spans="1:6" x14ac:dyDescent="0.2">
      <c r="A2611" s="1">
        <v>42253</v>
      </c>
      <c r="B2611" t="s">
        <v>36</v>
      </c>
      <c r="C2611" t="s">
        <v>37</v>
      </c>
      <c r="D2611">
        <v>1.3</v>
      </c>
      <c r="E2611">
        <v>94579877.489999995</v>
      </c>
      <c r="F2611">
        <v>72988095</v>
      </c>
    </row>
    <row r="2612" spans="1:6" x14ac:dyDescent="0.2">
      <c r="A2612" s="1">
        <v>42260</v>
      </c>
      <c r="B2612" t="s">
        <v>36</v>
      </c>
      <c r="C2612" t="s">
        <v>37</v>
      </c>
      <c r="D2612">
        <v>0.93600000000000005</v>
      </c>
      <c r="E2612">
        <v>68480606.310000002</v>
      </c>
      <c r="F2612">
        <v>73162785</v>
      </c>
    </row>
    <row r="2613" spans="1:6" x14ac:dyDescent="0.2">
      <c r="A2613" s="1">
        <v>42267</v>
      </c>
      <c r="B2613" t="s">
        <v>36</v>
      </c>
      <c r="C2613" t="s">
        <v>37</v>
      </c>
      <c r="D2613">
        <v>0.93840000000000001</v>
      </c>
      <c r="E2613">
        <v>68822215.980000004</v>
      </c>
      <c r="F2613">
        <v>73336405</v>
      </c>
    </row>
    <row r="2614" spans="1:6" x14ac:dyDescent="0.2">
      <c r="A2614" s="1">
        <v>42274</v>
      </c>
      <c r="B2614" t="s">
        <v>36</v>
      </c>
      <c r="C2614" t="s">
        <v>37</v>
      </c>
      <c r="D2614">
        <v>0.7208</v>
      </c>
      <c r="E2614">
        <v>52990397.950000003</v>
      </c>
      <c r="F2614">
        <v>73512110</v>
      </c>
    </row>
    <row r="2615" spans="1:6" x14ac:dyDescent="0.2">
      <c r="A2615" s="1">
        <v>42281</v>
      </c>
      <c r="B2615" t="s">
        <v>36</v>
      </c>
      <c r="C2615" t="s">
        <v>37</v>
      </c>
      <c r="D2615">
        <v>0.66839999999999999</v>
      </c>
      <c r="E2615">
        <v>49249083.170000002</v>
      </c>
      <c r="F2615">
        <v>73684365</v>
      </c>
    </row>
    <row r="2616" spans="1:6" x14ac:dyDescent="0.2">
      <c r="A2616" s="1">
        <v>42288</v>
      </c>
      <c r="B2616" t="s">
        <v>36</v>
      </c>
      <c r="C2616" t="s">
        <v>37</v>
      </c>
      <c r="D2616">
        <v>0.63500000000000001</v>
      </c>
      <c r="E2616">
        <v>46897220.549999997</v>
      </c>
      <c r="F2616">
        <v>73858245</v>
      </c>
    </row>
    <row r="2617" spans="1:6" x14ac:dyDescent="0.2">
      <c r="A2617" s="1">
        <v>42295</v>
      </c>
      <c r="B2617" t="s">
        <v>36</v>
      </c>
      <c r="C2617" t="s">
        <v>37</v>
      </c>
      <c r="D2617">
        <v>0.51770000000000005</v>
      </c>
      <c r="E2617">
        <v>38329718.759999998</v>
      </c>
      <c r="F2617">
        <v>74033580</v>
      </c>
    </row>
    <row r="2618" spans="1:6" x14ac:dyDescent="0.2">
      <c r="A2618" s="1">
        <v>42302</v>
      </c>
      <c r="B2618" t="s">
        <v>36</v>
      </c>
      <c r="C2618" t="s">
        <v>37</v>
      </c>
      <c r="D2618">
        <v>0.61599999999999999</v>
      </c>
      <c r="E2618">
        <v>45716354.359999999</v>
      </c>
      <c r="F2618">
        <v>74210215</v>
      </c>
    </row>
    <row r="2619" spans="1:6" x14ac:dyDescent="0.2">
      <c r="A2619" s="1">
        <v>42309</v>
      </c>
      <c r="B2619" t="s">
        <v>36</v>
      </c>
      <c r="C2619" t="s">
        <v>37</v>
      </c>
      <c r="D2619">
        <v>1.06</v>
      </c>
      <c r="E2619">
        <v>78530175.579999998</v>
      </c>
      <c r="F2619">
        <v>74389025</v>
      </c>
    </row>
    <row r="2620" spans="1:6" x14ac:dyDescent="0.2">
      <c r="A2620" s="1">
        <v>42316</v>
      </c>
      <c r="B2620" t="s">
        <v>36</v>
      </c>
      <c r="C2620" t="s">
        <v>37</v>
      </c>
      <c r="D2620">
        <v>1.03</v>
      </c>
      <c r="E2620">
        <v>76614193.909999996</v>
      </c>
      <c r="F2620">
        <v>74566155</v>
      </c>
    </row>
    <row r="2621" spans="1:6" x14ac:dyDescent="0.2">
      <c r="A2621" s="1">
        <v>42323</v>
      </c>
      <c r="B2621" t="s">
        <v>36</v>
      </c>
      <c r="C2621" t="s">
        <v>37</v>
      </c>
      <c r="D2621">
        <v>0.90639999999999998</v>
      </c>
      <c r="E2621">
        <v>67745798.200000003</v>
      </c>
      <c r="F2621">
        <v>74744255</v>
      </c>
    </row>
    <row r="2622" spans="1:6" x14ac:dyDescent="0.2">
      <c r="A2622" s="1">
        <v>42330</v>
      </c>
      <c r="B2622" t="s">
        <v>36</v>
      </c>
      <c r="C2622" t="s">
        <v>37</v>
      </c>
      <c r="D2622">
        <v>0.96799999999999997</v>
      </c>
      <c r="E2622">
        <v>72523493.569999993</v>
      </c>
      <c r="F2622">
        <v>74919585</v>
      </c>
    </row>
    <row r="2623" spans="1:6" x14ac:dyDescent="0.2">
      <c r="A2623" s="1">
        <v>42337</v>
      </c>
      <c r="B2623" t="s">
        <v>36</v>
      </c>
      <c r="C2623" t="s">
        <v>37</v>
      </c>
      <c r="D2623">
        <v>0.87860000000000005</v>
      </c>
      <c r="E2623">
        <v>65980024.270000003</v>
      </c>
      <c r="F2623">
        <v>75095595</v>
      </c>
    </row>
    <row r="2624" spans="1:6" x14ac:dyDescent="0.2">
      <c r="A2624" s="1">
        <v>42344</v>
      </c>
      <c r="B2624" t="s">
        <v>36</v>
      </c>
      <c r="C2624" t="s">
        <v>37</v>
      </c>
      <c r="D2624">
        <v>0.83550000000000002</v>
      </c>
      <c r="E2624">
        <v>62889059.539999999</v>
      </c>
      <c r="F2624">
        <v>75271155</v>
      </c>
    </row>
    <row r="2625" spans="1:6" x14ac:dyDescent="0.2">
      <c r="A2625" s="1">
        <v>42351</v>
      </c>
      <c r="B2625" t="s">
        <v>36</v>
      </c>
      <c r="C2625" t="s">
        <v>37</v>
      </c>
      <c r="D2625">
        <v>0.95289999999999997</v>
      </c>
      <c r="E2625">
        <v>71894519.209999993</v>
      </c>
      <c r="F2625">
        <v>75449405</v>
      </c>
    </row>
    <row r="2626" spans="1:6" x14ac:dyDescent="0.2">
      <c r="A2626" s="1">
        <v>42358</v>
      </c>
      <c r="B2626" t="s">
        <v>36</v>
      </c>
      <c r="C2626" t="s">
        <v>37</v>
      </c>
      <c r="D2626">
        <v>0.90390000000000004</v>
      </c>
      <c r="E2626">
        <v>68356286.090000004</v>
      </c>
      <c r="F2626">
        <v>75625010</v>
      </c>
    </row>
    <row r="2627" spans="1:6" x14ac:dyDescent="0.2">
      <c r="A2627" s="1">
        <v>42365</v>
      </c>
      <c r="B2627" t="s">
        <v>36</v>
      </c>
      <c r="C2627" t="s">
        <v>37</v>
      </c>
      <c r="D2627">
        <v>0.85640000000000005</v>
      </c>
      <c r="E2627">
        <v>64913889.240000002</v>
      </c>
      <c r="F2627">
        <v>75801695</v>
      </c>
    </row>
    <row r="2628" spans="1:6" x14ac:dyDescent="0.2">
      <c r="A2628" s="1">
        <v>42372</v>
      </c>
      <c r="B2628" t="s">
        <v>36</v>
      </c>
      <c r="C2628" t="s">
        <v>37</v>
      </c>
      <c r="D2628">
        <v>0.97189999999999999</v>
      </c>
      <c r="E2628">
        <v>73843277.549999997</v>
      </c>
      <c r="F2628">
        <v>75977890</v>
      </c>
    </row>
    <row r="2629" spans="1:6" x14ac:dyDescent="0.2">
      <c r="A2629" s="1">
        <v>42379</v>
      </c>
      <c r="B2629" t="s">
        <v>36</v>
      </c>
      <c r="C2629" t="s">
        <v>37</v>
      </c>
      <c r="D2629">
        <v>0.99919999999999998</v>
      </c>
      <c r="E2629">
        <v>76097622.219999999</v>
      </c>
      <c r="F2629">
        <v>76156210</v>
      </c>
    </row>
    <row r="2630" spans="1:6" x14ac:dyDescent="0.2">
      <c r="A2630" s="1">
        <v>42386</v>
      </c>
      <c r="B2630" t="s">
        <v>36</v>
      </c>
      <c r="C2630" t="s">
        <v>37</v>
      </c>
      <c r="D2630">
        <v>1.33</v>
      </c>
      <c r="E2630">
        <v>101329062.02</v>
      </c>
      <c r="F2630">
        <v>76332670</v>
      </c>
    </row>
    <row r="2631" spans="1:6" x14ac:dyDescent="0.2">
      <c r="A2631" s="1">
        <v>42393</v>
      </c>
      <c r="B2631" t="s">
        <v>36</v>
      </c>
      <c r="C2631" t="s">
        <v>37</v>
      </c>
      <c r="D2631">
        <v>2.14</v>
      </c>
      <c r="E2631">
        <v>163819815.56</v>
      </c>
      <c r="F2631">
        <v>76508445</v>
      </c>
    </row>
    <row r="2632" spans="1:6" x14ac:dyDescent="0.2">
      <c r="A2632" s="1">
        <v>42400</v>
      </c>
      <c r="B2632" t="s">
        <v>36</v>
      </c>
      <c r="C2632" t="s">
        <v>37</v>
      </c>
      <c r="D2632">
        <v>2.31</v>
      </c>
      <c r="E2632">
        <v>176834647.03</v>
      </c>
      <c r="F2632">
        <v>76683155</v>
      </c>
    </row>
    <row r="2633" spans="1:6" x14ac:dyDescent="0.2">
      <c r="A2633" s="1">
        <v>42407</v>
      </c>
      <c r="B2633" t="s">
        <v>36</v>
      </c>
      <c r="C2633" t="s">
        <v>37</v>
      </c>
      <c r="D2633">
        <v>2.96</v>
      </c>
      <c r="E2633">
        <v>227838725.16</v>
      </c>
      <c r="F2633">
        <v>76859905</v>
      </c>
    </row>
    <row r="2634" spans="1:6" x14ac:dyDescent="0.2">
      <c r="A2634" s="1">
        <v>42414</v>
      </c>
      <c r="B2634" t="s">
        <v>36</v>
      </c>
      <c r="C2634" t="s">
        <v>37</v>
      </c>
      <c r="D2634">
        <v>5.24</v>
      </c>
      <c r="E2634">
        <v>403647718.42000002</v>
      </c>
      <c r="F2634">
        <v>77035985</v>
      </c>
    </row>
    <row r="2635" spans="1:6" x14ac:dyDescent="0.2">
      <c r="A2635" s="1">
        <v>42421</v>
      </c>
      <c r="B2635" t="s">
        <v>36</v>
      </c>
      <c r="C2635" t="s">
        <v>37</v>
      </c>
      <c r="D2635">
        <v>4.6500000000000004</v>
      </c>
      <c r="E2635">
        <v>359310397.75</v>
      </c>
      <c r="F2635">
        <v>77210980</v>
      </c>
    </row>
    <row r="2636" spans="1:6" x14ac:dyDescent="0.2">
      <c r="A2636" s="1">
        <v>42428</v>
      </c>
      <c r="B2636" t="s">
        <v>36</v>
      </c>
      <c r="C2636" t="s">
        <v>37</v>
      </c>
      <c r="D2636">
        <v>6.47</v>
      </c>
      <c r="E2636">
        <v>500569512.50999999</v>
      </c>
      <c r="F2636">
        <v>77387535</v>
      </c>
    </row>
    <row r="2637" spans="1:6" x14ac:dyDescent="0.2">
      <c r="A2637" s="1">
        <v>42435</v>
      </c>
      <c r="B2637" t="s">
        <v>36</v>
      </c>
      <c r="C2637" t="s">
        <v>37</v>
      </c>
      <c r="D2637">
        <v>11.38</v>
      </c>
      <c r="E2637">
        <v>882886700.57000005</v>
      </c>
      <c r="F2637">
        <v>77562550</v>
      </c>
    </row>
    <row r="2638" spans="1:6" x14ac:dyDescent="0.2">
      <c r="A2638" s="1">
        <v>42442</v>
      </c>
      <c r="B2638" t="s">
        <v>36</v>
      </c>
      <c r="C2638" t="s">
        <v>37</v>
      </c>
      <c r="D2638">
        <v>14.48</v>
      </c>
      <c r="E2638">
        <v>1125288282.7</v>
      </c>
      <c r="F2638">
        <v>77740095</v>
      </c>
    </row>
    <row r="2639" spans="1:6" x14ac:dyDescent="0.2">
      <c r="A2639" s="1">
        <v>42449</v>
      </c>
      <c r="B2639" t="s">
        <v>36</v>
      </c>
      <c r="C2639" t="s">
        <v>37</v>
      </c>
      <c r="D2639">
        <v>10.32</v>
      </c>
      <c r="E2639">
        <v>807254965.25999999</v>
      </c>
      <c r="F2639">
        <v>78224052</v>
      </c>
    </row>
    <row r="2640" spans="1:6" x14ac:dyDescent="0.2">
      <c r="A2640" s="1">
        <v>42456</v>
      </c>
      <c r="B2640" t="s">
        <v>36</v>
      </c>
      <c r="C2640" t="s">
        <v>37</v>
      </c>
      <c r="D2640">
        <v>10.42</v>
      </c>
      <c r="E2640">
        <v>818049037</v>
      </c>
      <c r="F2640">
        <v>78513606</v>
      </c>
    </row>
    <row r="2641" spans="1:6" x14ac:dyDescent="0.2">
      <c r="A2641" s="1">
        <v>42463</v>
      </c>
      <c r="B2641" t="s">
        <v>36</v>
      </c>
      <c r="C2641" t="s">
        <v>37</v>
      </c>
      <c r="D2641">
        <v>11.62</v>
      </c>
      <c r="E2641">
        <v>914759786.01999998</v>
      </c>
      <c r="F2641">
        <v>78734169</v>
      </c>
    </row>
    <row r="2642" spans="1:6" x14ac:dyDescent="0.2">
      <c r="A2642" s="1">
        <v>42470</v>
      </c>
      <c r="B2642" t="s">
        <v>36</v>
      </c>
      <c r="C2642" t="s">
        <v>37</v>
      </c>
      <c r="D2642">
        <v>8.94</v>
      </c>
      <c r="E2642">
        <v>705565906.71000004</v>
      </c>
      <c r="F2642">
        <v>78954665</v>
      </c>
    </row>
    <row r="2643" spans="1:6" x14ac:dyDescent="0.2">
      <c r="A2643" s="1">
        <v>42477</v>
      </c>
      <c r="B2643" t="s">
        <v>36</v>
      </c>
      <c r="C2643" t="s">
        <v>37</v>
      </c>
      <c r="D2643">
        <v>9.31</v>
      </c>
      <c r="E2643">
        <v>737045001.36000001</v>
      </c>
      <c r="F2643">
        <v>79174694</v>
      </c>
    </row>
    <row r="2644" spans="1:6" x14ac:dyDescent="0.2">
      <c r="A2644" s="1">
        <v>42484</v>
      </c>
      <c r="B2644" t="s">
        <v>36</v>
      </c>
      <c r="C2644" t="s">
        <v>37</v>
      </c>
      <c r="D2644">
        <v>8</v>
      </c>
      <c r="E2644">
        <v>635274261.82000005</v>
      </c>
      <c r="F2644">
        <v>79395862</v>
      </c>
    </row>
    <row r="2645" spans="1:6" x14ac:dyDescent="0.2">
      <c r="A2645" s="1">
        <v>42491</v>
      </c>
      <c r="B2645" t="s">
        <v>36</v>
      </c>
      <c r="C2645" t="s">
        <v>37</v>
      </c>
      <c r="D2645">
        <v>8.85</v>
      </c>
      <c r="E2645">
        <v>704335908.13999999</v>
      </c>
      <c r="F2645">
        <v>79617445</v>
      </c>
    </row>
    <row r="2646" spans="1:6" x14ac:dyDescent="0.2">
      <c r="A2646" s="1">
        <v>42498</v>
      </c>
      <c r="B2646" t="s">
        <v>36</v>
      </c>
      <c r="C2646" t="s">
        <v>37</v>
      </c>
      <c r="D2646">
        <v>9.48</v>
      </c>
      <c r="E2646">
        <v>757112783.98000002</v>
      </c>
      <c r="F2646">
        <v>79839540</v>
      </c>
    </row>
    <row r="2647" spans="1:6" x14ac:dyDescent="0.2">
      <c r="A2647" s="1">
        <v>42505</v>
      </c>
      <c r="B2647" t="s">
        <v>36</v>
      </c>
      <c r="C2647" t="s">
        <v>37</v>
      </c>
      <c r="D2647">
        <v>9.9600000000000009</v>
      </c>
      <c r="E2647">
        <v>797608026.65999997</v>
      </c>
      <c r="F2647">
        <v>80062223</v>
      </c>
    </row>
    <row r="2648" spans="1:6" x14ac:dyDescent="0.2">
      <c r="A2648" s="1">
        <v>42512</v>
      </c>
      <c r="B2648" t="s">
        <v>36</v>
      </c>
      <c r="C2648" t="s">
        <v>37</v>
      </c>
      <c r="D2648">
        <v>14.29</v>
      </c>
      <c r="E2648">
        <v>1146980280.45</v>
      </c>
      <c r="F2648">
        <v>80286396</v>
      </c>
    </row>
    <row r="2649" spans="1:6" x14ac:dyDescent="0.2">
      <c r="A2649" s="1">
        <v>42519</v>
      </c>
      <c r="B2649" t="s">
        <v>36</v>
      </c>
      <c r="C2649" t="s">
        <v>37</v>
      </c>
      <c r="D2649">
        <v>12.35</v>
      </c>
      <c r="E2649">
        <v>994351514.53999996</v>
      </c>
      <c r="F2649">
        <v>80511511</v>
      </c>
    </row>
    <row r="2650" spans="1:6" x14ac:dyDescent="0.2">
      <c r="A2650" s="1">
        <v>42526</v>
      </c>
      <c r="B2650" t="s">
        <v>36</v>
      </c>
      <c r="C2650" t="s">
        <v>37</v>
      </c>
      <c r="D2650">
        <v>13.98</v>
      </c>
      <c r="E2650">
        <v>1128278858.3699999</v>
      </c>
      <c r="F2650">
        <v>80735361</v>
      </c>
    </row>
    <row r="2651" spans="1:6" x14ac:dyDescent="0.2">
      <c r="A2651" s="1">
        <v>42533</v>
      </c>
      <c r="B2651" t="s">
        <v>36</v>
      </c>
      <c r="C2651" t="s">
        <v>37</v>
      </c>
      <c r="D2651">
        <v>15.74</v>
      </c>
      <c r="E2651">
        <v>1274610934.22</v>
      </c>
      <c r="F2651">
        <v>80959984</v>
      </c>
    </row>
    <row r="2652" spans="1:6" x14ac:dyDescent="0.2">
      <c r="A2652" s="1">
        <v>42540</v>
      </c>
      <c r="B2652" t="s">
        <v>36</v>
      </c>
      <c r="C2652" t="s">
        <v>37</v>
      </c>
      <c r="D2652">
        <v>12.23</v>
      </c>
      <c r="E2652">
        <v>993284254.98000002</v>
      </c>
      <c r="F2652">
        <v>81189099</v>
      </c>
    </row>
    <row r="2653" spans="1:6" x14ac:dyDescent="0.2">
      <c r="A2653" s="1">
        <v>42547</v>
      </c>
      <c r="B2653" t="s">
        <v>36</v>
      </c>
      <c r="C2653" t="s">
        <v>37</v>
      </c>
      <c r="D2653">
        <v>13.85</v>
      </c>
      <c r="E2653">
        <v>1127592626.8599999</v>
      </c>
      <c r="F2653">
        <v>81413484</v>
      </c>
    </row>
    <row r="2654" spans="1:6" x14ac:dyDescent="0.2">
      <c r="A2654" s="1">
        <v>42554</v>
      </c>
      <c r="B2654" t="s">
        <v>36</v>
      </c>
      <c r="C2654" t="s">
        <v>37</v>
      </c>
      <c r="D2654">
        <v>11.72</v>
      </c>
      <c r="E2654">
        <v>956817431.60000002</v>
      </c>
      <c r="F2654">
        <v>81638196</v>
      </c>
    </row>
    <row r="2655" spans="1:6" x14ac:dyDescent="0.2">
      <c r="A2655" s="1">
        <v>42561</v>
      </c>
      <c r="B2655" t="s">
        <v>36</v>
      </c>
      <c r="C2655" t="s">
        <v>37</v>
      </c>
      <c r="D2655">
        <v>10.95</v>
      </c>
      <c r="E2655">
        <v>896203756.86000001</v>
      </c>
      <c r="F2655">
        <v>81862861</v>
      </c>
    </row>
    <row r="2656" spans="1:6" x14ac:dyDescent="0.2">
      <c r="A2656" s="1">
        <v>42568</v>
      </c>
      <c r="B2656" t="s">
        <v>36</v>
      </c>
      <c r="C2656" t="s">
        <v>37</v>
      </c>
      <c r="D2656">
        <v>11.16</v>
      </c>
      <c r="E2656">
        <v>915977161.38999999</v>
      </c>
      <c r="F2656">
        <v>82086397</v>
      </c>
    </row>
    <row r="2657" spans="1:6" x14ac:dyDescent="0.2">
      <c r="A2657" s="1">
        <v>42575</v>
      </c>
      <c r="B2657" t="s">
        <v>36</v>
      </c>
      <c r="C2657" t="s">
        <v>37</v>
      </c>
      <c r="D2657">
        <v>12.75</v>
      </c>
      <c r="E2657">
        <v>1049421834.74</v>
      </c>
      <c r="F2657">
        <v>82310956</v>
      </c>
    </row>
    <row r="2658" spans="1:6" x14ac:dyDescent="0.2">
      <c r="A2658" s="1">
        <v>42582</v>
      </c>
      <c r="B2658" t="s">
        <v>36</v>
      </c>
      <c r="C2658" t="s">
        <v>37</v>
      </c>
      <c r="D2658">
        <v>11.88</v>
      </c>
      <c r="E2658">
        <v>980178574.36000001</v>
      </c>
      <c r="F2658">
        <v>82534792</v>
      </c>
    </row>
    <row r="2659" spans="1:6" x14ac:dyDescent="0.2">
      <c r="A2659" s="1">
        <v>42589</v>
      </c>
      <c r="B2659" t="s">
        <v>36</v>
      </c>
      <c r="C2659" t="s">
        <v>37</v>
      </c>
      <c r="D2659">
        <v>10.91</v>
      </c>
      <c r="E2659">
        <v>903023196.94000006</v>
      </c>
      <c r="F2659">
        <v>82758431</v>
      </c>
    </row>
    <row r="2660" spans="1:6" x14ac:dyDescent="0.2">
      <c r="A2660" s="1">
        <v>42596</v>
      </c>
      <c r="B2660" t="s">
        <v>36</v>
      </c>
      <c r="C2660" t="s">
        <v>37</v>
      </c>
      <c r="D2660">
        <v>11.19</v>
      </c>
      <c r="E2660">
        <v>928982349.14999998</v>
      </c>
      <c r="F2660">
        <v>82983675</v>
      </c>
    </row>
    <row r="2661" spans="1:6" x14ac:dyDescent="0.2">
      <c r="A2661" s="1">
        <v>42603</v>
      </c>
      <c r="B2661" t="s">
        <v>36</v>
      </c>
      <c r="C2661" t="s">
        <v>37</v>
      </c>
      <c r="D2661">
        <v>11.18</v>
      </c>
      <c r="E2661">
        <v>930214377.38</v>
      </c>
      <c r="F2661">
        <v>83209627</v>
      </c>
    </row>
    <row r="2662" spans="1:6" x14ac:dyDescent="0.2">
      <c r="A2662" s="1">
        <v>42610</v>
      </c>
      <c r="B2662" t="s">
        <v>36</v>
      </c>
      <c r="C2662" t="s">
        <v>37</v>
      </c>
      <c r="D2662">
        <v>10.93</v>
      </c>
      <c r="E2662">
        <v>911880561.38</v>
      </c>
      <c r="F2662">
        <v>83434734</v>
      </c>
    </row>
    <row r="2663" spans="1:6" x14ac:dyDescent="0.2">
      <c r="A2663" s="1">
        <v>42617</v>
      </c>
      <c r="B2663" t="s">
        <v>36</v>
      </c>
      <c r="C2663" t="s">
        <v>37</v>
      </c>
      <c r="D2663">
        <v>11.68</v>
      </c>
      <c r="E2663">
        <v>977119977.5</v>
      </c>
      <c r="F2663">
        <v>83658124</v>
      </c>
    </row>
    <row r="2664" spans="1:6" x14ac:dyDescent="0.2">
      <c r="A2664" s="1">
        <v>42624</v>
      </c>
      <c r="B2664" t="s">
        <v>36</v>
      </c>
      <c r="C2664" t="s">
        <v>37</v>
      </c>
      <c r="D2664">
        <v>11.64</v>
      </c>
      <c r="E2664">
        <v>976262002.26999998</v>
      </c>
      <c r="F2664">
        <v>83882609</v>
      </c>
    </row>
    <row r="2665" spans="1:6" x14ac:dyDescent="0.2">
      <c r="A2665" s="1">
        <v>42631</v>
      </c>
      <c r="B2665" t="s">
        <v>36</v>
      </c>
      <c r="C2665" t="s">
        <v>37</v>
      </c>
      <c r="D2665">
        <v>12.43</v>
      </c>
      <c r="E2665">
        <v>1045465786.96</v>
      </c>
      <c r="F2665">
        <v>84099911</v>
      </c>
    </row>
    <row r="2666" spans="1:6" x14ac:dyDescent="0.2">
      <c r="A2666" s="1">
        <v>42638</v>
      </c>
      <c r="B2666" t="s">
        <v>36</v>
      </c>
      <c r="C2666" t="s">
        <v>37</v>
      </c>
      <c r="D2666">
        <v>13.1</v>
      </c>
      <c r="E2666">
        <v>1104897747.3299999</v>
      </c>
      <c r="F2666">
        <v>84337836</v>
      </c>
    </row>
    <row r="2667" spans="1:6" x14ac:dyDescent="0.2">
      <c r="A2667" s="1">
        <v>42645</v>
      </c>
      <c r="B2667" t="s">
        <v>36</v>
      </c>
      <c r="C2667" t="s">
        <v>37</v>
      </c>
      <c r="D2667">
        <v>13.2</v>
      </c>
      <c r="E2667">
        <v>1116323951.45</v>
      </c>
      <c r="F2667">
        <v>84571855</v>
      </c>
    </row>
    <row r="2668" spans="1:6" x14ac:dyDescent="0.2">
      <c r="A2668" s="1">
        <v>42652</v>
      </c>
      <c r="B2668" t="s">
        <v>36</v>
      </c>
      <c r="C2668" t="s">
        <v>37</v>
      </c>
      <c r="D2668">
        <v>12.05</v>
      </c>
      <c r="E2668">
        <v>1022262663.9299999</v>
      </c>
      <c r="F2668">
        <v>84809153</v>
      </c>
    </row>
    <row r="2669" spans="1:6" x14ac:dyDescent="0.2">
      <c r="A2669" s="1">
        <v>42659</v>
      </c>
      <c r="B2669" t="s">
        <v>36</v>
      </c>
      <c r="C2669" t="s">
        <v>37</v>
      </c>
      <c r="D2669">
        <v>11.95</v>
      </c>
      <c r="E2669">
        <v>1016370475.99</v>
      </c>
      <c r="F2669">
        <v>85040773</v>
      </c>
    </row>
    <row r="2670" spans="1:6" x14ac:dyDescent="0.2">
      <c r="A2670" s="1">
        <v>42666</v>
      </c>
      <c r="B2670" t="s">
        <v>36</v>
      </c>
      <c r="C2670" t="s">
        <v>37</v>
      </c>
      <c r="D2670">
        <v>12.04</v>
      </c>
      <c r="E2670">
        <v>1026304096.98</v>
      </c>
      <c r="F2670">
        <v>85269295</v>
      </c>
    </row>
    <row r="2671" spans="1:6" x14ac:dyDescent="0.2">
      <c r="A2671" s="1">
        <v>42673</v>
      </c>
      <c r="B2671" t="s">
        <v>36</v>
      </c>
      <c r="C2671" t="s">
        <v>37</v>
      </c>
      <c r="D2671">
        <v>11.18</v>
      </c>
      <c r="E2671">
        <v>956004706.72000003</v>
      </c>
      <c r="F2671">
        <v>85489095</v>
      </c>
    </row>
    <row r="2672" spans="1:6" x14ac:dyDescent="0.2">
      <c r="A2672" s="1">
        <v>42680</v>
      </c>
      <c r="B2672" t="s">
        <v>36</v>
      </c>
      <c r="C2672" t="s">
        <v>37</v>
      </c>
      <c r="D2672">
        <v>10.87</v>
      </c>
      <c r="E2672">
        <v>931948028.46000004</v>
      </c>
      <c r="F2672">
        <v>85708141</v>
      </c>
    </row>
    <row r="2673" spans="1:6" x14ac:dyDescent="0.2">
      <c r="A2673" s="1">
        <v>42687</v>
      </c>
      <c r="B2673" t="s">
        <v>36</v>
      </c>
      <c r="C2673" t="s">
        <v>37</v>
      </c>
      <c r="D2673">
        <v>10.1</v>
      </c>
      <c r="E2673">
        <v>868041283.88</v>
      </c>
      <c r="F2673">
        <v>85931623</v>
      </c>
    </row>
    <row r="2674" spans="1:6" x14ac:dyDescent="0.2">
      <c r="A2674" s="1">
        <v>42694</v>
      </c>
      <c r="B2674" t="s">
        <v>36</v>
      </c>
      <c r="C2674" t="s">
        <v>37</v>
      </c>
      <c r="D2674">
        <v>9.58</v>
      </c>
      <c r="E2674">
        <v>825305664.17999995</v>
      </c>
      <c r="F2674">
        <v>86155250</v>
      </c>
    </row>
    <row r="2675" spans="1:6" x14ac:dyDescent="0.2">
      <c r="A2675" s="1">
        <v>42701</v>
      </c>
      <c r="B2675" t="s">
        <v>36</v>
      </c>
      <c r="C2675" t="s">
        <v>37</v>
      </c>
      <c r="D2675">
        <v>9</v>
      </c>
      <c r="E2675">
        <v>777313948.25</v>
      </c>
      <c r="F2675">
        <v>86382899</v>
      </c>
    </row>
    <row r="2676" spans="1:6" x14ac:dyDescent="0.2">
      <c r="A2676" s="1">
        <v>42708</v>
      </c>
      <c r="B2676" t="s">
        <v>36</v>
      </c>
      <c r="C2676" t="s">
        <v>37</v>
      </c>
      <c r="D2676">
        <v>7.44</v>
      </c>
      <c r="E2676">
        <v>644685657.47000003</v>
      </c>
      <c r="F2676">
        <v>86608467</v>
      </c>
    </row>
    <row r="2677" spans="1:6" x14ac:dyDescent="0.2">
      <c r="A2677" s="1">
        <v>42715</v>
      </c>
      <c r="B2677" t="s">
        <v>36</v>
      </c>
      <c r="C2677" t="s">
        <v>37</v>
      </c>
      <c r="D2677">
        <v>8.19</v>
      </c>
      <c r="E2677">
        <v>711457466.28999996</v>
      </c>
      <c r="F2677">
        <v>86830627</v>
      </c>
    </row>
    <row r="2678" spans="1:6" x14ac:dyDescent="0.2">
      <c r="A2678" s="1">
        <v>42722</v>
      </c>
      <c r="B2678" t="s">
        <v>36</v>
      </c>
      <c r="C2678" t="s">
        <v>37</v>
      </c>
      <c r="D2678">
        <v>7.87</v>
      </c>
      <c r="E2678">
        <v>684696572.75</v>
      </c>
      <c r="F2678">
        <v>87052600</v>
      </c>
    </row>
    <row r="2679" spans="1:6" x14ac:dyDescent="0.2">
      <c r="A2679" s="1">
        <v>42729</v>
      </c>
      <c r="B2679" t="s">
        <v>36</v>
      </c>
      <c r="C2679" t="s">
        <v>37</v>
      </c>
      <c r="D2679">
        <v>7.18</v>
      </c>
      <c r="E2679">
        <v>626189615.98000002</v>
      </c>
      <c r="F2679">
        <v>87272843</v>
      </c>
    </row>
    <row r="2680" spans="1:6" x14ac:dyDescent="0.2">
      <c r="A2680" s="1">
        <v>42736</v>
      </c>
      <c r="B2680" t="s">
        <v>36</v>
      </c>
      <c r="C2680" t="s">
        <v>37</v>
      </c>
      <c r="D2680">
        <v>8.17</v>
      </c>
      <c r="E2680">
        <v>715049311.30999994</v>
      </c>
      <c r="F2680">
        <v>87493800</v>
      </c>
    </row>
    <row r="2681" spans="1:6" x14ac:dyDescent="0.2">
      <c r="A2681" s="1">
        <v>42743</v>
      </c>
      <c r="B2681" t="s">
        <v>36</v>
      </c>
      <c r="C2681" t="s">
        <v>37</v>
      </c>
      <c r="D2681">
        <v>10.29</v>
      </c>
      <c r="E2681">
        <v>902575821.65999997</v>
      </c>
      <c r="F2681">
        <v>87715677</v>
      </c>
    </row>
    <row r="2682" spans="1:6" x14ac:dyDescent="0.2">
      <c r="A2682" s="1">
        <v>42750</v>
      </c>
      <c r="B2682" t="s">
        <v>36</v>
      </c>
      <c r="C2682" t="s">
        <v>37</v>
      </c>
      <c r="D2682">
        <v>9.9</v>
      </c>
      <c r="E2682">
        <v>870948697.90999997</v>
      </c>
      <c r="F2682">
        <v>87936805</v>
      </c>
    </row>
    <row r="2683" spans="1:6" x14ac:dyDescent="0.2">
      <c r="A2683" s="1">
        <v>42757</v>
      </c>
      <c r="B2683" t="s">
        <v>36</v>
      </c>
      <c r="C2683" t="s">
        <v>37</v>
      </c>
      <c r="D2683">
        <v>10.7</v>
      </c>
      <c r="E2683">
        <v>943569735.64999998</v>
      </c>
      <c r="F2683">
        <v>88157547</v>
      </c>
    </row>
    <row r="2684" spans="1:6" x14ac:dyDescent="0.2">
      <c r="A2684" s="1">
        <v>42764</v>
      </c>
      <c r="B2684" t="s">
        <v>36</v>
      </c>
      <c r="C2684" t="s">
        <v>37</v>
      </c>
      <c r="D2684">
        <v>10.48</v>
      </c>
      <c r="E2684">
        <v>926552552.24000001</v>
      </c>
      <c r="F2684">
        <v>88377400</v>
      </c>
    </row>
    <row r="2685" spans="1:6" x14ac:dyDescent="0.2">
      <c r="A2685" s="1">
        <v>42771</v>
      </c>
      <c r="B2685" t="s">
        <v>36</v>
      </c>
      <c r="C2685" t="s">
        <v>37</v>
      </c>
      <c r="D2685">
        <v>11.35</v>
      </c>
      <c r="E2685">
        <v>1005857527.91</v>
      </c>
      <c r="F2685">
        <v>88598170</v>
      </c>
    </row>
    <row r="2686" spans="1:6" x14ac:dyDescent="0.2">
      <c r="A2686" s="1">
        <v>42778</v>
      </c>
      <c r="B2686" t="s">
        <v>36</v>
      </c>
      <c r="C2686" t="s">
        <v>37</v>
      </c>
      <c r="D2686">
        <v>11.4</v>
      </c>
      <c r="E2686">
        <v>1012462599.71</v>
      </c>
      <c r="F2686">
        <v>88819080</v>
      </c>
    </row>
    <row r="2687" spans="1:6" x14ac:dyDescent="0.2">
      <c r="A2687" s="1">
        <v>42785</v>
      </c>
      <c r="B2687" t="s">
        <v>36</v>
      </c>
      <c r="C2687" t="s">
        <v>37</v>
      </c>
      <c r="D2687">
        <v>12.76</v>
      </c>
      <c r="E2687">
        <v>1136005587.4100001</v>
      </c>
      <c r="F2687">
        <v>89039377</v>
      </c>
    </row>
    <row r="2688" spans="1:6" x14ac:dyDescent="0.2">
      <c r="A2688" s="1">
        <v>42792</v>
      </c>
      <c r="B2688" t="s">
        <v>36</v>
      </c>
      <c r="C2688" t="s">
        <v>37</v>
      </c>
      <c r="D2688">
        <v>14.52</v>
      </c>
      <c r="E2688">
        <v>1296037259.53</v>
      </c>
      <c r="F2688">
        <v>89259008</v>
      </c>
    </row>
    <row r="2689" spans="1:6" x14ac:dyDescent="0.2">
      <c r="A2689" s="1">
        <v>42799</v>
      </c>
      <c r="B2689" t="s">
        <v>36</v>
      </c>
      <c r="C2689" t="s">
        <v>37</v>
      </c>
      <c r="D2689">
        <v>19.3</v>
      </c>
      <c r="E2689">
        <v>1727144314.8699999</v>
      </c>
      <c r="F2689">
        <v>89478903</v>
      </c>
    </row>
    <row r="2690" spans="1:6" x14ac:dyDescent="0.2">
      <c r="A2690" s="1">
        <v>42806</v>
      </c>
      <c r="B2690" t="s">
        <v>36</v>
      </c>
      <c r="C2690" t="s">
        <v>37</v>
      </c>
      <c r="D2690">
        <v>23.44</v>
      </c>
      <c r="E2690">
        <v>2102277995.48</v>
      </c>
      <c r="F2690">
        <v>89696355</v>
      </c>
    </row>
    <row r="2691" spans="1:6" x14ac:dyDescent="0.2">
      <c r="A2691" s="1">
        <v>42813</v>
      </c>
      <c r="B2691" t="s">
        <v>36</v>
      </c>
      <c r="C2691" t="s">
        <v>37</v>
      </c>
      <c r="D2691">
        <v>44.74</v>
      </c>
      <c r="E2691">
        <v>4022864776.5300002</v>
      </c>
      <c r="F2691">
        <v>89916364</v>
      </c>
    </row>
    <row r="2692" spans="1:6" x14ac:dyDescent="0.2">
      <c r="A2692" s="1">
        <v>42820</v>
      </c>
      <c r="B2692" t="s">
        <v>36</v>
      </c>
      <c r="C2692" t="s">
        <v>37</v>
      </c>
      <c r="D2692">
        <v>50.52</v>
      </c>
      <c r="E2692">
        <v>4553738355.3299999</v>
      </c>
      <c r="F2692">
        <v>90134486</v>
      </c>
    </row>
    <row r="2693" spans="1:6" x14ac:dyDescent="0.2">
      <c r="A2693" s="1">
        <v>42827</v>
      </c>
      <c r="B2693" t="s">
        <v>36</v>
      </c>
      <c r="C2693" t="s">
        <v>37</v>
      </c>
      <c r="D2693">
        <v>48.75</v>
      </c>
      <c r="E2693">
        <v>4404479830.25</v>
      </c>
      <c r="F2693">
        <v>90350623</v>
      </c>
    </row>
    <row r="2694" spans="1:6" x14ac:dyDescent="0.2">
      <c r="A2694" s="1">
        <v>42834</v>
      </c>
      <c r="B2694" t="s">
        <v>36</v>
      </c>
      <c r="C2694" t="s">
        <v>37</v>
      </c>
      <c r="D2694">
        <v>43.27</v>
      </c>
      <c r="E2694">
        <v>3918560858.25</v>
      </c>
      <c r="F2694">
        <v>90567024</v>
      </c>
    </row>
    <row r="2695" spans="1:6" x14ac:dyDescent="0.2">
      <c r="A2695" s="1">
        <v>42841</v>
      </c>
      <c r="B2695" t="s">
        <v>36</v>
      </c>
      <c r="C2695" t="s">
        <v>37</v>
      </c>
      <c r="D2695">
        <v>48.72</v>
      </c>
      <c r="E2695">
        <v>4422648656.2299995</v>
      </c>
      <c r="F2695">
        <v>90779567</v>
      </c>
    </row>
    <row r="2696" spans="1:6" x14ac:dyDescent="0.2">
      <c r="A2696" s="1">
        <v>42848</v>
      </c>
      <c r="B2696" t="s">
        <v>36</v>
      </c>
      <c r="C2696" t="s">
        <v>37</v>
      </c>
      <c r="D2696">
        <v>48.49</v>
      </c>
      <c r="E2696">
        <v>4412125233.1800003</v>
      </c>
      <c r="F2696">
        <v>90991751</v>
      </c>
    </row>
    <row r="2697" spans="1:6" x14ac:dyDescent="0.2">
      <c r="A2697" s="1">
        <v>42855</v>
      </c>
      <c r="B2697" t="s">
        <v>36</v>
      </c>
      <c r="C2697" t="s">
        <v>37</v>
      </c>
      <c r="D2697">
        <v>79.02</v>
      </c>
      <c r="E2697">
        <v>7206674281.8999996</v>
      </c>
      <c r="F2697">
        <v>91199196</v>
      </c>
    </row>
    <row r="2698" spans="1:6" x14ac:dyDescent="0.2">
      <c r="A2698" s="1">
        <v>42862</v>
      </c>
      <c r="B2698" t="s">
        <v>36</v>
      </c>
      <c r="C2698" t="s">
        <v>37</v>
      </c>
      <c r="D2698">
        <v>94.01</v>
      </c>
      <c r="E2698">
        <v>8592855814.8099995</v>
      </c>
      <c r="F2698">
        <v>91406245</v>
      </c>
    </row>
    <row r="2699" spans="1:6" x14ac:dyDescent="0.2">
      <c r="A2699" s="1">
        <v>42869</v>
      </c>
      <c r="B2699" t="s">
        <v>36</v>
      </c>
      <c r="C2699" t="s">
        <v>37</v>
      </c>
      <c r="D2699">
        <v>90.79</v>
      </c>
      <c r="E2699">
        <v>8317152704.9200001</v>
      </c>
      <c r="F2699">
        <v>91612174</v>
      </c>
    </row>
    <row r="2700" spans="1:6" x14ac:dyDescent="0.2">
      <c r="A2700" s="1">
        <v>42876</v>
      </c>
      <c r="B2700" t="s">
        <v>36</v>
      </c>
      <c r="C2700" t="s">
        <v>37</v>
      </c>
      <c r="D2700">
        <v>157.94</v>
      </c>
      <c r="E2700">
        <v>14500384779.34</v>
      </c>
      <c r="F2700">
        <v>91811428</v>
      </c>
    </row>
    <row r="2701" spans="1:6" x14ac:dyDescent="0.2">
      <c r="A2701" s="1">
        <v>42883</v>
      </c>
      <c r="B2701" t="s">
        <v>36</v>
      </c>
      <c r="C2701" t="s">
        <v>37</v>
      </c>
      <c r="D2701">
        <v>170.51</v>
      </c>
      <c r="E2701">
        <v>15689184269.780001</v>
      </c>
      <c r="F2701">
        <v>92012788</v>
      </c>
    </row>
    <row r="2702" spans="1:6" x14ac:dyDescent="0.2">
      <c r="A2702" s="1">
        <v>42890</v>
      </c>
      <c r="B2702" t="s">
        <v>36</v>
      </c>
      <c r="C2702" t="s">
        <v>37</v>
      </c>
      <c r="D2702">
        <v>245.33</v>
      </c>
      <c r="E2702">
        <v>22622230133.209999</v>
      </c>
      <c r="F2702">
        <v>92210586</v>
      </c>
    </row>
    <row r="2703" spans="1:6" x14ac:dyDescent="0.2">
      <c r="A2703" s="1">
        <v>42897</v>
      </c>
      <c r="B2703" t="s">
        <v>36</v>
      </c>
      <c r="C2703" t="s">
        <v>37</v>
      </c>
      <c r="D2703">
        <v>340.61</v>
      </c>
      <c r="E2703">
        <v>31473955353.02</v>
      </c>
      <c r="F2703">
        <v>92404974</v>
      </c>
    </row>
    <row r="2704" spans="1:6" x14ac:dyDescent="0.2">
      <c r="A2704" s="1">
        <v>42904</v>
      </c>
      <c r="B2704" t="s">
        <v>36</v>
      </c>
      <c r="C2704" t="s">
        <v>37</v>
      </c>
      <c r="D2704">
        <v>371.46</v>
      </c>
      <c r="E2704">
        <v>34398156576.120003</v>
      </c>
      <c r="F2704">
        <v>92603067</v>
      </c>
    </row>
    <row r="2705" spans="1:6" x14ac:dyDescent="0.2">
      <c r="A2705" s="1">
        <v>42911</v>
      </c>
      <c r="B2705" t="s">
        <v>36</v>
      </c>
      <c r="C2705" t="s">
        <v>37</v>
      </c>
      <c r="D2705">
        <v>303.25</v>
      </c>
      <c r="E2705">
        <v>28138433535.279999</v>
      </c>
      <c r="F2705">
        <v>92790090</v>
      </c>
    </row>
    <row r="2706" spans="1:6" x14ac:dyDescent="0.2">
      <c r="A2706" s="1">
        <v>42918</v>
      </c>
      <c r="B2706" t="s">
        <v>36</v>
      </c>
      <c r="C2706" t="s">
        <v>37</v>
      </c>
      <c r="D2706">
        <v>287.99</v>
      </c>
      <c r="E2706">
        <v>26776232589.099998</v>
      </c>
      <c r="F2706">
        <v>92977266</v>
      </c>
    </row>
    <row r="2707" spans="1:6" x14ac:dyDescent="0.2">
      <c r="A2707" s="1">
        <v>42925</v>
      </c>
      <c r="B2707" t="s">
        <v>36</v>
      </c>
      <c r="C2707" t="s">
        <v>37</v>
      </c>
      <c r="D2707">
        <v>242.14</v>
      </c>
      <c r="E2707">
        <v>22559148764.400002</v>
      </c>
      <c r="F2707">
        <v>93166765</v>
      </c>
    </row>
    <row r="2708" spans="1:6" x14ac:dyDescent="0.2">
      <c r="A2708" s="1">
        <v>42932</v>
      </c>
      <c r="B2708" t="s">
        <v>36</v>
      </c>
      <c r="C2708" t="s">
        <v>37</v>
      </c>
      <c r="D2708">
        <v>157.36000000000001</v>
      </c>
      <c r="E2708">
        <v>14687420857.209999</v>
      </c>
      <c r="F2708">
        <v>93334784</v>
      </c>
    </row>
    <row r="2709" spans="1:6" x14ac:dyDescent="0.2">
      <c r="A2709" s="1">
        <v>42939</v>
      </c>
      <c r="B2709" t="s">
        <v>36</v>
      </c>
      <c r="C2709" t="s">
        <v>37</v>
      </c>
      <c r="D2709">
        <v>225.95</v>
      </c>
      <c r="E2709">
        <v>21127274383.880001</v>
      </c>
      <c r="F2709">
        <v>93503881</v>
      </c>
    </row>
    <row r="2710" spans="1:6" x14ac:dyDescent="0.2">
      <c r="A2710" s="1">
        <v>42946</v>
      </c>
      <c r="B2710" t="s">
        <v>36</v>
      </c>
      <c r="C2710" t="s">
        <v>37</v>
      </c>
      <c r="D2710">
        <v>197.98</v>
      </c>
      <c r="E2710">
        <v>18545654962.57</v>
      </c>
      <c r="F2710">
        <v>93675406</v>
      </c>
    </row>
    <row r="2711" spans="1:6" x14ac:dyDescent="0.2">
      <c r="A2711" s="1">
        <v>42953</v>
      </c>
      <c r="B2711" t="s">
        <v>36</v>
      </c>
      <c r="C2711" t="s">
        <v>37</v>
      </c>
      <c r="D2711">
        <v>261.57</v>
      </c>
      <c r="E2711">
        <v>24541942939.869999</v>
      </c>
      <c r="F2711">
        <v>93826454</v>
      </c>
    </row>
    <row r="2712" spans="1:6" x14ac:dyDescent="0.2">
      <c r="A2712" s="1">
        <v>42960</v>
      </c>
      <c r="B2712" t="s">
        <v>36</v>
      </c>
      <c r="C2712" t="s">
        <v>37</v>
      </c>
      <c r="D2712">
        <v>298.06</v>
      </c>
      <c r="E2712">
        <v>28011768698.66</v>
      </c>
      <c r="F2712">
        <v>93979013</v>
      </c>
    </row>
    <row r="2713" spans="1:6" x14ac:dyDescent="0.2">
      <c r="A2713" s="1">
        <v>42967</v>
      </c>
      <c r="B2713" t="s">
        <v>36</v>
      </c>
      <c r="C2713" t="s">
        <v>37</v>
      </c>
      <c r="D2713">
        <v>301.43</v>
      </c>
      <c r="E2713">
        <v>28375090432.799999</v>
      </c>
      <c r="F2713">
        <v>94135404</v>
      </c>
    </row>
    <row r="2714" spans="1:6" x14ac:dyDescent="0.2">
      <c r="A2714" s="1">
        <v>42974</v>
      </c>
      <c r="B2714" t="s">
        <v>36</v>
      </c>
      <c r="C2714" t="s">
        <v>37</v>
      </c>
      <c r="D2714">
        <v>347.89</v>
      </c>
      <c r="E2714">
        <v>32799992245.189999</v>
      </c>
      <c r="F2714">
        <v>94281839</v>
      </c>
    </row>
    <row r="2715" spans="1:6" x14ac:dyDescent="0.2">
      <c r="A2715" s="1">
        <v>42981</v>
      </c>
      <c r="B2715" t="s">
        <v>36</v>
      </c>
      <c r="C2715" t="s">
        <v>37</v>
      </c>
      <c r="D2715">
        <v>347.48</v>
      </c>
      <c r="E2715">
        <v>32807154396.119999</v>
      </c>
      <c r="F2715">
        <v>94413389</v>
      </c>
    </row>
    <row r="2716" spans="1:6" x14ac:dyDescent="0.2">
      <c r="A2716" s="1">
        <v>42988</v>
      </c>
      <c r="B2716" t="s">
        <v>36</v>
      </c>
      <c r="C2716" t="s">
        <v>37</v>
      </c>
      <c r="D2716">
        <v>288.75</v>
      </c>
      <c r="E2716">
        <v>27300079135.16</v>
      </c>
      <c r="F2716">
        <v>94546748</v>
      </c>
    </row>
    <row r="2717" spans="1:6" x14ac:dyDescent="0.2">
      <c r="A2717" s="1">
        <v>42995</v>
      </c>
      <c r="B2717" t="s">
        <v>36</v>
      </c>
      <c r="C2717" t="s">
        <v>37</v>
      </c>
      <c r="D2717">
        <v>251.75</v>
      </c>
      <c r="E2717">
        <v>23835922185.459999</v>
      </c>
      <c r="F2717">
        <v>94681163</v>
      </c>
    </row>
    <row r="2718" spans="1:6" x14ac:dyDescent="0.2">
      <c r="A2718" s="1">
        <v>43002</v>
      </c>
      <c r="B2718" t="s">
        <v>36</v>
      </c>
      <c r="C2718" t="s">
        <v>37</v>
      </c>
      <c r="D2718">
        <v>282.48</v>
      </c>
      <c r="E2718">
        <v>26780648759.740002</v>
      </c>
      <c r="F2718">
        <v>94804328</v>
      </c>
    </row>
    <row r="2719" spans="1:6" x14ac:dyDescent="0.2">
      <c r="A2719" s="1">
        <v>43009</v>
      </c>
      <c r="B2719" t="s">
        <v>36</v>
      </c>
      <c r="C2719" t="s">
        <v>37</v>
      </c>
      <c r="D2719">
        <v>302.33999999999997</v>
      </c>
      <c r="E2719">
        <v>28694713713.82</v>
      </c>
      <c r="F2719">
        <v>94909755</v>
      </c>
    </row>
    <row r="2720" spans="1:6" x14ac:dyDescent="0.2">
      <c r="A2720" s="1">
        <v>43016</v>
      </c>
      <c r="B2720" t="s">
        <v>36</v>
      </c>
      <c r="C2720" t="s">
        <v>37</v>
      </c>
      <c r="D2720">
        <v>308.61</v>
      </c>
      <c r="E2720">
        <v>29322704975.169998</v>
      </c>
      <c r="F2720">
        <v>95016042</v>
      </c>
    </row>
    <row r="2721" spans="1:6" x14ac:dyDescent="0.2">
      <c r="A2721" s="1">
        <v>43023</v>
      </c>
      <c r="B2721" t="s">
        <v>36</v>
      </c>
      <c r="C2721" t="s">
        <v>37</v>
      </c>
      <c r="D2721">
        <v>336.59</v>
      </c>
      <c r="E2721">
        <v>32018241280.27</v>
      </c>
      <c r="F2721">
        <v>95123944</v>
      </c>
    </row>
    <row r="2722" spans="1:6" x14ac:dyDescent="0.2">
      <c r="A2722" s="1">
        <v>43030</v>
      </c>
      <c r="B2722" t="s">
        <v>36</v>
      </c>
      <c r="C2722" t="s">
        <v>37</v>
      </c>
      <c r="D2722">
        <v>295.45</v>
      </c>
      <c r="E2722">
        <v>28144819411.110001</v>
      </c>
      <c r="F2722">
        <v>95262061</v>
      </c>
    </row>
    <row r="2723" spans="1:6" x14ac:dyDescent="0.2">
      <c r="A2723" s="1">
        <v>43037</v>
      </c>
      <c r="B2723" t="s">
        <v>36</v>
      </c>
      <c r="C2723" t="s">
        <v>37</v>
      </c>
      <c r="D2723">
        <v>305.08999999999997</v>
      </c>
      <c r="E2723">
        <v>29106822642.330002</v>
      </c>
      <c r="F2723">
        <v>95404694</v>
      </c>
    </row>
    <row r="2724" spans="1:6" x14ac:dyDescent="0.2">
      <c r="A2724" s="1">
        <v>43044</v>
      </c>
      <c r="B2724" t="s">
        <v>36</v>
      </c>
      <c r="C2724" t="s">
        <v>37</v>
      </c>
      <c r="D2724">
        <v>296.26</v>
      </c>
      <c r="E2724">
        <v>28307017397.18</v>
      </c>
      <c r="F2724">
        <v>95547039</v>
      </c>
    </row>
    <row r="2725" spans="1:6" x14ac:dyDescent="0.2">
      <c r="A2725" s="1">
        <v>43051</v>
      </c>
      <c r="B2725" t="s">
        <v>36</v>
      </c>
      <c r="C2725" t="s">
        <v>37</v>
      </c>
      <c r="D2725">
        <v>307.91000000000003</v>
      </c>
      <c r="E2725">
        <v>29463562936.279999</v>
      </c>
      <c r="F2725">
        <v>95689429</v>
      </c>
    </row>
    <row r="2726" spans="1:6" x14ac:dyDescent="0.2">
      <c r="A2726" s="1">
        <v>43058</v>
      </c>
      <c r="B2726" t="s">
        <v>36</v>
      </c>
      <c r="C2726" t="s">
        <v>37</v>
      </c>
      <c r="D2726">
        <v>354.39</v>
      </c>
      <c r="E2726">
        <v>33961408307.939999</v>
      </c>
      <c r="F2726">
        <v>95831749</v>
      </c>
    </row>
    <row r="2727" spans="1:6" x14ac:dyDescent="0.2">
      <c r="A2727" s="1">
        <v>43065</v>
      </c>
      <c r="B2727" t="s">
        <v>36</v>
      </c>
      <c r="C2727" t="s">
        <v>37</v>
      </c>
      <c r="D2727">
        <v>471.33</v>
      </c>
      <c r="E2727">
        <v>45235669733.099998</v>
      </c>
      <c r="F2727">
        <v>95974465</v>
      </c>
    </row>
    <row r="2728" spans="1:6" x14ac:dyDescent="0.2">
      <c r="A2728" s="1">
        <v>43072</v>
      </c>
      <c r="B2728" t="s">
        <v>36</v>
      </c>
      <c r="C2728" t="s">
        <v>37</v>
      </c>
      <c r="D2728">
        <v>465.85</v>
      </c>
      <c r="E2728">
        <v>44776400551.169998</v>
      </c>
      <c r="F2728">
        <v>96116935</v>
      </c>
    </row>
    <row r="2729" spans="1:6" x14ac:dyDescent="0.2">
      <c r="A2729" s="1">
        <v>43079</v>
      </c>
      <c r="B2729" t="s">
        <v>36</v>
      </c>
      <c r="C2729" t="s">
        <v>37</v>
      </c>
      <c r="D2729">
        <v>441.72</v>
      </c>
      <c r="E2729">
        <v>42520468650.610001</v>
      </c>
      <c r="F2729">
        <v>96260942</v>
      </c>
    </row>
    <row r="2730" spans="1:6" x14ac:dyDescent="0.2">
      <c r="A2730" s="1">
        <v>43086</v>
      </c>
      <c r="B2730" t="s">
        <v>36</v>
      </c>
      <c r="C2730" t="s">
        <v>37</v>
      </c>
      <c r="D2730">
        <v>719.98</v>
      </c>
      <c r="E2730">
        <v>69409040636.139999</v>
      </c>
      <c r="F2730">
        <v>96404771</v>
      </c>
    </row>
    <row r="2731" spans="1:6" x14ac:dyDescent="0.2">
      <c r="A2731" s="1">
        <v>43093</v>
      </c>
      <c r="B2731" t="s">
        <v>36</v>
      </c>
      <c r="C2731" t="s">
        <v>37</v>
      </c>
      <c r="D2731">
        <v>694.15</v>
      </c>
      <c r="E2731">
        <v>67019273767.370003</v>
      </c>
      <c r="F2731">
        <v>96548917</v>
      </c>
    </row>
    <row r="2732" spans="1:6" x14ac:dyDescent="0.2">
      <c r="A2732" s="1">
        <v>43100</v>
      </c>
      <c r="B2732" t="s">
        <v>36</v>
      </c>
      <c r="C2732" t="s">
        <v>37</v>
      </c>
      <c r="D2732">
        <v>756.73</v>
      </c>
      <c r="E2732">
        <v>73170132771.990005</v>
      </c>
      <c r="F2732">
        <v>96692190</v>
      </c>
    </row>
    <row r="2733" spans="1:6" x14ac:dyDescent="0.2">
      <c r="A2733" s="1">
        <v>43107</v>
      </c>
      <c r="B2733" t="s">
        <v>36</v>
      </c>
      <c r="C2733" t="s">
        <v>37</v>
      </c>
      <c r="D2733">
        <v>1153.17</v>
      </c>
      <c r="E2733">
        <v>111670506535.05</v>
      </c>
      <c r="F2733">
        <v>96837992</v>
      </c>
    </row>
    <row r="2734" spans="1:6" x14ac:dyDescent="0.2">
      <c r="A2734" s="1">
        <v>43114</v>
      </c>
      <c r="B2734" t="s">
        <v>36</v>
      </c>
      <c r="C2734" t="s">
        <v>37</v>
      </c>
      <c r="D2734">
        <v>1366.77</v>
      </c>
      <c r="E2734">
        <v>132555121156.21001</v>
      </c>
      <c r="F2734">
        <v>96984062</v>
      </c>
    </row>
    <row r="2735" spans="1:6" x14ac:dyDescent="0.2">
      <c r="A2735" s="1">
        <v>43121</v>
      </c>
      <c r="B2735" t="s">
        <v>36</v>
      </c>
      <c r="C2735" t="s">
        <v>37</v>
      </c>
      <c r="D2735">
        <v>1049.58</v>
      </c>
      <c r="E2735">
        <v>101943840318.53</v>
      </c>
      <c r="F2735">
        <v>97128114</v>
      </c>
    </row>
    <row r="2736" spans="1:6" x14ac:dyDescent="0.2">
      <c r="A2736" s="1">
        <v>43128</v>
      </c>
      <c r="B2736" t="s">
        <v>36</v>
      </c>
      <c r="C2736" t="s">
        <v>37</v>
      </c>
      <c r="D2736">
        <v>1246.01</v>
      </c>
      <c r="E2736">
        <v>121201215540.25</v>
      </c>
      <c r="F2736">
        <v>97271786</v>
      </c>
    </row>
    <row r="2737" spans="1:6" x14ac:dyDescent="0.2">
      <c r="A2737" s="1">
        <v>43135</v>
      </c>
      <c r="B2737" t="s">
        <v>36</v>
      </c>
      <c r="C2737" t="s">
        <v>37</v>
      </c>
      <c r="D2737">
        <v>834.68</v>
      </c>
      <c r="E2737">
        <v>81310528443.949997</v>
      </c>
      <c r="F2737">
        <v>97414970</v>
      </c>
    </row>
    <row r="2738" spans="1:6" x14ac:dyDescent="0.2">
      <c r="A2738" s="1">
        <v>43142</v>
      </c>
      <c r="B2738" t="s">
        <v>36</v>
      </c>
      <c r="C2738" t="s">
        <v>37</v>
      </c>
      <c r="D2738">
        <v>814.66</v>
      </c>
      <c r="E2738">
        <v>79476533544.779999</v>
      </c>
      <c r="F2738">
        <v>97557892</v>
      </c>
    </row>
    <row r="2739" spans="1:6" x14ac:dyDescent="0.2">
      <c r="A2739" s="1">
        <v>43149</v>
      </c>
      <c r="B2739" t="s">
        <v>36</v>
      </c>
      <c r="C2739" t="s">
        <v>37</v>
      </c>
      <c r="D2739">
        <v>923.92</v>
      </c>
      <c r="E2739">
        <v>90267837295.229996</v>
      </c>
      <c r="F2739">
        <v>97700783</v>
      </c>
    </row>
    <row r="2740" spans="1:6" x14ac:dyDescent="0.2">
      <c r="A2740" s="1">
        <v>43156</v>
      </c>
      <c r="B2740" t="s">
        <v>36</v>
      </c>
      <c r="C2740" t="s">
        <v>37</v>
      </c>
      <c r="D2740">
        <v>844.81</v>
      </c>
      <c r="E2740">
        <v>82659638141.619995</v>
      </c>
      <c r="F2740">
        <v>97844015</v>
      </c>
    </row>
    <row r="2741" spans="1:6" x14ac:dyDescent="0.2">
      <c r="A2741" s="1">
        <v>43163</v>
      </c>
      <c r="B2741" t="s">
        <v>36</v>
      </c>
      <c r="C2741" t="s">
        <v>37</v>
      </c>
      <c r="D2741">
        <v>866.68</v>
      </c>
      <c r="E2741">
        <v>84923238672.529999</v>
      </c>
      <c r="F2741">
        <v>97987073</v>
      </c>
    </row>
    <row r="2742" spans="1:6" x14ac:dyDescent="0.2">
      <c r="A2742" s="1">
        <v>43170</v>
      </c>
      <c r="B2742" t="s">
        <v>36</v>
      </c>
      <c r="C2742" t="s">
        <v>37</v>
      </c>
      <c r="D2742">
        <v>723.34</v>
      </c>
      <c r="E2742">
        <v>70981360552.529999</v>
      </c>
      <c r="F2742">
        <v>98130121</v>
      </c>
    </row>
    <row r="2743" spans="1:6" x14ac:dyDescent="0.2">
      <c r="A2743" s="1">
        <v>43177</v>
      </c>
      <c r="B2743" t="s">
        <v>36</v>
      </c>
      <c r="C2743" t="s">
        <v>37</v>
      </c>
      <c r="D2743">
        <v>538.64</v>
      </c>
      <c r="E2743">
        <v>52934152416.050003</v>
      </c>
      <c r="F2743">
        <v>98273042</v>
      </c>
    </row>
    <row r="2744" spans="1:6" x14ac:dyDescent="0.2">
      <c r="A2744" s="1">
        <v>43184</v>
      </c>
      <c r="B2744" t="s">
        <v>36</v>
      </c>
      <c r="C2744" t="s">
        <v>37</v>
      </c>
      <c r="D2744">
        <v>524.29</v>
      </c>
      <c r="E2744">
        <v>51598040699.169998</v>
      </c>
      <c r="F2744">
        <v>98415654</v>
      </c>
    </row>
    <row r="2745" spans="1:6" x14ac:dyDescent="0.2">
      <c r="A2745" s="1">
        <v>43191</v>
      </c>
      <c r="B2745" t="s">
        <v>36</v>
      </c>
      <c r="C2745" t="s">
        <v>37</v>
      </c>
      <c r="D2745">
        <v>379.61</v>
      </c>
      <c r="E2745">
        <v>37413358766.580002</v>
      </c>
      <c r="F2745">
        <v>98558265</v>
      </c>
    </row>
    <row r="2746" spans="1:6" x14ac:dyDescent="0.2">
      <c r="A2746" s="1">
        <v>43198</v>
      </c>
      <c r="B2746" t="s">
        <v>36</v>
      </c>
      <c r="C2746" t="s">
        <v>37</v>
      </c>
      <c r="D2746">
        <v>400.51</v>
      </c>
      <c r="E2746">
        <v>39530578422.779999</v>
      </c>
      <c r="F2746">
        <v>98701052</v>
      </c>
    </row>
    <row r="2747" spans="1:6" x14ac:dyDescent="0.2">
      <c r="A2747" s="1">
        <v>43205</v>
      </c>
      <c r="B2747" t="s">
        <v>36</v>
      </c>
      <c r="C2747" t="s">
        <v>37</v>
      </c>
      <c r="D2747">
        <v>531.70000000000005</v>
      </c>
      <c r="E2747">
        <v>52555416035.620003</v>
      </c>
      <c r="F2747">
        <v>98843750</v>
      </c>
    </row>
    <row r="2748" spans="1:6" x14ac:dyDescent="0.2">
      <c r="A2748" s="1">
        <v>43212</v>
      </c>
      <c r="B2748" t="s">
        <v>36</v>
      </c>
      <c r="C2748" t="s">
        <v>37</v>
      </c>
      <c r="D2748">
        <v>621.86</v>
      </c>
      <c r="E2748">
        <v>61556074857.199997</v>
      </c>
      <c r="F2748">
        <v>98986965</v>
      </c>
    </row>
    <row r="2749" spans="1:6" x14ac:dyDescent="0.2">
      <c r="A2749" s="1">
        <v>43219</v>
      </c>
      <c r="B2749" t="s">
        <v>36</v>
      </c>
      <c r="C2749" t="s">
        <v>37</v>
      </c>
      <c r="D2749">
        <v>688.88</v>
      </c>
      <c r="E2749">
        <v>68289133714.830002</v>
      </c>
      <c r="F2749">
        <v>99130552</v>
      </c>
    </row>
    <row r="2750" spans="1:6" x14ac:dyDescent="0.2">
      <c r="A2750" s="1">
        <v>43226</v>
      </c>
      <c r="B2750" t="s">
        <v>36</v>
      </c>
      <c r="C2750" t="s">
        <v>37</v>
      </c>
      <c r="D2750">
        <v>792.31</v>
      </c>
      <c r="E2750">
        <v>78656648100.440002</v>
      </c>
      <c r="F2750">
        <v>99274985</v>
      </c>
    </row>
    <row r="2751" spans="1:6" x14ac:dyDescent="0.2">
      <c r="A2751" s="1">
        <v>43233</v>
      </c>
      <c r="B2751" t="s">
        <v>36</v>
      </c>
      <c r="C2751" t="s">
        <v>37</v>
      </c>
      <c r="D2751">
        <v>733.5</v>
      </c>
      <c r="E2751">
        <v>72923323847.669998</v>
      </c>
      <c r="F2751">
        <v>99418781</v>
      </c>
    </row>
    <row r="2752" spans="1:6" x14ac:dyDescent="0.2">
      <c r="A2752" s="1">
        <v>43240</v>
      </c>
      <c r="B2752" t="s">
        <v>36</v>
      </c>
      <c r="C2752" t="s">
        <v>37</v>
      </c>
      <c r="D2752">
        <v>715.37</v>
      </c>
      <c r="E2752">
        <v>71224190800.130005</v>
      </c>
      <c r="F2752">
        <v>99562901</v>
      </c>
    </row>
    <row r="2753" spans="1:6" x14ac:dyDescent="0.2">
      <c r="A2753" s="1">
        <v>43247</v>
      </c>
      <c r="B2753" t="s">
        <v>36</v>
      </c>
      <c r="C2753" t="s">
        <v>37</v>
      </c>
      <c r="D2753">
        <v>572.66999999999996</v>
      </c>
      <c r="E2753">
        <v>57099062854.839996</v>
      </c>
      <c r="F2753">
        <v>99707111</v>
      </c>
    </row>
    <row r="2754" spans="1:6" x14ac:dyDescent="0.2">
      <c r="A2754" s="1">
        <v>43254</v>
      </c>
      <c r="B2754" t="s">
        <v>36</v>
      </c>
      <c r="C2754" t="s">
        <v>37</v>
      </c>
      <c r="D2754">
        <v>618.33000000000004</v>
      </c>
      <c r="E2754">
        <v>61740777136.860001</v>
      </c>
      <c r="F2754">
        <v>99851085</v>
      </c>
    </row>
    <row r="2755" spans="1:6" x14ac:dyDescent="0.2">
      <c r="A2755" s="1">
        <v>43261</v>
      </c>
      <c r="B2755" t="s">
        <v>36</v>
      </c>
      <c r="C2755" t="s">
        <v>37</v>
      </c>
      <c r="D2755">
        <v>526.48</v>
      </c>
      <c r="E2755">
        <v>52645898057.709999</v>
      </c>
      <c r="F2755">
        <v>99996174</v>
      </c>
    </row>
    <row r="2756" spans="1:6" x14ac:dyDescent="0.2">
      <c r="A2756" s="1">
        <v>43268</v>
      </c>
      <c r="B2756" t="s">
        <v>36</v>
      </c>
      <c r="C2756" t="s">
        <v>37</v>
      </c>
      <c r="D2756">
        <v>500.45</v>
      </c>
      <c r="E2756">
        <v>50114969988.529999</v>
      </c>
      <c r="F2756">
        <v>100140117</v>
      </c>
    </row>
    <row r="2757" spans="1:6" x14ac:dyDescent="0.2">
      <c r="A2757" s="1">
        <v>43275</v>
      </c>
      <c r="B2757" t="s">
        <v>36</v>
      </c>
      <c r="C2757" t="s">
        <v>37</v>
      </c>
      <c r="D2757">
        <v>457.67</v>
      </c>
      <c r="E2757">
        <v>45897146732.029999</v>
      </c>
      <c r="F2757">
        <v>100283951</v>
      </c>
    </row>
    <row r="2758" spans="1:6" x14ac:dyDescent="0.2">
      <c r="A2758" s="1">
        <v>43282</v>
      </c>
      <c r="B2758" t="s">
        <v>36</v>
      </c>
      <c r="C2758" t="s">
        <v>37</v>
      </c>
      <c r="D2758">
        <v>453.92</v>
      </c>
      <c r="E2758">
        <v>45585861644.529999</v>
      </c>
      <c r="F2758">
        <v>100427526</v>
      </c>
    </row>
    <row r="2759" spans="1:6" x14ac:dyDescent="0.2">
      <c r="A2759" s="1">
        <v>43289</v>
      </c>
      <c r="B2759" t="s">
        <v>36</v>
      </c>
      <c r="C2759" t="s">
        <v>37</v>
      </c>
      <c r="D2759">
        <v>489.12</v>
      </c>
      <c r="E2759">
        <v>49191159974.93</v>
      </c>
      <c r="F2759">
        <v>100570947</v>
      </c>
    </row>
    <row r="2760" spans="1:6" x14ac:dyDescent="0.2">
      <c r="A2760" s="1">
        <v>43296</v>
      </c>
      <c r="B2760" t="s">
        <v>36</v>
      </c>
      <c r="C2760" t="s">
        <v>37</v>
      </c>
      <c r="D2760">
        <v>449.85</v>
      </c>
      <c r="E2760">
        <v>45306414995.120003</v>
      </c>
      <c r="F2760">
        <v>100714492</v>
      </c>
    </row>
    <row r="2761" spans="1:6" x14ac:dyDescent="0.2">
      <c r="A2761" s="1">
        <v>43303</v>
      </c>
      <c r="B2761" t="s">
        <v>36</v>
      </c>
      <c r="C2761" t="s">
        <v>37</v>
      </c>
      <c r="D2761">
        <v>459.66</v>
      </c>
      <c r="E2761">
        <v>46360031061.730003</v>
      </c>
      <c r="F2761">
        <v>100857878</v>
      </c>
    </row>
    <row r="2762" spans="1:6" x14ac:dyDescent="0.2">
      <c r="A2762" s="1">
        <v>43310</v>
      </c>
      <c r="B2762" t="s">
        <v>36</v>
      </c>
      <c r="C2762" t="s">
        <v>37</v>
      </c>
      <c r="D2762">
        <v>466.67</v>
      </c>
      <c r="E2762">
        <v>47133882528.800003</v>
      </c>
      <c r="F2762">
        <v>101001536</v>
      </c>
    </row>
    <row r="2763" spans="1:6" x14ac:dyDescent="0.2">
      <c r="A2763" s="1">
        <v>43317</v>
      </c>
      <c r="B2763" t="s">
        <v>36</v>
      </c>
      <c r="C2763" t="s">
        <v>37</v>
      </c>
      <c r="D2763">
        <v>410.52</v>
      </c>
      <c r="E2763">
        <v>41521726568.029999</v>
      </c>
      <c r="F2763">
        <v>101145181</v>
      </c>
    </row>
    <row r="2764" spans="1:6" x14ac:dyDescent="0.2">
      <c r="A2764" s="1">
        <v>43324</v>
      </c>
      <c r="B2764" t="s">
        <v>36</v>
      </c>
      <c r="C2764" t="s">
        <v>37</v>
      </c>
      <c r="D2764">
        <v>319.57</v>
      </c>
      <c r="E2764">
        <v>32368741253.619999</v>
      </c>
      <c r="F2764">
        <v>101288507</v>
      </c>
    </row>
    <row r="2765" spans="1:6" x14ac:dyDescent="0.2">
      <c r="A2765" s="1">
        <v>43331</v>
      </c>
      <c r="B2765" t="s">
        <v>36</v>
      </c>
      <c r="C2765" t="s">
        <v>37</v>
      </c>
      <c r="D2765">
        <v>300.83</v>
      </c>
      <c r="E2765">
        <v>30514008711.59</v>
      </c>
      <c r="F2765">
        <v>101431440</v>
      </c>
    </row>
    <row r="2766" spans="1:6" x14ac:dyDescent="0.2">
      <c r="A2766" s="1">
        <v>43338</v>
      </c>
      <c r="B2766" t="s">
        <v>36</v>
      </c>
      <c r="C2766" t="s">
        <v>37</v>
      </c>
      <c r="D2766">
        <v>275.2</v>
      </c>
      <c r="E2766">
        <v>27953037378.970001</v>
      </c>
      <c r="F2766">
        <v>101574614</v>
      </c>
    </row>
    <row r="2767" spans="1:6" x14ac:dyDescent="0.2">
      <c r="A2767" s="1">
        <v>43345</v>
      </c>
      <c r="B2767" t="s">
        <v>36</v>
      </c>
      <c r="C2767" t="s">
        <v>37</v>
      </c>
      <c r="D2767">
        <v>294.37</v>
      </c>
      <c r="E2767">
        <v>29942684302.639999</v>
      </c>
      <c r="F2767">
        <v>101717622</v>
      </c>
    </row>
    <row r="2768" spans="1:6" x14ac:dyDescent="0.2">
      <c r="A2768" s="1">
        <v>43352</v>
      </c>
      <c r="B2768" t="s">
        <v>36</v>
      </c>
      <c r="C2768" t="s">
        <v>37</v>
      </c>
      <c r="D2768">
        <v>196.92</v>
      </c>
      <c r="E2768">
        <v>20058748800.459999</v>
      </c>
      <c r="F2768">
        <v>101860153</v>
      </c>
    </row>
    <row r="2769" spans="1:6" x14ac:dyDescent="0.2">
      <c r="A2769" s="1">
        <v>43359</v>
      </c>
      <c r="B2769" t="s">
        <v>36</v>
      </c>
      <c r="C2769" t="s">
        <v>37</v>
      </c>
      <c r="D2769">
        <v>220.59</v>
      </c>
      <c r="E2769">
        <v>22500728872.439999</v>
      </c>
      <c r="F2769">
        <v>102003040</v>
      </c>
    </row>
    <row r="2770" spans="1:6" x14ac:dyDescent="0.2">
      <c r="A2770" s="1">
        <v>43366</v>
      </c>
      <c r="B2770" t="s">
        <v>36</v>
      </c>
      <c r="C2770" t="s">
        <v>37</v>
      </c>
      <c r="D2770">
        <v>244.33</v>
      </c>
      <c r="E2770">
        <v>24957291539.68</v>
      </c>
      <c r="F2770">
        <v>102146031</v>
      </c>
    </row>
    <row r="2771" spans="1:6" x14ac:dyDescent="0.2">
      <c r="A2771" s="1">
        <v>43373</v>
      </c>
      <c r="B2771" t="s">
        <v>36</v>
      </c>
      <c r="C2771" t="s">
        <v>37</v>
      </c>
      <c r="D2771">
        <v>232.85</v>
      </c>
      <c r="E2771">
        <v>23817856184.66</v>
      </c>
      <c r="F2771">
        <v>102289071</v>
      </c>
    </row>
    <row r="2772" spans="1:6" x14ac:dyDescent="0.2">
      <c r="A2772" s="1">
        <v>43380</v>
      </c>
      <c r="B2772" t="s">
        <v>36</v>
      </c>
      <c r="C2772" t="s">
        <v>37</v>
      </c>
      <c r="D2772">
        <v>226.12</v>
      </c>
      <c r="E2772">
        <v>23161718295.119999</v>
      </c>
      <c r="F2772">
        <v>102431764</v>
      </c>
    </row>
    <row r="2773" spans="1:6" x14ac:dyDescent="0.2">
      <c r="A2773" s="1">
        <v>43387</v>
      </c>
      <c r="B2773" t="s">
        <v>36</v>
      </c>
      <c r="C2773" t="s">
        <v>37</v>
      </c>
      <c r="D2773">
        <v>195.71</v>
      </c>
      <c r="E2773">
        <v>20075363762.740002</v>
      </c>
      <c r="F2773">
        <v>102574647</v>
      </c>
    </row>
    <row r="2774" spans="1:6" x14ac:dyDescent="0.2">
      <c r="A2774" s="1">
        <v>43394</v>
      </c>
      <c r="B2774" t="s">
        <v>36</v>
      </c>
      <c r="C2774" t="s">
        <v>37</v>
      </c>
      <c r="D2774">
        <v>205.14</v>
      </c>
      <c r="E2774">
        <v>21071616504.169998</v>
      </c>
      <c r="F2774">
        <v>102717292</v>
      </c>
    </row>
    <row r="2775" spans="1:6" x14ac:dyDescent="0.2">
      <c r="A2775" s="1">
        <v>43401</v>
      </c>
      <c r="B2775" t="s">
        <v>36</v>
      </c>
      <c r="C2775" t="s">
        <v>37</v>
      </c>
      <c r="D2775">
        <v>205.37</v>
      </c>
      <c r="E2775">
        <v>21123940032.389999</v>
      </c>
      <c r="F2775">
        <v>102859808</v>
      </c>
    </row>
    <row r="2776" spans="1:6" x14ac:dyDescent="0.2">
      <c r="A2776" s="1">
        <v>43408</v>
      </c>
      <c r="B2776" t="s">
        <v>36</v>
      </c>
      <c r="C2776" t="s">
        <v>37</v>
      </c>
      <c r="D2776">
        <v>207.49</v>
      </c>
      <c r="E2776">
        <v>21371396109.509998</v>
      </c>
      <c r="F2776">
        <v>103001729</v>
      </c>
    </row>
    <row r="2777" spans="1:6" x14ac:dyDescent="0.2">
      <c r="A2777" s="1">
        <v>43415</v>
      </c>
      <c r="B2777" t="s">
        <v>36</v>
      </c>
      <c r="C2777" t="s">
        <v>37</v>
      </c>
      <c r="D2777">
        <v>211.34</v>
      </c>
      <c r="E2777">
        <v>21798477537.919998</v>
      </c>
      <c r="F2777">
        <v>103144056</v>
      </c>
    </row>
    <row r="2778" spans="1:6" x14ac:dyDescent="0.2">
      <c r="A2778" s="1">
        <v>43422</v>
      </c>
      <c r="B2778" t="s">
        <v>36</v>
      </c>
      <c r="C2778" t="s">
        <v>37</v>
      </c>
      <c r="D2778">
        <v>177.07</v>
      </c>
      <c r="E2778">
        <v>18288454538.34</v>
      </c>
      <c r="F2778">
        <v>103285265</v>
      </c>
    </row>
    <row r="2779" spans="1:6" x14ac:dyDescent="0.2">
      <c r="A2779" s="1">
        <v>43429</v>
      </c>
      <c r="B2779" t="s">
        <v>36</v>
      </c>
      <c r="C2779" t="s">
        <v>37</v>
      </c>
      <c r="D2779">
        <v>116.45</v>
      </c>
      <c r="E2779">
        <v>12043942553.75</v>
      </c>
      <c r="F2779">
        <v>103425510</v>
      </c>
    </row>
    <row r="2780" spans="1:6" x14ac:dyDescent="0.2">
      <c r="A2780" s="1">
        <v>43436</v>
      </c>
      <c r="B2780" t="s">
        <v>36</v>
      </c>
      <c r="C2780" t="s">
        <v>37</v>
      </c>
      <c r="D2780">
        <v>116.39</v>
      </c>
      <c r="E2780">
        <v>12053770487.120001</v>
      </c>
      <c r="F2780">
        <v>103564606</v>
      </c>
    </row>
    <row r="2781" spans="1:6" x14ac:dyDescent="0.2">
      <c r="A2781" s="1">
        <v>43443</v>
      </c>
      <c r="B2781" t="s">
        <v>36</v>
      </c>
      <c r="C2781" t="s">
        <v>37</v>
      </c>
      <c r="D2781">
        <v>95.14</v>
      </c>
      <c r="E2781">
        <v>9866414731.7600002</v>
      </c>
      <c r="F2781">
        <v>103701925</v>
      </c>
    </row>
    <row r="2782" spans="1:6" x14ac:dyDescent="0.2">
      <c r="A2782" s="1">
        <v>43450</v>
      </c>
      <c r="B2782" t="s">
        <v>36</v>
      </c>
      <c r="C2782" t="s">
        <v>37</v>
      </c>
      <c r="D2782">
        <v>85.26</v>
      </c>
      <c r="E2782">
        <v>8853567310.9699993</v>
      </c>
      <c r="F2782">
        <v>103839427</v>
      </c>
    </row>
    <row r="2783" spans="1:6" x14ac:dyDescent="0.2">
      <c r="A2783" s="1">
        <v>43457</v>
      </c>
      <c r="B2783" t="s">
        <v>36</v>
      </c>
      <c r="C2783" t="s">
        <v>37</v>
      </c>
      <c r="D2783">
        <v>130.77000000000001</v>
      </c>
      <c r="E2783">
        <v>13595887731.690001</v>
      </c>
      <c r="F2783">
        <v>103971710</v>
      </c>
    </row>
    <row r="2784" spans="1:6" x14ac:dyDescent="0.2">
      <c r="A2784" s="1">
        <v>43464</v>
      </c>
      <c r="B2784" t="s">
        <v>36</v>
      </c>
      <c r="C2784" t="s">
        <v>37</v>
      </c>
      <c r="D2784">
        <v>139.86000000000001</v>
      </c>
      <c r="E2784">
        <v>14560066114.190001</v>
      </c>
      <c r="F2784">
        <v>104104984</v>
      </c>
    </row>
    <row r="2785" spans="1:6" x14ac:dyDescent="0.2">
      <c r="A2785" s="1">
        <v>43471</v>
      </c>
      <c r="B2785" t="s">
        <v>36</v>
      </c>
      <c r="C2785" t="s">
        <v>37</v>
      </c>
      <c r="D2785">
        <v>157.75</v>
      </c>
      <c r="E2785">
        <v>16442429109.110001</v>
      </c>
      <c r="F2785">
        <v>104233441</v>
      </c>
    </row>
    <row r="2786" spans="1:6" x14ac:dyDescent="0.2">
      <c r="A2786" s="1">
        <v>43478</v>
      </c>
      <c r="B2786" t="s">
        <v>36</v>
      </c>
      <c r="C2786" t="s">
        <v>37</v>
      </c>
      <c r="D2786">
        <v>116.9</v>
      </c>
      <c r="E2786">
        <v>12199288487.1</v>
      </c>
      <c r="F2786">
        <v>104358579</v>
      </c>
    </row>
    <row r="2787" spans="1:6" x14ac:dyDescent="0.2">
      <c r="A2787" s="1">
        <v>43485</v>
      </c>
      <c r="B2787" t="s">
        <v>36</v>
      </c>
      <c r="C2787" t="s">
        <v>37</v>
      </c>
      <c r="D2787">
        <v>119.47</v>
      </c>
      <c r="E2787">
        <v>12483136112.360001</v>
      </c>
      <c r="F2787">
        <v>104483398</v>
      </c>
    </row>
    <row r="2788" spans="1:6" x14ac:dyDescent="0.2">
      <c r="A2788" s="1">
        <v>43492</v>
      </c>
      <c r="B2788" t="s">
        <v>36</v>
      </c>
      <c r="C2788" t="s">
        <v>37</v>
      </c>
      <c r="D2788">
        <v>113.41</v>
      </c>
      <c r="E2788">
        <v>11861671822.01</v>
      </c>
      <c r="F2788">
        <v>104595400</v>
      </c>
    </row>
    <row r="2789" spans="1:6" x14ac:dyDescent="0.2">
      <c r="A2789" s="1">
        <v>43499</v>
      </c>
      <c r="B2789" t="s">
        <v>36</v>
      </c>
      <c r="C2789" t="s">
        <v>37</v>
      </c>
      <c r="D2789">
        <v>107.49</v>
      </c>
      <c r="E2789">
        <v>11254870706.43</v>
      </c>
      <c r="F2789">
        <v>104703610</v>
      </c>
    </row>
    <row r="2790" spans="1:6" x14ac:dyDescent="0.2">
      <c r="A2790" s="1">
        <v>43506</v>
      </c>
      <c r="B2790" t="s">
        <v>36</v>
      </c>
      <c r="C2790" t="s">
        <v>37</v>
      </c>
      <c r="D2790">
        <v>124.81</v>
      </c>
      <c r="E2790">
        <v>13080881910.23</v>
      </c>
      <c r="F2790">
        <v>104809313</v>
      </c>
    </row>
    <row r="2791" spans="1:6" x14ac:dyDescent="0.2">
      <c r="A2791" s="1">
        <v>43513</v>
      </c>
      <c r="B2791" t="s">
        <v>36</v>
      </c>
      <c r="C2791" t="s">
        <v>37</v>
      </c>
      <c r="D2791">
        <v>133.6</v>
      </c>
      <c r="E2791">
        <v>14014695489.540001</v>
      </c>
      <c r="F2791">
        <v>104901292</v>
      </c>
    </row>
    <row r="2792" spans="1:6" x14ac:dyDescent="0.2">
      <c r="A2792" s="1">
        <v>43520</v>
      </c>
      <c r="B2792" t="s">
        <v>36</v>
      </c>
      <c r="C2792" t="s">
        <v>37</v>
      </c>
      <c r="D2792">
        <v>135.85</v>
      </c>
      <c r="E2792">
        <v>14263873720.91</v>
      </c>
      <c r="F2792">
        <v>104995179</v>
      </c>
    </row>
    <row r="2793" spans="1:6" x14ac:dyDescent="0.2">
      <c r="A2793" s="1">
        <v>43527</v>
      </c>
      <c r="B2793" t="s">
        <v>36</v>
      </c>
      <c r="C2793" t="s">
        <v>37</v>
      </c>
      <c r="D2793">
        <v>132.25</v>
      </c>
      <c r="E2793">
        <v>13900679027.02</v>
      </c>
      <c r="F2793">
        <v>105109567</v>
      </c>
    </row>
    <row r="2794" spans="1:6" x14ac:dyDescent="0.2">
      <c r="A2794" s="1">
        <v>43534</v>
      </c>
      <c r="B2794" t="s">
        <v>36</v>
      </c>
      <c r="C2794" t="s">
        <v>37</v>
      </c>
      <c r="D2794">
        <v>136.76</v>
      </c>
      <c r="E2794">
        <v>14384860875.67</v>
      </c>
      <c r="F2794">
        <v>105184260</v>
      </c>
    </row>
    <row r="2795" spans="1:6" x14ac:dyDescent="0.2">
      <c r="A2795" s="1">
        <v>43541</v>
      </c>
      <c r="B2795" t="s">
        <v>36</v>
      </c>
      <c r="C2795" t="s">
        <v>37</v>
      </c>
      <c r="D2795">
        <v>140</v>
      </c>
      <c r="E2795">
        <v>14739201597.370001</v>
      </c>
      <c r="F2795">
        <v>105279598</v>
      </c>
    </row>
    <row r="2796" spans="1:6" x14ac:dyDescent="0.2">
      <c r="A2796" s="1">
        <v>43548</v>
      </c>
      <c r="B2796" t="s">
        <v>36</v>
      </c>
      <c r="C2796" t="s">
        <v>37</v>
      </c>
      <c r="D2796">
        <v>136.99</v>
      </c>
      <c r="E2796">
        <v>14434995336.84</v>
      </c>
      <c r="F2796">
        <v>105374986</v>
      </c>
    </row>
    <row r="2797" spans="1:6" x14ac:dyDescent="0.2">
      <c r="A2797" s="1">
        <v>43555</v>
      </c>
      <c r="B2797" t="s">
        <v>36</v>
      </c>
      <c r="C2797" t="s">
        <v>37</v>
      </c>
      <c r="D2797">
        <v>141.51</v>
      </c>
      <c r="E2797">
        <v>14925533136.91</v>
      </c>
      <c r="F2797">
        <v>105470294</v>
      </c>
    </row>
    <row r="2798" spans="1:6" x14ac:dyDescent="0.2">
      <c r="A2798" s="1">
        <v>43562</v>
      </c>
      <c r="B2798" t="s">
        <v>36</v>
      </c>
      <c r="C2798" t="s">
        <v>37</v>
      </c>
      <c r="D2798">
        <v>174.53</v>
      </c>
      <c r="E2798">
        <v>18424576820.419998</v>
      </c>
      <c r="F2798">
        <v>105565822</v>
      </c>
    </row>
    <row r="2799" spans="1:6" x14ac:dyDescent="0.2">
      <c r="A2799" s="1">
        <v>43569</v>
      </c>
      <c r="B2799" t="s">
        <v>36</v>
      </c>
      <c r="C2799" t="s">
        <v>37</v>
      </c>
      <c r="D2799">
        <v>167.84</v>
      </c>
      <c r="E2799">
        <v>17734050268.549999</v>
      </c>
      <c r="F2799">
        <v>105661383</v>
      </c>
    </row>
    <row r="2800" spans="1:6" x14ac:dyDescent="0.2">
      <c r="A2800" s="1">
        <v>43576</v>
      </c>
      <c r="B2800" t="s">
        <v>36</v>
      </c>
      <c r="C2800" t="s">
        <v>37</v>
      </c>
      <c r="D2800">
        <v>170.05</v>
      </c>
      <c r="E2800">
        <v>17983602095.41</v>
      </c>
      <c r="F2800">
        <v>105756953</v>
      </c>
    </row>
    <row r="2801" spans="1:6" x14ac:dyDescent="0.2">
      <c r="A2801" s="1">
        <v>43583</v>
      </c>
      <c r="B2801" t="s">
        <v>36</v>
      </c>
      <c r="C2801" t="s">
        <v>37</v>
      </c>
      <c r="D2801">
        <v>157.30000000000001</v>
      </c>
      <c r="E2801">
        <v>16650076836.93</v>
      </c>
      <c r="F2801">
        <v>105852500</v>
      </c>
    </row>
    <row r="2802" spans="1:6" x14ac:dyDescent="0.2">
      <c r="A2802" s="1">
        <v>43590</v>
      </c>
      <c r="B2802" t="s">
        <v>36</v>
      </c>
      <c r="C2802" t="s">
        <v>37</v>
      </c>
      <c r="D2802">
        <v>163.44999999999999</v>
      </c>
      <c r="E2802">
        <v>17317292590.970001</v>
      </c>
      <c r="F2802">
        <v>105948111</v>
      </c>
    </row>
    <row r="2803" spans="1:6" x14ac:dyDescent="0.2">
      <c r="A2803" s="1">
        <v>43597</v>
      </c>
      <c r="B2803" t="s">
        <v>36</v>
      </c>
      <c r="C2803" t="s">
        <v>37</v>
      </c>
      <c r="D2803">
        <v>187.33</v>
      </c>
      <c r="E2803">
        <v>19864635090.799999</v>
      </c>
      <c r="F2803">
        <v>106043512</v>
      </c>
    </row>
    <row r="2804" spans="1:6" x14ac:dyDescent="0.2">
      <c r="A2804" s="1">
        <v>43604</v>
      </c>
      <c r="B2804" t="s">
        <v>36</v>
      </c>
      <c r="C2804" t="s">
        <v>37</v>
      </c>
      <c r="D2804">
        <v>261.29000000000002</v>
      </c>
      <c r="E2804">
        <v>27733299057.130001</v>
      </c>
      <c r="F2804">
        <v>106139016</v>
      </c>
    </row>
    <row r="2805" spans="1:6" x14ac:dyDescent="0.2">
      <c r="A2805" s="1">
        <v>43611</v>
      </c>
      <c r="B2805" t="s">
        <v>36</v>
      </c>
      <c r="C2805" t="s">
        <v>37</v>
      </c>
      <c r="D2805">
        <v>267.07</v>
      </c>
      <c r="E2805">
        <v>28371943145.16</v>
      </c>
      <c r="F2805">
        <v>106234249</v>
      </c>
    </row>
    <row r="2806" spans="1:6" x14ac:dyDescent="0.2">
      <c r="A2806" s="1">
        <v>43618</v>
      </c>
      <c r="B2806" t="s">
        <v>36</v>
      </c>
      <c r="C2806" t="s">
        <v>37</v>
      </c>
      <c r="D2806">
        <v>270.23</v>
      </c>
      <c r="E2806">
        <v>28732949884.75</v>
      </c>
      <c r="F2806">
        <v>106329517</v>
      </c>
    </row>
    <row r="2807" spans="1:6" x14ac:dyDescent="0.2">
      <c r="A2807" s="1">
        <v>43625</v>
      </c>
      <c r="B2807" t="s">
        <v>36</v>
      </c>
      <c r="C2807" t="s">
        <v>37</v>
      </c>
      <c r="D2807">
        <v>233.09</v>
      </c>
      <c r="E2807">
        <v>24806123508.639999</v>
      </c>
      <c r="F2807">
        <v>106424449</v>
      </c>
    </row>
    <row r="2808" spans="1:6" x14ac:dyDescent="0.2">
      <c r="A2808" s="1">
        <v>43632</v>
      </c>
      <c r="B2808" t="s">
        <v>36</v>
      </c>
      <c r="C2808" t="s">
        <v>37</v>
      </c>
      <c r="D2808">
        <v>269.22000000000003</v>
      </c>
      <c r="E2808">
        <v>28677606760.169998</v>
      </c>
      <c r="F2808">
        <v>106519819</v>
      </c>
    </row>
    <row r="2809" spans="1:6" x14ac:dyDescent="0.2">
      <c r="A2809" s="1">
        <v>43639</v>
      </c>
      <c r="B2809" t="s">
        <v>36</v>
      </c>
      <c r="C2809" t="s">
        <v>37</v>
      </c>
      <c r="D2809">
        <v>307.83</v>
      </c>
      <c r="E2809">
        <v>32819043043.360001</v>
      </c>
      <c r="F2809">
        <v>106614947</v>
      </c>
    </row>
    <row r="2810" spans="1:6" x14ac:dyDescent="0.2">
      <c r="A2810" s="1">
        <v>43646</v>
      </c>
      <c r="B2810" t="s">
        <v>36</v>
      </c>
      <c r="C2810" t="s">
        <v>37</v>
      </c>
      <c r="D2810">
        <v>290.7</v>
      </c>
      <c r="E2810">
        <v>31020295932.110001</v>
      </c>
      <c r="F2810">
        <v>106710433</v>
      </c>
    </row>
    <row r="2811" spans="1:6" x14ac:dyDescent="0.2">
      <c r="A2811" s="1">
        <v>43653</v>
      </c>
      <c r="B2811" t="s">
        <v>36</v>
      </c>
      <c r="C2811" t="s">
        <v>37</v>
      </c>
      <c r="D2811">
        <v>305.7</v>
      </c>
      <c r="E2811">
        <v>32650611905.720001</v>
      </c>
      <c r="F2811">
        <v>106805862</v>
      </c>
    </row>
    <row r="2812" spans="1:6" x14ac:dyDescent="0.2">
      <c r="A2812" s="1">
        <v>43660</v>
      </c>
      <c r="B2812" t="s">
        <v>36</v>
      </c>
      <c r="C2812" t="s">
        <v>37</v>
      </c>
      <c r="D2812">
        <v>227.58</v>
      </c>
      <c r="E2812">
        <v>24328422207.439999</v>
      </c>
      <c r="F2812">
        <v>106901434</v>
      </c>
    </row>
    <row r="2813" spans="1:6" x14ac:dyDescent="0.2">
      <c r="A2813" s="1">
        <v>43667</v>
      </c>
      <c r="B2813" t="s">
        <v>36</v>
      </c>
      <c r="C2813" t="s">
        <v>37</v>
      </c>
      <c r="D2813">
        <v>225.63</v>
      </c>
      <c r="E2813">
        <v>24141704293.330002</v>
      </c>
      <c r="F2813">
        <v>106996508</v>
      </c>
    </row>
    <row r="2814" spans="1:6" x14ac:dyDescent="0.2">
      <c r="A2814" s="1">
        <v>43674</v>
      </c>
      <c r="B2814" t="s">
        <v>36</v>
      </c>
      <c r="C2814" t="s">
        <v>37</v>
      </c>
      <c r="D2814">
        <v>211.19</v>
      </c>
      <c r="E2814">
        <v>22616386468.240002</v>
      </c>
      <c r="F2814">
        <v>107091982</v>
      </c>
    </row>
    <row r="2815" spans="1:6" x14ac:dyDescent="0.2">
      <c r="A2815" s="1">
        <v>43681</v>
      </c>
      <c r="B2815" t="s">
        <v>36</v>
      </c>
      <c r="C2815" t="s">
        <v>37</v>
      </c>
      <c r="D2815">
        <v>222.67</v>
      </c>
      <c r="E2815">
        <v>23867371248.810001</v>
      </c>
      <c r="F2815">
        <v>107187320</v>
      </c>
    </row>
    <row r="2816" spans="1:6" x14ac:dyDescent="0.2">
      <c r="A2816" s="1">
        <v>43688</v>
      </c>
      <c r="B2816" t="s">
        <v>36</v>
      </c>
      <c r="C2816" t="s">
        <v>37</v>
      </c>
      <c r="D2816">
        <v>216.09</v>
      </c>
      <c r="E2816">
        <v>23183002869.049999</v>
      </c>
      <c r="F2816">
        <v>107282590</v>
      </c>
    </row>
    <row r="2817" spans="1:6" x14ac:dyDescent="0.2">
      <c r="A2817" s="1">
        <v>43695</v>
      </c>
      <c r="B2817" t="s">
        <v>36</v>
      </c>
      <c r="C2817" t="s">
        <v>37</v>
      </c>
      <c r="D2817">
        <v>194.49</v>
      </c>
      <c r="E2817">
        <v>20884307088.150002</v>
      </c>
      <c r="F2817">
        <v>107377901</v>
      </c>
    </row>
    <row r="2818" spans="1:6" x14ac:dyDescent="0.2">
      <c r="A2818" s="1">
        <v>43702</v>
      </c>
      <c r="B2818" t="s">
        <v>36</v>
      </c>
      <c r="C2818" t="s">
        <v>37</v>
      </c>
      <c r="D2818">
        <v>186.84</v>
      </c>
      <c r="E2818">
        <v>20080495261.009998</v>
      </c>
      <c r="F2818">
        <v>107472908</v>
      </c>
    </row>
    <row r="2819" spans="1:6" x14ac:dyDescent="0.2">
      <c r="A2819" s="1">
        <v>43709</v>
      </c>
      <c r="B2819" t="s">
        <v>36</v>
      </c>
      <c r="C2819" t="s">
        <v>37</v>
      </c>
      <c r="D2819">
        <v>171.63</v>
      </c>
      <c r="E2819">
        <v>18461846967.599998</v>
      </c>
      <c r="F2819">
        <v>107568079</v>
      </c>
    </row>
    <row r="2820" spans="1:6" x14ac:dyDescent="0.2">
      <c r="A2820" s="1">
        <v>43716</v>
      </c>
      <c r="B2820" t="s">
        <v>36</v>
      </c>
      <c r="C2820" t="s">
        <v>37</v>
      </c>
      <c r="D2820">
        <v>181.36</v>
      </c>
      <c r="E2820">
        <v>19525276831.02</v>
      </c>
      <c r="F2820">
        <v>107662984</v>
      </c>
    </row>
    <row r="2821" spans="1:6" x14ac:dyDescent="0.2">
      <c r="A2821" s="1">
        <v>43723</v>
      </c>
      <c r="B2821" t="s">
        <v>36</v>
      </c>
      <c r="C2821" t="s">
        <v>37</v>
      </c>
      <c r="D2821">
        <v>189.79</v>
      </c>
      <c r="E2821">
        <v>20451239362.279999</v>
      </c>
      <c r="F2821">
        <v>107757696</v>
      </c>
    </row>
    <row r="2822" spans="1:6" x14ac:dyDescent="0.2">
      <c r="A2822" s="1">
        <v>43730</v>
      </c>
      <c r="B2822" t="s">
        <v>36</v>
      </c>
      <c r="C2822" t="s">
        <v>37</v>
      </c>
      <c r="D2822">
        <v>211.55</v>
      </c>
      <c r="E2822">
        <v>22815755536.130001</v>
      </c>
      <c r="F2822">
        <v>107852768</v>
      </c>
    </row>
    <row r="2823" spans="1:6" x14ac:dyDescent="0.2">
      <c r="A2823" s="1">
        <v>43737</v>
      </c>
      <c r="B2823" t="s">
        <v>36</v>
      </c>
      <c r="C2823" t="s">
        <v>37</v>
      </c>
      <c r="D2823">
        <v>170.5</v>
      </c>
      <c r="E2823">
        <v>18405401314.939999</v>
      </c>
      <c r="F2823">
        <v>107947361</v>
      </c>
    </row>
    <row r="2824" spans="1:6" x14ac:dyDescent="0.2">
      <c r="A2824" s="1">
        <v>43744</v>
      </c>
      <c r="B2824" t="s">
        <v>36</v>
      </c>
      <c r="C2824" t="s">
        <v>37</v>
      </c>
      <c r="D2824">
        <v>173.06</v>
      </c>
      <c r="E2824">
        <v>18697637484.060001</v>
      </c>
      <c r="F2824">
        <v>108041892</v>
      </c>
    </row>
    <row r="2825" spans="1:6" x14ac:dyDescent="0.2">
      <c r="A2825" s="1">
        <v>43751</v>
      </c>
      <c r="B2825" t="s">
        <v>36</v>
      </c>
      <c r="C2825" t="s">
        <v>37</v>
      </c>
      <c r="D2825">
        <v>182.08</v>
      </c>
      <c r="E2825">
        <v>19688808993.700001</v>
      </c>
      <c r="F2825">
        <v>108135617</v>
      </c>
    </row>
    <row r="2826" spans="1:6" x14ac:dyDescent="0.2">
      <c r="A2826" s="1">
        <v>43758</v>
      </c>
      <c r="B2826" t="s">
        <v>36</v>
      </c>
      <c r="C2826" t="s">
        <v>37</v>
      </c>
      <c r="D2826">
        <v>175.53</v>
      </c>
      <c r="E2826">
        <v>18997957789.419998</v>
      </c>
      <c r="F2826">
        <v>108229274</v>
      </c>
    </row>
    <row r="2827" spans="1:6" x14ac:dyDescent="0.2">
      <c r="A2827" s="1">
        <v>43765</v>
      </c>
      <c r="B2827" t="s">
        <v>36</v>
      </c>
      <c r="C2827" t="s">
        <v>37</v>
      </c>
      <c r="D2827">
        <v>184.24</v>
      </c>
      <c r="E2827">
        <v>19957408084.509998</v>
      </c>
      <c r="F2827">
        <v>108321584</v>
      </c>
    </row>
    <row r="2828" spans="1:6" x14ac:dyDescent="0.2">
      <c r="A2828" s="1">
        <v>43772</v>
      </c>
      <c r="B2828" t="s">
        <v>36</v>
      </c>
      <c r="C2828" t="s">
        <v>37</v>
      </c>
      <c r="D2828">
        <v>182.43</v>
      </c>
      <c r="E2828">
        <v>19777347724.09</v>
      </c>
      <c r="F2828">
        <v>108413569</v>
      </c>
    </row>
    <row r="2829" spans="1:6" x14ac:dyDescent="0.2">
      <c r="A2829" s="1">
        <v>43779</v>
      </c>
      <c r="B2829" t="s">
        <v>36</v>
      </c>
      <c r="C2829" t="s">
        <v>37</v>
      </c>
      <c r="D2829">
        <v>189.48</v>
      </c>
      <c r="E2829">
        <v>20559121064.619999</v>
      </c>
      <c r="F2829">
        <v>108504416</v>
      </c>
    </row>
    <row r="2830" spans="1:6" x14ac:dyDescent="0.2">
      <c r="A2830" s="1">
        <v>43786</v>
      </c>
      <c r="B2830" t="s">
        <v>36</v>
      </c>
      <c r="C2830" t="s">
        <v>37</v>
      </c>
      <c r="D2830">
        <v>185.12</v>
      </c>
      <c r="E2830">
        <v>20102654600.779999</v>
      </c>
      <c r="F2830">
        <v>108593008</v>
      </c>
    </row>
    <row r="2831" spans="1:6" x14ac:dyDescent="0.2">
      <c r="A2831" s="1">
        <v>43793</v>
      </c>
      <c r="B2831" t="s">
        <v>36</v>
      </c>
      <c r="C2831" t="s">
        <v>37</v>
      </c>
      <c r="D2831">
        <v>142.83000000000001</v>
      </c>
      <c r="E2831">
        <v>15523459920.49</v>
      </c>
      <c r="F2831">
        <v>108681292</v>
      </c>
    </row>
    <row r="2832" spans="1:6" x14ac:dyDescent="0.2">
      <c r="A2832" s="1">
        <v>43800</v>
      </c>
      <c r="B2832" t="s">
        <v>36</v>
      </c>
      <c r="C2832" t="s">
        <v>37</v>
      </c>
      <c r="D2832">
        <v>151.19</v>
      </c>
      <c r="E2832">
        <v>16443650814.389999</v>
      </c>
      <c r="F2832">
        <v>108764570</v>
      </c>
    </row>
    <row r="2833" spans="1:6" x14ac:dyDescent="0.2">
      <c r="A2833" s="1">
        <v>43807</v>
      </c>
      <c r="B2833" t="s">
        <v>36</v>
      </c>
      <c r="C2833" t="s">
        <v>37</v>
      </c>
      <c r="D2833">
        <v>151.26</v>
      </c>
      <c r="E2833">
        <v>16464729150.190001</v>
      </c>
      <c r="F2833">
        <v>108847116</v>
      </c>
    </row>
    <row r="2834" spans="1:6" x14ac:dyDescent="0.2">
      <c r="A2834" s="1">
        <v>43814</v>
      </c>
      <c r="B2834" t="s">
        <v>36</v>
      </c>
      <c r="C2834" t="s">
        <v>37</v>
      </c>
      <c r="D2834">
        <v>143.11000000000001</v>
      </c>
      <c r="E2834">
        <v>15589117504.16</v>
      </c>
      <c r="F2834">
        <v>108927217</v>
      </c>
    </row>
    <row r="2835" spans="1:6" x14ac:dyDescent="0.2">
      <c r="A2835" s="1">
        <v>43821</v>
      </c>
      <c r="B2835" t="s">
        <v>36</v>
      </c>
      <c r="C2835" t="s">
        <v>37</v>
      </c>
      <c r="D2835">
        <v>132.37</v>
      </c>
      <c r="E2835">
        <v>14428651183.040001</v>
      </c>
      <c r="F2835">
        <v>109000352</v>
      </c>
    </row>
    <row r="2836" spans="1:6" x14ac:dyDescent="0.2">
      <c r="A2836" s="1">
        <v>43828</v>
      </c>
      <c r="B2836" t="s">
        <v>36</v>
      </c>
      <c r="C2836" t="s">
        <v>37</v>
      </c>
      <c r="D2836">
        <v>134.76</v>
      </c>
      <c r="E2836">
        <v>14698483422.09</v>
      </c>
      <c r="F2836">
        <v>109073191</v>
      </c>
    </row>
    <row r="2837" spans="1:6" x14ac:dyDescent="0.2">
      <c r="A2837" s="1">
        <v>43835</v>
      </c>
      <c r="B2837" t="s">
        <v>36</v>
      </c>
      <c r="C2837" t="s">
        <v>37</v>
      </c>
      <c r="D2837">
        <v>136.28</v>
      </c>
      <c r="E2837">
        <v>14875569429.66</v>
      </c>
      <c r="F2837">
        <v>109157039</v>
      </c>
    </row>
    <row r="2838" spans="1:6" x14ac:dyDescent="0.2">
      <c r="A2838" s="1">
        <v>43842</v>
      </c>
      <c r="B2838" t="s">
        <v>36</v>
      </c>
      <c r="C2838" t="s">
        <v>37</v>
      </c>
      <c r="D2838">
        <v>145.87</v>
      </c>
      <c r="E2838">
        <v>15937115426.299999</v>
      </c>
      <c r="F2838">
        <v>109252663</v>
      </c>
    </row>
    <row r="2839" spans="1:6" x14ac:dyDescent="0.2">
      <c r="A2839" s="1">
        <v>43849</v>
      </c>
      <c r="B2839" t="s">
        <v>36</v>
      </c>
      <c r="C2839" t="s">
        <v>37</v>
      </c>
      <c r="D2839">
        <v>166.97</v>
      </c>
      <c r="E2839">
        <v>18257853531.619999</v>
      </c>
      <c r="F2839">
        <v>109348211</v>
      </c>
    </row>
    <row r="2840" spans="1:6" x14ac:dyDescent="0.2">
      <c r="A2840" s="1">
        <v>43856</v>
      </c>
      <c r="B2840" t="s">
        <v>36</v>
      </c>
      <c r="C2840" t="s">
        <v>37</v>
      </c>
      <c r="D2840">
        <v>168.08</v>
      </c>
      <c r="E2840">
        <v>18394952134.950001</v>
      </c>
      <c r="F2840">
        <v>109443536</v>
      </c>
    </row>
    <row r="2841" spans="1:6" x14ac:dyDescent="0.2">
      <c r="A2841" s="1">
        <v>43863</v>
      </c>
      <c r="B2841" t="s">
        <v>36</v>
      </c>
      <c r="C2841" t="s">
        <v>37</v>
      </c>
      <c r="D2841">
        <v>188.62</v>
      </c>
      <c r="E2841">
        <v>20660936266.93</v>
      </c>
      <c r="F2841">
        <v>109538787</v>
      </c>
    </row>
    <row r="2842" spans="1:6" x14ac:dyDescent="0.2">
      <c r="A2842" s="1">
        <v>43870</v>
      </c>
      <c r="B2842" t="s">
        <v>36</v>
      </c>
      <c r="C2842" t="s">
        <v>37</v>
      </c>
      <c r="D2842">
        <v>228.58</v>
      </c>
      <c r="E2842">
        <v>25060056858.759998</v>
      </c>
      <c r="F2842">
        <v>109634323</v>
      </c>
    </row>
    <row r="2843" spans="1:6" x14ac:dyDescent="0.2">
      <c r="A2843" s="1">
        <v>43877</v>
      </c>
      <c r="B2843" t="s">
        <v>36</v>
      </c>
      <c r="C2843" t="s">
        <v>37</v>
      </c>
      <c r="D2843">
        <v>259.89</v>
      </c>
      <c r="E2843">
        <v>28518254585.360001</v>
      </c>
      <c r="F2843">
        <v>109730034</v>
      </c>
    </row>
    <row r="2844" spans="1:6" x14ac:dyDescent="0.2">
      <c r="A2844" s="1">
        <v>43884</v>
      </c>
      <c r="B2844" t="s">
        <v>36</v>
      </c>
      <c r="C2844" t="s">
        <v>37</v>
      </c>
      <c r="D2844">
        <v>273.75</v>
      </c>
      <c r="E2844">
        <v>30065188433.330002</v>
      </c>
      <c r="F2844">
        <v>109825505</v>
      </c>
    </row>
    <row r="2845" spans="1:6" x14ac:dyDescent="0.2">
      <c r="A2845" s="1">
        <v>43891</v>
      </c>
      <c r="B2845" t="s">
        <v>36</v>
      </c>
      <c r="C2845" t="s">
        <v>37</v>
      </c>
      <c r="D2845">
        <v>218.97</v>
      </c>
      <c r="E2845">
        <v>24069393931.830002</v>
      </c>
      <c r="F2845">
        <v>109920665</v>
      </c>
    </row>
    <row r="2846" spans="1:6" x14ac:dyDescent="0.2">
      <c r="A2846" s="1">
        <v>43898</v>
      </c>
      <c r="B2846" t="s">
        <v>36</v>
      </c>
      <c r="C2846" t="s">
        <v>37</v>
      </c>
      <c r="D2846">
        <v>200.69</v>
      </c>
      <c r="E2846">
        <v>22079071206.52</v>
      </c>
      <c r="F2846">
        <v>110016321</v>
      </c>
    </row>
    <row r="2847" spans="1:6" x14ac:dyDescent="0.2">
      <c r="A2847" s="1">
        <v>43905</v>
      </c>
      <c r="B2847" t="s">
        <v>36</v>
      </c>
      <c r="C2847" t="s">
        <v>37</v>
      </c>
      <c r="D2847">
        <v>125.21</v>
      </c>
      <c r="E2847">
        <v>13787534423.16</v>
      </c>
      <c r="F2847">
        <v>110111496</v>
      </c>
    </row>
    <row r="2848" spans="1:6" x14ac:dyDescent="0.2">
      <c r="A2848" s="1">
        <v>43912</v>
      </c>
      <c r="B2848" t="s">
        <v>36</v>
      </c>
      <c r="C2848" t="s">
        <v>37</v>
      </c>
      <c r="D2848">
        <v>123.32</v>
      </c>
      <c r="E2848">
        <v>13590860527.49</v>
      </c>
      <c r="F2848">
        <v>110207055</v>
      </c>
    </row>
    <row r="2849" spans="1:6" x14ac:dyDescent="0.2">
      <c r="A2849" s="1">
        <v>43919</v>
      </c>
      <c r="B2849" t="s">
        <v>36</v>
      </c>
      <c r="C2849" t="s">
        <v>37</v>
      </c>
      <c r="D2849">
        <v>125.58</v>
      </c>
      <c r="E2849">
        <v>13852241607.280001</v>
      </c>
      <c r="F2849">
        <v>110302836</v>
      </c>
    </row>
    <row r="2850" spans="1:6" x14ac:dyDescent="0.2">
      <c r="A2850" s="1">
        <v>43926</v>
      </c>
      <c r="B2850" t="s">
        <v>36</v>
      </c>
      <c r="C2850" t="s">
        <v>37</v>
      </c>
      <c r="D2850">
        <v>143.55000000000001</v>
      </c>
      <c r="E2850">
        <v>15847283514.120001</v>
      </c>
      <c r="F2850">
        <v>110398143</v>
      </c>
    </row>
    <row r="2851" spans="1:6" x14ac:dyDescent="0.2">
      <c r="A2851" s="1">
        <v>43933</v>
      </c>
      <c r="B2851" t="s">
        <v>36</v>
      </c>
      <c r="C2851" t="s">
        <v>37</v>
      </c>
      <c r="D2851">
        <v>161.13999999999999</v>
      </c>
      <c r="E2851">
        <v>17805206567.59</v>
      </c>
      <c r="F2851">
        <v>110493603</v>
      </c>
    </row>
    <row r="2852" spans="1:6" x14ac:dyDescent="0.2">
      <c r="A2852" s="1">
        <v>43940</v>
      </c>
      <c r="B2852" t="s">
        <v>36</v>
      </c>
      <c r="C2852" t="s">
        <v>37</v>
      </c>
      <c r="D2852">
        <v>181.61</v>
      </c>
      <c r="E2852">
        <v>20084614446.189999</v>
      </c>
      <c r="F2852">
        <v>110588987</v>
      </c>
    </row>
    <row r="2853" spans="1:6" x14ac:dyDescent="0.2">
      <c r="A2853" s="1">
        <v>43947</v>
      </c>
      <c r="B2853" t="s">
        <v>36</v>
      </c>
      <c r="C2853" t="s">
        <v>37</v>
      </c>
      <c r="D2853">
        <v>197.32</v>
      </c>
      <c r="E2853">
        <v>21839976556.700001</v>
      </c>
      <c r="F2853">
        <v>110684421</v>
      </c>
    </row>
    <row r="2854" spans="1:6" x14ac:dyDescent="0.2">
      <c r="A2854" s="1">
        <v>43954</v>
      </c>
      <c r="B2854" t="s">
        <v>36</v>
      </c>
      <c r="C2854" t="s">
        <v>37</v>
      </c>
      <c r="D2854">
        <v>210.93</v>
      </c>
      <c r="E2854">
        <v>23367177866.630001</v>
      </c>
      <c r="F2854">
        <v>110780013</v>
      </c>
    </row>
    <row r="2855" spans="1:6" x14ac:dyDescent="0.2">
      <c r="A2855" s="1">
        <v>43961</v>
      </c>
      <c r="B2855" t="s">
        <v>36</v>
      </c>
      <c r="C2855" t="s">
        <v>37</v>
      </c>
      <c r="D2855">
        <v>188.6</v>
      </c>
      <c r="E2855">
        <v>20911059577.740002</v>
      </c>
      <c r="F2855">
        <v>110875436</v>
      </c>
    </row>
    <row r="2856" spans="1:6" x14ac:dyDescent="0.2">
      <c r="A2856" s="1">
        <v>43968</v>
      </c>
      <c r="B2856" t="s">
        <v>36</v>
      </c>
      <c r="C2856" t="s">
        <v>37</v>
      </c>
      <c r="D2856">
        <v>207.16</v>
      </c>
      <c r="E2856">
        <v>22988575488.5</v>
      </c>
      <c r="F2856">
        <v>110970846</v>
      </c>
    </row>
    <row r="2857" spans="1:6" x14ac:dyDescent="0.2">
      <c r="A2857" s="1">
        <v>43975</v>
      </c>
      <c r="B2857" t="s">
        <v>36</v>
      </c>
      <c r="C2857" t="s">
        <v>37</v>
      </c>
      <c r="D2857">
        <v>202.37</v>
      </c>
      <c r="E2857">
        <v>22476471749.889999</v>
      </c>
      <c r="F2857">
        <v>111066031</v>
      </c>
    </row>
    <row r="2858" spans="1:6" x14ac:dyDescent="0.2">
      <c r="A2858" s="1">
        <v>43982</v>
      </c>
      <c r="B2858" t="s">
        <v>36</v>
      </c>
      <c r="C2858" t="s">
        <v>37</v>
      </c>
      <c r="D2858">
        <v>230.98</v>
      </c>
      <c r="E2858">
        <v>25675542328.540001</v>
      </c>
      <c r="F2858">
        <v>111161227</v>
      </c>
    </row>
    <row r="2859" spans="1:6" x14ac:dyDescent="0.2">
      <c r="A2859" s="1">
        <v>43989</v>
      </c>
      <c r="B2859" t="s">
        <v>36</v>
      </c>
      <c r="C2859" t="s">
        <v>37</v>
      </c>
      <c r="D2859">
        <v>245.17</v>
      </c>
      <c r="E2859">
        <v>27276459502.400002</v>
      </c>
      <c r="F2859">
        <v>111256534</v>
      </c>
    </row>
    <row r="2860" spans="1:6" x14ac:dyDescent="0.2">
      <c r="A2860" s="1">
        <v>43996</v>
      </c>
      <c r="B2860" t="s">
        <v>36</v>
      </c>
      <c r="C2860" t="s">
        <v>37</v>
      </c>
      <c r="D2860">
        <v>234.11</v>
      </c>
      <c r="E2860">
        <v>26069111857.060001</v>
      </c>
      <c r="F2860">
        <v>111351882</v>
      </c>
    </row>
    <row r="2861" spans="1:6" x14ac:dyDescent="0.2">
      <c r="A2861" s="1">
        <v>44003</v>
      </c>
      <c r="B2861" t="s">
        <v>36</v>
      </c>
      <c r="C2861" t="s">
        <v>37</v>
      </c>
      <c r="D2861">
        <v>228.99</v>
      </c>
      <c r="E2861">
        <v>25520273836.84</v>
      </c>
      <c r="F2861">
        <v>111447198</v>
      </c>
    </row>
    <row r="2862" spans="1:6" x14ac:dyDescent="0.2">
      <c r="A2862" s="1">
        <v>44010</v>
      </c>
      <c r="B2862" t="s">
        <v>36</v>
      </c>
      <c r="C2862" t="s">
        <v>37</v>
      </c>
      <c r="D2862">
        <v>225.35</v>
      </c>
      <c r="E2862">
        <v>25135786985.52</v>
      </c>
      <c r="F2862">
        <v>111542502</v>
      </c>
    </row>
    <row r="2863" spans="1:6" x14ac:dyDescent="0.2">
      <c r="A2863" s="1">
        <v>44017</v>
      </c>
      <c r="B2863" t="s">
        <v>36</v>
      </c>
      <c r="C2863" t="s">
        <v>37</v>
      </c>
      <c r="D2863">
        <v>227.66</v>
      </c>
      <c r="E2863">
        <v>25415950648.560001</v>
      </c>
      <c r="F2863">
        <v>111637693</v>
      </c>
    </row>
    <row r="2864" spans="1:6" x14ac:dyDescent="0.2">
      <c r="A2864" s="1">
        <v>44024</v>
      </c>
      <c r="B2864" t="s">
        <v>36</v>
      </c>
      <c r="C2864" t="s">
        <v>37</v>
      </c>
      <c r="D2864">
        <v>242.13</v>
      </c>
      <c r="E2864">
        <v>27054158345.93</v>
      </c>
      <c r="F2864">
        <v>111733238</v>
      </c>
    </row>
    <row r="2865" spans="1:6" x14ac:dyDescent="0.2">
      <c r="A2865" s="1">
        <v>44031</v>
      </c>
      <c r="B2865" t="s">
        <v>36</v>
      </c>
      <c r="C2865" t="s">
        <v>37</v>
      </c>
      <c r="D2865">
        <v>238.49</v>
      </c>
      <c r="E2865">
        <v>26669691075.099998</v>
      </c>
      <c r="F2865">
        <v>111828454</v>
      </c>
    </row>
    <row r="2866" spans="1:6" x14ac:dyDescent="0.2">
      <c r="A2866" s="1">
        <v>44038</v>
      </c>
      <c r="B2866" t="s">
        <v>36</v>
      </c>
      <c r="C2866" t="s">
        <v>37</v>
      </c>
      <c r="D2866">
        <v>309.64</v>
      </c>
      <c r="E2866">
        <v>34656472192.790001</v>
      </c>
      <c r="F2866">
        <v>111923744</v>
      </c>
    </row>
    <row r="2867" spans="1:6" x14ac:dyDescent="0.2">
      <c r="A2867" s="1">
        <v>44045</v>
      </c>
      <c r="B2867" t="s">
        <v>36</v>
      </c>
      <c r="C2867" t="s">
        <v>37</v>
      </c>
      <c r="D2867">
        <v>370.67</v>
      </c>
      <c r="E2867">
        <v>41522323563.25</v>
      </c>
      <c r="F2867">
        <v>112019132</v>
      </c>
    </row>
    <row r="2868" spans="1:6" x14ac:dyDescent="0.2">
      <c r="A2868" s="1">
        <v>44052</v>
      </c>
      <c r="B2868" t="s">
        <v>36</v>
      </c>
      <c r="C2868" t="s">
        <v>37</v>
      </c>
      <c r="D2868">
        <v>391.12</v>
      </c>
      <c r="E2868">
        <v>43850292041.300003</v>
      </c>
      <c r="F2868">
        <v>112114545</v>
      </c>
    </row>
    <row r="2869" spans="1:6" x14ac:dyDescent="0.2">
      <c r="A2869" s="1">
        <v>44059</v>
      </c>
      <c r="B2869" t="s">
        <v>36</v>
      </c>
      <c r="C2869" t="s">
        <v>37</v>
      </c>
      <c r="D2869">
        <v>433.79</v>
      </c>
      <c r="E2869">
        <v>48675162266.860001</v>
      </c>
      <c r="F2869">
        <v>112209923</v>
      </c>
    </row>
    <row r="2870" spans="1:6" x14ac:dyDescent="0.2">
      <c r="A2870" s="1">
        <v>44066</v>
      </c>
      <c r="B2870" t="s">
        <v>36</v>
      </c>
      <c r="C2870" t="s">
        <v>37</v>
      </c>
      <c r="D2870">
        <v>391.38</v>
      </c>
      <c r="E2870">
        <v>43954518396.190002</v>
      </c>
      <c r="F2870">
        <v>112305210</v>
      </c>
    </row>
    <row r="2871" spans="1:6" x14ac:dyDescent="0.2">
      <c r="A2871" s="1">
        <v>44073</v>
      </c>
      <c r="B2871" t="s">
        <v>36</v>
      </c>
      <c r="C2871" t="s">
        <v>37</v>
      </c>
      <c r="D2871">
        <v>428.4</v>
      </c>
      <c r="E2871">
        <v>48151884394.290001</v>
      </c>
      <c r="F2871">
        <v>112400480</v>
      </c>
    </row>
    <row r="2872" spans="1:6" x14ac:dyDescent="0.2">
      <c r="A2872" s="1">
        <v>44080</v>
      </c>
      <c r="B2872" t="s">
        <v>36</v>
      </c>
      <c r="C2872" t="s">
        <v>37</v>
      </c>
      <c r="D2872">
        <v>353.36</v>
      </c>
      <c r="E2872">
        <v>39751917522.779999</v>
      </c>
      <c r="F2872">
        <v>112496215</v>
      </c>
    </row>
    <row r="2873" spans="1:6" x14ac:dyDescent="0.2">
      <c r="A2873" s="1">
        <v>44087</v>
      </c>
      <c r="B2873" t="s">
        <v>36</v>
      </c>
      <c r="C2873" t="s">
        <v>37</v>
      </c>
      <c r="D2873">
        <v>365.57</v>
      </c>
      <c r="E2873">
        <v>41160025962.330002</v>
      </c>
      <c r="F2873">
        <v>112591365</v>
      </c>
    </row>
    <row r="2874" spans="1:6" x14ac:dyDescent="0.2">
      <c r="A2874" s="1">
        <v>44094</v>
      </c>
      <c r="B2874" t="s">
        <v>36</v>
      </c>
      <c r="C2874" t="s">
        <v>37</v>
      </c>
      <c r="D2874">
        <v>371.05</v>
      </c>
      <c r="E2874">
        <v>41812641074.339996</v>
      </c>
      <c r="F2874">
        <v>112686491</v>
      </c>
    </row>
    <row r="2875" spans="1:6" x14ac:dyDescent="0.2">
      <c r="A2875" s="1">
        <v>44101</v>
      </c>
      <c r="B2875" t="s">
        <v>36</v>
      </c>
      <c r="C2875" t="s">
        <v>37</v>
      </c>
      <c r="D2875">
        <v>357.44</v>
      </c>
      <c r="E2875">
        <v>40457160080.489998</v>
      </c>
      <c r="F2875">
        <v>113186353</v>
      </c>
    </row>
    <row r="2876" spans="1:6" x14ac:dyDescent="0.2">
      <c r="A2876" s="1">
        <v>44108</v>
      </c>
      <c r="B2876" t="s">
        <v>36</v>
      </c>
      <c r="C2876" t="s">
        <v>37</v>
      </c>
      <c r="D2876">
        <v>352.58</v>
      </c>
      <c r="E2876">
        <v>39907132066.830002</v>
      </c>
      <c r="F2876">
        <v>113186353</v>
      </c>
    </row>
    <row r="2877" spans="1:6" x14ac:dyDescent="0.2">
      <c r="A2877" s="1">
        <v>44115</v>
      </c>
      <c r="B2877" t="s">
        <v>36</v>
      </c>
      <c r="C2877" t="s">
        <v>37</v>
      </c>
      <c r="D2877">
        <v>375.14</v>
      </c>
      <c r="E2877">
        <v>42460960593.139999</v>
      </c>
      <c r="F2877">
        <v>113186353</v>
      </c>
    </row>
    <row r="2878" spans="1:6" x14ac:dyDescent="0.2">
      <c r="A2878" s="1">
        <v>44122</v>
      </c>
      <c r="B2878" t="s">
        <v>36</v>
      </c>
      <c r="C2878" t="s">
        <v>37</v>
      </c>
      <c r="D2878">
        <v>378.21</v>
      </c>
      <c r="E2878">
        <v>42809053930.529999</v>
      </c>
      <c r="F2878">
        <v>113187476</v>
      </c>
    </row>
    <row r="2879" spans="1:6" x14ac:dyDescent="0.2">
      <c r="A2879" s="1">
        <v>44129</v>
      </c>
      <c r="B2879" t="s">
        <v>36</v>
      </c>
      <c r="C2879" t="s">
        <v>37</v>
      </c>
      <c r="D2879">
        <v>406.22</v>
      </c>
      <c r="E2879">
        <v>45978763184.040001</v>
      </c>
      <c r="F2879">
        <v>113187476</v>
      </c>
    </row>
    <row r="2880" spans="1:6" x14ac:dyDescent="0.2">
      <c r="A2880" s="1">
        <v>44136</v>
      </c>
      <c r="B2880" t="s">
        <v>36</v>
      </c>
      <c r="C2880" t="s">
        <v>37</v>
      </c>
      <c r="D2880">
        <v>396.36</v>
      </c>
      <c r="E2880">
        <v>44888307221.410004</v>
      </c>
      <c r="F2880">
        <v>113251873</v>
      </c>
    </row>
    <row r="2881" spans="1:6" x14ac:dyDescent="0.2">
      <c r="A2881" s="1">
        <v>44143</v>
      </c>
      <c r="B2881" t="s">
        <v>36</v>
      </c>
      <c r="C2881" t="s">
        <v>37</v>
      </c>
      <c r="D2881">
        <v>453.55</v>
      </c>
      <c r="E2881">
        <v>51408911249.970001</v>
      </c>
      <c r="F2881">
        <v>113346641</v>
      </c>
    </row>
    <row r="2882" spans="1:6" x14ac:dyDescent="0.2">
      <c r="A2882" s="1">
        <v>44150</v>
      </c>
      <c r="B2882" t="s">
        <v>36</v>
      </c>
      <c r="C2882" t="s">
        <v>37</v>
      </c>
      <c r="D2882">
        <v>447.56</v>
      </c>
      <c r="E2882">
        <v>50771836456.389999</v>
      </c>
      <c r="F2882">
        <v>113441637</v>
      </c>
    </row>
    <row r="2883" spans="1:6" x14ac:dyDescent="0.2">
      <c r="A2883" s="1">
        <v>44157</v>
      </c>
      <c r="B2883" t="s">
        <v>36</v>
      </c>
      <c r="C2883" t="s">
        <v>37</v>
      </c>
      <c r="D2883">
        <v>558.07000000000005</v>
      </c>
      <c r="E2883">
        <v>63361036975.5</v>
      </c>
      <c r="F2883">
        <v>113536390</v>
      </c>
    </row>
    <row r="2884" spans="1:6" x14ac:dyDescent="0.2">
      <c r="A2884" s="1">
        <v>44164</v>
      </c>
      <c r="B2884" t="s">
        <v>36</v>
      </c>
      <c r="C2884" t="s">
        <v>37</v>
      </c>
      <c r="D2884">
        <v>575.76</v>
      </c>
      <c r="E2884">
        <v>65424084296.290001</v>
      </c>
      <c r="F2884">
        <v>113631211</v>
      </c>
    </row>
    <row r="2885" spans="1:6" x14ac:dyDescent="0.2">
      <c r="A2885" s="1">
        <v>44171</v>
      </c>
      <c r="B2885" t="s">
        <v>36</v>
      </c>
      <c r="C2885" t="s">
        <v>37</v>
      </c>
      <c r="D2885">
        <v>601.91</v>
      </c>
      <c r="E2885">
        <v>68452719868.010002</v>
      </c>
      <c r="F2885">
        <v>113726030</v>
      </c>
    </row>
    <row r="2886" spans="1:6" x14ac:dyDescent="0.2">
      <c r="A2886" s="1">
        <v>44178</v>
      </c>
      <c r="B2886" t="s">
        <v>36</v>
      </c>
      <c r="C2886" t="s">
        <v>37</v>
      </c>
      <c r="D2886">
        <v>589.66</v>
      </c>
      <c r="E2886">
        <v>67115726662.029999</v>
      </c>
      <c r="F2886">
        <v>113820439</v>
      </c>
    </row>
    <row r="2887" spans="1:6" x14ac:dyDescent="0.2">
      <c r="A2887" s="1">
        <v>44185</v>
      </c>
      <c r="B2887" t="s">
        <v>36</v>
      </c>
      <c r="C2887" t="s">
        <v>37</v>
      </c>
      <c r="D2887">
        <v>638.29</v>
      </c>
      <c r="E2887">
        <v>72711065644.979996</v>
      </c>
      <c r="F2887">
        <v>113915257</v>
      </c>
    </row>
    <row r="2888" spans="1:6" x14ac:dyDescent="0.2">
      <c r="A2888" s="1">
        <v>44192</v>
      </c>
      <c r="B2888" t="s">
        <v>36</v>
      </c>
      <c r="C2888" t="s">
        <v>37</v>
      </c>
      <c r="D2888">
        <v>682.64</v>
      </c>
      <c r="E2888">
        <v>77828069141.050003</v>
      </c>
      <c r="F2888">
        <v>114010020</v>
      </c>
    </row>
    <row r="2889" spans="1:6" x14ac:dyDescent="0.2">
      <c r="A2889" s="1">
        <v>44199</v>
      </c>
      <c r="B2889" t="s">
        <v>36</v>
      </c>
      <c r="C2889" t="s">
        <v>37</v>
      </c>
      <c r="D2889">
        <v>975.51</v>
      </c>
      <c r="E2889">
        <v>111309985610.91</v>
      </c>
      <c r="F2889">
        <v>114104675</v>
      </c>
    </row>
    <row r="2890" spans="1:6" x14ac:dyDescent="0.2">
      <c r="A2890" s="1">
        <v>44206</v>
      </c>
      <c r="B2890" t="s">
        <v>36</v>
      </c>
      <c r="C2890" t="s">
        <v>37</v>
      </c>
      <c r="D2890">
        <v>1262.25</v>
      </c>
      <c r="E2890">
        <v>144147690008.64999</v>
      </c>
      <c r="F2890">
        <v>114199304</v>
      </c>
    </row>
    <row r="2891" spans="1:6" x14ac:dyDescent="0.2">
      <c r="A2891" s="1">
        <v>44213</v>
      </c>
      <c r="B2891" t="s">
        <v>36</v>
      </c>
      <c r="C2891" t="s">
        <v>37</v>
      </c>
      <c r="D2891">
        <v>1230.17</v>
      </c>
      <c r="E2891">
        <v>140601384429.82001</v>
      </c>
      <c r="F2891">
        <v>114294061</v>
      </c>
    </row>
    <row r="2892" spans="1:6" x14ac:dyDescent="0.2">
      <c r="A2892" s="1">
        <v>44220</v>
      </c>
      <c r="B2892" t="s">
        <v>36</v>
      </c>
      <c r="C2892" t="s">
        <v>37</v>
      </c>
      <c r="D2892">
        <v>1391.61</v>
      </c>
      <c r="E2892">
        <v>159184556292.12</v>
      </c>
      <c r="F2892">
        <v>114388819</v>
      </c>
    </row>
    <row r="2893" spans="1:6" x14ac:dyDescent="0.2">
      <c r="A2893" s="1">
        <v>44227</v>
      </c>
      <c r="B2893" t="s">
        <v>36</v>
      </c>
      <c r="C2893" t="s">
        <v>37</v>
      </c>
      <c r="D2893">
        <v>1314.99</v>
      </c>
      <c r="E2893">
        <v>150543956657.29999</v>
      </c>
      <c r="F2893">
        <v>114483295</v>
      </c>
    </row>
    <row r="2894" spans="1:6" x14ac:dyDescent="0.2">
      <c r="A2894" s="1">
        <v>44234</v>
      </c>
      <c r="B2894" t="s">
        <v>36</v>
      </c>
      <c r="C2894" t="s">
        <v>37</v>
      </c>
      <c r="D2894">
        <v>1614.23</v>
      </c>
      <c r="E2894">
        <v>184955254624.64999</v>
      </c>
      <c r="F2894">
        <v>114578160</v>
      </c>
    </row>
    <row r="2895" spans="1:6" x14ac:dyDescent="0.2">
      <c r="A2895" s="1">
        <v>44241</v>
      </c>
      <c r="B2895" t="s">
        <v>36</v>
      </c>
      <c r="C2895" t="s">
        <v>37</v>
      </c>
      <c r="D2895">
        <v>1805.08</v>
      </c>
      <c r="E2895">
        <v>206994111569.56</v>
      </c>
      <c r="F2895">
        <v>114672839</v>
      </c>
    </row>
    <row r="2896" spans="1:6" x14ac:dyDescent="0.2">
      <c r="A2896" s="1">
        <v>44248</v>
      </c>
      <c r="B2896" t="s">
        <v>36</v>
      </c>
      <c r="C2896" t="s">
        <v>37</v>
      </c>
      <c r="D2896">
        <v>1935.6</v>
      </c>
      <c r="E2896">
        <v>222227107888.82999</v>
      </c>
      <c r="F2896">
        <v>114810388</v>
      </c>
    </row>
    <row r="2897" spans="1:6" x14ac:dyDescent="0.2">
      <c r="A2897" s="1">
        <v>44255</v>
      </c>
      <c r="B2897" t="s">
        <v>36</v>
      </c>
      <c r="C2897" t="s">
        <v>37</v>
      </c>
      <c r="D2897">
        <v>1416.05</v>
      </c>
      <c r="E2897">
        <v>162650415374.42999</v>
      </c>
      <c r="F2897">
        <v>114862145</v>
      </c>
    </row>
    <row r="2898" spans="1:6" x14ac:dyDescent="0.2">
      <c r="A2898" s="1">
        <v>44262</v>
      </c>
      <c r="B2898" t="s">
        <v>36</v>
      </c>
      <c r="C2898" t="s">
        <v>37</v>
      </c>
      <c r="D2898">
        <v>1723.15</v>
      </c>
      <c r="E2898">
        <v>198088541069.54999</v>
      </c>
      <c r="F2898">
        <v>114956971</v>
      </c>
    </row>
    <row r="2899" spans="1:6" x14ac:dyDescent="0.2">
      <c r="A2899" s="1">
        <v>44269</v>
      </c>
      <c r="B2899" t="s">
        <v>36</v>
      </c>
      <c r="C2899" t="s">
        <v>37</v>
      </c>
      <c r="D2899">
        <v>1854.56</v>
      </c>
      <c r="E2899">
        <v>213370626929.98001</v>
      </c>
      <c r="F2899">
        <v>115051615</v>
      </c>
    </row>
    <row r="2900" spans="1:6" x14ac:dyDescent="0.2">
      <c r="A2900" s="1">
        <v>44276</v>
      </c>
      <c r="B2900" t="s">
        <v>36</v>
      </c>
      <c r="C2900" t="s">
        <v>37</v>
      </c>
      <c r="D2900">
        <v>1788.22</v>
      </c>
      <c r="E2900">
        <v>205934626381.20999</v>
      </c>
      <c r="F2900">
        <v>115161988</v>
      </c>
    </row>
    <row r="2901" spans="1:6" x14ac:dyDescent="0.2">
      <c r="A2901" s="1">
        <v>44283</v>
      </c>
      <c r="B2901" t="s">
        <v>36</v>
      </c>
      <c r="C2901" t="s">
        <v>37</v>
      </c>
      <c r="D2901">
        <v>1691.36</v>
      </c>
      <c r="E2901">
        <v>194913443083.04999</v>
      </c>
      <c r="F2901">
        <v>115240935</v>
      </c>
    </row>
    <row r="2902" spans="1:6" x14ac:dyDescent="0.2">
      <c r="A2902" s="1">
        <v>44290</v>
      </c>
      <c r="B2902" t="s">
        <v>36</v>
      </c>
      <c r="C2902" t="s">
        <v>37</v>
      </c>
      <c r="D2902">
        <v>2093.12</v>
      </c>
      <c r="E2902">
        <v>241411837678</v>
      </c>
      <c r="F2902">
        <v>115335723</v>
      </c>
    </row>
    <row r="2903" spans="1:6" x14ac:dyDescent="0.2">
      <c r="A2903" s="1">
        <v>44297</v>
      </c>
      <c r="B2903" t="s">
        <v>36</v>
      </c>
      <c r="C2903" t="s">
        <v>37</v>
      </c>
      <c r="D2903">
        <v>2157.66</v>
      </c>
      <c r="E2903">
        <v>249059103191.91</v>
      </c>
      <c r="F2903">
        <v>115430348</v>
      </c>
    </row>
    <row r="2904" spans="1:6" x14ac:dyDescent="0.2">
      <c r="A2904" s="1">
        <v>44304</v>
      </c>
      <c r="B2904" t="s">
        <v>36</v>
      </c>
      <c r="C2904" t="s">
        <v>37</v>
      </c>
      <c r="D2904">
        <v>2237.14</v>
      </c>
      <c r="E2904">
        <v>258444691650.45999</v>
      </c>
      <c r="F2904">
        <v>115524748</v>
      </c>
    </row>
    <row r="2905" spans="1:6" x14ac:dyDescent="0.2">
      <c r="A2905" s="1">
        <v>44311</v>
      </c>
      <c r="B2905" t="s">
        <v>36</v>
      </c>
      <c r="C2905" t="s">
        <v>37</v>
      </c>
      <c r="D2905">
        <v>2316.06</v>
      </c>
      <c r="E2905">
        <v>267780847560.75</v>
      </c>
      <c r="F2905">
        <v>115619149</v>
      </c>
    </row>
    <row r="2906" spans="1:6" x14ac:dyDescent="0.2">
      <c r="A2906" s="1">
        <v>44318</v>
      </c>
      <c r="B2906" t="s">
        <v>36</v>
      </c>
      <c r="C2906" t="s">
        <v>37</v>
      </c>
      <c r="D2906">
        <v>2952.06</v>
      </c>
      <c r="E2906">
        <v>341593133885.92999</v>
      </c>
      <c r="F2906">
        <v>115713634</v>
      </c>
    </row>
    <row r="2907" spans="1:6" x14ac:dyDescent="0.2">
      <c r="A2907" s="1">
        <v>44325</v>
      </c>
      <c r="B2907" t="s">
        <v>36</v>
      </c>
      <c r="C2907" t="s">
        <v>37</v>
      </c>
      <c r="D2907">
        <v>3928.84</v>
      </c>
      <c r="E2907">
        <v>454991994900.06</v>
      </c>
      <c r="F2907">
        <v>115808088</v>
      </c>
    </row>
    <row r="2908" spans="1:6" x14ac:dyDescent="0.2">
      <c r="A2908" s="1">
        <v>44332</v>
      </c>
      <c r="B2908" t="s">
        <v>36</v>
      </c>
      <c r="C2908" t="s">
        <v>37</v>
      </c>
      <c r="D2908">
        <v>3587.51</v>
      </c>
      <c r="E2908">
        <v>415801534961.89001</v>
      </c>
      <c r="F2908">
        <v>115902666</v>
      </c>
    </row>
    <row r="2909" spans="1:6" x14ac:dyDescent="0.2">
      <c r="A2909" s="1">
        <v>44339</v>
      </c>
      <c r="B2909" t="s">
        <v>36</v>
      </c>
      <c r="C2909" t="s">
        <v>37</v>
      </c>
      <c r="D2909">
        <v>2109.58</v>
      </c>
      <c r="E2909">
        <v>244704904961.25</v>
      </c>
      <c r="F2909">
        <v>115996986</v>
      </c>
    </row>
    <row r="2910" spans="1:6" x14ac:dyDescent="0.2">
      <c r="A2910" s="1">
        <v>44346</v>
      </c>
      <c r="B2910" t="s">
        <v>36</v>
      </c>
      <c r="C2910" t="s">
        <v>37</v>
      </c>
      <c r="D2910">
        <v>2390.31</v>
      </c>
      <c r="E2910">
        <v>277492990926.56</v>
      </c>
      <c r="F2910">
        <v>116091024</v>
      </c>
    </row>
    <row r="2911" spans="1:6" x14ac:dyDescent="0.2">
      <c r="A2911" s="1">
        <v>44353</v>
      </c>
      <c r="B2911" t="s">
        <v>36</v>
      </c>
      <c r="C2911" t="s">
        <v>37</v>
      </c>
      <c r="D2911">
        <v>2715.09</v>
      </c>
      <c r="E2911">
        <v>315453931557.77002</v>
      </c>
      <c r="F2911">
        <v>116185328</v>
      </c>
    </row>
    <row r="2912" spans="1:6" x14ac:dyDescent="0.2">
      <c r="A2912" s="1">
        <v>44360</v>
      </c>
      <c r="B2912" t="s">
        <v>36</v>
      </c>
      <c r="C2912" t="s">
        <v>37</v>
      </c>
      <c r="D2912">
        <v>2508.39</v>
      </c>
      <c r="E2912">
        <v>291673894434.5</v>
      </c>
      <c r="F2912">
        <v>116279249</v>
      </c>
    </row>
    <row r="2913" spans="1:6" x14ac:dyDescent="0.2">
      <c r="A2913" s="1">
        <v>44367</v>
      </c>
      <c r="B2913" t="s">
        <v>36</v>
      </c>
      <c r="C2913" t="s">
        <v>37</v>
      </c>
      <c r="D2913">
        <v>2246.36</v>
      </c>
      <c r="E2913">
        <v>261416943133.95999</v>
      </c>
      <c r="F2913">
        <v>116373340</v>
      </c>
    </row>
    <row r="2914" spans="1:6" x14ac:dyDescent="0.2">
      <c r="A2914" s="1">
        <v>44374</v>
      </c>
      <c r="B2914" t="s">
        <v>36</v>
      </c>
      <c r="C2914" t="s">
        <v>37</v>
      </c>
      <c r="D2914">
        <v>1978.89</v>
      </c>
      <c r="E2914">
        <v>230473556118.34</v>
      </c>
      <c r="F2914">
        <v>116465803</v>
      </c>
    </row>
    <row r="2915" spans="1:6" x14ac:dyDescent="0.2">
      <c r="A2915" s="1">
        <v>44381</v>
      </c>
      <c r="B2915" t="s">
        <v>36</v>
      </c>
      <c r="C2915" t="s">
        <v>37</v>
      </c>
      <c r="D2915">
        <v>2321.7199999999998</v>
      </c>
      <c r="E2915">
        <v>270621669241.04001</v>
      </c>
      <c r="F2915">
        <v>116560649</v>
      </c>
    </row>
    <row r="2916" spans="1:6" x14ac:dyDescent="0.2">
      <c r="A2916" s="1">
        <v>44388</v>
      </c>
      <c r="B2916" t="s">
        <v>36</v>
      </c>
      <c r="C2916" t="s">
        <v>37</v>
      </c>
      <c r="D2916">
        <v>2139.66</v>
      </c>
      <c r="E2916">
        <v>249601597225.14999</v>
      </c>
      <c r="F2916">
        <v>116654536</v>
      </c>
    </row>
    <row r="2917" spans="1:6" x14ac:dyDescent="0.2">
      <c r="A2917" s="1">
        <v>44395</v>
      </c>
      <c r="B2917" t="s">
        <v>36</v>
      </c>
      <c r="C2917" t="s">
        <v>37</v>
      </c>
      <c r="D2917">
        <v>1895.55</v>
      </c>
      <c r="E2917">
        <v>221300983040.95999</v>
      </c>
      <c r="F2917">
        <v>116747505</v>
      </c>
    </row>
    <row r="2918" spans="1:6" x14ac:dyDescent="0.2">
      <c r="A2918" s="1">
        <v>44402</v>
      </c>
      <c r="B2918" t="s">
        <v>36</v>
      </c>
      <c r="C2918" t="s">
        <v>37</v>
      </c>
      <c r="D2918">
        <v>2191.37</v>
      </c>
      <c r="E2918">
        <v>256042010286.39001</v>
      </c>
      <c r="F2918">
        <v>116840869</v>
      </c>
    </row>
    <row r="2919" spans="1:6" x14ac:dyDescent="0.2">
      <c r="A2919" s="1">
        <v>44409</v>
      </c>
      <c r="B2919" t="s">
        <v>36</v>
      </c>
      <c r="C2919" t="s">
        <v>37</v>
      </c>
      <c r="D2919">
        <v>2561.85</v>
      </c>
      <c r="E2919">
        <v>299564961374.27002</v>
      </c>
      <c r="F2919">
        <v>116932962</v>
      </c>
    </row>
    <row r="2920" spans="1:6" x14ac:dyDescent="0.2">
      <c r="A2920" s="1">
        <v>44416</v>
      </c>
      <c r="B2920" t="s">
        <v>36</v>
      </c>
      <c r="C2920" t="s">
        <v>37</v>
      </c>
      <c r="D2920">
        <v>3013.73</v>
      </c>
      <c r="E2920">
        <v>352685939542.17999</v>
      </c>
      <c r="F2920">
        <v>117026282</v>
      </c>
    </row>
    <row r="2921" spans="1:6" x14ac:dyDescent="0.2">
      <c r="A2921" s="1">
        <v>44423</v>
      </c>
      <c r="B2921" t="s">
        <v>36</v>
      </c>
      <c r="C2921" t="s">
        <v>37</v>
      </c>
      <c r="D2921">
        <v>3310.5</v>
      </c>
      <c r="E2921">
        <v>387728432649.59998</v>
      </c>
      <c r="F2921">
        <v>117120660</v>
      </c>
    </row>
    <row r="2922" spans="1:6" x14ac:dyDescent="0.2">
      <c r="A2922" s="1">
        <v>44430</v>
      </c>
      <c r="B2922" t="s">
        <v>36</v>
      </c>
      <c r="C2922" t="s">
        <v>37</v>
      </c>
      <c r="D2922">
        <v>3242.12</v>
      </c>
      <c r="E2922">
        <v>380025418317.40002</v>
      </c>
      <c r="F2922">
        <v>117215260</v>
      </c>
    </row>
    <row r="2923" spans="1:6" x14ac:dyDescent="0.2">
      <c r="A2923" s="1">
        <v>44437</v>
      </c>
      <c r="B2923" t="s">
        <v>36</v>
      </c>
      <c r="C2923" t="s">
        <v>37</v>
      </c>
      <c r="D2923">
        <v>3227</v>
      </c>
      <c r="E2923">
        <v>378558550046.26001</v>
      </c>
      <c r="F2923">
        <v>117309645</v>
      </c>
    </row>
    <row r="2924" spans="1:6" x14ac:dyDescent="0.2">
      <c r="A2924" s="1">
        <v>44444</v>
      </c>
      <c r="B2924" t="s">
        <v>36</v>
      </c>
      <c r="C2924" t="s">
        <v>37</v>
      </c>
      <c r="D2924">
        <v>3952.13</v>
      </c>
      <c r="E2924">
        <v>463997267858.17999</v>
      </c>
      <c r="F2924">
        <v>117404250</v>
      </c>
    </row>
    <row r="2925" spans="1:6" x14ac:dyDescent="0.2">
      <c r="A2925" s="1">
        <v>44451</v>
      </c>
      <c r="B2925" t="s">
        <v>36</v>
      </c>
      <c r="C2925" t="s">
        <v>37</v>
      </c>
      <c r="D2925">
        <v>3410.13</v>
      </c>
      <c r="E2925">
        <v>400686506366.52002</v>
      </c>
      <c r="F2925">
        <v>117498737</v>
      </c>
    </row>
    <row r="2926" spans="1:6" x14ac:dyDescent="0.2">
      <c r="A2926" s="1">
        <v>44458</v>
      </c>
      <c r="B2926" t="s">
        <v>36</v>
      </c>
      <c r="C2926" t="s">
        <v>37</v>
      </c>
      <c r="D2926">
        <v>3329.45</v>
      </c>
      <c r="E2926">
        <v>391520172702.19</v>
      </c>
      <c r="F2926">
        <v>117593122</v>
      </c>
    </row>
    <row r="2927" spans="1:6" x14ac:dyDescent="0.2">
      <c r="A2927" s="1">
        <v>44465</v>
      </c>
      <c r="B2927" t="s">
        <v>36</v>
      </c>
      <c r="C2927" t="s">
        <v>37</v>
      </c>
      <c r="D2927">
        <v>3062.27</v>
      </c>
      <c r="E2927">
        <v>360390447457.17999</v>
      </c>
      <c r="F2927">
        <v>117687530</v>
      </c>
    </row>
    <row r="2928" spans="1:6" x14ac:dyDescent="0.2">
      <c r="A2928" s="1">
        <v>44472</v>
      </c>
      <c r="B2928" t="s">
        <v>36</v>
      </c>
      <c r="C2928" t="s">
        <v>37</v>
      </c>
      <c r="D2928">
        <v>3418.36</v>
      </c>
      <c r="E2928">
        <v>402619122253.94</v>
      </c>
      <c r="F2928">
        <v>117781416</v>
      </c>
    </row>
    <row r="2929" spans="1:6" x14ac:dyDescent="0.2">
      <c r="A2929" s="1">
        <v>44479</v>
      </c>
      <c r="B2929" t="s">
        <v>36</v>
      </c>
      <c r="C2929" t="s">
        <v>37</v>
      </c>
      <c r="D2929">
        <v>3425.85</v>
      </c>
      <c r="E2929">
        <v>403822590445.88</v>
      </c>
      <c r="F2929">
        <v>117875054</v>
      </c>
    </row>
    <row r="2930" spans="1:6" x14ac:dyDescent="0.2">
      <c r="A2930" s="1">
        <v>44486</v>
      </c>
      <c r="B2930" t="s">
        <v>36</v>
      </c>
      <c r="C2930" t="s">
        <v>37</v>
      </c>
      <c r="D2930">
        <v>3847.1</v>
      </c>
      <c r="E2930">
        <v>453898402930.10999</v>
      </c>
      <c r="F2930">
        <v>117984420</v>
      </c>
    </row>
    <row r="2931" spans="1:6" x14ac:dyDescent="0.2">
      <c r="A2931" s="1">
        <v>44493</v>
      </c>
      <c r="B2931" t="s">
        <v>36</v>
      </c>
      <c r="C2931" t="s">
        <v>37</v>
      </c>
      <c r="D2931">
        <v>4087.9</v>
      </c>
      <c r="E2931">
        <v>482628847456.40997</v>
      </c>
      <c r="F2931">
        <v>118062695</v>
      </c>
    </row>
    <row r="2932" spans="1:6" x14ac:dyDescent="0.2">
      <c r="A2932" s="1">
        <v>44500</v>
      </c>
      <c r="B2932" t="s">
        <v>36</v>
      </c>
      <c r="C2932" t="s">
        <v>37</v>
      </c>
      <c r="D2932">
        <v>4288.07</v>
      </c>
      <c r="E2932">
        <v>506663636947.22998</v>
      </c>
      <c r="F2932">
        <v>118156446</v>
      </c>
    </row>
    <row r="2933" spans="1:6" x14ac:dyDescent="0.2">
      <c r="A2933" s="1">
        <v>44507</v>
      </c>
      <c r="B2933" t="s">
        <v>36</v>
      </c>
      <c r="C2933" t="s">
        <v>37</v>
      </c>
      <c r="D2933">
        <v>4620.55</v>
      </c>
      <c r="E2933">
        <v>546381671971.17999</v>
      </c>
      <c r="F2933">
        <v>118250238</v>
      </c>
    </row>
    <row r="2934" spans="1:6" x14ac:dyDescent="0.2">
      <c r="A2934" s="1">
        <v>44514</v>
      </c>
      <c r="B2934" t="s">
        <v>36</v>
      </c>
      <c r="C2934" t="s">
        <v>37</v>
      </c>
      <c r="D2934">
        <v>4626.3599999999997</v>
      </c>
      <c r="E2934">
        <v>547499259423.04999</v>
      </c>
      <c r="F2934">
        <v>118343441</v>
      </c>
    </row>
    <row r="2935" spans="1:6" x14ac:dyDescent="0.2">
      <c r="A2935" s="1">
        <v>44521</v>
      </c>
      <c r="B2935" t="s">
        <v>36</v>
      </c>
      <c r="C2935" t="s">
        <v>37</v>
      </c>
      <c r="D2935">
        <v>4269.7299999999996</v>
      </c>
      <c r="E2935">
        <v>506100434404.75</v>
      </c>
      <c r="F2935">
        <v>118532103</v>
      </c>
    </row>
    <row r="2936" spans="1:6" x14ac:dyDescent="0.2">
      <c r="A2936" s="1">
        <v>44528</v>
      </c>
      <c r="B2936" t="s">
        <v>36</v>
      </c>
      <c r="C2936" t="s">
        <v>37</v>
      </c>
      <c r="D2936">
        <v>4294.45</v>
      </c>
      <c r="E2936">
        <v>509016708179.06</v>
      </c>
      <c r="F2936">
        <v>118528862</v>
      </c>
    </row>
    <row r="2937" spans="1:6" x14ac:dyDescent="0.2">
      <c r="A2937" s="1">
        <v>44535</v>
      </c>
      <c r="B2937" t="s">
        <v>36</v>
      </c>
      <c r="C2937" t="s">
        <v>37</v>
      </c>
      <c r="D2937">
        <v>4198.32</v>
      </c>
      <c r="E2937">
        <v>498007875686.39001</v>
      </c>
      <c r="F2937">
        <v>118620671</v>
      </c>
    </row>
    <row r="2938" spans="1:6" x14ac:dyDescent="0.2">
      <c r="A2938" s="1">
        <v>44542</v>
      </c>
      <c r="B2938" t="s">
        <v>36</v>
      </c>
      <c r="C2938" t="s">
        <v>37</v>
      </c>
      <c r="D2938">
        <v>4134.45</v>
      </c>
      <c r="E2938">
        <v>490816832310.17999</v>
      </c>
      <c r="F2938">
        <v>118713840</v>
      </c>
    </row>
    <row r="2939" spans="1:6" x14ac:dyDescent="0.2">
      <c r="A2939" s="1">
        <v>44549</v>
      </c>
      <c r="B2939" t="s">
        <v>36</v>
      </c>
      <c r="C2939" t="s">
        <v>37</v>
      </c>
      <c r="D2939">
        <v>3922.59</v>
      </c>
      <c r="E2939">
        <v>466037604378.56</v>
      </c>
      <c r="F2939">
        <v>118808565</v>
      </c>
    </row>
    <row r="2940" spans="1:6" x14ac:dyDescent="0.2">
      <c r="A2940" s="1">
        <v>44556</v>
      </c>
      <c r="B2940" t="s">
        <v>36</v>
      </c>
      <c r="C2940" t="s">
        <v>37</v>
      </c>
      <c r="D2940">
        <v>4067.33</v>
      </c>
      <c r="E2940">
        <v>483620188465.02002</v>
      </c>
      <c r="F2940">
        <v>118903658</v>
      </c>
    </row>
    <row r="2941" spans="1:6" x14ac:dyDescent="0.2">
      <c r="A2941" s="1">
        <v>44563</v>
      </c>
      <c r="B2941" t="s">
        <v>36</v>
      </c>
      <c r="C2941" t="s">
        <v>37</v>
      </c>
      <c r="D2941">
        <v>3829.57</v>
      </c>
      <c r="E2941">
        <v>455713570380.84998</v>
      </c>
      <c r="F2941">
        <v>118998781</v>
      </c>
    </row>
    <row r="2942" spans="1:6" x14ac:dyDescent="0.2">
      <c r="A2942" s="1">
        <v>44570</v>
      </c>
      <c r="B2942" t="s">
        <v>36</v>
      </c>
      <c r="C2942" t="s">
        <v>37</v>
      </c>
      <c r="D2942">
        <v>3157.75</v>
      </c>
      <c r="E2942">
        <v>376068612893.65002</v>
      </c>
      <c r="F2942">
        <v>119093797</v>
      </c>
    </row>
    <row r="2943" spans="1:6" x14ac:dyDescent="0.2">
      <c r="A2943" s="1">
        <v>44577</v>
      </c>
      <c r="B2943" t="s">
        <v>36</v>
      </c>
      <c r="C2943" t="s">
        <v>37</v>
      </c>
      <c r="D2943">
        <v>3350.92</v>
      </c>
      <c r="E2943">
        <v>399392136112.46002</v>
      </c>
      <c r="F2943">
        <v>119188731</v>
      </c>
    </row>
    <row r="2944" spans="1:6" x14ac:dyDescent="0.2">
      <c r="A2944" s="1">
        <v>44584</v>
      </c>
      <c r="B2944" t="s">
        <v>36</v>
      </c>
      <c r="C2944" t="s">
        <v>37</v>
      </c>
      <c r="D2944">
        <v>2535.04</v>
      </c>
      <c r="E2944">
        <v>302389263380.59003</v>
      </c>
      <c r="F2944">
        <v>119283868</v>
      </c>
    </row>
    <row r="2945" spans="1:6" x14ac:dyDescent="0.2">
      <c r="A2945" s="1">
        <v>44591</v>
      </c>
      <c r="B2945" t="s">
        <v>36</v>
      </c>
      <c r="C2945" t="s">
        <v>37</v>
      </c>
      <c r="D2945">
        <v>2603.4699999999998</v>
      </c>
      <c r="E2945">
        <v>310798780839.25</v>
      </c>
      <c r="F2945">
        <v>119378825</v>
      </c>
    </row>
    <row r="2946" spans="1:6" x14ac:dyDescent="0.2">
      <c r="A2946" s="1">
        <v>44598</v>
      </c>
      <c r="B2946" t="s">
        <v>36</v>
      </c>
      <c r="C2946" t="s">
        <v>37</v>
      </c>
      <c r="D2946">
        <v>3057.48</v>
      </c>
      <c r="E2946">
        <v>365288302066.81</v>
      </c>
      <c r="F2946">
        <v>119473804</v>
      </c>
    </row>
    <row r="2947" spans="1:6" x14ac:dyDescent="0.2">
      <c r="A2947" s="1">
        <v>44605</v>
      </c>
      <c r="B2947" t="s">
        <v>36</v>
      </c>
      <c r="C2947" t="s">
        <v>37</v>
      </c>
      <c r="D2947">
        <v>2883.46</v>
      </c>
      <c r="E2947">
        <v>344772260795.07001</v>
      </c>
      <c r="F2947">
        <v>119568797</v>
      </c>
    </row>
    <row r="2948" spans="1:6" x14ac:dyDescent="0.2">
      <c r="A2948" s="1">
        <v>44612</v>
      </c>
      <c r="B2948" t="s">
        <v>36</v>
      </c>
      <c r="C2948" t="s">
        <v>37</v>
      </c>
      <c r="D2948">
        <v>2628.65</v>
      </c>
      <c r="E2948">
        <v>314553542349.46997</v>
      </c>
      <c r="F2948">
        <v>119663598</v>
      </c>
    </row>
    <row r="2949" spans="1:6" x14ac:dyDescent="0.2">
      <c r="A2949" s="1">
        <v>44619</v>
      </c>
      <c r="B2949" t="s">
        <v>36</v>
      </c>
      <c r="C2949" t="s">
        <v>37</v>
      </c>
      <c r="D2949">
        <v>2621.8</v>
      </c>
      <c r="E2949">
        <v>313983181396.21997</v>
      </c>
      <c r="F2949">
        <v>119758550</v>
      </c>
    </row>
    <row r="2950" spans="1:6" x14ac:dyDescent="0.2">
      <c r="A2950" s="1">
        <v>44626</v>
      </c>
      <c r="B2950" t="s">
        <v>36</v>
      </c>
      <c r="C2950" t="s">
        <v>37</v>
      </c>
      <c r="D2950">
        <v>2555.04</v>
      </c>
      <c r="E2950">
        <v>306229430306.07001</v>
      </c>
      <c r="F2950">
        <v>119853207</v>
      </c>
    </row>
    <row r="2951" spans="1:6" x14ac:dyDescent="0.2">
      <c r="A2951" s="1">
        <v>44633</v>
      </c>
      <c r="B2951" t="s">
        <v>36</v>
      </c>
      <c r="C2951" t="s">
        <v>37</v>
      </c>
      <c r="D2951">
        <v>2518.94</v>
      </c>
      <c r="E2951">
        <v>302142844336</v>
      </c>
      <c r="F2951">
        <v>119948188</v>
      </c>
    </row>
    <row r="2952" spans="1:6" x14ac:dyDescent="0.2">
      <c r="A2952" s="1">
        <v>44640</v>
      </c>
      <c r="B2952" t="s">
        <v>36</v>
      </c>
      <c r="C2952" t="s">
        <v>37</v>
      </c>
      <c r="D2952">
        <v>2860.46</v>
      </c>
      <c r="E2952">
        <v>343377833604.29999</v>
      </c>
      <c r="F2952">
        <v>120042908</v>
      </c>
    </row>
    <row r="2953" spans="1:6" x14ac:dyDescent="0.2">
      <c r="A2953" s="1">
        <v>44647</v>
      </c>
      <c r="B2953" t="s">
        <v>36</v>
      </c>
      <c r="C2953" t="s">
        <v>37</v>
      </c>
      <c r="D2953">
        <v>3291.58</v>
      </c>
      <c r="E2953">
        <v>395441924035.77002</v>
      </c>
      <c r="F2953">
        <v>120137507</v>
      </c>
    </row>
    <row r="2954" spans="1:6" x14ac:dyDescent="0.2">
      <c r="A2954" s="1">
        <v>44654</v>
      </c>
      <c r="B2954" t="s">
        <v>36</v>
      </c>
      <c r="C2954" t="s">
        <v>37</v>
      </c>
      <c r="D2954">
        <v>3522.83</v>
      </c>
      <c r="E2954">
        <v>423557081705</v>
      </c>
      <c r="F2954">
        <v>120231936</v>
      </c>
    </row>
    <row r="2955" spans="1:6" x14ac:dyDescent="0.2">
      <c r="A2955" s="1">
        <v>44661</v>
      </c>
      <c r="B2955" t="s">
        <v>36</v>
      </c>
      <c r="C2955" t="s">
        <v>37</v>
      </c>
      <c r="D2955">
        <v>3211.87</v>
      </c>
      <c r="E2955">
        <v>386471827350.58002</v>
      </c>
      <c r="F2955">
        <v>120326228</v>
      </c>
    </row>
    <row r="2956" spans="1:6" x14ac:dyDescent="0.2">
      <c r="A2956" s="1">
        <v>44668</v>
      </c>
      <c r="B2956" t="s">
        <v>36</v>
      </c>
      <c r="C2956" t="s">
        <v>37</v>
      </c>
      <c r="D2956">
        <v>2993.4</v>
      </c>
      <c r="E2956">
        <v>360466921073.65997</v>
      </c>
      <c r="F2956">
        <v>120420434</v>
      </c>
    </row>
    <row r="2957" spans="1:6" x14ac:dyDescent="0.2">
      <c r="A2957" s="1">
        <v>44675</v>
      </c>
      <c r="B2957" t="s">
        <v>36</v>
      </c>
      <c r="C2957" t="s">
        <v>37</v>
      </c>
      <c r="D2957">
        <v>2922.73</v>
      </c>
      <c r="E2957">
        <v>352230955093.53003</v>
      </c>
      <c r="F2957">
        <v>120514258</v>
      </c>
    </row>
    <row r="2958" spans="1:6" x14ac:dyDescent="0.2">
      <c r="A2958" s="1">
        <v>44682</v>
      </c>
      <c r="B2958" t="s">
        <v>36</v>
      </c>
      <c r="C2958" t="s">
        <v>37</v>
      </c>
      <c r="D2958">
        <v>2827.76</v>
      </c>
      <c r="E2958">
        <v>341049885442.03998</v>
      </c>
      <c r="F2958">
        <v>120607955</v>
      </c>
    </row>
    <row r="2959" spans="1:6" x14ac:dyDescent="0.2">
      <c r="A2959" s="1">
        <v>44689</v>
      </c>
      <c r="B2959" t="s">
        <v>36</v>
      </c>
      <c r="C2959" t="s">
        <v>37</v>
      </c>
      <c r="D2959">
        <v>2517.46</v>
      </c>
      <c r="E2959">
        <v>303859041426.83002</v>
      </c>
      <c r="F2959">
        <v>120700644</v>
      </c>
    </row>
    <row r="2960" spans="1:6" x14ac:dyDescent="0.2">
      <c r="A2960" s="1">
        <v>44696</v>
      </c>
      <c r="B2960" t="s">
        <v>36</v>
      </c>
      <c r="C2960" t="s">
        <v>37</v>
      </c>
      <c r="D2960">
        <v>2145.71</v>
      </c>
      <c r="E2960">
        <v>259186464086.69</v>
      </c>
      <c r="F2960">
        <v>120793055</v>
      </c>
    </row>
    <row r="2961" spans="1:6" hidden="1" x14ac:dyDescent="0.2">
      <c r="A2961" s="1">
        <v>42575</v>
      </c>
      <c r="B2961" t="s">
        <v>38</v>
      </c>
      <c r="C2961" t="s">
        <v>39</v>
      </c>
      <c r="D2961">
        <v>0.92879999999999996</v>
      </c>
      <c r="E2961">
        <v>76439026.010000005</v>
      </c>
      <c r="F2961">
        <v>82297453</v>
      </c>
    </row>
    <row r="2962" spans="1:6" hidden="1" x14ac:dyDescent="0.2">
      <c r="A2962" s="1">
        <v>42582</v>
      </c>
      <c r="B2962" t="s">
        <v>38</v>
      </c>
      <c r="C2962" t="s">
        <v>39</v>
      </c>
      <c r="D2962">
        <v>1.8</v>
      </c>
      <c r="E2962">
        <v>148016006.41</v>
      </c>
      <c r="F2962">
        <v>82297453</v>
      </c>
    </row>
    <row r="2963" spans="1:6" hidden="1" x14ac:dyDescent="0.2">
      <c r="A2963" s="1">
        <v>42589</v>
      </c>
      <c r="B2963" t="s">
        <v>38</v>
      </c>
      <c r="C2963" t="s">
        <v>39</v>
      </c>
      <c r="D2963">
        <v>2.15</v>
      </c>
      <c r="E2963">
        <v>177588730.53</v>
      </c>
      <c r="F2963">
        <v>82727436</v>
      </c>
    </row>
    <row r="2964" spans="1:6" hidden="1" x14ac:dyDescent="0.2">
      <c r="A2964" s="1">
        <v>42596</v>
      </c>
      <c r="B2964" t="s">
        <v>38</v>
      </c>
      <c r="C2964" t="s">
        <v>39</v>
      </c>
      <c r="D2964">
        <v>1.93</v>
      </c>
      <c r="E2964">
        <v>159903885.21000001</v>
      </c>
      <c r="F2964">
        <v>82963416</v>
      </c>
    </row>
    <row r="2965" spans="1:6" hidden="1" x14ac:dyDescent="0.2">
      <c r="A2965" s="1">
        <v>42603</v>
      </c>
      <c r="B2965" t="s">
        <v>38</v>
      </c>
      <c r="C2965" t="s">
        <v>39</v>
      </c>
      <c r="D2965">
        <v>1.72</v>
      </c>
      <c r="E2965">
        <v>143211573.30000001</v>
      </c>
      <c r="F2965">
        <v>83183776</v>
      </c>
    </row>
    <row r="2966" spans="1:6" hidden="1" x14ac:dyDescent="0.2">
      <c r="A2966" s="1">
        <v>42610</v>
      </c>
      <c r="B2966" t="s">
        <v>38</v>
      </c>
      <c r="C2966" t="s">
        <v>39</v>
      </c>
      <c r="D2966">
        <v>1.32</v>
      </c>
      <c r="E2966">
        <v>109972182.01000001</v>
      </c>
      <c r="F2966">
        <v>83403116</v>
      </c>
    </row>
    <row r="2967" spans="1:6" hidden="1" x14ac:dyDescent="0.2">
      <c r="A2967" s="1">
        <v>42617</v>
      </c>
      <c r="B2967" t="s">
        <v>38</v>
      </c>
      <c r="C2967" t="s">
        <v>39</v>
      </c>
      <c r="D2967">
        <v>1.46</v>
      </c>
      <c r="E2967">
        <v>121859209.45999999</v>
      </c>
      <c r="F2967">
        <v>83623733</v>
      </c>
    </row>
    <row r="2968" spans="1:6" hidden="1" x14ac:dyDescent="0.2">
      <c r="A2968" s="1">
        <v>42624</v>
      </c>
      <c r="B2968" t="s">
        <v>38</v>
      </c>
      <c r="C2968" t="s">
        <v>39</v>
      </c>
      <c r="D2968">
        <v>1.34</v>
      </c>
      <c r="E2968">
        <v>112276984.64</v>
      </c>
      <c r="F2968">
        <v>83845250</v>
      </c>
    </row>
    <row r="2969" spans="1:6" hidden="1" x14ac:dyDescent="0.2">
      <c r="A2969" s="1">
        <v>42631</v>
      </c>
      <c r="B2969" t="s">
        <v>38</v>
      </c>
      <c r="C2969" t="s">
        <v>39</v>
      </c>
      <c r="D2969">
        <v>1.32</v>
      </c>
      <c r="E2969">
        <v>111328023.31</v>
      </c>
      <c r="F2969">
        <v>84065846</v>
      </c>
    </row>
    <row r="2970" spans="1:6" hidden="1" x14ac:dyDescent="0.2">
      <c r="A2970" s="1">
        <v>42638</v>
      </c>
      <c r="B2970" t="s">
        <v>38</v>
      </c>
      <c r="C2970" t="s">
        <v>39</v>
      </c>
      <c r="D2970">
        <v>1.21</v>
      </c>
      <c r="E2970">
        <v>102039904.95</v>
      </c>
      <c r="F2970">
        <v>84286055</v>
      </c>
    </row>
    <row r="2971" spans="1:6" hidden="1" x14ac:dyDescent="0.2">
      <c r="A2971" s="1">
        <v>42645</v>
      </c>
      <c r="B2971" t="s">
        <v>38</v>
      </c>
      <c r="C2971" t="s">
        <v>39</v>
      </c>
      <c r="D2971">
        <v>1.19</v>
      </c>
      <c r="E2971">
        <v>100870077.65000001</v>
      </c>
      <c r="F2971">
        <v>84506881</v>
      </c>
    </row>
    <row r="2972" spans="1:6" hidden="1" x14ac:dyDescent="0.2">
      <c r="A2972" s="1">
        <v>42652</v>
      </c>
      <c r="B2972" t="s">
        <v>38</v>
      </c>
      <c r="C2972" t="s">
        <v>39</v>
      </c>
      <c r="D2972">
        <v>1.17</v>
      </c>
      <c r="E2972">
        <v>99022346.609999999</v>
      </c>
      <c r="F2972">
        <v>84729346</v>
      </c>
    </row>
    <row r="2973" spans="1:6" hidden="1" x14ac:dyDescent="0.2">
      <c r="A2973" s="1">
        <v>42659</v>
      </c>
      <c r="B2973" t="s">
        <v>38</v>
      </c>
      <c r="C2973" t="s">
        <v>39</v>
      </c>
      <c r="D2973">
        <v>1.2</v>
      </c>
      <c r="E2973">
        <v>102009402.8</v>
      </c>
      <c r="F2973">
        <v>84946812</v>
      </c>
    </row>
    <row r="2974" spans="1:6" hidden="1" x14ac:dyDescent="0.2">
      <c r="A2974" s="1">
        <v>42666</v>
      </c>
      <c r="B2974" t="s">
        <v>38</v>
      </c>
      <c r="C2974" t="s">
        <v>39</v>
      </c>
      <c r="D2974">
        <v>1.05</v>
      </c>
      <c r="E2974">
        <v>89133900.349999994</v>
      </c>
      <c r="F2974">
        <v>85171606</v>
      </c>
    </row>
    <row r="2975" spans="1:6" hidden="1" x14ac:dyDescent="0.2">
      <c r="A2975" s="1">
        <v>42673</v>
      </c>
      <c r="B2975" t="s">
        <v>38</v>
      </c>
      <c r="C2975" t="s">
        <v>39</v>
      </c>
      <c r="D2975">
        <v>0.92749999999999999</v>
      </c>
      <c r="E2975">
        <v>79199201.269999996</v>
      </c>
      <c r="F2975">
        <v>85392432</v>
      </c>
    </row>
    <row r="2976" spans="1:6" hidden="1" x14ac:dyDescent="0.2">
      <c r="A2976" s="1">
        <v>42680</v>
      </c>
      <c r="B2976" t="s">
        <v>38</v>
      </c>
      <c r="C2976" t="s">
        <v>39</v>
      </c>
      <c r="D2976">
        <v>0.98270000000000002</v>
      </c>
      <c r="E2976">
        <v>84127024.730000004</v>
      </c>
      <c r="F2976">
        <v>85611986</v>
      </c>
    </row>
    <row r="2977" spans="1:6" hidden="1" x14ac:dyDescent="0.2">
      <c r="A2977" s="1">
        <v>42687</v>
      </c>
      <c r="B2977" t="s">
        <v>38</v>
      </c>
      <c r="C2977" t="s">
        <v>39</v>
      </c>
      <c r="D2977">
        <v>0.90239999999999998</v>
      </c>
      <c r="E2977">
        <v>77464347.150000006</v>
      </c>
      <c r="F2977">
        <v>85841408</v>
      </c>
    </row>
    <row r="2978" spans="1:6" hidden="1" x14ac:dyDescent="0.2">
      <c r="A2978" s="1">
        <v>42694</v>
      </c>
      <c r="B2978" t="s">
        <v>38</v>
      </c>
      <c r="C2978" t="s">
        <v>39</v>
      </c>
      <c r="D2978">
        <v>0.85850000000000004</v>
      </c>
      <c r="E2978">
        <v>73901886.680000007</v>
      </c>
      <c r="F2978">
        <v>86079283</v>
      </c>
    </row>
    <row r="2979" spans="1:6" hidden="1" x14ac:dyDescent="0.2">
      <c r="A2979" s="1">
        <v>42701</v>
      </c>
      <c r="B2979" t="s">
        <v>38</v>
      </c>
      <c r="C2979" t="s">
        <v>39</v>
      </c>
      <c r="D2979">
        <v>0.77810000000000001</v>
      </c>
      <c r="E2979">
        <v>67153617.200000003</v>
      </c>
      <c r="F2979">
        <v>86302156</v>
      </c>
    </row>
    <row r="2980" spans="1:6" hidden="1" x14ac:dyDescent="0.2">
      <c r="A2980" s="1">
        <v>42708</v>
      </c>
      <c r="B2980" t="s">
        <v>38</v>
      </c>
      <c r="C2980" t="s">
        <v>39</v>
      </c>
      <c r="D2980">
        <v>0.76900000000000002</v>
      </c>
      <c r="E2980">
        <v>66535455.109999999</v>
      </c>
      <c r="F2980">
        <v>86527421</v>
      </c>
    </row>
    <row r="2981" spans="1:6" hidden="1" x14ac:dyDescent="0.2">
      <c r="A2981" s="1">
        <v>42715</v>
      </c>
      <c r="B2981" t="s">
        <v>38</v>
      </c>
      <c r="C2981" t="s">
        <v>39</v>
      </c>
      <c r="D2981">
        <v>0.9304</v>
      </c>
      <c r="E2981">
        <v>80723018.439999998</v>
      </c>
      <c r="F2981">
        <v>86757319</v>
      </c>
    </row>
    <row r="2982" spans="1:6" hidden="1" x14ac:dyDescent="0.2">
      <c r="A2982" s="1">
        <v>42722</v>
      </c>
      <c r="B2982" t="s">
        <v>38</v>
      </c>
      <c r="C2982" t="s">
        <v>39</v>
      </c>
      <c r="D2982">
        <v>1.05</v>
      </c>
      <c r="E2982">
        <v>91649163.269999996</v>
      </c>
      <c r="F2982">
        <v>86988128</v>
      </c>
    </row>
    <row r="2983" spans="1:6" hidden="1" x14ac:dyDescent="0.2">
      <c r="A2983" s="1">
        <v>42729</v>
      </c>
      <c r="B2983" t="s">
        <v>38</v>
      </c>
      <c r="C2983" t="s">
        <v>39</v>
      </c>
      <c r="D2983">
        <v>1.07</v>
      </c>
      <c r="E2983">
        <v>93536872.969999999</v>
      </c>
      <c r="F2983">
        <v>87215749</v>
      </c>
    </row>
    <row r="2984" spans="1:6" hidden="1" x14ac:dyDescent="0.2">
      <c r="A2984" s="1">
        <v>42736</v>
      </c>
      <c r="B2984" t="s">
        <v>38</v>
      </c>
      <c r="C2984" t="s">
        <v>39</v>
      </c>
      <c r="D2984">
        <v>1.4</v>
      </c>
      <c r="E2984">
        <v>122202803.81999999</v>
      </c>
      <c r="F2984">
        <v>87444118</v>
      </c>
    </row>
    <row r="2985" spans="1:6" hidden="1" x14ac:dyDescent="0.2">
      <c r="A2985" s="1">
        <v>42743</v>
      </c>
      <c r="B2985" t="s">
        <v>38</v>
      </c>
      <c r="C2985" t="s">
        <v>39</v>
      </c>
      <c r="D2985">
        <v>1.45</v>
      </c>
      <c r="E2985">
        <v>126922211.43000001</v>
      </c>
      <c r="F2985">
        <v>87671508</v>
      </c>
    </row>
    <row r="2986" spans="1:6" hidden="1" x14ac:dyDescent="0.2">
      <c r="A2986" s="1">
        <v>42750</v>
      </c>
      <c r="B2986" t="s">
        <v>38</v>
      </c>
      <c r="C2986" t="s">
        <v>39</v>
      </c>
      <c r="D2986">
        <v>1.19</v>
      </c>
      <c r="E2986">
        <v>104366381.58</v>
      </c>
      <c r="F2986">
        <v>87895491</v>
      </c>
    </row>
    <row r="2987" spans="1:6" hidden="1" x14ac:dyDescent="0.2">
      <c r="A2987" s="1">
        <v>42757</v>
      </c>
      <c r="B2987" t="s">
        <v>38</v>
      </c>
      <c r="C2987" t="s">
        <v>39</v>
      </c>
      <c r="D2987">
        <v>1.38</v>
      </c>
      <c r="E2987">
        <v>121843512.11</v>
      </c>
      <c r="F2987">
        <v>88118778</v>
      </c>
    </row>
    <row r="2988" spans="1:6" hidden="1" x14ac:dyDescent="0.2">
      <c r="A2988" s="1">
        <v>42764</v>
      </c>
      <c r="B2988" t="s">
        <v>38</v>
      </c>
      <c r="C2988" t="s">
        <v>39</v>
      </c>
      <c r="D2988">
        <v>1.3</v>
      </c>
      <c r="E2988">
        <v>114709675.12</v>
      </c>
      <c r="F2988">
        <v>88339887</v>
      </c>
    </row>
    <row r="2989" spans="1:6" hidden="1" x14ac:dyDescent="0.2">
      <c r="A2989" s="1">
        <v>42771</v>
      </c>
      <c r="B2989" t="s">
        <v>38</v>
      </c>
      <c r="C2989" t="s">
        <v>39</v>
      </c>
      <c r="D2989">
        <v>1.39</v>
      </c>
      <c r="E2989">
        <v>122956425</v>
      </c>
      <c r="F2989">
        <v>88557954</v>
      </c>
    </row>
    <row r="2990" spans="1:6" hidden="1" x14ac:dyDescent="0.2">
      <c r="A2990" s="1">
        <v>42778</v>
      </c>
      <c r="B2990" t="s">
        <v>38</v>
      </c>
      <c r="C2990" t="s">
        <v>39</v>
      </c>
      <c r="D2990">
        <v>1.23</v>
      </c>
      <c r="E2990">
        <v>108822630.70999999</v>
      </c>
      <c r="F2990">
        <v>88777650</v>
      </c>
    </row>
    <row r="2991" spans="1:6" hidden="1" x14ac:dyDescent="0.2">
      <c r="A2991" s="1">
        <v>42785</v>
      </c>
      <c r="B2991" t="s">
        <v>38</v>
      </c>
      <c r="C2991" t="s">
        <v>39</v>
      </c>
      <c r="D2991">
        <v>1.22</v>
      </c>
      <c r="E2991">
        <v>108831948.7</v>
      </c>
      <c r="F2991">
        <v>88998351</v>
      </c>
    </row>
    <row r="2992" spans="1:6" hidden="1" x14ac:dyDescent="0.2">
      <c r="A2992" s="1">
        <v>42792</v>
      </c>
      <c r="B2992" t="s">
        <v>38</v>
      </c>
      <c r="C2992" t="s">
        <v>39</v>
      </c>
      <c r="D2992">
        <v>1.25</v>
      </c>
      <c r="E2992">
        <v>111373908.95</v>
      </c>
      <c r="F2992">
        <v>89220632</v>
      </c>
    </row>
    <row r="2993" spans="1:6" hidden="1" x14ac:dyDescent="0.2">
      <c r="A2993" s="1">
        <v>42799</v>
      </c>
      <c r="B2993" t="s">
        <v>38</v>
      </c>
      <c r="C2993" t="s">
        <v>39</v>
      </c>
      <c r="D2993">
        <v>1.4</v>
      </c>
      <c r="E2993">
        <v>125058654.92</v>
      </c>
      <c r="F2993">
        <v>89442118</v>
      </c>
    </row>
    <row r="2994" spans="1:6" hidden="1" x14ac:dyDescent="0.2">
      <c r="A2994" s="1">
        <v>42806</v>
      </c>
      <c r="B2994" t="s">
        <v>38</v>
      </c>
      <c r="C2994" t="s">
        <v>39</v>
      </c>
      <c r="D2994">
        <v>1.42</v>
      </c>
      <c r="E2994">
        <v>127662773.42</v>
      </c>
      <c r="F2994">
        <v>89664724</v>
      </c>
    </row>
    <row r="2995" spans="1:6" hidden="1" x14ac:dyDescent="0.2">
      <c r="A2995" s="1">
        <v>42813</v>
      </c>
      <c r="B2995" t="s">
        <v>38</v>
      </c>
      <c r="C2995" t="s">
        <v>39</v>
      </c>
      <c r="D2995">
        <v>1.92</v>
      </c>
      <c r="E2995">
        <v>172741632.63999999</v>
      </c>
      <c r="F2995">
        <v>89877499</v>
      </c>
    </row>
    <row r="2996" spans="1:6" hidden="1" x14ac:dyDescent="0.2">
      <c r="A2996" s="1">
        <v>42820</v>
      </c>
      <c r="B2996" t="s">
        <v>38</v>
      </c>
      <c r="C2996" t="s">
        <v>39</v>
      </c>
      <c r="D2996">
        <v>2.31</v>
      </c>
      <c r="E2996">
        <v>208203057.12</v>
      </c>
      <c r="F2996">
        <v>90092997</v>
      </c>
    </row>
    <row r="2997" spans="1:6" hidden="1" x14ac:dyDescent="0.2">
      <c r="A2997" s="1">
        <v>42827</v>
      </c>
      <c r="B2997" t="s">
        <v>38</v>
      </c>
      <c r="C2997" t="s">
        <v>39</v>
      </c>
      <c r="D2997">
        <v>2.64</v>
      </c>
      <c r="E2997">
        <v>238854799.47</v>
      </c>
      <c r="F2997">
        <v>90309971</v>
      </c>
    </row>
    <row r="2998" spans="1:6" hidden="1" x14ac:dyDescent="0.2">
      <c r="A2998" s="1">
        <v>42834</v>
      </c>
      <c r="B2998" t="s">
        <v>38</v>
      </c>
      <c r="C2998" t="s">
        <v>39</v>
      </c>
      <c r="D2998">
        <v>2.64</v>
      </c>
      <c r="E2998">
        <v>239351006.66999999</v>
      </c>
      <c r="F2998">
        <v>90528122</v>
      </c>
    </row>
    <row r="2999" spans="1:6" hidden="1" x14ac:dyDescent="0.2">
      <c r="A2999" s="1">
        <v>42841</v>
      </c>
      <c r="B2999" t="s">
        <v>38</v>
      </c>
      <c r="C2999" t="s">
        <v>39</v>
      </c>
      <c r="D2999">
        <v>2.63</v>
      </c>
      <c r="E2999">
        <v>238129069.59</v>
      </c>
      <c r="F2999">
        <v>90678313</v>
      </c>
    </row>
    <row r="3000" spans="1:6" hidden="1" x14ac:dyDescent="0.2">
      <c r="A3000" s="1">
        <v>42848</v>
      </c>
      <c r="B3000" t="s">
        <v>38</v>
      </c>
      <c r="C3000" t="s">
        <v>39</v>
      </c>
      <c r="D3000">
        <v>3.54</v>
      </c>
      <c r="E3000">
        <v>321811050.72000003</v>
      </c>
      <c r="F3000">
        <v>90966021</v>
      </c>
    </row>
    <row r="3001" spans="1:6" hidden="1" x14ac:dyDescent="0.2">
      <c r="A3001" s="1">
        <v>42855</v>
      </c>
      <c r="B3001" t="s">
        <v>38</v>
      </c>
      <c r="C3001" t="s">
        <v>39</v>
      </c>
      <c r="D3001">
        <v>6.52</v>
      </c>
      <c r="E3001">
        <v>594208137.27999997</v>
      </c>
      <c r="F3001">
        <v>91187235</v>
      </c>
    </row>
    <row r="3002" spans="1:6" hidden="1" x14ac:dyDescent="0.2">
      <c r="A3002" s="1">
        <v>42862</v>
      </c>
      <c r="B3002" t="s">
        <v>38</v>
      </c>
      <c r="C3002" t="s">
        <v>39</v>
      </c>
      <c r="D3002">
        <v>7.12</v>
      </c>
      <c r="E3002">
        <v>651119402.59000003</v>
      </c>
      <c r="F3002">
        <v>91407465</v>
      </c>
    </row>
    <row r="3003" spans="1:6" hidden="1" x14ac:dyDescent="0.2">
      <c r="A3003" s="1">
        <v>42869</v>
      </c>
      <c r="B3003" t="s">
        <v>38</v>
      </c>
      <c r="C3003" t="s">
        <v>39</v>
      </c>
      <c r="D3003">
        <v>6.83</v>
      </c>
      <c r="E3003">
        <v>625419267.33000004</v>
      </c>
      <c r="F3003">
        <v>91628139</v>
      </c>
    </row>
    <row r="3004" spans="1:6" hidden="1" x14ac:dyDescent="0.2">
      <c r="A3004" s="1">
        <v>42876</v>
      </c>
      <c r="B3004" t="s">
        <v>38</v>
      </c>
      <c r="C3004" t="s">
        <v>39</v>
      </c>
      <c r="D3004">
        <v>9.4</v>
      </c>
      <c r="E3004">
        <v>863422277.40999997</v>
      </c>
      <c r="F3004">
        <v>91846924</v>
      </c>
    </row>
    <row r="3005" spans="1:6" hidden="1" x14ac:dyDescent="0.2">
      <c r="A3005" s="1">
        <v>42883</v>
      </c>
      <c r="B3005" t="s">
        <v>38</v>
      </c>
      <c r="C3005" t="s">
        <v>39</v>
      </c>
      <c r="D3005">
        <v>16.13</v>
      </c>
      <c r="E3005">
        <v>1485172406.1300001</v>
      </c>
      <c r="F3005">
        <v>92071446</v>
      </c>
    </row>
    <row r="3006" spans="1:6" hidden="1" x14ac:dyDescent="0.2">
      <c r="A3006" s="1">
        <v>42890</v>
      </c>
      <c r="B3006" t="s">
        <v>38</v>
      </c>
      <c r="C3006" t="s">
        <v>39</v>
      </c>
      <c r="D3006">
        <v>17.48</v>
      </c>
      <c r="E3006">
        <v>1612317546.4400001</v>
      </c>
      <c r="F3006">
        <v>92221134</v>
      </c>
    </row>
    <row r="3007" spans="1:6" hidden="1" x14ac:dyDescent="0.2">
      <c r="A3007" s="1">
        <v>42897</v>
      </c>
      <c r="B3007" t="s">
        <v>38</v>
      </c>
      <c r="C3007" t="s">
        <v>39</v>
      </c>
      <c r="D3007">
        <v>21.57</v>
      </c>
      <c r="E3007">
        <v>1995251220.29</v>
      </c>
      <c r="F3007">
        <v>92512596</v>
      </c>
    </row>
    <row r="3008" spans="1:6" hidden="1" x14ac:dyDescent="0.2">
      <c r="A3008" s="1">
        <v>42904</v>
      </c>
      <c r="B3008" t="s">
        <v>38</v>
      </c>
      <c r="C3008" t="s">
        <v>39</v>
      </c>
      <c r="D3008">
        <v>22.07</v>
      </c>
      <c r="E3008">
        <v>2046194288.3699999</v>
      </c>
      <c r="F3008">
        <v>92732972</v>
      </c>
    </row>
    <row r="3009" spans="1:6" hidden="1" x14ac:dyDescent="0.2">
      <c r="A3009" s="1">
        <v>42911</v>
      </c>
      <c r="B3009" t="s">
        <v>38</v>
      </c>
      <c r="C3009" t="s">
        <v>39</v>
      </c>
      <c r="D3009">
        <v>21.42</v>
      </c>
      <c r="E3009">
        <v>1990808257.1800001</v>
      </c>
      <c r="F3009">
        <v>92955426</v>
      </c>
    </row>
    <row r="3010" spans="1:6" hidden="1" x14ac:dyDescent="0.2">
      <c r="A3010" s="1">
        <v>42918</v>
      </c>
      <c r="B3010" t="s">
        <v>38</v>
      </c>
      <c r="C3010" t="s">
        <v>39</v>
      </c>
      <c r="D3010">
        <v>17.91</v>
      </c>
      <c r="E3010">
        <v>1668376592.6300001</v>
      </c>
      <c r="F3010">
        <v>93176546</v>
      </c>
    </row>
    <row r="3011" spans="1:6" hidden="1" x14ac:dyDescent="0.2">
      <c r="A3011" s="1">
        <v>42925</v>
      </c>
      <c r="B3011" t="s">
        <v>38</v>
      </c>
      <c r="C3011" t="s">
        <v>39</v>
      </c>
      <c r="D3011">
        <v>16.260000000000002</v>
      </c>
      <c r="E3011">
        <v>1518488330.48</v>
      </c>
      <c r="F3011">
        <v>93398121</v>
      </c>
    </row>
    <row r="3012" spans="1:6" hidden="1" x14ac:dyDescent="0.2">
      <c r="A3012" s="1">
        <v>42932</v>
      </c>
      <c r="B3012" t="s">
        <v>38</v>
      </c>
      <c r="C3012" t="s">
        <v>39</v>
      </c>
      <c r="D3012">
        <v>14.18</v>
      </c>
      <c r="E3012">
        <v>1327394023.22</v>
      </c>
      <c r="F3012">
        <v>93622423</v>
      </c>
    </row>
    <row r="3013" spans="1:6" hidden="1" x14ac:dyDescent="0.2">
      <c r="A3013" s="1">
        <v>42939</v>
      </c>
      <c r="B3013" t="s">
        <v>38</v>
      </c>
      <c r="C3013" t="s">
        <v>39</v>
      </c>
      <c r="D3013">
        <v>15.78</v>
      </c>
      <c r="E3013">
        <v>1480463000.53</v>
      </c>
      <c r="F3013">
        <v>93842401</v>
      </c>
    </row>
    <row r="3014" spans="1:6" hidden="1" x14ac:dyDescent="0.2">
      <c r="A3014" s="1">
        <v>42946</v>
      </c>
      <c r="B3014" t="s">
        <v>38</v>
      </c>
      <c r="C3014" t="s">
        <v>39</v>
      </c>
      <c r="D3014">
        <v>13.81</v>
      </c>
      <c r="E3014">
        <v>1298613419.1600001</v>
      </c>
      <c r="F3014">
        <v>94033804</v>
      </c>
    </row>
    <row r="3015" spans="1:6" hidden="1" x14ac:dyDescent="0.2">
      <c r="A3015" s="1">
        <v>42953</v>
      </c>
      <c r="B3015" t="s">
        <v>38</v>
      </c>
      <c r="C3015" t="s">
        <v>39</v>
      </c>
      <c r="D3015">
        <v>15.35</v>
      </c>
      <c r="E3015">
        <v>1447320376.1600001</v>
      </c>
      <c r="F3015">
        <v>94285006</v>
      </c>
    </row>
    <row r="3016" spans="1:6" hidden="1" x14ac:dyDescent="0.2">
      <c r="A3016" s="1">
        <v>42960</v>
      </c>
      <c r="B3016" t="s">
        <v>38</v>
      </c>
      <c r="C3016" t="s">
        <v>39</v>
      </c>
      <c r="D3016">
        <v>14.3</v>
      </c>
      <c r="E3016">
        <v>1351010655.8299999</v>
      </c>
      <c r="F3016">
        <v>94504901</v>
      </c>
    </row>
    <row r="3017" spans="1:6" hidden="1" x14ac:dyDescent="0.2">
      <c r="A3017" s="1">
        <v>42967</v>
      </c>
      <c r="B3017" t="s">
        <v>38</v>
      </c>
      <c r="C3017" t="s">
        <v>39</v>
      </c>
      <c r="D3017">
        <v>13.89</v>
      </c>
      <c r="E3017">
        <v>1315544996.54</v>
      </c>
      <c r="F3017">
        <v>94726203</v>
      </c>
    </row>
    <row r="3018" spans="1:6" hidden="1" x14ac:dyDescent="0.2">
      <c r="A3018" s="1">
        <v>42974</v>
      </c>
      <c r="B3018" t="s">
        <v>38</v>
      </c>
      <c r="C3018" t="s">
        <v>39</v>
      </c>
      <c r="D3018">
        <v>16.02</v>
      </c>
      <c r="E3018">
        <v>1520679551.9000001</v>
      </c>
      <c r="F3018">
        <v>94928358</v>
      </c>
    </row>
    <row r="3019" spans="1:6" hidden="1" x14ac:dyDescent="0.2">
      <c r="A3019" s="1">
        <v>42981</v>
      </c>
      <c r="B3019" t="s">
        <v>38</v>
      </c>
      <c r="C3019" t="s">
        <v>39</v>
      </c>
      <c r="D3019">
        <v>18.57</v>
      </c>
      <c r="E3019">
        <v>1767289071.77</v>
      </c>
      <c r="F3019">
        <v>95171368</v>
      </c>
    </row>
    <row r="3020" spans="1:6" hidden="1" x14ac:dyDescent="0.2">
      <c r="A3020" s="1">
        <v>42988</v>
      </c>
      <c r="B3020" t="s">
        <v>38</v>
      </c>
      <c r="C3020" t="s">
        <v>39</v>
      </c>
      <c r="D3020">
        <v>13.66</v>
      </c>
      <c r="E3020">
        <v>1303344867.1900001</v>
      </c>
      <c r="F3020">
        <v>95392483</v>
      </c>
    </row>
    <row r="3021" spans="1:6" hidden="1" x14ac:dyDescent="0.2">
      <c r="A3021" s="1">
        <v>42995</v>
      </c>
      <c r="B3021" t="s">
        <v>38</v>
      </c>
      <c r="C3021" t="s">
        <v>39</v>
      </c>
      <c r="D3021">
        <v>10.02</v>
      </c>
      <c r="E3021">
        <v>958397610.90999997</v>
      </c>
      <c r="F3021">
        <v>95613424</v>
      </c>
    </row>
    <row r="3022" spans="1:6" hidden="1" x14ac:dyDescent="0.2">
      <c r="A3022" s="1">
        <v>43002</v>
      </c>
      <c r="B3022" t="s">
        <v>38</v>
      </c>
      <c r="C3022" t="s">
        <v>39</v>
      </c>
      <c r="D3022">
        <v>10.44</v>
      </c>
      <c r="E3022">
        <v>1000440153.86</v>
      </c>
      <c r="F3022">
        <v>95834617</v>
      </c>
    </row>
    <row r="3023" spans="1:6" hidden="1" x14ac:dyDescent="0.2">
      <c r="A3023" s="1">
        <v>43009</v>
      </c>
      <c r="B3023" t="s">
        <v>38</v>
      </c>
      <c r="C3023" t="s">
        <v>39</v>
      </c>
      <c r="D3023">
        <v>12.74</v>
      </c>
      <c r="E3023">
        <v>1223819213.1700001</v>
      </c>
      <c r="F3023">
        <v>96048690</v>
      </c>
    </row>
    <row r="3024" spans="1:6" hidden="1" x14ac:dyDescent="0.2">
      <c r="A3024" s="1">
        <v>43016</v>
      </c>
      <c r="B3024" t="s">
        <v>38</v>
      </c>
      <c r="C3024" t="s">
        <v>39</v>
      </c>
      <c r="D3024">
        <v>12.12</v>
      </c>
      <c r="E3024">
        <v>1167273135.22</v>
      </c>
      <c r="F3024">
        <v>96277484</v>
      </c>
    </row>
    <row r="3025" spans="1:6" hidden="1" x14ac:dyDescent="0.2">
      <c r="A3025" s="1">
        <v>43023</v>
      </c>
      <c r="B3025" t="s">
        <v>38</v>
      </c>
      <c r="C3025" t="s">
        <v>39</v>
      </c>
      <c r="D3025">
        <v>11.95</v>
      </c>
      <c r="E3025">
        <v>1153007732.53</v>
      </c>
      <c r="F3025">
        <v>96498326</v>
      </c>
    </row>
    <row r="3026" spans="1:6" hidden="1" x14ac:dyDescent="0.2">
      <c r="A3026" s="1">
        <v>43030</v>
      </c>
      <c r="B3026" t="s">
        <v>38</v>
      </c>
      <c r="C3026" t="s">
        <v>39</v>
      </c>
      <c r="D3026">
        <v>10.83</v>
      </c>
      <c r="E3026">
        <v>1047193899.8</v>
      </c>
      <c r="F3026">
        <v>96718325</v>
      </c>
    </row>
    <row r="3027" spans="1:6" hidden="1" x14ac:dyDescent="0.2">
      <c r="A3027" s="1">
        <v>43037</v>
      </c>
      <c r="B3027" t="s">
        <v>38</v>
      </c>
      <c r="C3027" t="s">
        <v>39</v>
      </c>
      <c r="D3027">
        <v>10.86</v>
      </c>
      <c r="E3027">
        <v>1052344514.2</v>
      </c>
      <c r="F3027">
        <v>96939219</v>
      </c>
    </row>
    <row r="3028" spans="1:6" hidden="1" x14ac:dyDescent="0.2">
      <c r="A3028" s="1">
        <v>43044</v>
      </c>
      <c r="B3028" t="s">
        <v>38</v>
      </c>
      <c r="C3028" t="s">
        <v>39</v>
      </c>
      <c r="D3028">
        <v>13.24</v>
      </c>
      <c r="E3028">
        <v>1286742287.1500001</v>
      </c>
      <c r="F3028">
        <v>97161935</v>
      </c>
    </row>
    <row r="3029" spans="1:6" hidden="1" x14ac:dyDescent="0.2">
      <c r="A3029" s="1">
        <v>43051</v>
      </c>
      <c r="B3029" t="s">
        <v>38</v>
      </c>
      <c r="C3029" t="s">
        <v>39</v>
      </c>
      <c r="D3029">
        <v>15.18</v>
      </c>
      <c r="E3029">
        <v>1478652680.52</v>
      </c>
      <c r="F3029">
        <v>97384222</v>
      </c>
    </row>
    <row r="3030" spans="1:6" hidden="1" x14ac:dyDescent="0.2">
      <c r="A3030" s="1">
        <v>43058</v>
      </c>
      <c r="B3030" t="s">
        <v>38</v>
      </c>
      <c r="C3030" t="s">
        <v>39</v>
      </c>
      <c r="D3030">
        <v>17.920000000000002</v>
      </c>
      <c r="E3030">
        <v>1748757266.27</v>
      </c>
      <c r="F3030">
        <v>97605268</v>
      </c>
    </row>
    <row r="3031" spans="1:6" hidden="1" x14ac:dyDescent="0.2">
      <c r="A3031" s="1">
        <v>43065</v>
      </c>
      <c r="B3031" t="s">
        <v>38</v>
      </c>
      <c r="C3031" t="s">
        <v>39</v>
      </c>
      <c r="D3031">
        <v>22.22</v>
      </c>
      <c r="E3031">
        <v>2173322763.0999999</v>
      </c>
      <c r="F3031">
        <v>97827094</v>
      </c>
    </row>
    <row r="3032" spans="1:6" hidden="1" x14ac:dyDescent="0.2">
      <c r="A3032" s="1">
        <v>43072</v>
      </c>
      <c r="B3032" t="s">
        <v>38</v>
      </c>
      <c r="C3032" t="s">
        <v>39</v>
      </c>
      <c r="D3032">
        <v>30.46</v>
      </c>
      <c r="E3032">
        <v>2986403544.1300001</v>
      </c>
      <c r="F3032">
        <v>98051412</v>
      </c>
    </row>
    <row r="3033" spans="1:6" hidden="1" x14ac:dyDescent="0.2">
      <c r="A3033" s="1">
        <v>43079</v>
      </c>
      <c r="B3033" t="s">
        <v>38</v>
      </c>
      <c r="C3033" t="s">
        <v>39</v>
      </c>
      <c r="D3033">
        <v>26.51</v>
      </c>
      <c r="E3033">
        <v>2604940746.0700002</v>
      </c>
      <c r="F3033">
        <v>98271825</v>
      </c>
    </row>
    <row r="3034" spans="1:6" hidden="1" x14ac:dyDescent="0.2">
      <c r="A3034" s="1">
        <v>43086</v>
      </c>
      <c r="B3034" t="s">
        <v>38</v>
      </c>
      <c r="C3034" t="s">
        <v>39</v>
      </c>
      <c r="D3034">
        <v>34.79</v>
      </c>
      <c r="E3034">
        <v>3424599163.71</v>
      </c>
      <c r="F3034">
        <v>98445848</v>
      </c>
    </row>
    <row r="3035" spans="1:6" hidden="1" x14ac:dyDescent="0.2">
      <c r="A3035" s="1">
        <v>43093</v>
      </c>
      <c r="B3035" t="s">
        <v>38</v>
      </c>
      <c r="C3035" t="s">
        <v>39</v>
      </c>
      <c r="D3035">
        <v>30.78</v>
      </c>
      <c r="E3035">
        <v>3035709719.48</v>
      </c>
      <c r="F3035">
        <v>98615546</v>
      </c>
    </row>
    <row r="3036" spans="1:6" hidden="1" x14ac:dyDescent="0.2">
      <c r="A3036" s="1">
        <v>43100</v>
      </c>
      <c r="B3036" t="s">
        <v>38</v>
      </c>
      <c r="C3036" t="s">
        <v>39</v>
      </c>
      <c r="D3036">
        <v>28</v>
      </c>
      <c r="E3036">
        <v>2765755613.5799999</v>
      </c>
      <c r="F3036">
        <v>98784146</v>
      </c>
    </row>
    <row r="3037" spans="1:6" hidden="1" x14ac:dyDescent="0.2">
      <c r="A3037" s="1">
        <v>43107</v>
      </c>
      <c r="B3037" t="s">
        <v>38</v>
      </c>
      <c r="C3037" t="s">
        <v>39</v>
      </c>
      <c r="D3037">
        <v>40.79</v>
      </c>
      <c r="E3037">
        <v>4036612035.73</v>
      </c>
      <c r="F3037">
        <v>98953271</v>
      </c>
    </row>
    <row r="3038" spans="1:6" hidden="1" x14ac:dyDescent="0.2">
      <c r="A3038" s="1">
        <v>43114</v>
      </c>
      <c r="B3038" t="s">
        <v>38</v>
      </c>
      <c r="C3038" t="s">
        <v>39</v>
      </c>
      <c r="D3038">
        <v>42.96</v>
      </c>
      <c r="E3038">
        <v>4257991069.0500002</v>
      </c>
      <c r="F3038">
        <v>99121394</v>
      </c>
    </row>
    <row r="3039" spans="1:6" hidden="1" x14ac:dyDescent="0.2">
      <c r="A3039" s="1">
        <v>43121</v>
      </c>
      <c r="B3039" t="s">
        <v>38</v>
      </c>
      <c r="C3039" t="s">
        <v>39</v>
      </c>
      <c r="D3039">
        <v>30.32</v>
      </c>
      <c r="E3039">
        <v>3010658214.3400002</v>
      </c>
      <c r="F3039">
        <v>99289077</v>
      </c>
    </row>
    <row r="3040" spans="1:6" hidden="1" x14ac:dyDescent="0.2">
      <c r="A3040" s="1">
        <v>43128</v>
      </c>
      <c r="B3040" t="s">
        <v>38</v>
      </c>
      <c r="C3040" t="s">
        <v>39</v>
      </c>
      <c r="D3040">
        <v>32.9</v>
      </c>
      <c r="E3040">
        <v>3272203332</v>
      </c>
      <c r="F3040">
        <v>99457172</v>
      </c>
    </row>
    <row r="3041" spans="1:6" hidden="1" x14ac:dyDescent="0.2">
      <c r="A3041" s="1">
        <v>43135</v>
      </c>
      <c r="B3041" t="s">
        <v>38</v>
      </c>
      <c r="C3041" t="s">
        <v>39</v>
      </c>
      <c r="D3041">
        <v>21.04</v>
      </c>
      <c r="E3041">
        <v>2095808466.5999999</v>
      </c>
      <c r="F3041">
        <v>99622775</v>
      </c>
    </row>
    <row r="3042" spans="1:6" hidden="1" x14ac:dyDescent="0.2">
      <c r="A3042" s="1">
        <v>43142</v>
      </c>
      <c r="B3042" t="s">
        <v>38</v>
      </c>
      <c r="C3042" t="s">
        <v>39</v>
      </c>
      <c r="D3042">
        <v>24.13</v>
      </c>
      <c r="E3042">
        <v>2407810149.3400002</v>
      </c>
      <c r="F3042">
        <v>99789263</v>
      </c>
    </row>
    <row r="3043" spans="1:6" hidden="1" x14ac:dyDescent="0.2">
      <c r="A3043" s="1">
        <v>43149</v>
      </c>
      <c r="B3043" t="s">
        <v>38</v>
      </c>
      <c r="C3043" t="s">
        <v>39</v>
      </c>
      <c r="D3043">
        <v>34.880000000000003</v>
      </c>
      <c r="E3043">
        <v>3486467842.6300001</v>
      </c>
      <c r="F3043">
        <v>99956136</v>
      </c>
    </row>
    <row r="3044" spans="1:6" hidden="1" x14ac:dyDescent="0.2">
      <c r="A3044" s="1">
        <v>43156</v>
      </c>
      <c r="B3044" t="s">
        <v>38</v>
      </c>
      <c r="C3044" t="s">
        <v>39</v>
      </c>
      <c r="D3044">
        <v>36.409999999999997</v>
      </c>
      <c r="E3044">
        <v>3645684927.3200002</v>
      </c>
      <c r="F3044">
        <v>100120878</v>
      </c>
    </row>
    <row r="3045" spans="1:6" hidden="1" x14ac:dyDescent="0.2">
      <c r="A3045" s="1">
        <v>43163</v>
      </c>
      <c r="B3045" t="s">
        <v>38</v>
      </c>
      <c r="C3045" t="s">
        <v>39</v>
      </c>
      <c r="D3045">
        <v>29.69</v>
      </c>
      <c r="E3045">
        <v>2976989516.8800001</v>
      </c>
      <c r="F3045">
        <v>100284397</v>
      </c>
    </row>
    <row r="3046" spans="1:6" hidden="1" x14ac:dyDescent="0.2">
      <c r="A3046" s="1">
        <v>43170</v>
      </c>
      <c r="B3046" t="s">
        <v>38</v>
      </c>
      <c r="C3046" t="s">
        <v>39</v>
      </c>
      <c r="D3046">
        <v>21.58</v>
      </c>
      <c r="E3046">
        <v>2167060537.1900001</v>
      </c>
      <c r="F3046">
        <v>100441342</v>
      </c>
    </row>
    <row r="3047" spans="1:6" hidden="1" x14ac:dyDescent="0.2">
      <c r="A3047" s="1">
        <v>43177</v>
      </c>
      <c r="B3047" t="s">
        <v>38</v>
      </c>
      <c r="C3047" t="s">
        <v>39</v>
      </c>
      <c r="D3047">
        <v>16.79</v>
      </c>
      <c r="E3047">
        <v>1688739879.3499999</v>
      </c>
      <c r="F3047">
        <v>100597945</v>
      </c>
    </row>
    <row r="3048" spans="1:6" hidden="1" x14ac:dyDescent="0.2">
      <c r="A3048" s="1">
        <v>43184</v>
      </c>
      <c r="B3048" t="s">
        <v>38</v>
      </c>
      <c r="C3048" t="s">
        <v>39</v>
      </c>
      <c r="D3048">
        <v>18.09</v>
      </c>
      <c r="E3048">
        <v>1822601538.1500001</v>
      </c>
      <c r="F3048">
        <v>100752550</v>
      </c>
    </row>
    <row r="3049" spans="1:6" hidden="1" x14ac:dyDescent="0.2">
      <c r="A3049" s="1">
        <v>43191</v>
      </c>
      <c r="B3049" t="s">
        <v>38</v>
      </c>
      <c r="C3049" t="s">
        <v>39</v>
      </c>
      <c r="D3049">
        <v>13.58</v>
      </c>
      <c r="E3049">
        <v>1369824365.1400001</v>
      </c>
      <c r="F3049">
        <v>100900615</v>
      </c>
    </row>
    <row r="3050" spans="1:6" hidden="1" x14ac:dyDescent="0.2">
      <c r="A3050" s="1">
        <v>43198</v>
      </c>
      <c r="B3050" t="s">
        <v>38</v>
      </c>
      <c r="C3050" t="s">
        <v>39</v>
      </c>
      <c r="D3050">
        <v>14.12</v>
      </c>
      <c r="E3050">
        <v>1426745356.3900001</v>
      </c>
      <c r="F3050">
        <v>101048753</v>
      </c>
    </row>
    <row r="3051" spans="1:6" hidden="1" x14ac:dyDescent="0.2">
      <c r="A3051" s="1">
        <v>43205</v>
      </c>
      <c r="B3051" t="s">
        <v>38</v>
      </c>
      <c r="C3051" t="s">
        <v>39</v>
      </c>
      <c r="D3051">
        <v>16.75</v>
      </c>
      <c r="E3051">
        <v>1695014070.1700001</v>
      </c>
      <c r="F3051">
        <v>101185583</v>
      </c>
    </row>
    <row r="3052" spans="1:6" hidden="1" x14ac:dyDescent="0.2">
      <c r="A3052" s="1">
        <v>43212</v>
      </c>
      <c r="B3052" t="s">
        <v>38</v>
      </c>
      <c r="C3052" t="s">
        <v>39</v>
      </c>
      <c r="D3052">
        <v>18.79</v>
      </c>
      <c r="E3052">
        <v>1903688174.05</v>
      </c>
      <c r="F3052">
        <v>101316075</v>
      </c>
    </row>
    <row r="3053" spans="1:6" hidden="1" x14ac:dyDescent="0.2">
      <c r="A3053" s="1">
        <v>43219</v>
      </c>
      <c r="B3053" t="s">
        <v>38</v>
      </c>
      <c r="C3053" t="s">
        <v>39</v>
      </c>
      <c r="D3053">
        <v>21.83</v>
      </c>
      <c r="E3053">
        <v>2214592352.5300002</v>
      </c>
      <c r="F3053">
        <v>101444620</v>
      </c>
    </row>
    <row r="3054" spans="1:6" hidden="1" x14ac:dyDescent="0.2">
      <c r="A3054" s="1">
        <v>43226</v>
      </c>
      <c r="B3054" t="s">
        <v>38</v>
      </c>
      <c r="C3054" t="s">
        <v>39</v>
      </c>
      <c r="D3054">
        <v>25.34</v>
      </c>
      <c r="E3054">
        <v>2574016274.04</v>
      </c>
      <c r="F3054">
        <v>101562707</v>
      </c>
    </row>
    <row r="3055" spans="1:6" hidden="1" x14ac:dyDescent="0.2">
      <c r="A3055" s="1">
        <v>43233</v>
      </c>
      <c r="B3055" t="s">
        <v>38</v>
      </c>
      <c r="C3055" t="s">
        <v>39</v>
      </c>
      <c r="D3055">
        <v>18.73</v>
      </c>
      <c r="E3055">
        <v>1903942046.3800001</v>
      </c>
      <c r="F3055">
        <v>101669815</v>
      </c>
    </row>
    <row r="3056" spans="1:6" hidden="1" x14ac:dyDescent="0.2">
      <c r="A3056" s="1">
        <v>43240</v>
      </c>
      <c r="B3056" t="s">
        <v>38</v>
      </c>
      <c r="C3056" t="s">
        <v>39</v>
      </c>
      <c r="D3056">
        <v>18.16</v>
      </c>
      <c r="E3056">
        <v>1847877685.97</v>
      </c>
      <c r="F3056">
        <v>101774343</v>
      </c>
    </row>
    <row r="3057" spans="1:6" hidden="1" x14ac:dyDescent="0.2">
      <c r="A3057" s="1">
        <v>43247</v>
      </c>
      <c r="B3057" t="s">
        <v>38</v>
      </c>
      <c r="C3057" t="s">
        <v>39</v>
      </c>
      <c r="D3057">
        <v>15.21</v>
      </c>
      <c r="E3057">
        <v>1549280540.47</v>
      </c>
      <c r="F3057">
        <v>101875333</v>
      </c>
    </row>
    <row r="3058" spans="1:6" hidden="1" x14ac:dyDescent="0.2">
      <c r="A3058" s="1">
        <v>43254</v>
      </c>
      <c r="B3058" t="s">
        <v>38</v>
      </c>
      <c r="C3058" t="s">
        <v>39</v>
      </c>
      <c r="D3058">
        <v>16.25</v>
      </c>
      <c r="E3058">
        <v>1657895539.8900001</v>
      </c>
      <c r="F3058">
        <v>102026736</v>
      </c>
    </row>
    <row r="3059" spans="1:6" hidden="1" x14ac:dyDescent="0.2">
      <c r="A3059" s="1">
        <v>43261</v>
      </c>
      <c r="B3059" t="s">
        <v>38</v>
      </c>
      <c r="C3059" t="s">
        <v>39</v>
      </c>
      <c r="D3059">
        <v>12.64</v>
      </c>
      <c r="E3059">
        <v>1291464149.1600001</v>
      </c>
      <c r="F3059">
        <v>102198301</v>
      </c>
    </row>
    <row r="3060" spans="1:6" hidden="1" x14ac:dyDescent="0.2">
      <c r="A3060" s="1">
        <v>43268</v>
      </c>
      <c r="B3060" t="s">
        <v>38</v>
      </c>
      <c r="C3060" t="s">
        <v>39</v>
      </c>
      <c r="D3060">
        <v>14.33</v>
      </c>
      <c r="E3060">
        <v>1467365239.3599999</v>
      </c>
      <c r="F3060">
        <v>102369894</v>
      </c>
    </row>
    <row r="3061" spans="1:6" hidden="1" x14ac:dyDescent="0.2">
      <c r="A3061" s="1">
        <v>43275</v>
      </c>
      <c r="B3061" t="s">
        <v>38</v>
      </c>
      <c r="C3061" t="s">
        <v>39</v>
      </c>
      <c r="D3061">
        <v>14.88</v>
      </c>
      <c r="E3061">
        <v>1526185902.99</v>
      </c>
      <c r="F3061">
        <v>102541644</v>
      </c>
    </row>
    <row r="3062" spans="1:6" hidden="1" x14ac:dyDescent="0.2">
      <c r="A3062" s="1">
        <v>43282</v>
      </c>
      <c r="B3062" t="s">
        <v>38</v>
      </c>
      <c r="C3062" t="s">
        <v>39</v>
      </c>
      <c r="D3062">
        <v>15.97</v>
      </c>
      <c r="E3062">
        <v>1640110046.8699999</v>
      </c>
      <c r="F3062">
        <v>102712944</v>
      </c>
    </row>
    <row r="3063" spans="1:6" hidden="1" x14ac:dyDescent="0.2">
      <c r="A3063" s="1">
        <v>43289</v>
      </c>
      <c r="B3063" t="s">
        <v>38</v>
      </c>
      <c r="C3063" t="s">
        <v>39</v>
      </c>
      <c r="D3063">
        <v>18.29</v>
      </c>
      <c r="E3063">
        <v>1881532769.76</v>
      </c>
      <c r="F3063">
        <v>102884589</v>
      </c>
    </row>
    <row r="3064" spans="1:6" hidden="1" x14ac:dyDescent="0.2">
      <c r="A3064" s="1">
        <v>43296</v>
      </c>
      <c r="B3064" t="s">
        <v>38</v>
      </c>
      <c r="C3064" t="s">
        <v>39</v>
      </c>
      <c r="D3064">
        <v>16.600000000000001</v>
      </c>
      <c r="E3064">
        <v>1710806762.74</v>
      </c>
      <c r="F3064">
        <v>103055057</v>
      </c>
    </row>
    <row r="3065" spans="1:6" hidden="1" x14ac:dyDescent="0.2">
      <c r="A3065" s="1">
        <v>43303</v>
      </c>
      <c r="B3065" t="s">
        <v>38</v>
      </c>
      <c r="C3065" t="s">
        <v>39</v>
      </c>
      <c r="D3065">
        <v>16.12</v>
      </c>
      <c r="E3065">
        <v>1664228348.28</v>
      </c>
      <c r="F3065">
        <v>103225884</v>
      </c>
    </row>
    <row r="3066" spans="1:6" hidden="1" x14ac:dyDescent="0.2">
      <c r="A3066" s="1">
        <v>43310</v>
      </c>
      <c r="B3066" t="s">
        <v>38</v>
      </c>
      <c r="C3066" t="s">
        <v>39</v>
      </c>
      <c r="D3066">
        <v>16.91</v>
      </c>
      <c r="E3066">
        <v>1748907061.53</v>
      </c>
      <c r="F3066">
        <v>103396916</v>
      </c>
    </row>
    <row r="3067" spans="1:6" hidden="1" x14ac:dyDescent="0.2">
      <c r="A3067" s="1">
        <v>43317</v>
      </c>
      <c r="B3067" t="s">
        <v>38</v>
      </c>
      <c r="C3067" t="s">
        <v>39</v>
      </c>
      <c r="D3067">
        <v>17.690000000000001</v>
      </c>
      <c r="E3067">
        <v>1832471533.3</v>
      </c>
      <c r="F3067">
        <v>103568690</v>
      </c>
    </row>
    <row r="3068" spans="1:6" hidden="1" x14ac:dyDescent="0.2">
      <c r="A3068" s="1">
        <v>43324</v>
      </c>
      <c r="B3068" t="s">
        <v>38</v>
      </c>
      <c r="C3068" t="s">
        <v>39</v>
      </c>
      <c r="D3068">
        <v>13.2</v>
      </c>
      <c r="E3068">
        <v>1368888257.23</v>
      </c>
      <c r="F3068">
        <v>103738981</v>
      </c>
    </row>
    <row r="3069" spans="1:6" hidden="1" x14ac:dyDescent="0.2">
      <c r="A3069" s="1">
        <v>43331</v>
      </c>
      <c r="B3069" t="s">
        <v>38</v>
      </c>
      <c r="C3069" t="s">
        <v>39</v>
      </c>
      <c r="D3069">
        <v>13.34</v>
      </c>
      <c r="E3069">
        <v>1386072069.5999999</v>
      </c>
      <c r="F3069">
        <v>103910606</v>
      </c>
    </row>
    <row r="3070" spans="1:6" hidden="1" x14ac:dyDescent="0.2">
      <c r="A3070" s="1">
        <v>43338</v>
      </c>
      <c r="B3070" t="s">
        <v>38</v>
      </c>
      <c r="C3070" t="s">
        <v>39</v>
      </c>
      <c r="D3070">
        <v>12.56</v>
      </c>
      <c r="E3070">
        <v>1307507018.75</v>
      </c>
      <c r="F3070">
        <v>104081978</v>
      </c>
    </row>
    <row r="3071" spans="1:6" hidden="1" x14ac:dyDescent="0.2">
      <c r="A3071" s="1">
        <v>43345</v>
      </c>
      <c r="B3071" t="s">
        <v>38</v>
      </c>
      <c r="C3071" t="s">
        <v>39</v>
      </c>
      <c r="D3071">
        <v>13.33</v>
      </c>
      <c r="E3071">
        <v>1389414413.22</v>
      </c>
      <c r="F3071">
        <v>104252606</v>
      </c>
    </row>
    <row r="3072" spans="1:6" hidden="1" x14ac:dyDescent="0.2">
      <c r="A3072" s="1">
        <v>43352</v>
      </c>
      <c r="B3072" t="s">
        <v>38</v>
      </c>
      <c r="C3072" t="s">
        <v>39</v>
      </c>
      <c r="D3072">
        <v>11.24</v>
      </c>
      <c r="E3072">
        <v>1173632385.4300001</v>
      </c>
      <c r="F3072">
        <v>104424608</v>
      </c>
    </row>
    <row r="3073" spans="1:6" hidden="1" x14ac:dyDescent="0.2">
      <c r="A3073" s="1">
        <v>43359</v>
      </c>
      <c r="B3073" t="s">
        <v>38</v>
      </c>
      <c r="C3073" t="s">
        <v>39</v>
      </c>
      <c r="D3073">
        <v>11.22</v>
      </c>
      <c r="E3073">
        <v>1173517687.5599999</v>
      </c>
      <c r="F3073">
        <v>104595059</v>
      </c>
    </row>
    <row r="3074" spans="1:6" hidden="1" x14ac:dyDescent="0.2">
      <c r="A3074" s="1">
        <v>43366</v>
      </c>
      <c r="B3074" t="s">
        <v>38</v>
      </c>
      <c r="C3074" t="s">
        <v>39</v>
      </c>
      <c r="D3074">
        <v>11.6</v>
      </c>
      <c r="E3074">
        <v>1215131782.9200001</v>
      </c>
      <c r="F3074">
        <v>104765682</v>
      </c>
    </row>
    <row r="3075" spans="1:6" hidden="1" x14ac:dyDescent="0.2">
      <c r="A3075" s="1">
        <v>43373</v>
      </c>
      <c r="B3075" t="s">
        <v>38</v>
      </c>
      <c r="C3075" t="s">
        <v>39</v>
      </c>
      <c r="D3075">
        <v>11.33</v>
      </c>
      <c r="E3075">
        <v>1189144731.4000001</v>
      </c>
      <c r="F3075">
        <v>104936971</v>
      </c>
    </row>
    <row r="3076" spans="1:6" hidden="1" x14ac:dyDescent="0.2">
      <c r="A3076" s="1">
        <v>43380</v>
      </c>
      <c r="B3076" t="s">
        <v>38</v>
      </c>
      <c r="C3076" t="s">
        <v>39</v>
      </c>
      <c r="D3076">
        <v>10.9</v>
      </c>
      <c r="E3076">
        <v>1145479643.5999999</v>
      </c>
      <c r="F3076">
        <v>105107959</v>
      </c>
    </row>
    <row r="3077" spans="1:6" hidden="1" x14ac:dyDescent="0.2">
      <c r="A3077" s="1">
        <v>43387</v>
      </c>
      <c r="B3077" t="s">
        <v>38</v>
      </c>
      <c r="C3077" t="s">
        <v>39</v>
      </c>
      <c r="D3077">
        <v>9.41</v>
      </c>
      <c r="E3077">
        <v>990477246.63</v>
      </c>
      <c r="F3077">
        <v>105278975</v>
      </c>
    </row>
    <row r="3078" spans="1:6" hidden="1" x14ac:dyDescent="0.2">
      <c r="A3078" s="1">
        <v>43394</v>
      </c>
      <c r="B3078" t="s">
        <v>38</v>
      </c>
      <c r="C3078" t="s">
        <v>39</v>
      </c>
      <c r="D3078">
        <v>9.64</v>
      </c>
      <c r="E3078">
        <v>1016546720.99</v>
      </c>
      <c r="F3078">
        <v>105449430</v>
      </c>
    </row>
    <row r="3079" spans="1:6" hidden="1" x14ac:dyDescent="0.2">
      <c r="A3079" s="1">
        <v>43401</v>
      </c>
      <c r="B3079" t="s">
        <v>38</v>
      </c>
      <c r="C3079" t="s">
        <v>39</v>
      </c>
      <c r="D3079">
        <v>9.61</v>
      </c>
      <c r="E3079">
        <v>1015392276.87</v>
      </c>
      <c r="F3079">
        <v>105620350</v>
      </c>
    </row>
    <row r="3080" spans="1:6" hidden="1" x14ac:dyDescent="0.2">
      <c r="A3080" s="1">
        <v>43408</v>
      </c>
      <c r="B3080" t="s">
        <v>38</v>
      </c>
      <c r="C3080" t="s">
        <v>39</v>
      </c>
      <c r="D3080">
        <v>9.3699999999999992</v>
      </c>
      <c r="E3080">
        <v>990863293.52999997</v>
      </c>
      <c r="F3080">
        <v>105791210</v>
      </c>
    </row>
    <row r="3081" spans="1:6" hidden="1" x14ac:dyDescent="0.2">
      <c r="A3081" s="1">
        <v>43415</v>
      </c>
      <c r="B3081" t="s">
        <v>38</v>
      </c>
      <c r="C3081" t="s">
        <v>39</v>
      </c>
      <c r="D3081">
        <v>9.26</v>
      </c>
      <c r="E3081">
        <v>981540127.29999995</v>
      </c>
      <c r="F3081">
        <v>105962198</v>
      </c>
    </row>
    <row r="3082" spans="1:6" hidden="1" x14ac:dyDescent="0.2">
      <c r="A3082" s="1">
        <v>43422</v>
      </c>
      <c r="B3082" t="s">
        <v>38</v>
      </c>
      <c r="C3082" t="s">
        <v>39</v>
      </c>
      <c r="D3082">
        <v>7.45</v>
      </c>
      <c r="E3082">
        <v>790573399.96000004</v>
      </c>
      <c r="F3082">
        <v>106133014</v>
      </c>
    </row>
    <row r="3083" spans="1:6" hidden="1" x14ac:dyDescent="0.2">
      <c r="A3083" s="1">
        <v>43429</v>
      </c>
      <c r="B3083" t="s">
        <v>38</v>
      </c>
      <c r="C3083" t="s">
        <v>39</v>
      </c>
      <c r="D3083">
        <v>4.76</v>
      </c>
      <c r="E3083">
        <v>506501490.98000002</v>
      </c>
      <c r="F3083">
        <v>106302948</v>
      </c>
    </row>
    <row r="3084" spans="1:6" hidden="1" x14ac:dyDescent="0.2">
      <c r="A3084" s="1">
        <v>43436</v>
      </c>
      <c r="B3084" t="s">
        <v>38</v>
      </c>
      <c r="C3084" t="s">
        <v>39</v>
      </c>
      <c r="D3084">
        <v>5.15</v>
      </c>
      <c r="E3084">
        <v>548592458.52999997</v>
      </c>
      <c r="F3084">
        <v>106473868</v>
      </c>
    </row>
    <row r="3085" spans="1:6" hidden="1" x14ac:dyDescent="0.2">
      <c r="A3085" s="1">
        <v>43443</v>
      </c>
      <c r="B3085" t="s">
        <v>38</v>
      </c>
      <c r="C3085" t="s">
        <v>39</v>
      </c>
      <c r="D3085">
        <v>4</v>
      </c>
      <c r="E3085">
        <v>426107666.56999999</v>
      </c>
      <c r="F3085">
        <v>106643958</v>
      </c>
    </row>
    <row r="3086" spans="1:6" hidden="1" x14ac:dyDescent="0.2">
      <c r="A3086" s="1">
        <v>43450</v>
      </c>
      <c r="B3086" t="s">
        <v>38</v>
      </c>
      <c r="C3086" t="s">
        <v>39</v>
      </c>
      <c r="D3086">
        <v>3.64</v>
      </c>
      <c r="E3086">
        <v>388750640.41000003</v>
      </c>
      <c r="F3086">
        <v>106815059</v>
      </c>
    </row>
    <row r="3087" spans="1:6" hidden="1" x14ac:dyDescent="0.2">
      <c r="A3087" s="1">
        <v>43457</v>
      </c>
      <c r="B3087" t="s">
        <v>38</v>
      </c>
      <c r="C3087" t="s">
        <v>39</v>
      </c>
      <c r="D3087">
        <v>4.95</v>
      </c>
      <c r="E3087">
        <v>529160938.99000001</v>
      </c>
      <c r="F3087">
        <v>106986010</v>
      </c>
    </row>
    <row r="3088" spans="1:6" hidden="1" x14ac:dyDescent="0.2">
      <c r="A3088" s="1">
        <v>43464</v>
      </c>
      <c r="B3088" t="s">
        <v>38</v>
      </c>
      <c r="C3088" t="s">
        <v>39</v>
      </c>
      <c r="D3088">
        <v>5.31</v>
      </c>
      <c r="E3088">
        <v>568817905.13</v>
      </c>
      <c r="F3088">
        <v>107157716</v>
      </c>
    </row>
    <row r="3089" spans="1:6" hidden="1" x14ac:dyDescent="0.2">
      <c r="A3089" s="1">
        <v>43471</v>
      </c>
      <c r="B3089" t="s">
        <v>38</v>
      </c>
      <c r="C3089" t="s">
        <v>39</v>
      </c>
      <c r="D3089">
        <v>5.5</v>
      </c>
      <c r="E3089">
        <v>590704004.74000001</v>
      </c>
      <c r="F3089">
        <v>107328788</v>
      </c>
    </row>
    <row r="3090" spans="1:6" hidden="1" x14ac:dyDescent="0.2">
      <c r="A3090" s="1">
        <v>43478</v>
      </c>
      <c r="B3090" t="s">
        <v>38</v>
      </c>
      <c r="C3090" t="s">
        <v>39</v>
      </c>
      <c r="D3090">
        <v>4.24</v>
      </c>
      <c r="E3090">
        <v>456169750.47000003</v>
      </c>
      <c r="F3090">
        <v>107501675</v>
      </c>
    </row>
    <row r="3091" spans="1:6" hidden="1" x14ac:dyDescent="0.2">
      <c r="A3091" s="1">
        <v>43485</v>
      </c>
      <c r="B3091" t="s">
        <v>38</v>
      </c>
      <c r="C3091" t="s">
        <v>39</v>
      </c>
      <c r="D3091">
        <v>4.29</v>
      </c>
      <c r="E3091">
        <v>461528743.97000003</v>
      </c>
      <c r="F3091">
        <v>107671273</v>
      </c>
    </row>
    <row r="3092" spans="1:6" hidden="1" x14ac:dyDescent="0.2">
      <c r="A3092" s="1">
        <v>43492</v>
      </c>
      <c r="B3092" t="s">
        <v>38</v>
      </c>
      <c r="C3092" t="s">
        <v>39</v>
      </c>
      <c r="D3092">
        <v>4.25</v>
      </c>
      <c r="E3092">
        <v>458658538.63</v>
      </c>
      <c r="F3092">
        <v>107842201</v>
      </c>
    </row>
    <row r="3093" spans="1:6" hidden="1" x14ac:dyDescent="0.2">
      <c r="A3093" s="1">
        <v>43499</v>
      </c>
      <c r="B3093" t="s">
        <v>38</v>
      </c>
      <c r="C3093" t="s">
        <v>39</v>
      </c>
      <c r="D3093">
        <v>3.92</v>
      </c>
      <c r="E3093">
        <v>423399621.38999999</v>
      </c>
      <c r="F3093">
        <v>108012792</v>
      </c>
    </row>
    <row r="3094" spans="1:6" hidden="1" x14ac:dyDescent="0.2">
      <c r="A3094" s="1">
        <v>43506</v>
      </c>
      <c r="B3094" t="s">
        <v>38</v>
      </c>
      <c r="C3094" t="s">
        <v>39</v>
      </c>
      <c r="D3094">
        <v>4.17</v>
      </c>
      <c r="E3094">
        <v>451510859.62</v>
      </c>
      <c r="F3094">
        <v>108184077</v>
      </c>
    </row>
    <row r="3095" spans="1:6" hidden="1" x14ac:dyDescent="0.2">
      <c r="A3095" s="1">
        <v>43513</v>
      </c>
      <c r="B3095" t="s">
        <v>38</v>
      </c>
      <c r="C3095" t="s">
        <v>39</v>
      </c>
      <c r="D3095">
        <v>4.18</v>
      </c>
      <c r="E3095">
        <v>452513075.04000002</v>
      </c>
      <c r="F3095">
        <v>108354816</v>
      </c>
    </row>
    <row r="3096" spans="1:6" hidden="1" x14ac:dyDescent="0.2">
      <c r="A3096" s="1">
        <v>43520</v>
      </c>
      <c r="B3096" t="s">
        <v>38</v>
      </c>
      <c r="C3096" t="s">
        <v>39</v>
      </c>
      <c r="D3096">
        <v>4.2</v>
      </c>
      <c r="E3096">
        <v>455271069.31</v>
      </c>
      <c r="F3096">
        <v>108525844</v>
      </c>
    </row>
    <row r="3097" spans="1:6" hidden="1" x14ac:dyDescent="0.2">
      <c r="A3097" s="1">
        <v>43527</v>
      </c>
      <c r="B3097" t="s">
        <v>38</v>
      </c>
      <c r="C3097" t="s">
        <v>39</v>
      </c>
      <c r="D3097">
        <v>4.28</v>
      </c>
      <c r="E3097">
        <v>465693845.54000002</v>
      </c>
      <c r="F3097">
        <v>108697269</v>
      </c>
    </row>
    <row r="3098" spans="1:6" hidden="1" x14ac:dyDescent="0.2">
      <c r="A3098" s="1">
        <v>43534</v>
      </c>
      <c r="B3098" t="s">
        <v>38</v>
      </c>
      <c r="C3098" t="s">
        <v>39</v>
      </c>
      <c r="D3098">
        <v>4.3600000000000003</v>
      </c>
      <c r="E3098">
        <v>474741807.43000001</v>
      </c>
      <c r="F3098">
        <v>108868149</v>
      </c>
    </row>
    <row r="3099" spans="1:6" hidden="1" x14ac:dyDescent="0.2">
      <c r="A3099" s="1">
        <v>43541</v>
      </c>
      <c r="B3099" t="s">
        <v>38</v>
      </c>
      <c r="C3099" t="s">
        <v>39</v>
      </c>
      <c r="D3099">
        <v>4.46</v>
      </c>
      <c r="E3099">
        <v>486792521.63999999</v>
      </c>
      <c r="F3099">
        <v>109039606</v>
      </c>
    </row>
    <row r="3100" spans="1:6" hidden="1" x14ac:dyDescent="0.2">
      <c r="A3100" s="1">
        <v>43548</v>
      </c>
      <c r="B3100" t="s">
        <v>38</v>
      </c>
      <c r="C3100" t="s">
        <v>39</v>
      </c>
      <c r="D3100">
        <v>4.84</v>
      </c>
      <c r="E3100">
        <v>528049572.06</v>
      </c>
      <c r="F3100">
        <v>109211495</v>
      </c>
    </row>
    <row r="3101" spans="1:6" hidden="1" x14ac:dyDescent="0.2">
      <c r="A3101" s="1">
        <v>43555</v>
      </c>
      <c r="B3101" t="s">
        <v>38</v>
      </c>
      <c r="C3101" t="s">
        <v>39</v>
      </c>
      <c r="D3101">
        <v>4.82</v>
      </c>
      <c r="E3101">
        <v>527656433.75999999</v>
      </c>
      <c r="F3101">
        <v>109382135</v>
      </c>
    </row>
    <row r="3102" spans="1:6" hidden="1" x14ac:dyDescent="0.2">
      <c r="A3102" s="1">
        <v>43562</v>
      </c>
      <c r="B3102" t="s">
        <v>38</v>
      </c>
      <c r="C3102" t="s">
        <v>39</v>
      </c>
      <c r="D3102">
        <v>7.67</v>
      </c>
      <c r="E3102">
        <v>840251877.09000003</v>
      </c>
      <c r="F3102">
        <v>109554453</v>
      </c>
    </row>
    <row r="3103" spans="1:6" hidden="1" x14ac:dyDescent="0.2">
      <c r="A3103" s="1">
        <v>43569</v>
      </c>
      <c r="B3103" t="s">
        <v>38</v>
      </c>
      <c r="C3103" t="s">
        <v>39</v>
      </c>
      <c r="D3103">
        <v>6.44</v>
      </c>
      <c r="E3103">
        <v>706832126.36000001</v>
      </c>
      <c r="F3103">
        <v>109725305</v>
      </c>
    </row>
    <row r="3104" spans="1:6" hidden="1" x14ac:dyDescent="0.2">
      <c r="A3104" s="1">
        <v>43576</v>
      </c>
      <c r="B3104" t="s">
        <v>38</v>
      </c>
      <c r="C3104" t="s">
        <v>39</v>
      </c>
      <c r="D3104">
        <v>5.93</v>
      </c>
      <c r="E3104">
        <v>651376688.55999994</v>
      </c>
      <c r="F3104">
        <v>109896429</v>
      </c>
    </row>
    <row r="3105" spans="1:6" hidden="1" x14ac:dyDescent="0.2">
      <c r="A3105" s="1">
        <v>43583</v>
      </c>
      <c r="B3105" t="s">
        <v>38</v>
      </c>
      <c r="C3105" t="s">
        <v>39</v>
      </c>
      <c r="D3105">
        <v>5.58</v>
      </c>
      <c r="E3105">
        <v>614384216.02999997</v>
      </c>
      <c r="F3105">
        <v>110067253</v>
      </c>
    </row>
    <row r="3106" spans="1:6" hidden="1" x14ac:dyDescent="0.2">
      <c r="A3106" s="1">
        <v>43590</v>
      </c>
      <c r="B3106" t="s">
        <v>38</v>
      </c>
      <c r="C3106" t="s">
        <v>39</v>
      </c>
      <c r="D3106">
        <v>5.74</v>
      </c>
      <c r="E3106">
        <v>632528285.10000002</v>
      </c>
      <c r="F3106">
        <v>110238678</v>
      </c>
    </row>
    <row r="3107" spans="1:6" hidden="1" x14ac:dyDescent="0.2">
      <c r="A3107" s="1">
        <v>43597</v>
      </c>
      <c r="B3107" t="s">
        <v>38</v>
      </c>
      <c r="C3107" t="s">
        <v>39</v>
      </c>
      <c r="D3107">
        <v>5.82</v>
      </c>
      <c r="E3107">
        <v>643014982.30999994</v>
      </c>
      <c r="F3107">
        <v>110409590</v>
      </c>
    </row>
    <row r="3108" spans="1:6" hidden="1" x14ac:dyDescent="0.2">
      <c r="A3108" s="1">
        <v>43604</v>
      </c>
      <c r="B3108" t="s">
        <v>38</v>
      </c>
      <c r="C3108" t="s">
        <v>39</v>
      </c>
      <c r="D3108">
        <v>7.84</v>
      </c>
      <c r="E3108">
        <v>867391839.84000003</v>
      </c>
      <c r="F3108">
        <v>110580786</v>
      </c>
    </row>
    <row r="3109" spans="1:6" hidden="1" x14ac:dyDescent="0.2">
      <c r="A3109" s="1">
        <v>43611</v>
      </c>
      <c r="B3109" t="s">
        <v>38</v>
      </c>
      <c r="C3109" t="s">
        <v>39</v>
      </c>
      <c r="D3109">
        <v>7.66</v>
      </c>
      <c r="E3109">
        <v>848537727.69000006</v>
      </c>
      <c r="F3109">
        <v>110751478</v>
      </c>
    </row>
    <row r="3110" spans="1:6" hidden="1" x14ac:dyDescent="0.2">
      <c r="A3110" s="1">
        <v>43618</v>
      </c>
      <c r="B3110" t="s">
        <v>38</v>
      </c>
      <c r="C3110" t="s">
        <v>39</v>
      </c>
      <c r="D3110">
        <v>9.52</v>
      </c>
      <c r="E3110">
        <v>1055459473.88</v>
      </c>
      <c r="F3110">
        <v>110923928</v>
      </c>
    </row>
    <row r="3111" spans="1:6" hidden="1" x14ac:dyDescent="0.2">
      <c r="A3111" s="1">
        <v>43625</v>
      </c>
      <c r="B3111" t="s">
        <v>38</v>
      </c>
      <c r="C3111" t="s">
        <v>39</v>
      </c>
      <c r="D3111">
        <v>8.15</v>
      </c>
      <c r="E3111">
        <v>905908990.57000005</v>
      </c>
      <c r="F3111">
        <v>111094976</v>
      </c>
    </row>
    <row r="3112" spans="1:6" hidden="1" x14ac:dyDescent="0.2">
      <c r="A3112" s="1">
        <v>43632</v>
      </c>
      <c r="B3112" t="s">
        <v>38</v>
      </c>
      <c r="C3112" t="s">
        <v>39</v>
      </c>
      <c r="D3112">
        <v>8.69</v>
      </c>
      <c r="E3112">
        <v>967075643.76999998</v>
      </c>
      <c r="F3112">
        <v>111266421</v>
      </c>
    </row>
    <row r="3113" spans="1:6" hidden="1" x14ac:dyDescent="0.2">
      <c r="A3113" s="1">
        <v>43639</v>
      </c>
      <c r="B3113" t="s">
        <v>38</v>
      </c>
      <c r="C3113" t="s">
        <v>39</v>
      </c>
      <c r="D3113">
        <v>9.2799999999999994</v>
      </c>
      <c r="E3113">
        <v>1033684279.46</v>
      </c>
      <c r="F3113">
        <v>111437501</v>
      </c>
    </row>
    <row r="3114" spans="1:6" hidden="1" x14ac:dyDescent="0.2">
      <c r="A3114" s="1">
        <v>43646</v>
      </c>
      <c r="B3114" t="s">
        <v>38</v>
      </c>
      <c r="C3114" t="s">
        <v>39</v>
      </c>
      <c r="D3114">
        <v>7.73</v>
      </c>
      <c r="E3114">
        <v>862249986.69000006</v>
      </c>
      <c r="F3114">
        <v>111607976</v>
      </c>
    </row>
    <row r="3115" spans="1:6" hidden="1" x14ac:dyDescent="0.2">
      <c r="A3115" s="1">
        <v>43653</v>
      </c>
      <c r="B3115" t="s">
        <v>38</v>
      </c>
      <c r="C3115" t="s">
        <v>39</v>
      </c>
      <c r="D3115">
        <v>7.93</v>
      </c>
      <c r="E3115">
        <v>886493089.19000006</v>
      </c>
      <c r="F3115">
        <v>111779041</v>
      </c>
    </row>
    <row r="3116" spans="1:6" hidden="1" x14ac:dyDescent="0.2">
      <c r="A3116" s="1">
        <v>43660</v>
      </c>
      <c r="B3116" t="s">
        <v>38</v>
      </c>
      <c r="C3116" t="s">
        <v>39</v>
      </c>
      <c r="D3116">
        <v>5.67</v>
      </c>
      <c r="E3116">
        <v>634811915.23000002</v>
      </c>
      <c r="F3116">
        <v>111949965</v>
      </c>
    </row>
    <row r="3117" spans="1:6" hidden="1" x14ac:dyDescent="0.2">
      <c r="A3117" s="1">
        <v>43681</v>
      </c>
      <c r="B3117" t="s">
        <v>38</v>
      </c>
      <c r="C3117" t="s">
        <v>39</v>
      </c>
      <c r="D3117">
        <v>6.12</v>
      </c>
      <c r="E3117">
        <v>688533138.21000004</v>
      </c>
      <c r="F3117">
        <v>112464031</v>
      </c>
    </row>
    <row r="3118" spans="1:6" hidden="1" x14ac:dyDescent="0.2">
      <c r="A3118" s="1">
        <v>43695</v>
      </c>
      <c r="B3118" t="s">
        <v>38</v>
      </c>
      <c r="C3118" t="s">
        <v>39</v>
      </c>
      <c r="D3118">
        <v>5.58</v>
      </c>
      <c r="E3118">
        <v>629472338.52999997</v>
      </c>
      <c r="F3118">
        <v>112806644</v>
      </c>
    </row>
    <row r="3119" spans="1:6" hidden="1" x14ac:dyDescent="0.2">
      <c r="A3119" s="1">
        <v>43702</v>
      </c>
      <c r="B3119" t="s">
        <v>38</v>
      </c>
      <c r="C3119" t="s">
        <v>39</v>
      </c>
      <c r="D3119">
        <v>7.15</v>
      </c>
      <c r="E3119">
        <v>807922109.70000005</v>
      </c>
      <c r="F3119">
        <v>112979098</v>
      </c>
    </row>
    <row r="3120" spans="1:6" hidden="1" x14ac:dyDescent="0.2">
      <c r="A3120" s="1">
        <v>43709</v>
      </c>
      <c r="B3120" t="s">
        <v>38</v>
      </c>
      <c r="C3120" t="s">
        <v>39</v>
      </c>
      <c r="D3120">
        <v>6.27</v>
      </c>
      <c r="E3120">
        <v>709299971.66999996</v>
      </c>
      <c r="F3120">
        <v>113150403</v>
      </c>
    </row>
    <row r="3121" spans="1:6" hidden="1" x14ac:dyDescent="0.2">
      <c r="A3121" s="1">
        <v>43716</v>
      </c>
      <c r="B3121" t="s">
        <v>38</v>
      </c>
      <c r="C3121" t="s">
        <v>39</v>
      </c>
      <c r="D3121">
        <v>6.66</v>
      </c>
      <c r="E3121">
        <v>754701043.63</v>
      </c>
      <c r="F3121">
        <v>113321695</v>
      </c>
    </row>
    <row r="3122" spans="1:6" hidden="1" x14ac:dyDescent="0.2">
      <c r="A3122" s="1">
        <v>43723</v>
      </c>
      <c r="B3122" t="s">
        <v>38</v>
      </c>
      <c r="C3122" t="s">
        <v>39</v>
      </c>
      <c r="D3122">
        <v>6.27</v>
      </c>
      <c r="E3122">
        <v>711078641.52999997</v>
      </c>
      <c r="F3122">
        <v>113498685</v>
      </c>
    </row>
    <row r="3123" spans="1:6" hidden="1" x14ac:dyDescent="0.2">
      <c r="A3123" s="1">
        <v>43730</v>
      </c>
      <c r="B3123" t="s">
        <v>38</v>
      </c>
      <c r="C3123" t="s">
        <v>39</v>
      </c>
      <c r="D3123">
        <v>6.03</v>
      </c>
      <c r="E3123">
        <v>685271740.77999997</v>
      </c>
      <c r="F3123">
        <v>113686626</v>
      </c>
    </row>
    <row r="3124" spans="1:6" hidden="1" x14ac:dyDescent="0.2">
      <c r="A3124" s="1">
        <v>43737</v>
      </c>
      <c r="B3124" t="s">
        <v>38</v>
      </c>
      <c r="C3124" t="s">
        <v>39</v>
      </c>
      <c r="D3124">
        <v>4.58</v>
      </c>
      <c r="E3124">
        <v>521298768.75</v>
      </c>
      <c r="F3124">
        <v>113872006</v>
      </c>
    </row>
    <row r="3125" spans="1:6" hidden="1" x14ac:dyDescent="0.2">
      <c r="A3125" s="1">
        <v>43744</v>
      </c>
      <c r="B3125" t="s">
        <v>38</v>
      </c>
      <c r="C3125" t="s">
        <v>39</v>
      </c>
      <c r="D3125">
        <v>4.55</v>
      </c>
      <c r="E3125">
        <v>518461858.79000002</v>
      </c>
      <c r="F3125">
        <v>114057863</v>
      </c>
    </row>
    <row r="3126" spans="1:6" hidden="1" x14ac:dyDescent="0.2">
      <c r="A3126" s="1">
        <v>43849</v>
      </c>
      <c r="B3126" t="s">
        <v>38</v>
      </c>
      <c r="C3126" t="s">
        <v>39</v>
      </c>
      <c r="D3126">
        <v>8.51</v>
      </c>
      <c r="E3126">
        <v>989704404.88</v>
      </c>
      <c r="F3126">
        <v>116313299</v>
      </c>
    </row>
    <row r="3127" spans="1:6" hidden="1" x14ac:dyDescent="0.2">
      <c r="A3127" s="1">
        <v>43856</v>
      </c>
      <c r="B3127" t="s">
        <v>38</v>
      </c>
      <c r="C3127" t="s">
        <v>39</v>
      </c>
      <c r="D3127">
        <v>9.14</v>
      </c>
      <c r="E3127">
        <v>1063542378.8099999</v>
      </c>
      <c r="F3127">
        <v>116313299</v>
      </c>
    </row>
    <row r="3128" spans="1:6" hidden="1" x14ac:dyDescent="0.2">
      <c r="A3128" s="1">
        <v>43863</v>
      </c>
      <c r="B3128" t="s">
        <v>38</v>
      </c>
      <c r="C3128" t="s">
        <v>39</v>
      </c>
      <c r="D3128">
        <v>11.39</v>
      </c>
      <c r="E3128">
        <v>1324661544.7</v>
      </c>
      <c r="F3128">
        <v>116313299</v>
      </c>
    </row>
    <row r="3129" spans="1:6" hidden="1" x14ac:dyDescent="0.2">
      <c r="A3129" s="1">
        <v>43870</v>
      </c>
      <c r="B3129" t="s">
        <v>38</v>
      </c>
      <c r="C3129" t="s">
        <v>39</v>
      </c>
      <c r="D3129">
        <v>11.71</v>
      </c>
      <c r="E3129">
        <v>1362041152.53</v>
      </c>
      <c r="F3129">
        <v>116313299</v>
      </c>
    </row>
    <row r="3130" spans="1:6" hidden="1" x14ac:dyDescent="0.2">
      <c r="A3130" s="1">
        <v>43877</v>
      </c>
      <c r="B3130" t="s">
        <v>38</v>
      </c>
      <c r="C3130" t="s">
        <v>39</v>
      </c>
      <c r="D3130">
        <v>9.64</v>
      </c>
      <c r="E3130">
        <v>1120733694.2</v>
      </c>
      <c r="F3130">
        <v>116313299</v>
      </c>
    </row>
    <row r="3131" spans="1:6" hidden="1" x14ac:dyDescent="0.2">
      <c r="A3131" s="1">
        <v>43884</v>
      </c>
      <c r="B3131" t="s">
        <v>38</v>
      </c>
      <c r="C3131" t="s">
        <v>39</v>
      </c>
      <c r="D3131">
        <v>9.73</v>
      </c>
      <c r="E3131">
        <v>1132269854.24</v>
      </c>
      <c r="F3131">
        <v>116313299</v>
      </c>
    </row>
    <row r="3132" spans="1:6" hidden="1" x14ac:dyDescent="0.2">
      <c r="A3132" s="1">
        <v>43891</v>
      </c>
      <c r="B3132" t="s">
        <v>38</v>
      </c>
      <c r="C3132" t="s">
        <v>39</v>
      </c>
      <c r="D3132">
        <v>7.76</v>
      </c>
      <c r="E3132">
        <v>902890981.98000002</v>
      </c>
      <c r="F3132">
        <v>116313299</v>
      </c>
    </row>
    <row r="3133" spans="1:6" hidden="1" x14ac:dyDescent="0.2">
      <c r="A3133" s="1">
        <v>43898</v>
      </c>
      <c r="B3133" t="s">
        <v>38</v>
      </c>
      <c r="C3133" t="s">
        <v>39</v>
      </c>
      <c r="D3133">
        <v>6.49</v>
      </c>
      <c r="E3133">
        <v>755313500.09000003</v>
      </c>
      <c r="F3133">
        <v>116313299</v>
      </c>
    </row>
    <row r="3134" spans="1:6" hidden="1" x14ac:dyDescent="0.2">
      <c r="A3134" s="1">
        <v>43905</v>
      </c>
      <c r="B3134" t="s">
        <v>38</v>
      </c>
      <c r="C3134" t="s">
        <v>39</v>
      </c>
      <c r="D3134">
        <v>5.0599999999999996</v>
      </c>
      <c r="E3134">
        <v>588120115.62</v>
      </c>
      <c r="F3134">
        <v>116313299</v>
      </c>
    </row>
    <row r="3135" spans="1:6" hidden="1" x14ac:dyDescent="0.2">
      <c r="A3135" s="1">
        <v>43954</v>
      </c>
      <c r="B3135" t="s">
        <v>38</v>
      </c>
      <c r="C3135" t="s">
        <v>39</v>
      </c>
      <c r="D3135">
        <v>7.23</v>
      </c>
      <c r="E3135">
        <v>840530196.32000005</v>
      </c>
      <c r="F3135">
        <v>116313299</v>
      </c>
    </row>
    <row r="3136" spans="1:6" hidden="1" x14ac:dyDescent="0.2">
      <c r="A3136" s="1">
        <v>43961</v>
      </c>
      <c r="B3136" t="s">
        <v>38</v>
      </c>
      <c r="C3136" t="s">
        <v>39</v>
      </c>
      <c r="D3136">
        <v>6.2</v>
      </c>
      <c r="E3136">
        <v>721428587.41999996</v>
      </c>
      <c r="F3136">
        <v>116313299</v>
      </c>
    </row>
    <row r="3137" spans="1:6" hidden="1" x14ac:dyDescent="0.2">
      <c r="A3137" s="1">
        <v>43968</v>
      </c>
      <c r="B3137" t="s">
        <v>38</v>
      </c>
      <c r="C3137" t="s">
        <v>39</v>
      </c>
      <c r="D3137">
        <v>6.67</v>
      </c>
      <c r="E3137">
        <v>776152597.94000006</v>
      </c>
      <c r="F3137">
        <v>116313299</v>
      </c>
    </row>
    <row r="3138" spans="1:6" hidden="1" x14ac:dyDescent="0.2">
      <c r="A3138" s="1">
        <v>43975</v>
      </c>
      <c r="B3138" t="s">
        <v>38</v>
      </c>
      <c r="C3138" t="s">
        <v>39</v>
      </c>
      <c r="D3138">
        <v>6.61</v>
      </c>
      <c r="E3138">
        <v>768903376.97000003</v>
      </c>
      <c r="F3138">
        <v>116313299</v>
      </c>
    </row>
    <row r="3139" spans="1:6" hidden="1" x14ac:dyDescent="0.2">
      <c r="A3139" s="1">
        <v>43982</v>
      </c>
      <c r="B3139" t="s">
        <v>38</v>
      </c>
      <c r="C3139" t="s">
        <v>39</v>
      </c>
      <c r="D3139">
        <v>6.93</v>
      </c>
      <c r="E3139">
        <v>806373306.32000005</v>
      </c>
      <c r="F3139">
        <v>116313299</v>
      </c>
    </row>
    <row r="3140" spans="1:6" hidden="1" x14ac:dyDescent="0.2">
      <c r="A3140" s="1">
        <v>43989</v>
      </c>
      <c r="B3140" t="s">
        <v>38</v>
      </c>
      <c r="C3140" t="s">
        <v>39</v>
      </c>
      <c r="D3140">
        <v>6.85</v>
      </c>
      <c r="E3140">
        <v>796352760.75999999</v>
      </c>
      <c r="F3140">
        <v>116313299</v>
      </c>
    </row>
    <row r="3141" spans="1:6" hidden="1" x14ac:dyDescent="0.2">
      <c r="A3141" s="1">
        <v>44325</v>
      </c>
      <c r="B3141" t="s">
        <v>38</v>
      </c>
      <c r="C3141" t="s">
        <v>39</v>
      </c>
      <c r="D3141">
        <v>117.38</v>
      </c>
      <c r="E3141">
        <v>13652427949.209999</v>
      </c>
      <c r="F3141">
        <v>116313299</v>
      </c>
    </row>
    <row r="3142" spans="1:6" hidden="1" x14ac:dyDescent="0.2">
      <c r="A3142" s="1">
        <v>44332</v>
      </c>
      <c r="B3142" t="s">
        <v>38</v>
      </c>
      <c r="C3142" t="s">
        <v>39</v>
      </c>
      <c r="D3142">
        <v>93.79</v>
      </c>
      <c r="E3142">
        <v>10909010439.540001</v>
      </c>
      <c r="F3142">
        <v>116313299</v>
      </c>
    </row>
    <row r="3143" spans="1:6" hidden="1" x14ac:dyDescent="0.2">
      <c r="A3143" s="1">
        <v>44339</v>
      </c>
      <c r="B3143" t="s">
        <v>38</v>
      </c>
      <c r="C3143" t="s">
        <v>39</v>
      </c>
      <c r="D3143">
        <v>51.96</v>
      </c>
      <c r="E3143">
        <v>6044196831.2299995</v>
      </c>
      <c r="F3143">
        <v>116313299</v>
      </c>
    </row>
    <row r="3144" spans="1:6" hidden="1" x14ac:dyDescent="0.2">
      <c r="A3144" s="1">
        <v>44346</v>
      </c>
      <c r="B3144" t="s">
        <v>38</v>
      </c>
      <c r="C3144" t="s">
        <v>39</v>
      </c>
      <c r="D3144">
        <v>66.37</v>
      </c>
      <c r="E3144">
        <v>7719247655.6099997</v>
      </c>
      <c r="F3144">
        <v>116313299</v>
      </c>
    </row>
    <row r="3145" spans="1:6" hidden="1" x14ac:dyDescent="0.2">
      <c r="A3145" s="1">
        <v>44381</v>
      </c>
      <c r="B3145" t="s">
        <v>38</v>
      </c>
      <c r="C3145" t="s">
        <v>39</v>
      </c>
      <c r="D3145">
        <v>56.25</v>
      </c>
      <c r="E3145">
        <v>6542118089.1000004</v>
      </c>
      <c r="F3145">
        <v>116313299</v>
      </c>
    </row>
    <row r="3146" spans="1:6" hidden="1" x14ac:dyDescent="0.2">
      <c r="A3146" s="1">
        <v>44388</v>
      </c>
      <c r="B3146" t="s">
        <v>38</v>
      </c>
      <c r="C3146" t="s">
        <v>39</v>
      </c>
      <c r="D3146">
        <v>49.69</v>
      </c>
      <c r="E3146">
        <v>5779657381.25</v>
      </c>
      <c r="F3146">
        <v>116313299</v>
      </c>
    </row>
    <row r="3147" spans="1:6" hidden="1" x14ac:dyDescent="0.2">
      <c r="A3147" s="1">
        <v>44395</v>
      </c>
      <c r="B3147" t="s">
        <v>38</v>
      </c>
      <c r="C3147" t="s">
        <v>39</v>
      </c>
      <c r="D3147">
        <v>41.99</v>
      </c>
      <c r="E3147">
        <v>5400358691.3699999</v>
      </c>
      <c r="F3147">
        <v>128613188</v>
      </c>
    </row>
    <row r="3148" spans="1:6" hidden="1" x14ac:dyDescent="0.2">
      <c r="A3148" s="1">
        <v>44402</v>
      </c>
      <c r="B3148" t="s">
        <v>38</v>
      </c>
      <c r="C3148" t="s">
        <v>39</v>
      </c>
      <c r="D3148">
        <v>48.46</v>
      </c>
      <c r="E3148">
        <v>6239852922.1199999</v>
      </c>
      <c r="F3148">
        <v>128756891</v>
      </c>
    </row>
    <row r="3149" spans="1:6" hidden="1" x14ac:dyDescent="0.2">
      <c r="A3149" s="1">
        <v>44409</v>
      </c>
      <c r="B3149" t="s">
        <v>38</v>
      </c>
      <c r="C3149" t="s">
        <v>39</v>
      </c>
      <c r="D3149">
        <v>50.42</v>
      </c>
      <c r="E3149">
        <v>6488271710.7200003</v>
      </c>
      <c r="F3149">
        <v>128692113</v>
      </c>
    </row>
    <row r="3150" spans="1:6" hidden="1" x14ac:dyDescent="0.2">
      <c r="A3150" s="1">
        <v>44416</v>
      </c>
      <c r="B3150" t="s">
        <v>38</v>
      </c>
      <c r="C3150" t="s">
        <v>39</v>
      </c>
      <c r="D3150">
        <v>57.16</v>
      </c>
      <c r="E3150">
        <v>7364345048.8599997</v>
      </c>
      <c r="F3150">
        <v>128839575</v>
      </c>
    </row>
    <row r="3151" spans="1:6" hidden="1" x14ac:dyDescent="0.2">
      <c r="A3151" s="1">
        <v>44423</v>
      </c>
      <c r="B3151" t="s">
        <v>38</v>
      </c>
      <c r="C3151" t="s">
        <v>39</v>
      </c>
      <c r="D3151">
        <v>74.900000000000006</v>
      </c>
      <c r="E3151">
        <v>9658992135.2399998</v>
      </c>
      <c r="F3151">
        <v>128963931</v>
      </c>
    </row>
    <row r="3152" spans="1:6" hidden="1" x14ac:dyDescent="0.2">
      <c r="A3152" s="1">
        <v>42358</v>
      </c>
      <c r="B3152" t="s">
        <v>40</v>
      </c>
      <c r="C3152" t="s">
        <v>41</v>
      </c>
      <c r="D3152">
        <v>0.29659999999999997</v>
      </c>
      <c r="E3152">
        <v>2597223.2000000002</v>
      </c>
      <c r="F3152">
        <v>8756684</v>
      </c>
    </row>
    <row r="3153" spans="1:6" hidden="1" x14ac:dyDescent="0.2">
      <c r="A3153" s="1">
        <v>42365</v>
      </c>
      <c r="B3153" t="s">
        <v>40</v>
      </c>
      <c r="C3153" t="s">
        <v>41</v>
      </c>
      <c r="D3153">
        <v>0.45400000000000001</v>
      </c>
      <c r="E3153">
        <v>3973903.24</v>
      </c>
      <c r="F3153">
        <v>8753873</v>
      </c>
    </row>
    <row r="3154" spans="1:6" hidden="1" x14ac:dyDescent="0.2">
      <c r="A3154" s="1">
        <v>42372</v>
      </c>
      <c r="B3154" t="s">
        <v>40</v>
      </c>
      <c r="C3154" t="s">
        <v>41</v>
      </c>
      <c r="D3154">
        <v>0.64510000000000001</v>
      </c>
      <c r="E3154">
        <v>5646934.5700000003</v>
      </c>
      <c r="F3154">
        <v>8753873</v>
      </c>
    </row>
    <row r="3155" spans="1:6" hidden="1" x14ac:dyDescent="0.2">
      <c r="A3155" s="1">
        <v>42379</v>
      </c>
      <c r="B3155" t="s">
        <v>40</v>
      </c>
      <c r="C3155" t="s">
        <v>41</v>
      </c>
      <c r="D3155">
        <v>0.71740000000000004</v>
      </c>
      <c r="E3155">
        <v>6280052.6200000001</v>
      </c>
      <c r="F3155">
        <v>8753873</v>
      </c>
    </row>
    <row r="3156" spans="1:6" hidden="1" x14ac:dyDescent="0.2">
      <c r="A3156" s="1">
        <v>42386</v>
      </c>
      <c r="B3156" t="s">
        <v>40</v>
      </c>
      <c r="C3156" t="s">
        <v>41</v>
      </c>
      <c r="D3156">
        <v>0.96779999999999999</v>
      </c>
      <c r="E3156">
        <v>8472205.5299999993</v>
      </c>
      <c r="F3156">
        <v>8753819</v>
      </c>
    </row>
    <row r="3157" spans="1:6" hidden="1" x14ac:dyDescent="0.2">
      <c r="A3157" s="1">
        <v>42393</v>
      </c>
      <c r="B3157" t="s">
        <v>40</v>
      </c>
      <c r="C3157" t="s">
        <v>41</v>
      </c>
      <c r="D3157">
        <v>1.02</v>
      </c>
      <c r="E3157">
        <v>8966776.6300000008</v>
      </c>
      <c r="F3157">
        <v>8753819</v>
      </c>
    </row>
    <row r="3158" spans="1:6" hidden="1" x14ac:dyDescent="0.2">
      <c r="A3158" s="1">
        <v>42400</v>
      </c>
      <c r="B3158" t="s">
        <v>40</v>
      </c>
      <c r="C3158" t="s">
        <v>41</v>
      </c>
      <c r="D3158">
        <v>0.86809999999999998</v>
      </c>
      <c r="E3158">
        <v>7599535.8799999999</v>
      </c>
      <c r="F3158">
        <v>8753728</v>
      </c>
    </row>
    <row r="3159" spans="1:6" hidden="1" x14ac:dyDescent="0.2">
      <c r="A3159" s="1">
        <v>42407</v>
      </c>
      <c r="B3159" t="s">
        <v>40</v>
      </c>
      <c r="C3159" t="s">
        <v>41</v>
      </c>
      <c r="D3159">
        <v>0.96560000000000001</v>
      </c>
      <c r="E3159">
        <v>8452814.4199999999</v>
      </c>
      <c r="F3159">
        <v>8753720</v>
      </c>
    </row>
    <row r="3160" spans="1:6" hidden="1" x14ac:dyDescent="0.2">
      <c r="A3160" s="1">
        <v>42414</v>
      </c>
      <c r="B3160" t="s">
        <v>40</v>
      </c>
      <c r="C3160" t="s">
        <v>41</v>
      </c>
      <c r="D3160">
        <v>1.1100000000000001</v>
      </c>
      <c r="E3160">
        <v>9748992.5099999998</v>
      </c>
      <c r="F3160">
        <v>8753502</v>
      </c>
    </row>
    <row r="3161" spans="1:6" hidden="1" x14ac:dyDescent="0.2">
      <c r="A3161" s="1">
        <v>42421</v>
      </c>
      <c r="B3161" t="s">
        <v>40</v>
      </c>
      <c r="C3161" t="s">
        <v>41</v>
      </c>
      <c r="D3161">
        <v>1.01</v>
      </c>
      <c r="E3161">
        <v>8797784.9600000009</v>
      </c>
      <c r="F3161">
        <v>8753502</v>
      </c>
    </row>
    <row r="3162" spans="1:6" hidden="1" x14ac:dyDescent="0.2">
      <c r="A3162" s="1">
        <v>42428</v>
      </c>
      <c r="B3162" t="s">
        <v>40</v>
      </c>
      <c r="C3162" t="s">
        <v>41</v>
      </c>
      <c r="D3162">
        <v>1.05</v>
      </c>
      <c r="E3162">
        <v>9211883.8699999992</v>
      </c>
      <c r="F3162">
        <v>8753502</v>
      </c>
    </row>
    <row r="3163" spans="1:6" hidden="1" x14ac:dyDescent="0.2">
      <c r="A3163" s="1">
        <v>42435</v>
      </c>
      <c r="B3163" t="s">
        <v>40</v>
      </c>
      <c r="C3163" t="s">
        <v>41</v>
      </c>
      <c r="D3163">
        <v>1.89</v>
      </c>
      <c r="E3163">
        <v>16527437.800000001</v>
      </c>
      <c r="F3163">
        <v>8753363</v>
      </c>
    </row>
    <row r="3164" spans="1:6" hidden="1" x14ac:dyDescent="0.2">
      <c r="A3164" s="1">
        <v>42442</v>
      </c>
      <c r="B3164" t="s">
        <v>40</v>
      </c>
      <c r="C3164" t="s">
        <v>41</v>
      </c>
      <c r="D3164">
        <v>2.46</v>
      </c>
      <c r="E3164">
        <v>21530200.920000002</v>
      </c>
      <c r="F3164">
        <v>8753250</v>
      </c>
    </row>
    <row r="3165" spans="1:6" hidden="1" x14ac:dyDescent="0.2">
      <c r="A3165" s="1">
        <v>42449</v>
      </c>
      <c r="B3165" t="s">
        <v>40</v>
      </c>
      <c r="C3165" t="s">
        <v>41</v>
      </c>
      <c r="D3165">
        <v>1.6</v>
      </c>
      <c r="E3165">
        <v>14015144.92</v>
      </c>
      <c r="F3165">
        <v>8753219</v>
      </c>
    </row>
    <row r="3166" spans="1:6" hidden="1" x14ac:dyDescent="0.2">
      <c r="A3166" s="1">
        <v>42456</v>
      </c>
      <c r="B3166" t="s">
        <v>40</v>
      </c>
      <c r="C3166" t="s">
        <v>41</v>
      </c>
      <c r="D3166">
        <v>1.72</v>
      </c>
      <c r="E3166">
        <v>15035988.66</v>
      </c>
      <c r="F3166">
        <v>8753219</v>
      </c>
    </row>
    <row r="3167" spans="1:6" hidden="1" x14ac:dyDescent="0.2">
      <c r="A3167" s="1">
        <v>42463</v>
      </c>
      <c r="B3167" t="s">
        <v>40</v>
      </c>
      <c r="C3167" t="s">
        <v>41</v>
      </c>
      <c r="D3167">
        <v>1.66</v>
      </c>
      <c r="E3167">
        <v>14513849.199999999</v>
      </c>
      <c r="F3167">
        <v>8753219</v>
      </c>
    </row>
    <row r="3168" spans="1:6" hidden="1" x14ac:dyDescent="0.2">
      <c r="A3168" s="1">
        <v>42470</v>
      </c>
      <c r="B3168" t="s">
        <v>40</v>
      </c>
      <c r="C3168" t="s">
        <v>41</v>
      </c>
      <c r="D3168">
        <v>1.23</v>
      </c>
      <c r="E3168">
        <v>10743542.960000001</v>
      </c>
      <c r="F3168">
        <v>8753219</v>
      </c>
    </row>
    <row r="3169" spans="1:6" hidden="1" x14ac:dyDescent="0.2">
      <c r="A3169" s="1">
        <v>42477</v>
      </c>
      <c r="B3169" t="s">
        <v>40</v>
      </c>
      <c r="C3169" t="s">
        <v>41</v>
      </c>
      <c r="D3169">
        <v>1.44</v>
      </c>
      <c r="E3169">
        <v>12574604.939999999</v>
      </c>
      <c r="F3169">
        <v>8753219</v>
      </c>
    </row>
    <row r="3170" spans="1:6" hidden="1" x14ac:dyDescent="0.2">
      <c r="A3170" s="1">
        <v>42484</v>
      </c>
      <c r="B3170" t="s">
        <v>40</v>
      </c>
      <c r="C3170" t="s">
        <v>41</v>
      </c>
      <c r="D3170">
        <v>1.3</v>
      </c>
      <c r="E3170">
        <v>11337782.720000001</v>
      </c>
      <c r="F3170">
        <v>8753219</v>
      </c>
    </row>
    <row r="3171" spans="1:6" hidden="1" x14ac:dyDescent="0.2">
      <c r="A3171" s="1">
        <v>42491</v>
      </c>
      <c r="B3171" t="s">
        <v>40</v>
      </c>
      <c r="C3171" t="s">
        <v>41</v>
      </c>
      <c r="D3171">
        <v>1.2</v>
      </c>
      <c r="E3171">
        <v>10484937.890000001</v>
      </c>
      <c r="F3171">
        <v>8753219</v>
      </c>
    </row>
    <row r="3172" spans="1:6" hidden="1" x14ac:dyDescent="0.2">
      <c r="A3172" s="1">
        <v>42498</v>
      </c>
      <c r="B3172" t="s">
        <v>40</v>
      </c>
      <c r="C3172" t="s">
        <v>41</v>
      </c>
      <c r="D3172">
        <v>1.0900000000000001</v>
      </c>
      <c r="E3172">
        <v>9521574.4700000007</v>
      </c>
      <c r="F3172">
        <v>8753219</v>
      </c>
    </row>
    <row r="3173" spans="1:6" hidden="1" x14ac:dyDescent="0.2">
      <c r="A3173" s="1">
        <v>42505</v>
      </c>
      <c r="B3173" t="s">
        <v>40</v>
      </c>
      <c r="C3173" t="s">
        <v>41</v>
      </c>
      <c r="D3173">
        <v>1.05</v>
      </c>
      <c r="E3173">
        <v>9186464.6300000008</v>
      </c>
      <c r="F3173">
        <v>8753219</v>
      </c>
    </row>
    <row r="3174" spans="1:6" hidden="1" x14ac:dyDescent="0.2">
      <c r="A3174" s="1">
        <v>42512</v>
      </c>
      <c r="B3174" t="s">
        <v>40</v>
      </c>
      <c r="C3174" t="s">
        <v>41</v>
      </c>
      <c r="D3174">
        <v>1.1299999999999999</v>
      </c>
      <c r="E3174">
        <v>9907445.7400000002</v>
      </c>
      <c r="F3174">
        <v>8753219</v>
      </c>
    </row>
    <row r="3175" spans="1:6" hidden="1" x14ac:dyDescent="0.2">
      <c r="A3175" s="1">
        <v>42519</v>
      </c>
      <c r="B3175" t="s">
        <v>40</v>
      </c>
      <c r="C3175" t="s">
        <v>41</v>
      </c>
      <c r="D3175">
        <v>0.81630000000000003</v>
      </c>
      <c r="E3175">
        <v>7145436.6200000001</v>
      </c>
      <c r="F3175">
        <v>8753219</v>
      </c>
    </row>
    <row r="3176" spans="1:6" hidden="1" x14ac:dyDescent="0.2">
      <c r="A3176" s="1">
        <v>42526</v>
      </c>
      <c r="B3176" t="s">
        <v>40</v>
      </c>
      <c r="C3176" t="s">
        <v>41</v>
      </c>
      <c r="D3176">
        <v>0.95420000000000005</v>
      </c>
      <c r="E3176">
        <v>8352313.4800000004</v>
      </c>
      <c r="F3176">
        <v>8753219</v>
      </c>
    </row>
    <row r="3177" spans="1:6" hidden="1" x14ac:dyDescent="0.2">
      <c r="A3177" s="1">
        <v>42533</v>
      </c>
      <c r="B3177" t="s">
        <v>40</v>
      </c>
      <c r="C3177" t="s">
        <v>41</v>
      </c>
      <c r="D3177">
        <v>0.9798</v>
      </c>
      <c r="E3177">
        <v>8576373.5899999999</v>
      </c>
      <c r="F3177">
        <v>8753219</v>
      </c>
    </row>
    <row r="3178" spans="1:6" hidden="1" x14ac:dyDescent="0.2">
      <c r="A3178" s="1">
        <v>42540</v>
      </c>
      <c r="B3178" t="s">
        <v>40</v>
      </c>
      <c r="C3178" t="s">
        <v>41</v>
      </c>
      <c r="D3178">
        <v>1.19</v>
      </c>
      <c r="E3178">
        <v>10410274.84</v>
      </c>
      <c r="F3178">
        <v>8753219</v>
      </c>
    </row>
    <row r="3179" spans="1:6" hidden="1" x14ac:dyDescent="0.2">
      <c r="A3179" s="1">
        <v>42547</v>
      </c>
      <c r="B3179" t="s">
        <v>40</v>
      </c>
      <c r="C3179" t="s">
        <v>41</v>
      </c>
      <c r="D3179">
        <v>1.07</v>
      </c>
      <c r="E3179">
        <v>9359349.0500000007</v>
      </c>
      <c r="F3179">
        <v>8753219</v>
      </c>
    </row>
    <row r="3180" spans="1:6" hidden="1" x14ac:dyDescent="0.2">
      <c r="A3180" s="1">
        <v>42554</v>
      </c>
      <c r="B3180" t="s">
        <v>40</v>
      </c>
      <c r="C3180" t="s">
        <v>41</v>
      </c>
      <c r="D3180">
        <v>1.45</v>
      </c>
      <c r="E3180">
        <v>12661063.32</v>
      </c>
      <c r="F3180">
        <v>8753219</v>
      </c>
    </row>
    <row r="3181" spans="1:6" hidden="1" x14ac:dyDescent="0.2">
      <c r="A3181" s="1">
        <v>42561</v>
      </c>
      <c r="B3181" t="s">
        <v>40</v>
      </c>
      <c r="C3181" t="s">
        <v>41</v>
      </c>
      <c r="D3181">
        <v>1.53</v>
      </c>
      <c r="E3181">
        <v>13379676.810000001</v>
      </c>
      <c r="F3181">
        <v>8753219</v>
      </c>
    </row>
    <row r="3182" spans="1:6" hidden="1" x14ac:dyDescent="0.2">
      <c r="A3182" s="1">
        <v>42568</v>
      </c>
      <c r="B3182" t="s">
        <v>40</v>
      </c>
      <c r="C3182" t="s">
        <v>41</v>
      </c>
      <c r="D3182">
        <v>1.68</v>
      </c>
      <c r="E3182">
        <v>14711297.82</v>
      </c>
      <c r="F3182">
        <v>8753219</v>
      </c>
    </row>
    <row r="3183" spans="1:6" hidden="1" x14ac:dyDescent="0.2">
      <c r="A3183" s="1">
        <v>42575</v>
      </c>
      <c r="B3183" t="s">
        <v>40</v>
      </c>
      <c r="C3183" t="s">
        <v>41</v>
      </c>
      <c r="D3183">
        <v>1.51</v>
      </c>
      <c r="E3183">
        <v>13217630.859999999</v>
      </c>
      <c r="F3183">
        <v>8753219</v>
      </c>
    </row>
    <row r="3184" spans="1:6" hidden="1" x14ac:dyDescent="0.2">
      <c r="A3184" s="1">
        <v>42582</v>
      </c>
      <c r="B3184" t="s">
        <v>40</v>
      </c>
      <c r="C3184" t="s">
        <v>41</v>
      </c>
      <c r="D3184">
        <v>1.7</v>
      </c>
      <c r="E3184">
        <v>14877980.92</v>
      </c>
      <c r="F3184">
        <v>8753219</v>
      </c>
    </row>
    <row r="3185" spans="1:6" hidden="1" x14ac:dyDescent="0.2">
      <c r="A3185" s="1">
        <v>42589</v>
      </c>
      <c r="B3185" t="s">
        <v>40</v>
      </c>
      <c r="C3185" t="s">
        <v>41</v>
      </c>
      <c r="D3185">
        <v>1.58</v>
      </c>
      <c r="E3185">
        <v>13809800.390000001</v>
      </c>
      <c r="F3185">
        <v>8753219</v>
      </c>
    </row>
    <row r="3186" spans="1:6" hidden="1" x14ac:dyDescent="0.2">
      <c r="A3186" s="1">
        <v>42596</v>
      </c>
      <c r="B3186" t="s">
        <v>40</v>
      </c>
      <c r="C3186" t="s">
        <v>41</v>
      </c>
      <c r="D3186">
        <v>2.1800000000000002</v>
      </c>
      <c r="E3186">
        <v>19084511.890000001</v>
      </c>
      <c r="F3186">
        <v>8753219</v>
      </c>
    </row>
    <row r="3187" spans="1:6" hidden="1" x14ac:dyDescent="0.2">
      <c r="A3187" s="1">
        <v>42603</v>
      </c>
      <c r="B3187" t="s">
        <v>40</v>
      </c>
      <c r="C3187" t="s">
        <v>41</v>
      </c>
      <c r="D3187">
        <v>2.38</v>
      </c>
      <c r="E3187">
        <v>20827958.280000001</v>
      </c>
      <c r="F3187">
        <v>8753219</v>
      </c>
    </row>
    <row r="3188" spans="1:6" hidden="1" x14ac:dyDescent="0.2">
      <c r="A3188" s="1">
        <v>42610</v>
      </c>
      <c r="B3188" t="s">
        <v>40</v>
      </c>
      <c r="C3188" t="s">
        <v>41</v>
      </c>
      <c r="D3188">
        <v>2.97</v>
      </c>
      <c r="E3188">
        <v>26008689.050000001</v>
      </c>
      <c r="F3188">
        <v>8753219</v>
      </c>
    </row>
    <row r="3189" spans="1:6" hidden="1" x14ac:dyDescent="0.2">
      <c r="A3189" s="1">
        <v>42617</v>
      </c>
      <c r="B3189" t="s">
        <v>40</v>
      </c>
      <c r="C3189" t="s">
        <v>41</v>
      </c>
      <c r="D3189">
        <v>2.83</v>
      </c>
      <c r="E3189">
        <v>24753104.289999999</v>
      </c>
      <c r="F3189">
        <v>8753219</v>
      </c>
    </row>
    <row r="3190" spans="1:6" hidden="1" x14ac:dyDescent="0.2">
      <c r="A3190" s="1">
        <v>42624</v>
      </c>
      <c r="B3190" t="s">
        <v>40</v>
      </c>
      <c r="C3190" t="s">
        <v>41</v>
      </c>
      <c r="D3190">
        <v>3.25</v>
      </c>
      <c r="E3190">
        <v>28482172.789999999</v>
      </c>
      <c r="F3190">
        <v>8753219</v>
      </c>
    </row>
    <row r="3191" spans="1:6" hidden="1" x14ac:dyDescent="0.2">
      <c r="A3191" s="1">
        <v>42631</v>
      </c>
      <c r="B3191" t="s">
        <v>40</v>
      </c>
      <c r="C3191" t="s">
        <v>41</v>
      </c>
      <c r="D3191">
        <v>3.3</v>
      </c>
      <c r="E3191">
        <v>28885161.07</v>
      </c>
      <c r="F3191">
        <v>8753219</v>
      </c>
    </row>
    <row r="3192" spans="1:6" hidden="1" x14ac:dyDescent="0.2">
      <c r="A3192" s="1">
        <v>42638</v>
      </c>
      <c r="B3192" t="s">
        <v>40</v>
      </c>
      <c r="C3192" t="s">
        <v>41</v>
      </c>
      <c r="D3192">
        <v>3.05</v>
      </c>
      <c r="E3192">
        <v>26719893.940000001</v>
      </c>
      <c r="F3192">
        <v>8753219</v>
      </c>
    </row>
    <row r="3193" spans="1:6" hidden="1" x14ac:dyDescent="0.2">
      <c r="A3193" s="1">
        <v>42645</v>
      </c>
      <c r="B3193" t="s">
        <v>40</v>
      </c>
      <c r="C3193" t="s">
        <v>41</v>
      </c>
      <c r="D3193">
        <v>2.34</v>
      </c>
      <c r="E3193">
        <v>20511381.43</v>
      </c>
      <c r="F3193">
        <v>8753219</v>
      </c>
    </row>
    <row r="3194" spans="1:6" hidden="1" x14ac:dyDescent="0.2">
      <c r="A3194" s="1">
        <v>42652</v>
      </c>
      <c r="B3194" t="s">
        <v>40</v>
      </c>
      <c r="C3194" t="s">
        <v>41</v>
      </c>
      <c r="D3194">
        <v>2.35</v>
      </c>
      <c r="E3194">
        <v>20551202.140000001</v>
      </c>
      <c r="F3194">
        <v>8753219</v>
      </c>
    </row>
    <row r="3195" spans="1:6" hidden="1" x14ac:dyDescent="0.2">
      <c r="A3195" s="1">
        <v>42659</v>
      </c>
      <c r="B3195" t="s">
        <v>40</v>
      </c>
      <c r="C3195" t="s">
        <v>41</v>
      </c>
      <c r="D3195">
        <v>2.5099999999999998</v>
      </c>
      <c r="E3195">
        <v>21953395.82</v>
      </c>
      <c r="F3195">
        <v>8753219</v>
      </c>
    </row>
    <row r="3196" spans="1:6" hidden="1" x14ac:dyDescent="0.2">
      <c r="A3196" s="1">
        <v>42666</v>
      </c>
      <c r="B3196" t="s">
        <v>40</v>
      </c>
      <c r="C3196" t="s">
        <v>41</v>
      </c>
      <c r="D3196">
        <v>2.69</v>
      </c>
      <c r="E3196">
        <v>23540712.719999999</v>
      </c>
      <c r="F3196">
        <v>8753219</v>
      </c>
    </row>
    <row r="3197" spans="1:6" hidden="1" x14ac:dyDescent="0.2">
      <c r="A3197" s="1">
        <v>42673</v>
      </c>
      <c r="B3197" t="s">
        <v>40</v>
      </c>
      <c r="C3197" t="s">
        <v>41</v>
      </c>
      <c r="D3197">
        <v>2.2200000000000002</v>
      </c>
      <c r="E3197">
        <v>19428995.170000002</v>
      </c>
      <c r="F3197">
        <v>8753219</v>
      </c>
    </row>
    <row r="3198" spans="1:6" hidden="1" x14ac:dyDescent="0.2">
      <c r="A3198" s="1">
        <v>42680</v>
      </c>
      <c r="B3198" t="s">
        <v>40</v>
      </c>
      <c r="C3198" t="s">
        <v>41</v>
      </c>
      <c r="D3198">
        <v>2</v>
      </c>
      <c r="E3198">
        <v>17472679.82</v>
      </c>
      <c r="F3198">
        <v>8753219</v>
      </c>
    </row>
    <row r="3199" spans="1:6" hidden="1" x14ac:dyDescent="0.2">
      <c r="A3199" s="1">
        <v>42687</v>
      </c>
      <c r="B3199" t="s">
        <v>40</v>
      </c>
      <c r="C3199" t="s">
        <v>41</v>
      </c>
      <c r="D3199">
        <v>2.14</v>
      </c>
      <c r="E3199">
        <v>18760724.690000001</v>
      </c>
      <c r="F3199">
        <v>8753219</v>
      </c>
    </row>
    <row r="3200" spans="1:6" hidden="1" x14ac:dyDescent="0.2">
      <c r="A3200" s="1">
        <v>42694</v>
      </c>
      <c r="B3200" t="s">
        <v>40</v>
      </c>
      <c r="C3200" t="s">
        <v>41</v>
      </c>
      <c r="D3200">
        <v>2.21</v>
      </c>
      <c r="E3200">
        <v>19357267.379999999</v>
      </c>
      <c r="F3200">
        <v>8753219</v>
      </c>
    </row>
    <row r="3201" spans="1:6" hidden="1" x14ac:dyDescent="0.2">
      <c r="A3201" s="1">
        <v>42701</v>
      </c>
      <c r="B3201" t="s">
        <v>40</v>
      </c>
      <c r="C3201" t="s">
        <v>41</v>
      </c>
      <c r="D3201">
        <v>2.19</v>
      </c>
      <c r="E3201">
        <v>19172801.550000001</v>
      </c>
      <c r="F3201">
        <v>8753219</v>
      </c>
    </row>
    <row r="3202" spans="1:6" hidden="1" x14ac:dyDescent="0.2">
      <c r="A3202" s="1">
        <v>42708</v>
      </c>
      <c r="B3202" t="s">
        <v>40</v>
      </c>
      <c r="C3202" t="s">
        <v>41</v>
      </c>
      <c r="D3202">
        <v>1.98</v>
      </c>
      <c r="E3202">
        <v>17360813.07</v>
      </c>
      <c r="F3202">
        <v>8753219</v>
      </c>
    </row>
    <row r="3203" spans="1:6" hidden="1" x14ac:dyDescent="0.2">
      <c r="A3203" s="1">
        <v>42715</v>
      </c>
      <c r="B3203" t="s">
        <v>40</v>
      </c>
      <c r="C3203" t="s">
        <v>41</v>
      </c>
      <c r="D3203">
        <v>2.0699999999999998</v>
      </c>
      <c r="E3203">
        <v>18118674.399999999</v>
      </c>
      <c r="F3203">
        <v>8753219</v>
      </c>
    </row>
    <row r="3204" spans="1:6" hidden="1" x14ac:dyDescent="0.2">
      <c r="A3204" s="1">
        <v>42722</v>
      </c>
      <c r="B3204" t="s">
        <v>40</v>
      </c>
      <c r="C3204" t="s">
        <v>41</v>
      </c>
      <c r="D3204">
        <v>2.7</v>
      </c>
      <c r="E3204">
        <v>23640622.41</v>
      </c>
      <c r="F3204">
        <v>8753219</v>
      </c>
    </row>
    <row r="3205" spans="1:6" hidden="1" x14ac:dyDescent="0.2">
      <c r="A3205" s="1">
        <v>42729</v>
      </c>
      <c r="B3205" t="s">
        <v>40</v>
      </c>
      <c r="C3205" t="s">
        <v>41</v>
      </c>
      <c r="D3205">
        <v>2.4900000000000002</v>
      </c>
      <c r="E3205">
        <v>21824198.16</v>
      </c>
      <c r="F3205">
        <v>8753219</v>
      </c>
    </row>
    <row r="3206" spans="1:6" hidden="1" x14ac:dyDescent="0.2">
      <c r="A3206" s="1">
        <v>42736</v>
      </c>
      <c r="B3206" t="s">
        <v>40</v>
      </c>
      <c r="C3206" t="s">
        <v>41</v>
      </c>
      <c r="D3206">
        <v>2.9</v>
      </c>
      <c r="E3206">
        <v>25392986.260000002</v>
      </c>
      <c r="F3206">
        <v>8753219</v>
      </c>
    </row>
    <row r="3207" spans="1:6" hidden="1" x14ac:dyDescent="0.2">
      <c r="A3207" s="1">
        <v>42743</v>
      </c>
      <c r="B3207" t="s">
        <v>40</v>
      </c>
      <c r="C3207" t="s">
        <v>41</v>
      </c>
      <c r="D3207">
        <v>2.94</v>
      </c>
      <c r="E3207">
        <v>25738942.91</v>
      </c>
      <c r="F3207">
        <v>8753219</v>
      </c>
    </row>
    <row r="3208" spans="1:6" hidden="1" x14ac:dyDescent="0.2">
      <c r="A3208" s="1">
        <v>42750</v>
      </c>
      <c r="B3208" t="s">
        <v>40</v>
      </c>
      <c r="C3208" t="s">
        <v>41</v>
      </c>
      <c r="D3208">
        <v>2.79</v>
      </c>
      <c r="E3208">
        <v>24459396.02</v>
      </c>
      <c r="F3208">
        <v>8753219</v>
      </c>
    </row>
    <row r="3209" spans="1:6" hidden="1" x14ac:dyDescent="0.2">
      <c r="A3209" s="1">
        <v>42757</v>
      </c>
      <c r="B3209" t="s">
        <v>40</v>
      </c>
      <c r="C3209" t="s">
        <v>41</v>
      </c>
      <c r="D3209">
        <v>3.16</v>
      </c>
      <c r="E3209">
        <v>27624183.68</v>
      </c>
      <c r="F3209">
        <v>8753219</v>
      </c>
    </row>
    <row r="3210" spans="1:6" hidden="1" x14ac:dyDescent="0.2">
      <c r="A3210" s="1">
        <v>42764</v>
      </c>
      <c r="B3210" t="s">
        <v>40</v>
      </c>
      <c r="C3210" t="s">
        <v>41</v>
      </c>
      <c r="D3210">
        <v>3.44</v>
      </c>
      <c r="E3210">
        <v>30103032.920000002</v>
      </c>
      <c r="F3210">
        <v>8753219</v>
      </c>
    </row>
    <row r="3211" spans="1:6" hidden="1" x14ac:dyDescent="0.2">
      <c r="A3211" s="1">
        <v>42771</v>
      </c>
      <c r="B3211" t="s">
        <v>40</v>
      </c>
      <c r="C3211" t="s">
        <v>41</v>
      </c>
      <c r="D3211">
        <v>3.55</v>
      </c>
      <c r="E3211">
        <v>31109177.370000001</v>
      </c>
      <c r="F3211">
        <v>8753219</v>
      </c>
    </row>
    <row r="3212" spans="1:6" hidden="1" x14ac:dyDescent="0.2">
      <c r="A3212" s="1">
        <v>42778</v>
      </c>
      <c r="B3212" t="s">
        <v>40</v>
      </c>
      <c r="C3212" t="s">
        <v>41</v>
      </c>
      <c r="D3212">
        <v>3.32</v>
      </c>
      <c r="E3212">
        <v>29060423.539999999</v>
      </c>
      <c r="F3212">
        <v>8753219</v>
      </c>
    </row>
    <row r="3213" spans="1:6" hidden="1" x14ac:dyDescent="0.2">
      <c r="A3213" s="1">
        <v>42785</v>
      </c>
      <c r="B3213" t="s">
        <v>40</v>
      </c>
      <c r="C3213" t="s">
        <v>41</v>
      </c>
      <c r="D3213">
        <v>3.28</v>
      </c>
      <c r="E3213">
        <v>28675455.91</v>
      </c>
      <c r="F3213">
        <v>8753219</v>
      </c>
    </row>
    <row r="3214" spans="1:6" hidden="1" x14ac:dyDescent="0.2">
      <c r="A3214" s="1">
        <v>42792</v>
      </c>
      <c r="B3214" t="s">
        <v>40</v>
      </c>
      <c r="C3214" t="s">
        <v>41</v>
      </c>
      <c r="D3214">
        <v>2.91</v>
      </c>
      <c r="E3214">
        <v>25468760.600000001</v>
      </c>
      <c r="F3214">
        <v>8753219</v>
      </c>
    </row>
    <row r="3215" spans="1:6" hidden="1" x14ac:dyDescent="0.2">
      <c r="A3215" s="1">
        <v>42799</v>
      </c>
      <c r="B3215" t="s">
        <v>40</v>
      </c>
      <c r="C3215" t="s">
        <v>41</v>
      </c>
      <c r="D3215">
        <v>3.11</v>
      </c>
      <c r="E3215">
        <v>27196961.969999999</v>
      </c>
      <c r="F3215">
        <v>8753219</v>
      </c>
    </row>
    <row r="3216" spans="1:6" hidden="1" x14ac:dyDescent="0.2">
      <c r="A3216" s="1">
        <v>42806</v>
      </c>
      <c r="B3216" t="s">
        <v>40</v>
      </c>
      <c r="C3216" t="s">
        <v>41</v>
      </c>
      <c r="D3216">
        <v>3.48</v>
      </c>
      <c r="E3216">
        <v>30468888.449999999</v>
      </c>
      <c r="F3216">
        <v>8753219</v>
      </c>
    </row>
    <row r="3217" spans="1:6" hidden="1" x14ac:dyDescent="0.2">
      <c r="A3217" s="1">
        <v>42813</v>
      </c>
      <c r="B3217" t="s">
        <v>40</v>
      </c>
      <c r="C3217" t="s">
        <v>41</v>
      </c>
      <c r="D3217">
        <v>3.6</v>
      </c>
      <c r="E3217">
        <v>31518704</v>
      </c>
      <c r="F3217">
        <v>8753219</v>
      </c>
    </row>
    <row r="3218" spans="1:6" hidden="1" x14ac:dyDescent="0.2">
      <c r="A3218" s="1">
        <v>42820</v>
      </c>
      <c r="B3218" t="s">
        <v>40</v>
      </c>
      <c r="C3218" t="s">
        <v>41</v>
      </c>
      <c r="D3218">
        <v>3.54</v>
      </c>
      <c r="E3218">
        <v>30994496.390000001</v>
      </c>
      <c r="F3218">
        <v>8753219</v>
      </c>
    </row>
    <row r="3219" spans="1:6" hidden="1" x14ac:dyDescent="0.2">
      <c r="A3219" s="1">
        <v>42827</v>
      </c>
      <c r="B3219" t="s">
        <v>40</v>
      </c>
      <c r="C3219" t="s">
        <v>41</v>
      </c>
      <c r="D3219">
        <v>4.01</v>
      </c>
      <c r="E3219">
        <v>35078267.869999997</v>
      </c>
      <c r="F3219">
        <v>8753219</v>
      </c>
    </row>
    <row r="3220" spans="1:6" hidden="1" x14ac:dyDescent="0.2">
      <c r="A3220" s="1">
        <v>42834</v>
      </c>
      <c r="B3220" t="s">
        <v>40</v>
      </c>
      <c r="C3220" t="s">
        <v>41</v>
      </c>
      <c r="D3220">
        <v>4.43</v>
      </c>
      <c r="E3220">
        <v>38804423.009999998</v>
      </c>
      <c r="F3220">
        <v>8753219</v>
      </c>
    </row>
    <row r="3221" spans="1:6" hidden="1" x14ac:dyDescent="0.2">
      <c r="A3221" s="1">
        <v>42841</v>
      </c>
      <c r="B3221" t="s">
        <v>40</v>
      </c>
      <c r="C3221" t="s">
        <v>41</v>
      </c>
      <c r="D3221">
        <v>6.31</v>
      </c>
      <c r="E3221">
        <v>55191031.049999997</v>
      </c>
      <c r="F3221">
        <v>8753219</v>
      </c>
    </row>
    <row r="3222" spans="1:6" hidden="1" x14ac:dyDescent="0.2">
      <c r="A3222" s="1">
        <v>42848</v>
      </c>
      <c r="B3222" t="s">
        <v>40</v>
      </c>
      <c r="C3222" t="s">
        <v>41</v>
      </c>
      <c r="D3222">
        <v>6.61</v>
      </c>
      <c r="E3222">
        <v>57820621.329999998</v>
      </c>
      <c r="F3222">
        <v>8753219</v>
      </c>
    </row>
    <row r="3223" spans="1:6" hidden="1" x14ac:dyDescent="0.2">
      <c r="A3223" s="1">
        <v>42855</v>
      </c>
      <c r="B3223" t="s">
        <v>40</v>
      </c>
      <c r="C3223" t="s">
        <v>41</v>
      </c>
      <c r="D3223">
        <v>8.08</v>
      </c>
      <c r="E3223">
        <v>70755426.219999999</v>
      </c>
      <c r="F3223">
        <v>8753219</v>
      </c>
    </row>
    <row r="3224" spans="1:6" hidden="1" x14ac:dyDescent="0.2">
      <c r="A3224" s="1">
        <v>42862</v>
      </c>
      <c r="B3224" t="s">
        <v>40</v>
      </c>
      <c r="C3224" t="s">
        <v>41</v>
      </c>
      <c r="D3224">
        <v>9.85</v>
      </c>
      <c r="E3224">
        <v>86222891.829999998</v>
      </c>
      <c r="F3224">
        <v>8753219</v>
      </c>
    </row>
    <row r="3225" spans="1:6" hidden="1" x14ac:dyDescent="0.2">
      <c r="A3225" s="1">
        <v>41399</v>
      </c>
      <c r="B3225" t="s">
        <v>42</v>
      </c>
      <c r="C3225" t="s">
        <v>43</v>
      </c>
      <c r="D3225">
        <v>0.313</v>
      </c>
      <c r="E3225">
        <v>2017436.23</v>
      </c>
      <c r="F3225">
        <v>6444650</v>
      </c>
    </row>
    <row r="3226" spans="1:6" hidden="1" x14ac:dyDescent="0.2">
      <c r="A3226" s="1">
        <v>41406</v>
      </c>
      <c r="B3226" t="s">
        <v>42</v>
      </c>
      <c r="C3226" t="s">
        <v>43</v>
      </c>
      <c r="D3226">
        <v>0.12529999999999999</v>
      </c>
      <c r="E3226">
        <v>820221.45</v>
      </c>
      <c r="F3226">
        <v>6543450</v>
      </c>
    </row>
    <row r="3227" spans="1:6" hidden="1" x14ac:dyDescent="0.2">
      <c r="A3227" s="1">
        <v>41413</v>
      </c>
      <c r="B3227" t="s">
        <v>42</v>
      </c>
      <c r="C3227" t="s">
        <v>43</v>
      </c>
      <c r="D3227">
        <v>0.12690000000000001</v>
      </c>
      <c r="E3227">
        <v>833818.95</v>
      </c>
      <c r="F3227">
        <v>6572250</v>
      </c>
    </row>
    <row r="3228" spans="1:6" hidden="1" x14ac:dyDescent="0.2">
      <c r="A3228" s="1">
        <v>41420</v>
      </c>
      <c r="B3228" t="s">
        <v>42</v>
      </c>
      <c r="C3228" t="s">
        <v>43</v>
      </c>
      <c r="D3228">
        <v>9.8780000000000007E-2</v>
      </c>
      <c r="E3228">
        <v>654331.38</v>
      </c>
      <c r="F3228">
        <v>6624450</v>
      </c>
    </row>
    <row r="3229" spans="1:6" hidden="1" x14ac:dyDescent="0.2">
      <c r="A3229" s="1">
        <v>41427</v>
      </c>
      <c r="B3229" t="s">
        <v>42</v>
      </c>
      <c r="C3229" t="s">
        <v>43</v>
      </c>
      <c r="D3229">
        <v>8.1939999999999999E-2</v>
      </c>
      <c r="E3229">
        <v>545794.55000000005</v>
      </c>
      <c r="F3229">
        <v>6661250</v>
      </c>
    </row>
    <row r="3230" spans="1:6" hidden="1" x14ac:dyDescent="0.2">
      <c r="A3230" s="1">
        <v>41434</v>
      </c>
      <c r="B3230" t="s">
        <v>42</v>
      </c>
      <c r="C3230" t="s">
        <v>43</v>
      </c>
      <c r="D3230">
        <v>0.126</v>
      </c>
      <c r="E3230">
        <v>852774.31</v>
      </c>
      <c r="F3230">
        <v>6768050</v>
      </c>
    </row>
    <row r="3231" spans="1:6" hidden="1" x14ac:dyDescent="0.2">
      <c r="A3231" s="1">
        <v>41441</v>
      </c>
      <c r="B3231" t="s">
        <v>42</v>
      </c>
      <c r="C3231" t="s">
        <v>43</v>
      </c>
      <c r="D3231">
        <v>0.1085</v>
      </c>
      <c r="E3231">
        <v>817909</v>
      </c>
      <c r="F3231">
        <v>7540700</v>
      </c>
    </row>
    <row r="3232" spans="1:6" hidden="1" x14ac:dyDescent="0.2">
      <c r="A3232" s="1">
        <v>41448</v>
      </c>
      <c r="B3232" t="s">
        <v>42</v>
      </c>
      <c r="C3232" t="s">
        <v>43</v>
      </c>
      <c r="D3232">
        <v>9.8989999999999995E-2</v>
      </c>
      <c r="E3232">
        <v>799217.02</v>
      </c>
      <c r="F3232">
        <v>8073550</v>
      </c>
    </row>
    <row r="3233" spans="1:6" hidden="1" x14ac:dyDescent="0.2">
      <c r="A3233" s="1">
        <v>41455</v>
      </c>
      <c r="B3233" t="s">
        <v>42</v>
      </c>
      <c r="C3233" t="s">
        <v>43</v>
      </c>
      <c r="D3233">
        <v>7.8259999999999996E-2</v>
      </c>
      <c r="E3233">
        <v>694353.94</v>
      </c>
      <c r="F3233">
        <v>8872700</v>
      </c>
    </row>
    <row r="3234" spans="1:6" hidden="1" x14ac:dyDescent="0.2">
      <c r="A3234" s="1">
        <v>41462</v>
      </c>
      <c r="B3234" t="s">
        <v>42</v>
      </c>
      <c r="C3234" t="s">
        <v>43</v>
      </c>
      <c r="D3234">
        <v>7.5310000000000002E-2</v>
      </c>
      <c r="E3234">
        <v>711870.6</v>
      </c>
      <c r="F3234">
        <v>9452950</v>
      </c>
    </row>
    <row r="3235" spans="1:6" hidden="1" x14ac:dyDescent="0.2">
      <c r="A3235" s="1">
        <v>41469</v>
      </c>
      <c r="B3235" t="s">
        <v>42</v>
      </c>
      <c r="C3235" t="s">
        <v>43</v>
      </c>
      <c r="D3235">
        <v>8.2379999999999995E-2</v>
      </c>
      <c r="E3235">
        <v>825730.01</v>
      </c>
      <c r="F3235">
        <v>10023250</v>
      </c>
    </row>
    <row r="3236" spans="1:6" hidden="1" x14ac:dyDescent="0.2">
      <c r="A3236" s="1">
        <v>41476</v>
      </c>
      <c r="B3236" t="s">
        <v>42</v>
      </c>
      <c r="C3236" t="s">
        <v>43</v>
      </c>
      <c r="D3236">
        <v>8.0769999999999995E-2</v>
      </c>
      <c r="E3236">
        <v>882015.91</v>
      </c>
      <c r="F3236">
        <v>10919550</v>
      </c>
    </row>
    <row r="3237" spans="1:6" hidden="1" x14ac:dyDescent="0.2">
      <c r="A3237" s="1">
        <v>41483</v>
      </c>
      <c r="B3237" t="s">
        <v>42</v>
      </c>
      <c r="C3237" t="s">
        <v>43</v>
      </c>
      <c r="D3237">
        <v>8.7809999999999999E-2</v>
      </c>
      <c r="E3237">
        <v>1013854.4</v>
      </c>
      <c r="F3237">
        <v>11546500</v>
      </c>
    </row>
    <row r="3238" spans="1:6" hidden="1" x14ac:dyDescent="0.2">
      <c r="A3238" s="1">
        <v>41490</v>
      </c>
      <c r="B3238" t="s">
        <v>42</v>
      </c>
      <c r="C3238" t="s">
        <v>43</v>
      </c>
      <c r="D3238">
        <v>0.1661</v>
      </c>
      <c r="E3238">
        <v>2066053.89</v>
      </c>
      <c r="F3238">
        <v>12436600</v>
      </c>
    </row>
    <row r="3239" spans="1:6" hidden="1" x14ac:dyDescent="0.2">
      <c r="A3239" s="1">
        <v>41497</v>
      </c>
      <c r="B3239" t="s">
        <v>42</v>
      </c>
      <c r="C3239" t="s">
        <v>43</v>
      </c>
      <c r="D3239">
        <v>0.15229999999999999</v>
      </c>
      <c r="E3239">
        <v>2001729.8</v>
      </c>
      <c r="F3239">
        <v>13147650</v>
      </c>
    </row>
    <row r="3240" spans="1:6" hidden="1" x14ac:dyDescent="0.2">
      <c r="A3240" s="1">
        <v>41504</v>
      </c>
      <c r="B3240" t="s">
        <v>42</v>
      </c>
      <c r="C3240" t="s">
        <v>43</v>
      </c>
      <c r="D3240">
        <v>0.14760000000000001</v>
      </c>
      <c r="E3240">
        <v>2041295.25</v>
      </c>
      <c r="F3240">
        <v>13834600</v>
      </c>
    </row>
    <row r="3241" spans="1:6" hidden="1" x14ac:dyDescent="0.2">
      <c r="A3241" s="1">
        <v>41511</v>
      </c>
      <c r="B3241" t="s">
        <v>42</v>
      </c>
      <c r="C3241" t="s">
        <v>43</v>
      </c>
      <c r="D3241">
        <v>0.13070000000000001</v>
      </c>
      <c r="E3241">
        <v>1885131.96</v>
      </c>
      <c r="F3241">
        <v>14427900</v>
      </c>
    </row>
    <row r="3242" spans="1:6" hidden="1" x14ac:dyDescent="0.2">
      <c r="A3242" s="1">
        <v>41518</v>
      </c>
      <c r="B3242" t="s">
        <v>42</v>
      </c>
      <c r="C3242" t="s">
        <v>43</v>
      </c>
      <c r="D3242">
        <v>0.15079999999999999</v>
      </c>
      <c r="E3242">
        <v>2258187.2799999998</v>
      </c>
      <c r="F3242">
        <v>14975650</v>
      </c>
    </row>
    <row r="3243" spans="1:6" hidden="1" x14ac:dyDescent="0.2">
      <c r="A3243" s="1">
        <v>41525</v>
      </c>
      <c r="B3243" t="s">
        <v>42</v>
      </c>
      <c r="C3243" t="s">
        <v>43</v>
      </c>
      <c r="D3243">
        <v>0.1338</v>
      </c>
      <c r="E3243">
        <v>2074463.63</v>
      </c>
      <c r="F3243">
        <v>15501200</v>
      </c>
    </row>
    <row r="3244" spans="1:6" hidden="1" x14ac:dyDescent="0.2">
      <c r="A3244" s="1">
        <v>41532</v>
      </c>
      <c r="B3244" t="s">
        <v>42</v>
      </c>
      <c r="C3244" t="s">
        <v>43</v>
      </c>
      <c r="D3244">
        <v>0.13170000000000001</v>
      </c>
      <c r="E3244">
        <v>2133923.63</v>
      </c>
      <c r="F3244">
        <v>16206150</v>
      </c>
    </row>
    <row r="3245" spans="1:6" hidden="1" x14ac:dyDescent="0.2">
      <c r="A3245" s="1">
        <v>41539</v>
      </c>
      <c r="B3245" t="s">
        <v>42</v>
      </c>
      <c r="C3245" t="s">
        <v>43</v>
      </c>
      <c r="D3245">
        <v>0.11749999999999999</v>
      </c>
      <c r="E3245">
        <v>1981195.18</v>
      </c>
      <c r="F3245">
        <v>16861350</v>
      </c>
    </row>
    <row r="3246" spans="1:6" hidden="1" x14ac:dyDescent="0.2">
      <c r="A3246" s="1">
        <v>41546</v>
      </c>
      <c r="B3246" t="s">
        <v>42</v>
      </c>
      <c r="C3246" t="s">
        <v>43</v>
      </c>
      <c r="D3246">
        <v>0.1154</v>
      </c>
      <c r="E3246">
        <v>2028652.2</v>
      </c>
      <c r="F3246">
        <v>17584550</v>
      </c>
    </row>
    <row r="3247" spans="1:6" hidden="1" x14ac:dyDescent="0.2">
      <c r="A3247" s="1">
        <v>41553</v>
      </c>
      <c r="B3247" t="s">
        <v>42</v>
      </c>
      <c r="C3247" t="s">
        <v>43</v>
      </c>
      <c r="D3247">
        <v>0.1187</v>
      </c>
      <c r="E3247">
        <v>2182887.1800000002</v>
      </c>
      <c r="F3247">
        <v>18393050</v>
      </c>
    </row>
    <row r="3248" spans="1:6" hidden="1" x14ac:dyDescent="0.2">
      <c r="A3248" s="1">
        <v>41560</v>
      </c>
      <c r="B3248" t="s">
        <v>42</v>
      </c>
      <c r="C3248" t="s">
        <v>43</v>
      </c>
      <c r="D3248">
        <v>9.9449999999999997E-2</v>
      </c>
      <c r="E3248">
        <v>1907171.93</v>
      </c>
      <c r="F3248">
        <v>19176500</v>
      </c>
    </row>
    <row r="3249" spans="1:6" hidden="1" x14ac:dyDescent="0.2">
      <c r="A3249" s="1">
        <v>41567</v>
      </c>
      <c r="B3249" t="s">
        <v>42</v>
      </c>
      <c r="C3249" t="s">
        <v>43</v>
      </c>
      <c r="D3249">
        <v>7.1590000000000001E-2</v>
      </c>
      <c r="E3249">
        <v>1428630.62</v>
      </c>
      <c r="F3249">
        <v>19955700</v>
      </c>
    </row>
    <row r="3250" spans="1:6" hidden="1" x14ac:dyDescent="0.2">
      <c r="A3250" s="1">
        <v>41574</v>
      </c>
      <c r="B3250" t="s">
        <v>42</v>
      </c>
      <c r="C3250" t="s">
        <v>43</v>
      </c>
      <c r="D3250">
        <v>7.4649999999999994E-2</v>
      </c>
      <c r="E3250">
        <v>1548705.52</v>
      </c>
      <c r="F3250">
        <v>20747000</v>
      </c>
    </row>
    <row r="3251" spans="1:6" hidden="1" x14ac:dyDescent="0.2">
      <c r="A3251" s="1">
        <v>41581</v>
      </c>
      <c r="B3251" t="s">
        <v>42</v>
      </c>
      <c r="C3251" t="s">
        <v>43</v>
      </c>
      <c r="D3251">
        <v>8.387E-2</v>
      </c>
      <c r="E3251">
        <v>1806331.01</v>
      </c>
      <c r="F3251">
        <v>21537400</v>
      </c>
    </row>
    <row r="3252" spans="1:6" hidden="1" x14ac:dyDescent="0.2">
      <c r="A3252" s="1">
        <v>41588</v>
      </c>
      <c r="B3252" t="s">
        <v>42</v>
      </c>
      <c r="C3252" t="s">
        <v>43</v>
      </c>
      <c r="D3252">
        <v>0.10780000000000001</v>
      </c>
      <c r="E3252">
        <v>2408398.36</v>
      </c>
      <c r="F3252">
        <v>22344550</v>
      </c>
    </row>
    <row r="3253" spans="1:6" hidden="1" x14ac:dyDescent="0.2">
      <c r="A3253" s="1">
        <v>41595</v>
      </c>
      <c r="B3253" t="s">
        <v>42</v>
      </c>
      <c r="C3253" t="s">
        <v>43</v>
      </c>
      <c r="D3253">
        <v>6.0040000000000003E-2</v>
      </c>
      <c r="E3253">
        <v>1388509.41</v>
      </c>
      <c r="F3253">
        <v>23127400</v>
      </c>
    </row>
    <row r="3254" spans="1:6" hidden="1" x14ac:dyDescent="0.2">
      <c r="A3254" s="1">
        <v>41602</v>
      </c>
      <c r="B3254" t="s">
        <v>42</v>
      </c>
      <c r="C3254" t="s">
        <v>43</v>
      </c>
      <c r="D3254">
        <v>0.23230000000000001</v>
      </c>
      <c r="E3254">
        <v>5557748.3099999996</v>
      </c>
      <c r="F3254">
        <v>23927450</v>
      </c>
    </row>
    <row r="3255" spans="1:6" hidden="1" x14ac:dyDescent="0.2">
      <c r="A3255" s="1">
        <v>41609</v>
      </c>
      <c r="B3255" t="s">
        <v>42</v>
      </c>
      <c r="C3255" t="s">
        <v>43</v>
      </c>
      <c r="D3255">
        <v>0.97499999999999998</v>
      </c>
      <c r="E3255">
        <v>24154271.260000002</v>
      </c>
      <c r="F3255">
        <v>24774450</v>
      </c>
    </row>
    <row r="3256" spans="1:6" hidden="1" x14ac:dyDescent="0.2">
      <c r="A3256" s="1">
        <v>41616</v>
      </c>
      <c r="B3256" t="s">
        <v>42</v>
      </c>
      <c r="C3256" t="s">
        <v>43</v>
      </c>
      <c r="D3256">
        <v>0.44569999999999999</v>
      </c>
      <c r="E3256">
        <v>11388199.449999999</v>
      </c>
      <c r="F3256">
        <v>25552000</v>
      </c>
    </row>
    <row r="3257" spans="1:6" hidden="1" x14ac:dyDescent="0.2">
      <c r="A3257" s="1">
        <v>41623</v>
      </c>
      <c r="B3257" t="s">
        <v>42</v>
      </c>
      <c r="C3257" t="s">
        <v>43</v>
      </c>
      <c r="D3257">
        <v>0.44679999999999997</v>
      </c>
      <c r="E3257">
        <v>11783591.359999999</v>
      </c>
      <c r="F3257">
        <v>26372050</v>
      </c>
    </row>
    <row r="3258" spans="1:6" hidden="1" x14ac:dyDescent="0.2">
      <c r="A3258" s="1">
        <v>41630</v>
      </c>
      <c r="B3258" t="s">
        <v>42</v>
      </c>
      <c r="C3258" t="s">
        <v>43</v>
      </c>
      <c r="D3258">
        <v>0.25919999999999999</v>
      </c>
      <c r="E3258">
        <v>7045544.6299999999</v>
      </c>
      <c r="F3258">
        <v>27180250</v>
      </c>
    </row>
    <row r="3259" spans="1:6" hidden="1" x14ac:dyDescent="0.2">
      <c r="A3259" s="1">
        <v>41637</v>
      </c>
      <c r="B3259" t="s">
        <v>42</v>
      </c>
      <c r="C3259" t="s">
        <v>43</v>
      </c>
      <c r="D3259">
        <v>0.3427</v>
      </c>
      <c r="E3259">
        <v>9589252.7899999991</v>
      </c>
      <c r="F3259">
        <v>27979600</v>
      </c>
    </row>
    <row r="3260" spans="1:6" hidden="1" x14ac:dyDescent="0.2">
      <c r="A3260" s="1">
        <v>41644</v>
      </c>
      <c r="B3260" t="s">
        <v>42</v>
      </c>
      <c r="C3260" t="s">
        <v>43</v>
      </c>
      <c r="D3260">
        <v>0.43880000000000002</v>
      </c>
      <c r="E3260">
        <v>12636810.199999999</v>
      </c>
      <c r="F3260">
        <v>28801250</v>
      </c>
    </row>
    <row r="3261" spans="1:6" hidden="1" x14ac:dyDescent="0.2">
      <c r="A3261" s="1">
        <v>41651</v>
      </c>
      <c r="B3261" t="s">
        <v>42</v>
      </c>
      <c r="C3261" t="s">
        <v>43</v>
      </c>
      <c r="D3261">
        <v>0.3453</v>
      </c>
      <c r="E3261">
        <v>10222182.43</v>
      </c>
      <c r="F3261">
        <v>29604800</v>
      </c>
    </row>
    <row r="3262" spans="1:6" hidden="1" x14ac:dyDescent="0.2">
      <c r="A3262" s="1">
        <v>41658</v>
      </c>
      <c r="B3262" t="s">
        <v>42</v>
      </c>
      <c r="C3262" t="s">
        <v>43</v>
      </c>
      <c r="D3262">
        <v>0.32229999999999998</v>
      </c>
      <c r="E3262">
        <v>9798797.5800000001</v>
      </c>
      <c r="F3262">
        <v>30406950</v>
      </c>
    </row>
    <row r="3263" spans="1:6" hidden="1" x14ac:dyDescent="0.2">
      <c r="A3263" s="1">
        <v>41665</v>
      </c>
      <c r="B3263" t="s">
        <v>42</v>
      </c>
      <c r="C3263" t="s">
        <v>43</v>
      </c>
      <c r="D3263">
        <v>0.3276</v>
      </c>
      <c r="E3263">
        <v>10211303.33</v>
      </c>
      <c r="F3263">
        <v>31174450</v>
      </c>
    </row>
    <row r="3264" spans="1:6" hidden="1" x14ac:dyDescent="0.2">
      <c r="A3264" s="1">
        <v>41672</v>
      </c>
      <c r="B3264" t="s">
        <v>42</v>
      </c>
      <c r="C3264" t="s">
        <v>43</v>
      </c>
      <c r="D3264">
        <v>0.28889999999999999</v>
      </c>
      <c r="E3264">
        <v>9240475.6699999999</v>
      </c>
      <c r="F3264">
        <v>31987300</v>
      </c>
    </row>
    <row r="3265" spans="1:6" hidden="1" x14ac:dyDescent="0.2">
      <c r="A3265" s="1">
        <v>41679</v>
      </c>
      <c r="B3265" t="s">
        <v>42</v>
      </c>
      <c r="C3265" t="s">
        <v>43</v>
      </c>
      <c r="D3265">
        <v>0.20449999999999999</v>
      </c>
      <c r="E3265">
        <v>6701452.2999999998</v>
      </c>
      <c r="F3265">
        <v>32766850</v>
      </c>
    </row>
    <row r="3266" spans="1:6" hidden="1" x14ac:dyDescent="0.2">
      <c r="A3266" s="1">
        <v>41686</v>
      </c>
      <c r="B3266" t="s">
        <v>42</v>
      </c>
      <c r="C3266" t="s">
        <v>43</v>
      </c>
      <c r="D3266">
        <v>0.24740000000000001</v>
      </c>
      <c r="E3266">
        <v>8293340.8099999996</v>
      </c>
      <c r="F3266">
        <v>33522850</v>
      </c>
    </row>
    <row r="3267" spans="1:6" hidden="1" x14ac:dyDescent="0.2">
      <c r="A3267" s="1">
        <v>41693</v>
      </c>
      <c r="B3267" t="s">
        <v>42</v>
      </c>
      <c r="C3267" t="s">
        <v>43</v>
      </c>
      <c r="D3267">
        <v>0.26800000000000002</v>
      </c>
      <c r="E3267">
        <v>9195530.4800000004</v>
      </c>
      <c r="F3267">
        <v>34313752</v>
      </c>
    </row>
    <row r="3268" spans="1:6" hidden="1" x14ac:dyDescent="0.2">
      <c r="A3268" s="1">
        <v>41700</v>
      </c>
      <c r="B3268" t="s">
        <v>42</v>
      </c>
      <c r="C3268" t="s">
        <v>43</v>
      </c>
      <c r="D3268">
        <v>0.20669999999999999</v>
      </c>
      <c r="E3268">
        <v>7248950.2699999996</v>
      </c>
      <c r="F3268">
        <v>35077352</v>
      </c>
    </row>
    <row r="3269" spans="1:6" hidden="1" x14ac:dyDescent="0.2">
      <c r="A3269" s="1">
        <v>41707</v>
      </c>
      <c r="B3269" t="s">
        <v>42</v>
      </c>
      <c r="C3269" t="s">
        <v>43</v>
      </c>
      <c r="D3269">
        <v>0.2026</v>
      </c>
      <c r="E3269">
        <v>7263207.2599999998</v>
      </c>
      <c r="F3269">
        <v>35857600</v>
      </c>
    </row>
    <row r="3270" spans="1:6" hidden="1" x14ac:dyDescent="0.2">
      <c r="A3270" s="1">
        <v>41714</v>
      </c>
      <c r="B3270" t="s">
        <v>42</v>
      </c>
      <c r="C3270" t="s">
        <v>43</v>
      </c>
      <c r="D3270">
        <v>0.2019</v>
      </c>
      <c r="E3270">
        <v>7388679.0700000003</v>
      </c>
      <c r="F3270">
        <v>36595400</v>
      </c>
    </row>
    <row r="3271" spans="1:6" hidden="1" x14ac:dyDescent="0.2">
      <c r="A3271" s="1">
        <v>41721</v>
      </c>
      <c r="B3271" t="s">
        <v>42</v>
      </c>
      <c r="C3271" t="s">
        <v>43</v>
      </c>
      <c r="D3271">
        <v>0.15079999999999999</v>
      </c>
      <c r="E3271">
        <v>5629610.2400000002</v>
      </c>
      <c r="F3271">
        <v>37340000</v>
      </c>
    </row>
    <row r="3272" spans="1:6" hidden="1" x14ac:dyDescent="0.2">
      <c r="A3272" s="1">
        <v>41728</v>
      </c>
      <c r="B3272" t="s">
        <v>42</v>
      </c>
      <c r="C3272" t="s">
        <v>43</v>
      </c>
      <c r="D3272">
        <v>0.1205</v>
      </c>
      <c r="E3272">
        <v>4592451.57</v>
      </c>
      <c r="F3272">
        <v>38122800</v>
      </c>
    </row>
    <row r="3273" spans="1:6" hidden="1" x14ac:dyDescent="0.2">
      <c r="A3273" s="1">
        <v>41735</v>
      </c>
      <c r="B3273" t="s">
        <v>42</v>
      </c>
      <c r="C3273" t="s">
        <v>43</v>
      </c>
      <c r="D3273">
        <v>0.11020000000000001</v>
      </c>
      <c r="E3273">
        <v>4290035.6399999997</v>
      </c>
      <c r="F3273">
        <v>38915600</v>
      </c>
    </row>
    <row r="3274" spans="1:6" hidden="1" x14ac:dyDescent="0.2">
      <c r="A3274" s="1">
        <v>41742</v>
      </c>
      <c r="B3274" t="s">
        <v>42</v>
      </c>
      <c r="C3274" t="s">
        <v>43</v>
      </c>
      <c r="D3274">
        <v>7.8979999999999995E-2</v>
      </c>
      <c r="E3274">
        <v>3132422.67</v>
      </c>
      <c r="F3274">
        <v>39661848</v>
      </c>
    </row>
    <row r="3275" spans="1:6" hidden="1" x14ac:dyDescent="0.2">
      <c r="A3275" s="1">
        <v>41749</v>
      </c>
      <c r="B3275" t="s">
        <v>42</v>
      </c>
      <c r="C3275" t="s">
        <v>43</v>
      </c>
      <c r="D3275">
        <v>0.1099</v>
      </c>
      <c r="E3275">
        <v>4441868.8499999996</v>
      </c>
      <c r="F3275">
        <v>40411748</v>
      </c>
    </row>
    <row r="3276" spans="1:6" hidden="1" x14ac:dyDescent="0.2">
      <c r="A3276" s="1">
        <v>41756</v>
      </c>
      <c r="B3276" t="s">
        <v>42</v>
      </c>
      <c r="C3276" t="s">
        <v>43</v>
      </c>
      <c r="D3276">
        <v>8.4059999999999996E-2</v>
      </c>
      <c r="E3276">
        <v>3462500.15</v>
      </c>
      <c r="F3276">
        <v>41192688</v>
      </c>
    </row>
    <row r="3277" spans="1:6" hidden="1" x14ac:dyDescent="0.2">
      <c r="A3277" s="1">
        <v>41763</v>
      </c>
      <c r="B3277" t="s">
        <v>42</v>
      </c>
      <c r="C3277" t="s">
        <v>43</v>
      </c>
      <c r="D3277">
        <v>8.2619999999999999E-2</v>
      </c>
      <c r="E3277">
        <v>3464473.79</v>
      </c>
      <c r="F3277">
        <v>41934768</v>
      </c>
    </row>
    <row r="3278" spans="1:6" hidden="1" x14ac:dyDescent="0.2">
      <c r="A3278" s="1">
        <v>41770</v>
      </c>
      <c r="B3278" t="s">
        <v>42</v>
      </c>
      <c r="C3278" t="s">
        <v>43</v>
      </c>
      <c r="D3278">
        <v>7.8780000000000003E-2</v>
      </c>
      <c r="E3278">
        <v>3362320.78</v>
      </c>
      <c r="F3278">
        <v>42680288</v>
      </c>
    </row>
    <row r="3279" spans="1:6" hidden="1" x14ac:dyDescent="0.2">
      <c r="A3279" s="1">
        <v>41777</v>
      </c>
      <c r="B3279" t="s">
        <v>42</v>
      </c>
      <c r="C3279" t="s">
        <v>43</v>
      </c>
      <c r="D3279">
        <v>7.5700000000000003E-2</v>
      </c>
      <c r="E3279">
        <v>3286294.01</v>
      </c>
      <c r="F3279">
        <v>43414608</v>
      </c>
    </row>
    <row r="3280" spans="1:6" hidden="1" x14ac:dyDescent="0.2">
      <c r="A3280" s="1">
        <v>41784</v>
      </c>
      <c r="B3280" t="s">
        <v>42</v>
      </c>
      <c r="C3280" t="s">
        <v>43</v>
      </c>
      <c r="D3280">
        <v>7.2590000000000002E-2</v>
      </c>
      <c r="E3280">
        <v>3204170.41</v>
      </c>
      <c r="F3280">
        <v>44142928</v>
      </c>
    </row>
    <row r="3281" spans="1:6" hidden="1" x14ac:dyDescent="0.2">
      <c r="A3281" s="1">
        <v>41791</v>
      </c>
      <c r="B3281" t="s">
        <v>42</v>
      </c>
      <c r="C3281" t="s">
        <v>43</v>
      </c>
      <c r="D3281">
        <v>6.105E-2</v>
      </c>
      <c r="E3281">
        <v>2738997.85</v>
      </c>
      <c r="F3281">
        <v>44868448</v>
      </c>
    </row>
    <row r="3282" spans="1:6" hidden="1" x14ac:dyDescent="0.2">
      <c r="A3282" s="1">
        <v>41798</v>
      </c>
      <c r="B3282" t="s">
        <v>42</v>
      </c>
      <c r="C3282" t="s">
        <v>43</v>
      </c>
      <c r="D3282">
        <v>5.2429999999999997E-2</v>
      </c>
      <c r="E3282">
        <v>2389774.41</v>
      </c>
      <c r="F3282">
        <v>45578288</v>
      </c>
    </row>
    <row r="3283" spans="1:6" hidden="1" x14ac:dyDescent="0.2">
      <c r="A3283" s="1">
        <v>41966</v>
      </c>
      <c r="B3283" t="s">
        <v>42</v>
      </c>
      <c r="C3283" t="s">
        <v>43</v>
      </c>
      <c r="D3283">
        <v>2.5700000000000001E-2</v>
      </c>
      <c r="E3283">
        <v>1595262.38</v>
      </c>
      <c r="F3283">
        <v>62072050</v>
      </c>
    </row>
    <row r="3284" spans="1:6" hidden="1" x14ac:dyDescent="0.2">
      <c r="A3284" s="1">
        <v>42484</v>
      </c>
      <c r="B3284" t="s">
        <v>42</v>
      </c>
      <c r="C3284" t="s">
        <v>43</v>
      </c>
      <c r="D3284">
        <v>6.5500000000000003E-2</v>
      </c>
      <c r="E3284">
        <v>9720782.1400000006</v>
      </c>
      <c r="F3284">
        <v>148407000</v>
      </c>
    </row>
    <row r="3285" spans="1:6" hidden="1" x14ac:dyDescent="0.2">
      <c r="A3285" s="1">
        <v>42904</v>
      </c>
      <c r="B3285" t="s">
        <v>44</v>
      </c>
      <c r="C3285" t="s">
        <v>45</v>
      </c>
      <c r="D3285">
        <v>0.40589999999999998</v>
      </c>
      <c r="E3285">
        <v>1128105978.1400001</v>
      </c>
      <c r="F3285">
        <v>2779530283</v>
      </c>
    </row>
    <row r="3286" spans="1:6" hidden="1" x14ac:dyDescent="0.2">
      <c r="A3286" s="1">
        <v>42911</v>
      </c>
      <c r="B3286" t="s">
        <v>44</v>
      </c>
      <c r="C3286" t="s">
        <v>45</v>
      </c>
      <c r="D3286">
        <v>0.47089999999999999</v>
      </c>
      <c r="E3286">
        <v>1308995122.1900001</v>
      </c>
      <c r="F3286">
        <v>2779530283</v>
      </c>
    </row>
    <row r="3287" spans="1:6" hidden="1" x14ac:dyDescent="0.2">
      <c r="A3287" s="1">
        <v>42918</v>
      </c>
      <c r="B3287" t="s">
        <v>44</v>
      </c>
      <c r="C3287" t="s">
        <v>45</v>
      </c>
      <c r="D3287">
        <v>0.38219999999999998</v>
      </c>
      <c r="E3287">
        <v>1062473078.9</v>
      </c>
      <c r="F3287">
        <v>2779530283</v>
      </c>
    </row>
    <row r="3288" spans="1:6" hidden="1" x14ac:dyDescent="0.2">
      <c r="A3288" s="1">
        <v>42925</v>
      </c>
      <c r="B3288" t="s">
        <v>44</v>
      </c>
      <c r="C3288" t="s">
        <v>45</v>
      </c>
      <c r="D3288">
        <v>0.3029</v>
      </c>
      <c r="E3288">
        <v>841888124.51999998</v>
      </c>
      <c r="F3288">
        <v>2779530283</v>
      </c>
    </row>
    <row r="3289" spans="1:6" hidden="1" x14ac:dyDescent="0.2">
      <c r="A3289" s="1">
        <v>42932</v>
      </c>
      <c r="B3289" t="s">
        <v>44</v>
      </c>
      <c r="C3289" t="s">
        <v>45</v>
      </c>
      <c r="D3289">
        <v>0.18099999999999999</v>
      </c>
      <c r="E3289">
        <v>503034784.63</v>
      </c>
      <c r="F3289">
        <v>2779530283</v>
      </c>
    </row>
    <row r="3290" spans="1:6" hidden="1" x14ac:dyDescent="0.2">
      <c r="A3290" s="1">
        <v>42939</v>
      </c>
      <c r="B3290" t="s">
        <v>44</v>
      </c>
      <c r="C3290" t="s">
        <v>45</v>
      </c>
      <c r="D3290">
        <v>0.26910000000000001</v>
      </c>
      <c r="E3290">
        <v>747894341.63</v>
      </c>
      <c r="F3290">
        <v>2779530283</v>
      </c>
    </row>
    <row r="3291" spans="1:6" hidden="1" x14ac:dyDescent="0.2">
      <c r="A3291" s="1">
        <v>42946</v>
      </c>
      <c r="B3291" t="s">
        <v>44</v>
      </c>
      <c r="C3291" t="s">
        <v>45</v>
      </c>
      <c r="D3291">
        <v>0.25480000000000003</v>
      </c>
      <c r="E3291">
        <v>708182543.87</v>
      </c>
      <c r="F3291">
        <v>2779530283</v>
      </c>
    </row>
    <row r="3292" spans="1:6" hidden="1" x14ac:dyDescent="0.2">
      <c r="A3292" s="1">
        <v>42953</v>
      </c>
      <c r="B3292" t="s">
        <v>44</v>
      </c>
      <c r="C3292" t="s">
        <v>45</v>
      </c>
      <c r="D3292">
        <v>0.43109999999999998</v>
      </c>
      <c r="E3292">
        <v>1198373080.1500001</v>
      </c>
      <c r="F3292">
        <v>2779530283</v>
      </c>
    </row>
    <row r="3293" spans="1:6" hidden="1" x14ac:dyDescent="0.2">
      <c r="A3293" s="1">
        <v>42960</v>
      </c>
      <c r="B3293" t="s">
        <v>44</v>
      </c>
      <c r="C3293" t="s">
        <v>45</v>
      </c>
      <c r="D3293">
        <v>0.80769999999999997</v>
      </c>
      <c r="E3293">
        <v>2245063825.8099999</v>
      </c>
      <c r="F3293">
        <v>2779530283</v>
      </c>
    </row>
    <row r="3294" spans="1:6" hidden="1" x14ac:dyDescent="0.2">
      <c r="A3294" s="1">
        <v>42967</v>
      </c>
      <c r="B3294" t="s">
        <v>44</v>
      </c>
      <c r="C3294" t="s">
        <v>45</v>
      </c>
      <c r="D3294">
        <v>0.94220000000000004</v>
      </c>
      <c r="E3294">
        <v>2618887031.8699999</v>
      </c>
      <c r="F3294">
        <v>2779530283</v>
      </c>
    </row>
    <row r="3295" spans="1:6" hidden="1" x14ac:dyDescent="0.2">
      <c r="A3295" s="1">
        <v>42974</v>
      </c>
      <c r="B3295" t="s">
        <v>44</v>
      </c>
      <c r="C3295" t="s">
        <v>45</v>
      </c>
      <c r="D3295">
        <v>0.9204</v>
      </c>
      <c r="E3295">
        <v>2558144714.2600002</v>
      </c>
      <c r="F3295">
        <v>2779530283</v>
      </c>
    </row>
    <row r="3296" spans="1:6" hidden="1" x14ac:dyDescent="0.2">
      <c r="A3296" s="1">
        <v>42981</v>
      </c>
      <c r="B3296" t="s">
        <v>44</v>
      </c>
      <c r="C3296" t="s">
        <v>45</v>
      </c>
      <c r="D3296">
        <v>0.74399999999999999</v>
      </c>
      <c r="E3296">
        <v>2067881447.5599999</v>
      </c>
      <c r="F3296">
        <v>2779530283</v>
      </c>
    </row>
    <row r="3297" spans="1:6" hidden="1" x14ac:dyDescent="0.2">
      <c r="A3297" s="1">
        <v>42988</v>
      </c>
      <c r="B3297" t="s">
        <v>44</v>
      </c>
      <c r="C3297" t="s">
        <v>45</v>
      </c>
      <c r="D3297">
        <v>0.49559999999999998</v>
      </c>
      <c r="E3297">
        <v>1377553722.27</v>
      </c>
      <c r="F3297">
        <v>2779530283</v>
      </c>
    </row>
    <row r="3298" spans="1:6" hidden="1" x14ac:dyDescent="0.2">
      <c r="A3298" s="1">
        <v>42995</v>
      </c>
      <c r="B3298" t="s">
        <v>44</v>
      </c>
      <c r="C3298" t="s">
        <v>45</v>
      </c>
      <c r="D3298">
        <v>0.497</v>
      </c>
      <c r="E3298">
        <v>1381554971.6800001</v>
      </c>
      <c r="F3298">
        <v>2779530283</v>
      </c>
    </row>
    <row r="3299" spans="1:6" hidden="1" x14ac:dyDescent="0.2">
      <c r="A3299" s="1">
        <v>43002</v>
      </c>
      <c r="B3299" t="s">
        <v>44</v>
      </c>
      <c r="C3299" t="s">
        <v>45</v>
      </c>
      <c r="D3299">
        <v>0.52139999999999997</v>
      </c>
      <c r="E3299">
        <v>1449189531.0699999</v>
      </c>
      <c r="F3299">
        <v>2779530283</v>
      </c>
    </row>
    <row r="3300" spans="1:6" hidden="1" x14ac:dyDescent="0.2">
      <c r="A3300" s="1">
        <v>43009</v>
      </c>
      <c r="B3300" t="s">
        <v>44</v>
      </c>
      <c r="C3300" t="s">
        <v>45</v>
      </c>
      <c r="D3300">
        <v>0.61019999999999996</v>
      </c>
      <c r="E3300">
        <v>1696021631.22</v>
      </c>
      <c r="F3300">
        <v>2779530283</v>
      </c>
    </row>
    <row r="3301" spans="1:6" hidden="1" x14ac:dyDescent="0.2">
      <c r="A3301" s="1">
        <v>43016</v>
      </c>
      <c r="B3301" t="s">
        <v>44</v>
      </c>
      <c r="C3301" t="s">
        <v>45</v>
      </c>
      <c r="D3301">
        <v>0.5</v>
      </c>
      <c r="E3301">
        <v>1389852948.1500001</v>
      </c>
      <c r="F3301">
        <v>2779530283</v>
      </c>
    </row>
    <row r="3302" spans="1:6" hidden="1" x14ac:dyDescent="0.2">
      <c r="A3302" s="1">
        <v>43023</v>
      </c>
      <c r="B3302" t="s">
        <v>44</v>
      </c>
      <c r="C3302" t="s">
        <v>45</v>
      </c>
      <c r="D3302">
        <v>0.43840000000000001</v>
      </c>
      <c r="E3302">
        <v>1218626097.01</v>
      </c>
      <c r="F3302">
        <v>2779530283</v>
      </c>
    </row>
    <row r="3303" spans="1:6" hidden="1" x14ac:dyDescent="0.2">
      <c r="A3303" s="1">
        <v>43030</v>
      </c>
      <c r="B3303" t="s">
        <v>44</v>
      </c>
      <c r="C3303" t="s">
        <v>45</v>
      </c>
      <c r="D3303">
        <v>0.39250000000000002</v>
      </c>
      <c r="E3303">
        <v>1091081146.55</v>
      </c>
      <c r="F3303">
        <v>2779530283</v>
      </c>
    </row>
    <row r="3304" spans="1:6" hidden="1" x14ac:dyDescent="0.2">
      <c r="A3304" s="1">
        <v>43037</v>
      </c>
      <c r="B3304" t="s">
        <v>44</v>
      </c>
      <c r="C3304" t="s">
        <v>45</v>
      </c>
      <c r="D3304">
        <v>0.4037</v>
      </c>
      <c r="E3304">
        <v>1122151362.22</v>
      </c>
      <c r="F3304">
        <v>2779530283</v>
      </c>
    </row>
    <row r="3305" spans="1:6" hidden="1" x14ac:dyDescent="0.2">
      <c r="A3305" s="1">
        <v>43044</v>
      </c>
      <c r="B3305" t="s">
        <v>44</v>
      </c>
      <c r="C3305" t="s">
        <v>45</v>
      </c>
      <c r="D3305">
        <v>0.35010000000000002</v>
      </c>
      <c r="E3305">
        <v>973069678.30999994</v>
      </c>
      <c r="F3305">
        <v>2779530283</v>
      </c>
    </row>
    <row r="3306" spans="1:6" hidden="1" x14ac:dyDescent="0.2">
      <c r="A3306" s="1">
        <v>43051</v>
      </c>
      <c r="B3306" t="s">
        <v>44</v>
      </c>
      <c r="C3306" t="s">
        <v>45</v>
      </c>
      <c r="D3306">
        <v>0.59370000000000001</v>
      </c>
      <c r="E3306">
        <v>1650251837.6400001</v>
      </c>
      <c r="F3306">
        <v>2779530283</v>
      </c>
    </row>
    <row r="3307" spans="1:6" hidden="1" x14ac:dyDescent="0.2">
      <c r="A3307" s="1">
        <v>43058</v>
      </c>
      <c r="B3307" t="s">
        <v>44</v>
      </c>
      <c r="C3307" t="s">
        <v>45</v>
      </c>
      <c r="D3307">
        <v>0.86460000000000004</v>
      </c>
      <c r="E3307">
        <v>2403288086.71</v>
      </c>
      <c r="F3307">
        <v>2779530283</v>
      </c>
    </row>
    <row r="3308" spans="1:6" hidden="1" x14ac:dyDescent="0.2">
      <c r="A3308" s="1">
        <v>43065</v>
      </c>
      <c r="B3308" t="s">
        <v>44</v>
      </c>
      <c r="C3308" t="s">
        <v>45</v>
      </c>
      <c r="D3308">
        <v>0.84189999999999998</v>
      </c>
      <c r="E3308">
        <v>2340175155.3499999</v>
      </c>
      <c r="F3308">
        <v>2779530283</v>
      </c>
    </row>
    <row r="3309" spans="1:6" hidden="1" x14ac:dyDescent="0.2">
      <c r="A3309" s="1">
        <v>43072</v>
      </c>
      <c r="B3309" t="s">
        <v>44</v>
      </c>
      <c r="C3309" t="s">
        <v>45</v>
      </c>
      <c r="D3309">
        <v>1.88</v>
      </c>
      <c r="E3309">
        <v>5229847940.1300001</v>
      </c>
      <c r="F3309">
        <v>2779530283</v>
      </c>
    </row>
    <row r="3310" spans="1:6" hidden="1" x14ac:dyDescent="0.2">
      <c r="A3310" s="1">
        <v>43079</v>
      </c>
      <c r="B3310" t="s">
        <v>44</v>
      </c>
      <c r="C3310" t="s">
        <v>45</v>
      </c>
      <c r="D3310">
        <v>4.13</v>
      </c>
      <c r="E3310">
        <v>11479620758.26</v>
      </c>
      <c r="F3310">
        <v>2779530283</v>
      </c>
    </row>
    <row r="3311" spans="1:6" hidden="1" x14ac:dyDescent="0.2">
      <c r="A3311" s="1">
        <v>43086</v>
      </c>
      <c r="B3311" t="s">
        <v>44</v>
      </c>
      <c r="C3311" t="s">
        <v>45</v>
      </c>
      <c r="D3311">
        <v>3.93</v>
      </c>
      <c r="E3311">
        <v>10921183749.67</v>
      </c>
      <c r="F3311">
        <v>2779530283</v>
      </c>
    </row>
    <row r="3312" spans="1:6" hidden="1" x14ac:dyDescent="0.2">
      <c r="A3312" s="1">
        <v>43093</v>
      </c>
      <c r="B3312" t="s">
        <v>44</v>
      </c>
      <c r="C3312" t="s">
        <v>45</v>
      </c>
      <c r="D3312">
        <v>3.48</v>
      </c>
      <c r="E3312">
        <v>9674915209.6000004</v>
      </c>
      <c r="F3312">
        <v>2779530283</v>
      </c>
    </row>
    <row r="3313" spans="1:6" hidden="1" x14ac:dyDescent="0.2">
      <c r="A3313" s="1">
        <v>43100</v>
      </c>
      <c r="B3313" t="s">
        <v>44</v>
      </c>
      <c r="C3313" t="s">
        <v>45</v>
      </c>
      <c r="D3313">
        <v>3.55</v>
      </c>
      <c r="E3313">
        <v>9869763787.8099995</v>
      </c>
      <c r="F3313">
        <v>2779530283</v>
      </c>
    </row>
    <row r="3314" spans="1:6" hidden="1" x14ac:dyDescent="0.2">
      <c r="A3314" s="1">
        <v>43107</v>
      </c>
      <c r="B3314" t="s">
        <v>44</v>
      </c>
      <c r="C3314" t="s">
        <v>45</v>
      </c>
      <c r="D3314">
        <v>4.07</v>
      </c>
      <c r="E3314">
        <v>11314255332.030001</v>
      </c>
      <c r="F3314">
        <v>2779530283</v>
      </c>
    </row>
    <row r="3315" spans="1:6" hidden="1" x14ac:dyDescent="0.2">
      <c r="A3315" s="1">
        <v>43114</v>
      </c>
      <c r="B3315" t="s">
        <v>44</v>
      </c>
      <c r="C3315" t="s">
        <v>45</v>
      </c>
      <c r="D3315">
        <v>3.74</v>
      </c>
      <c r="E3315">
        <v>10383022455.129999</v>
      </c>
      <c r="F3315">
        <v>2779530283</v>
      </c>
    </row>
    <row r="3316" spans="1:6" hidden="1" x14ac:dyDescent="0.2">
      <c r="A3316" s="1">
        <v>43121</v>
      </c>
      <c r="B3316" t="s">
        <v>44</v>
      </c>
      <c r="C3316" t="s">
        <v>45</v>
      </c>
      <c r="D3316">
        <v>2.77</v>
      </c>
      <c r="E3316">
        <v>7690476416.8199997</v>
      </c>
      <c r="F3316">
        <v>2779530283</v>
      </c>
    </row>
    <row r="3317" spans="1:6" hidden="1" x14ac:dyDescent="0.2">
      <c r="A3317" s="1">
        <v>43128</v>
      </c>
      <c r="B3317" t="s">
        <v>44</v>
      </c>
      <c r="C3317" t="s">
        <v>45</v>
      </c>
      <c r="D3317">
        <v>2.52</v>
      </c>
      <c r="E3317">
        <v>7009374519.1499996</v>
      </c>
      <c r="F3317">
        <v>2779530283</v>
      </c>
    </row>
    <row r="3318" spans="1:6" hidden="1" x14ac:dyDescent="0.2">
      <c r="A3318" s="1">
        <v>43135</v>
      </c>
      <c r="B3318" t="s">
        <v>44</v>
      </c>
      <c r="C3318" t="s">
        <v>45</v>
      </c>
      <c r="D3318">
        <v>1.74</v>
      </c>
      <c r="E3318">
        <v>4847801227.5900002</v>
      </c>
      <c r="F3318">
        <v>2779530283</v>
      </c>
    </row>
    <row r="3319" spans="1:6" hidden="1" x14ac:dyDescent="0.2">
      <c r="A3319" s="1">
        <v>43142</v>
      </c>
      <c r="B3319" t="s">
        <v>44</v>
      </c>
      <c r="C3319" t="s">
        <v>45</v>
      </c>
      <c r="D3319">
        <v>1.7</v>
      </c>
      <c r="E3319">
        <v>4730567759.3599997</v>
      </c>
      <c r="F3319">
        <v>2779530283</v>
      </c>
    </row>
    <row r="3320" spans="1:6" hidden="1" x14ac:dyDescent="0.2">
      <c r="A3320" s="1">
        <v>43149</v>
      </c>
      <c r="B3320" t="s">
        <v>44</v>
      </c>
      <c r="C3320" t="s">
        <v>45</v>
      </c>
      <c r="D3320">
        <v>1.98</v>
      </c>
      <c r="E3320">
        <v>5508448815.8000002</v>
      </c>
      <c r="F3320">
        <v>2779530283</v>
      </c>
    </row>
    <row r="3321" spans="1:6" hidden="1" x14ac:dyDescent="0.2">
      <c r="A3321" s="1">
        <v>43156</v>
      </c>
      <c r="B3321" t="s">
        <v>44</v>
      </c>
      <c r="C3321" t="s">
        <v>45</v>
      </c>
      <c r="D3321">
        <v>1.82</v>
      </c>
      <c r="E3321">
        <v>5047382418.29</v>
      </c>
      <c r="F3321">
        <v>2779530283</v>
      </c>
    </row>
    <row r="3322" spans="1:6" hidden="1" x14ac:dyDescent="0.2">
      <c r="A3322" s="1">
        <v>43163</v>
      </c>
      <c r="B3322" t="s">
        <v>44</v>
      </c>
      <c r="C3322" t="s">
        <v>45</v>
      </c>
      <c r="D3322">
        <v>1.89</v>
      </c>
      <c r="E3322">
        <v>5265541507.0100002</v>
      </c>
      <c r="F3322">
        <v>2779530283</v>
      </c>
    </row>
    <row r="3323" spans="1:6" hidden="1" x14ac:dyDescent="0.2">
      <c r="A3323" s="1">
        <v>43170</v>
      </c>
      <c r="B3323" t="s">
        <v>44</v>
      </c>
      <c r="C3323" t="s">
        <v>45</v>
      </c>
      <c r="D3323">
        <v>1.39</v>
      </c>
      <c r="E3323">
        <v>3862015241.8299999</v>
      </c>
      <c r="F3323">
        <v>2779530283</v>
      </c>
    </row>
    <row r="3324" spans="1:6" hidden="1" x14ac:dyDescent="0.2">
      <c r="A3324" s="1">
        <v>43177</v>
      </c>
      <c r="B3324" t="s">
        <v>44</v>
      </c>
      <c r="C3324" t="s">
        <v>45</v>
      </c>
      <c r="D3324">
        <v>1.23</v>
      </c>
      <c r="E3324">
        <v>3407668206.4200001</v>
      </c>
      <c r="F3324">
        <v>2779530283</v>
      </c>
    </row>
    <row r="3325" spans="1:6" hidden="1" x14ac:dyDescent="0.2">
      <c r="A3325" s="1">
        <v>43184</v>
      </c>
      <c r="B3325" t="s">
        <v>44</v>
      </c>
      <c r="C3325" t="s">
        <v>45</v>
      </c>
      <c r="D3325">
        <v>1.32</v>
      </c>
      <c r="E3325">
        <v>3672973499.3000002</v>
      </c>
      <c r="F3325">
        <v>2779530283</v>
      </c>
    </row>
    <row r="3326" spans="1:6" hidden="1" x14ac:dyDescent="0.2">
      <c r="A3326" s="1">
        <v>43191</v>
      </c>
      <c r="B3326" t="s">
        <v>44</v>
      </c>
      <c r="C3326" t="s">
        <v>45</v>
      </c>
      <c r="D3326">
        <v>0.99480000000000002</v>
      </c>
      <c r="E3326">
        <v>2765070019.6199999</v>
      </c>
      <c r="F3326">
        <v>2779530283</v>
      </c>
    </row>
    <row r="3327" spans="1:6" hidden="1" x14ac:dyDescent="0.2">
      <c r="A3327" s="1">
        <v>43198</v>
      </c>
      <c r="B3327" t="s">
        <v>44</v>
      </c>
      <c r="C3327" t="s">
        <v>45</v>
      </c>
      <c r="D3327">
        <v>1.02</v>
      </c>
      <c r="E3327">
        <v>2840084064.8400002</v>
      </c>
      <c r="F3327">
        <v>2779530283</v>
      </c>
    </row>
    <row r="3328" spans="1:6" hidden="1" x14ac:dyDescent="0.2">
      <c r="A3328" s="1">
        <v>43205</v>
      </c>
      <c r="B3328" t="s">
        <v>44</v>
      </c>
      <c r="C3328" t="s">
        <v>45</v>
      </c>
      <c r="D3328">
        <v>1.67</v>
      </c>
      <c r="E3328">
        <v>4642032153.5</v>
      </c>
      <c r="F3328">
        <v>2779530283</v>
      </c>
    </row>
    <row r="3329" spans="1:6" hidden="1" x14ac:dyDescent="0.2">
      <c r="A3329" s="1">
        <v>43212</v>
      </c>
      <c r="B3329" t="s">
        <v>44</v>
      </c>
      <c r="C3329" t="s">
        <v>45</v>
      </c>
      <c r="D3329">
        <v>2.0099999999999998</v>
      </c>
      <c r="E3329">
        <v>5577268682.0699997</v>
      </c>
      <c r="F3329">
        <v>2779530283</v>
      </c>
    </row>
    <row r="3330" spans="1:6" hidden="1" x14ac:dyDescent="0.2">
      <c r="A3330" s="1">
        <v>43219</v>
      </c>
      <c r="B3330" t="s">
        <v>44</v>
      </c>
      <c r="C3330" t="s">
        <v>45</v>
      </c>
      <c r="D3330">
        <v>2.0499999999999998</v>
      </c>
      <c r="E3330">
        <v>5686107172.3400002</v>
      </c>
      <c r="F3330">
        <v>2779530283</v>
      </c>
    </row>
    <row r="3331" spans="1:6" hidden="1" x14ac:dyDescent="0.2">
      <c r="A3331" s="1">
        <v>43226</v>
      </c>
      <c r="B3331" t="s">
        <v>44</v>
      </c>
      <c r="C3331" t="s">
        <v>45</v>
      </c>
      <c r="D3331">
        <v>2.2999999999999998</v>
      </c>
      <c r="E3331">
        <v>6404034845.5900002</v>
      </c>
      <c r="F3331">
        <v>2779530283</v>
      </c>
    </row>
    <row r="3332" spans="1:6" hidden="1" x14ac:dyDescent="0.2">
      <c r="A3332" s="1">
        <v>43233</v>
      </c>
      <c r="B3332" t="s">
        <v>44</v>
      </c>
      <c r="C3332" t="s">
        <v>45</v>
      </c>
      <c r="D3332">
        <v>2.0099999999999998</v>
      </c>
      <c r="E3332">
        <v>5590658367.0699997</v>
      </c>
      <c r="F3332">
        <v>2779530283</v>
      </c>
    </row>
    <row r="3333" spans="1:6" hidden="1" x14ac:dyDescent="0.2">
      <c r="A3333" s="1">
        <v>43240</v>
      </c>
      <c r="B3333" t="s">
        <v>44</v>
      </c>
      <c r="C3333" t="s">
        <v>45</v>
      </c>
      <c r="D3333">
        <v>1.83</v>
      </c>
      <c r="E3333">
        <v>5074448071.1000004</v>
      </c>
      <c r="F3333">
        <v>2779530283</v>
      </c>
    </row>
    <row r="3334" spans="1:6" hidden="1" x14ac:dyDescent="0.2">
      <c r="A3334" s="1">
        <v>43247</v>
      </c>
      <c r="B3334" t="s">
        <v>44</v>
      </c>
      <c r="C3334" t="s">
        <v>45</v>
      </c>
      <c r="D3334">
        <v>1.46</v>
      </c>
      <c r="E3334">
        <v>4051398270.5799999</v>
      </c>
      <c r="F3334">
        <v>2779530283</v>
      </c>
    </row>
    <row r="3335" spans="1:6" hidden="1" x14ac:dyDescent="0.2">
      <c r="A3335" s="1">
        <v>43254</v>
      </c>
      <c r="B3335" t="s">
        <v>44</v>
      </c>
      <c r="C3335" t="s">
        <v>45</v>
      </c>
      <c r="D3335">
        <v>1.81</v>
      </c>
      <c r="E3335">
        <v>5018156390.6800003</v>
      </c>
      <c r="F3335">
        <v>2779530283</v>
      </c>
    </row>
    <row r="3336" spans="1:6" hidden="1" x14ac:dyDescent="0.2">
      <c r="A3336" s="1">
        <v>43261</v>
      </c>
      <c r="B3336" t="s">
        <v>44</v>
      </c>
      <c r="C3336" t="s">
        <v>45</v>
      </c>
      <c r="D3336">
        <v>1.37</v>
      </c>
      <c r="E3336">
        <v>3818753736.1900001</v>
      </c>
      <c r="F3336">
        <v>2779530283</v>
      </c>
    </row>
    <row r="3337" spans="1:6" hidden="1" x14ac:dyDescent="0.2">
      <c r="A3337" s="1">
        <v>43268</v>
      </c>
      <c r="B3337" t="s">
        <v>44</v>
      </c>
      <c r="C3337" t="s">
        <v>45</v>
      </c>
      <c r="D3337">
        <v>1.17</v>
      </c>
      <c r="E3337">
        <v>3259603671.3699999</v>
      </c>
      <c r="F3337">
        <v>2779530283</v>
      </c>
    </row>
    <row r="3338" spans="1:6" hidden="1" x14ac:dyDescent="0.2">
      <c r="A3338" s="1">
        <v>43275</v>
      </c>
      <c r="B3338" t="s">
        <v>44</v>
      </c>
      <c r="C3338" t="s">
        <v>45</v>
      </c>
      <c r="D3338">
        <v>0.97829999999999995</v>
      </c>
      <c r="E3338">
        <v>2719109370.8400002</v>
      </c>
      <c r="F3338">
        <v>2779530283</v>
      </c>
    </row>
    <row r="3339" spans="1:6" hidden="1" x14ac:dyDescent="0.2">
      <c r="A3339" s="1">
        <v>43282</v>
      </c>
      <c r="B3339" t="s">
        <v>44</v>
      </c>
      <c r="C3339" t="s">
        <v>45</v>
      </c>
      <c r="D3339">
        <v>1.07</v>
      </c>
      <c r="E3339">
        <v>2973402385.0500002</v>
      </c>
      <c r="F3339">
        <v>2779530283</v>
      </c>
    </row>
    <row r="3340" spans="1:6" hidden="1" x14ac:dyDescent="0.2">
      <c r="A3340" s="1">
        <v>43289</v>
      </c>
      <c r="B3340" t="s">
        <v>44</v>
      </c>
      <c r="C3340" t="s">
        <v>45</v>
      </c>
      <c r="D3340">
        <v>1.08</v>
      </c>
      <c r="E3340">
        <v>3011982305.46</v>
      </c>
      <c r="F3340">
        <v>2779530283</v>
      </c>
    </row>
    <row r="3341" spans="1:6" hidden="1" x14ac:dyDescent="0.2">
      <c r="A3341" s="1">
        <v>43296</v>
      </c>
      <c r="B3341" t="s">
        <v>44</v>
      </c>
      <c r="C3341" t="s">
        <v>45</v>
      </c>
      <c r="D3341">
        <v>0.99709999999999999</v>
      </c>
      <c r="E3341">
        <v>2771452900.02</v>
      </c>
      <c r="F3341">
        <v>2779530283</v>
      </c>
    </row>
    <row r="3342" spans="1:6" hidden="1" x14ac:dyDescent="0.2">
      <c r="A3342" s="1">
        <v>43303</v>
      </c>
      <c r="B3342" t="s">
        <v>44</v>
      </c>
      <c r="C3342" t="s">
        <v>45</v>
      </c>
      <c r="D3342">
        <v>0.98199999999999998</v>
      </c>
      <c r="E3342">
        <v>2729470886.3000002</v>
      </c>
      <c r="F3342">
        <v>2779530283</v>
      </c>
    </row>
    <row r="3343" spans="1:6" hidden="1" x14ac:dyDescent="0.2">
      <c r="A3343" s="1">
        <v>43310</v>
      </c>
      <c r="B3343" t="s">
        <v>44</v>
      </c>
      <c r="C3343" t="s">
        <v>45</v>
      </c>
      <c r="D3343">
        <v>1.01</v>
      </c>
      <c r="E3343">
        <v>2807853724.5799999</v>
      </c>
      <c r="F3343">
        <v>2779530283</v>
      </c>
    </row>
    <row r="3344" spans="1:6" hidden="1" x14ac:dyDescent="0.2">
      <c r="A3344" s="1">
        <v>43317</v>
      </c>
      <c r="B3344" t="s">
        <v>44</v>
      </c>
      <c r="C3344" t="s">
        <v>45</v>
      </c>
      <c r="D3344">
        <v>0.91069999999999995</v>
      </c>
      <c r="E3344">
        <v>2531280519.7199998</v>
      </c>
      <c r="F3344">
        <v>2779530283</v>
      </c>
    </row>
    <row r="3345" spans="1:6" hidden="1" x14ac:dyDescent="0.2">
      <c r="A3345" s="1">
        <v>43324</v>
      </c>
      <c r="B3345" t="s">
        <v>44</v>
      </c>
      <c r="C3345" t="s">
        <v>45</v>
      </c>
      <c r="D3345">
        <v>0.53949999999999998</v>
      </c>
      <c r="E3345">
        <v>1499463308.53</v>
      </c>
      <c r="F3345">
        <v>2779530283</v>
      </c>
    </row>
    <row r="3346" spans="1:6" hidden="1" x14ac:dyDescent="0.2">
      <c r="A3346" s="1">
        <v>43331</v>
      </c>
      <c r="B3346" t="s">
        <v>44</v>
      </c>
      <c r="C3346" t="s">
        <v>45</v>
      </c>
      <c r="D3346">
        <v>0.54020000000000001</v>
      </c>
      <c r="E3346">
        <v>1501463808.98</v>
      </c>
      <c r="F3346">
        <v>2779530283</v>
      </c>
    </row>
    <row r="3347" spans="1:6" hidden="1" x14ac:dyDescent="0.2">
      <c r="A3347" s="1">
        <v>43338</v>
      </c>
      <c r="B3347" t="s">
        <v>44</v>
      </c>
      <c r="C3347" t="s">
        <v>45</v>
      </c>
      <c r="D3347">
        <v>0.57130000000000003</v>
      </c>
      <c r="E3347">
        <v>1587932976.5699999</v>
      </c>
      <c r="F3347">
        <v>2779530283</v>
      </c>
    </row>
    <row r="3348" spans="1:6" hidden="1" x14ac:dyDescent="0.2">
      <c r="A3348" s="1">
        <v>43345</v>
      </c>
      <c r="B3348" t="s">
        <v>44</v>
      </c>
      <c r="C3348" t="s">
        <v>45</v>
      </c>
      <c r="D3348">
        <v>0.71279999999999999</v>
      </c>
      <c r="E3348">
        <v>1981227886.02</v>
      </c>
      <c r="F3348">
        <v>2779530283</v>
      </c>
    </row>
    <row r="3349" spans="1:6" hidden="1" x14ac:dyDescent="0.2">
      <c r="A3349" s="1">
        <v>43352</v>
      </c>
      <c r="B3349" t="s">
        <v>44</v>
      </c>
      <c r="C3349" t="s">
        <v>45</v>
      </c>
      <c r="D3349">
        <v>0.55810000000000004</v>
      </c>
      <c r="E3349">
        <v>1551288115.8099999</v>
      </c>
      <c r="F3349">
        <v>2779530283</v>
      </c>
    </row>
    <row r="3350" spans="1:6" hidden="1" x14ac:dyDescent="0.2">
      <c r="A3350" s="1">
        <v>43359</v>
      </c>
      <c r="B3350" t="s">
        <v>44</v>
      </c>
      <c r="C3350" t="s">
        <v>45</v>
      </c>
      <c r="D3350">
        <v>0.57869999999999999</v>
      </c>
      <c r="E3350">
        <v>1608426219.1500001</v>
      </c>
      <c r="F3350">
        <v>2779530283</v>
      </c>
    </row>
    <row r="3351" spans="1:6" hidden="1" x14ac:dyDescent="0.2">
      <c r="A3351" s="1">
        <v>43366</v>
      </c>
      <c r="B3351" t="s">
        <v>44</v>
      </c>
      <c r="C3351" t="s">
        <v>45</v>
      </c>
      <c r="D3351">
        <v>0.61119999999999997</v>
      </c>
      <c r="E3351">
        <v>1698781410.6400001</v>
      </c>
      <c r="F3351">
        <v>2779530283</v>
      </c>
    </row>
    <row r="3352" spans="1:6" hidden="1" x14ac:dyDescent="0.2">
      <c r="A3352" s="1">
        <v>43373</v>
      </c>
      <c r="B3352" t="s">
        <v>44</v>
      </c>
      <c r="C3352" t="s">
        <v>45</v>
      </c>
      <c r="D3352">
        <v>0.56730000000000003</v>
      </c>
      <c r="E3352">
        <v>1576856416.8099999</v>
      </c>
      <c r="F3352">
        <v>2779530283</v>
      </c>
    </row>
    <row r="3353" spans="1:6" hidden="1" x14ac:dyDescent="0.2">
      <c r="A3353" s="1">
        <v>43380</v>
      </c>
      <c r="B3353" t="s">
        <v>44</v>
      </c>
      <c r="C3353" t="s">
        <v>45</v>
      </c>
      <c r="D3353">
        <v>0.57210000000000005</v>
      </c>
      <c r="E3353">
        <v>1590150342.8599999</v>
      </c>
      <c r="F3353">
        <v>2779530283</v>
      </c>
    </row>
    <row r="3354" spans="1:6" hidden="1" x14ac:dyDescent="0.2">
      <c r="A3354" s="1">
        <v>43387</v>
      </c>
      <c r="B3354" t="s">
        <v>44</v>
      </c>
      <c r="C3354" t="s">
        <v>45</v>
      </c>
      <c r="D3354">
        <v>0.48380000000000001</v>
      </c>
      <c r="E3354">
        <v>1344675766.5799999</v>
      </c>
      <c r="F3354">
        <v>2779530283</v>
      </c>
    </row>
    <row r="3355" spans="1:6" hidden="1" x14ac:dyDescent="0.2">
      <c r="A3355" s="1">
        <v>43394</v>
      </c>
      <c r="B3355" t="s">
        <v>44</v>
      </c>
      <c r="C3355" t="s">
        <v>45</v>
      </c>
      <c r="D3355">
        <v>0.49280000000000002</v>
      </c>
      <c r="E3355">
        <v>1369867327.3699999</v>
      </c>
      <c r="F3355">
        <v>2779530283</v>
      </c>
    </row>
    <row r="3356" spans="1:6" hidden="1" x14ac:dyDescent="0.2">
      <c r="A3356" s="1">
        <v>43401</v>
      </c>
      <c r="B3356" t="s">
        <v>44</v>
      </c>
      <c r="C3356" t="s">
        <v>45</v>
      </c>
      <c r="D3356">
        <v>0.48110000000000003</v>
      </c>
      <c r="E3356">
        <v>1337151648.3</v>
      </c>
      <c r="F3356">
        <v>2779530283</v>
      </c>
    </row>
    <row r="3357" spans="1:6" hidden="1" x14ac:dyDescent="0.2">
      <c r="A3357" s="1">
        <v>43408</v>
      </c>
      <c r="B3357" t="s">
        <v>44</v>
      </c>
      <c r="C3357" t="s">
        <v>45</v>
      </c>
      <c r="D3357">
        <v>0.49680000000000002</v>
      </c>
      <c r="E3357">
        <v>1380736899.1199999</v>
      </c>
      <c r="F3357">
        <v>2779530283</v>
      </c>
    </row>
    <row r="3358" spans="1:6" hidden="1" x14ac:dyDescent="0.2">
      <c r="A3358" s="1">
        <v>43415</v>
      </c>
      <c r="B3358" t="s">
        <v>44</v>
      </c>
      <c r="C3358" t="s">
        <v>45</v>
      </c>
      <c r="D3358">
        <v>0.48280000000000001</v>
      </c>
      <c r="E3358">
        <v>1341983467.3299999</v>
      </c>
      <c r="F3358">
        <v>2779530283</v>
      </c>
    </row>
    <row r="3359" spans="1:6" hidden="1" x14ac:dyDescent="0.2">
      <c r="A3359" s="1">
        <v>43422</v>
      </c>
      <c r="B3359" t="s">
        <v>44</v>
      </c>
      <c r="C3359" t="s">
        <v>45</v>
      </c>
      <c r="D3359">
        <v>0.41270000000000001</v>
      </c>
      <c r="E3359">
        <v>1146976743.4100001</v>
      </c>
      <c r="F3359">
        <v>2779530283</v>
      </c>
    </row>
    <row r="3360" spans="1:6" hidden="1" x14ac:dyDescent="0.2">
      <c r="A3360" s="1">
        <v>43429</v>
      </c>
      <c r="B3360" t="s">
        <v>44</v>
      </c>
      <c r="C3360" t="s">
        <v>45</v>
      </c>
      <c r="D3360">
        <v>0.28749999999999998</v>
      </c>
      <c r="E3360">
        <v>799100633.61000001</v>
      </c>
      <c r="F3360">
        <v>2779530283</v>
      </c>
    </row>
    <row r="3361" spans="1:6" hidden="1" x14ac:dyDescent="0.2">
      <c r="A3361" s="1">
        <v>43436</v>
      </c>
      <c r="B3361" t="s">
        <v>44</v>
      </c>
      <c r="C3361" t="s">
        <v>45</v>
      </c>
      <c r="D3361">
        <v>0.29630000000000001</v>
      </c>
      <c r="E3361">
        <v>823651399.44000006</v>
      </c>
      <c r="F3361">
        <v>2779530283</v>
      </c>
    </row>
    <row r="3362" spans="1:6" hidden="1" x14ac:dyDescent="0.2">
      <c r="A3362" s="1">
        <v>43443</v>
      </c>
      <c r="B3362" t="s">
        <v>44</v>
      </c>
      <c r="C3362" t="s">
        <v>45</v>
      </c>
      <c r="D3362">
        <v>0.2442</v>
      </c>
      <c r="E3362">
        <v>678867293.41999996</v>
      </c>
      <c r="F3362">
        <v>2779530283</v>
      </c>
    </row>
    <row r="3363" spans="1:6" hidden="1" x14ac:dyDescent="0.2">
      <c r="A3363" s="1">
        <v>43450</v>
      </c>
      <c r="B3363" t="s">
        <v>44</v>
      </c>
      <c r="C3363" t="s">
        <v>45</v>
      </c>
      <c r="D3363">
        <v>0.2225</v>
      </c>
      <c r="E3363">
        <v>618399305.09000003</v>
      </c>
      <c r="F3363">
        <v>2779530283</v>
      </c>
    </row>
    <row r="3364" spans="1:6" hidden="1" x14ac:dyDescent="0.2">
      <c r="A3364" s="1">
        <v>43457</v>
      </c>
      <c r="B3364" t="s">
        <v>44</v>
      </c>
      <c r="C3364" t="s">
        <v>45</v>
      </c>
      <c r="D3364">
        <v>0.36199999999999999</v>
      </c>
      <c r="E3364">
        <v>1006225204.74</v>
      </c>
      <c r="F3364">
        <v>2779530283</v>
      </c>
    </row>
    <row r="3365" spans="1:6" hidden="1" x14ac:dyDescent="0.2">
      <c r="A3365" s="1">
        <v>43464</v>
      </c>
      <c r="B3365" t="s">
        <v>44</v>
      </c>
      <c r="C3365" t="s">
        <v>45</v>
      </c>
      <c r="D3365">
        <v>0.36080000000000001</v>
      </c>
      <c r="E3365">
        <v>1002877280.23</v>
      </c>
      <c r="F3365">
        <v>2779530283</v>
      </c>
    </row>
    <row r="3366" spans="1:6" hidden="1" x14ac:dyDescent="0.2">
      <c r="A3366" s="1">
        <v>43471</v>
      </c>
      <c r="B3366" t="s">
        <v>44</v>
      </c>
      <c r="C3366" t="s">
        <v>45</v>
      </c>
      <c r="D3366">
        <v>0.38090000000000002</v>
      </c>
      <c r="E3366">
        <v>1058789309.41</v>
      </c>
      <c r="F3366">
        <v>2779530283</v>
      </c>
    </row>
    <row r="3367" spans="1:6" hidden="1" x14ac:dyDescent="0.2">
      <c r="A3367" s="1">
        <v>43478</v>
      </c>
      <c r="B3367" t="s">
        <v>44</v>
      </c>
      <c r="C3367" t="s">
        <v>45</v>
      </c>
      <c r="D3367">
        <v>0.29459999999999997</v>
      </c>
      <c r="E3367">
        <v>818882842.23000002</v>
      </c>
      <c r="F3367">
        <v>2779530283</v>
      </c>
    </row>
    <row r="3368" spans="1:6" hidden="1" x14ac:dyDescent="0.2">
      <c r="A3368" s="1">
        <v>43485</v>
      </c>
      <c r="B3368" t="s">
        <v>44</v>
      </c>
      <c r="C3368" t="s">
        <v>45</v>
      </c>
      <c r="D3368">
        <v>0.3019</v>
      </c>
      <c r="E3368">
        <v>839047167.45000005</v>
      </c>
      <c r="F3368">
        <v>2779530283</v>
      </c>
    </row>
    <row r="3369" spans="1:6" hidden="1" x14ac:dyDescent="0.2">
      <c r="A3369" s="1">
        <v>43492</v>
      </c>
      <c r="B3369" t="s">
        <v>44</v>
      </c>
      <c r="C3369" t="s">
        <v>45</v>
      </c>
      <c r="D3369">
        <v>0.27600000000000002</v>
      </c>
      <c r="E3369">
        <v>767212408.52999997</v>
      </c>
      <c r="F3369">
        <v>2779530283</v>
      </c>
    </row>
    <row r="3370" spans="1:6" hidden="1" x14ac:dyDescent="0.2">
      <c r="A3370" s="1">
        <v>43499</v>
      </c>
      <c r="B3370" t="s">
        <v>44</v>
      </c>
      <c r="C3370" t="s">
        <v>45</v>
      </c>
      <c r="D3370">
        <v>0.2495</v>
      </c>
      <c r="E3370">
        <v>693384830.13</v>
      </c>
      <c r="F3370">
        <v>2779530283</v>
      </c>
    </row>
    <row r="3371" spans="1:6" hidden="1" x14ac:dyDescent="0.2">
      <c r="A3371" s="1">
        <v>43506</v>
      </c>
      <c r="B3371" t="s">
        <v>44</v>
      </c>
      <c r="C3371" t="s">
        <v>45</v>
      </c>
      <c r="D3371">
        <v>0.27979999999999999</v>
      </c>
      <c r="E3371">
        <v>777847783.58000004</v>
      </c>
      <c r="F3371">
        <v>2779530283</v>
      </c>
    </row>
    <row r="3372" spans="1:6" hidden="1" x14ac:dyDescent="0.2">
      <c r="A3372" s="1">
        <v>43513</v>
      </c>
      <c r="B3372" t="s">
        <v>44</v>
      </c>
      <c r="C3372" t="s">
        <v>45</v>
      </c>
      <c r="D3372">
        <v>0.27779999999999999</v>
      </c>
      <c r="E3372">
        <v>772095479.00999999</v>
      </c>
      <c r="F3372">
        <v>2779530283</v>
      </c>
    </row>
    <row r="3373" spans="1:6" hidden="1" x14ac:dyDescent="0.2">
      <c r="A3373" s="1">
        <v>43520</v>
      </c>
      <c r="B3373" t="s">
        <v>44</v>
      </c>
      <c r="C3373" t="s">
        <v>45</v>
      </c>
      <c r="D3373">
        <v>0.28460000000000002</v>
      </c>
      <c r="E3373">
        <v>791001091.10000002</v>
      </c>
      <c r="F3373">
        <v>2779530283</v>
      </c>
    </row>
    <row r="3374" spans="1:6" hidden="1" x14ac:dyDescent="0.2">
      <c r="A3374" s="1">
        <v>43527</v>
      </c>
      <c r="B3374" t="s">
        <v>44</v>
      </c>
      <c r="C3374" t="s">
        <v>45</v>
      </c>
      <c r="D3374">
        <v>0.28639999999999999</v>
      </c>
      <c r="E3374">
        <v>796100170.13</v>
      </c>
      <c r="F3374">
        <v>2779530283</v>
      </c>
    </row>
    <row r="3375" spans="1:6" hidden="1" x14ac:dyDescent="0.2">
      <c r="A3375" s="1">
        <v>43534</v>
      </c>
      <c r="B3375" t="s">
        <v>44</v>
      </c>
      <c r="C3375" t="s">
        <v>45</v>
      </c>
      <c r="D3375">
        <v>0.28220000000000001</v>
      </c>
      <c r="E3375">
        <v>784319090.79999995</v>
      </c>
      <c r="F3375">
        <v>2779530283</v>
      </c>
    </row>
    <row r="3376" spans="1:6" hidden="1" x14ac:dyDescent="0.2">
      <c r="A3376" s="1">
        <v>43541</v>
      </c>
      <c r="B3376" t="s">
        <v>44</v>
      </c>
      <c r="C3376" t="s">
        <v>45</v>
      </c>
      <c r="D3376">
        <v>0.29820000000000002</v>
      </c>
      <c r="E3376">
        <v>828748903.26999998</v>
      </c>
      <c r="F3376">
        <v>2779530283</v>
      </c>
    </row>
    <row r="3377" spans="1:6" hidden="1" x14ac:dyDescent="0.2">
      <c r="A3377" s="1">
        <v>43548</v>
      </c>
      <c r="B3377" t="s">
        <v>44</v>
      </c>
      <c r="C3377" t="s">
        <v>45</v>
      </c>
      <c r="D3377">
        <v>0.30919999999999997</v>
      </c>
      <c r="E3377">
        <v>859499944.44000006</v>
      </c>
      <c r="F3377">
        <v>2779530283</v>
      </c>
    </row>
    <row r="3378" spans="1:6" hidden="1" x14ac:dyDescent="0.2">
      <c r="A3378" s="1">
        <v>43555</v>
      </c>
      <c r="B3378" t="s">
        <v>44</v>
      </c>
      <c r="C3378" t="s">
        <v>45</v>
      </c>
      <c r="D3378">
        <v>0.3075</v>
      </c>
      <c r="E3378">
        <v>854747405.5</v>
      </c>
      <c r="F3378">
        <v>2779530283</v>
      </c>
    </row>
    <row r="3379" spans="1:6" hidden="1" x14ac:dyDescent="0.2">
      <c r="A3379" s="1">
        <v>43562</v>
      </c>
      <c r="B3379" t="s">
        <v>44</v>
      </c>
      <c r="C3379" t="s">
        <v>45</v>
      </c>
      <c r="D3379">
        <v>0.36249999999999999</v>
      </c>
      <c r="E3379">
        <v>1007543918.2</v>
      </c>
      <c r="F3379">
        <v>2779530283</v>
      </c>
    </row>
    <row r="3380" spans="1:6" hidden="1" x14ac:dyDescent="0.2">
      <c r="A3380" s="1">
        <v>43569</v>
      </c>
      <c r="B3380" t="s">
        <v>44</v>
      </c>
      <c r="C3380" t="s">
        <v>45</v>
      </c>
      <c r="D3380">
        <v>0.31690000000000002</v>
      </c>
      <c r="E3380">
        <v>880875914.12</v>
      </c>
      <c r="F3380">
        <v>2779530283</v>
      </c>
    </row>
    <row r="3381" spans="1:6" hidden="1" x14ac:dyDescent="0.2">
      <c r="A3381" s="1">
        <v>43576</v>
      </c>
      <c r="B3381" t="s">
        <v>44</v>
      </c>
      <c r="C3381" t="s">
        <v>45</v>
      </c>
      <c r="D3381">
        <v>0.30620000000000003</v>
      </c>
      <c r="E3381">
        <v>851156832.34000003</v>
      </c>
      <c r="F3381">
        <v>2779530283</v>
      </c>
    </row>
    <row r="3382" spans="1:6" hidden="1" x14ac:dyDescent="0.2">
      <c r="A3382" s="1">
        <v>43583</v>
      </c>
      <c r="B3382" t="s">
        <v>44</v>
      </c>
      <c r="C3382" t="s">
        <v>45</v>
      </c>
      <c r="D3382">
        <v>0.27410000000000001</v>
      </c>
      <c r="E3382">
        <v>761900479.35000002</v>
      </c>
      <c r="F3382">
        <v>2779530283</v>
      </c>
    </row>
    <row r="3383" spans="1:6" hidden="1" x14ac:dyDescent="0.2">
      <c r="A3383" s="1">
        <v>43590</v>
      </c>
      <c r="B3383" t="s">
        <v>44</v>
      </c>
      <c r="C3383" t="s">
        <v>45</v>
      </c>
      <c r="D3383">
        <v>0.30430000000000001</v>
      </c>
      <c r="E3383">
        <v>845740596.63999999</v>
      </c>
      <c r="F3383">
        <v>2779530283</v>
      </c>
    </row>
    <row r="3384" spans="1:6" hidden="1" x14ac:dyDescent="0.2">
      <c r="A3384" s="1">
        <v>43597</v>
      </c>
      <c r="B3384" t="s">
        <v>44</v>
      </c>
      <c r="C3384" t="s">
        <v>45</v>
      </c>
      <c r="D3384">
        <v>0.30470000000000003</v>
      </c>
      <c r="E3384">
        <v>846930950.60000002</v>
      </c>
      <c r="F3384">
        <v>2779530283</v>
      </c>
    </row>
    <row r="3385" spans="1:6" hidden="1" x14ac:dyDescent="0.2">
      <c r="A3385" s="1">
        <v>43604</v>
      </c>
      <c r="B3385" t="s">
        <v>44</v>
      </c>
      <c r="C3385" t="s">
        <v>45</v>
      </c>
      <c r="D3385">
        <v>0.42399999999999999</v>
      </c>
      <c r="E3385">
        <v>1178610948.95</v>
      </c>
      <c r="F3385">
        <v>2779530283</v>
      </c>
    </row>
    <row r="3386" spans="1:6" hidden="1" x14ac:dyDescent="0.2">
      <c r="A3386" s="1">
        <v>43611</v>
      </c>
      <c r="B3386" t="s">
        <v>44</v>
      </c>
      <c r="C3386" t="s">
        <v>45</v>
      </c>
      <c r="D3386">
        <v>0.41049999999999998</v>
      </c>
      <c r="E3386">
        <v>1140996815.8900001</v>
      </c>
      <c r="F3386">
        <v>2779530283</v>
      </c>
    </row>
    <row r="3387" spans="1:6" hidden="1" x14ac:dyDescent="0.2">
      <c r="A3387" s="1">
        <v>43618</v>
      </c>
      <c r="B3387" t="s">
        <v>44</v>
      </c>
      <c r="C3387" t="s">
        <v>45</v>
      </c>
      <c r="D3387">
        <v>0.49020000000000002</v>
      </c>
      <c r="E3387">
        <v>1362585772.53</v>
      </c>
      <c r="F3387">
        <v>2779530283</v>
      </c>
    </row>
    <row r="3388" spans="1:6" hidden="1" x14ac:dyDescent="0.2">
      <c r="A3388" s="1">
        <v>43625</v>
      </c>
      <c r="B3388" t="s">
        <v>44</v>
      </c>
      <c r="C3388" t="s">
        <v>45</v>
      </c>
      <c r="D3388">
        <v>0.41099999999999998</v>
      </c>
      <c r="E3388">
        <v>1142343515.52</v>
      </c>
      <c r="F3388">
        <v>2779530283</v>
      </c>
    </row>
    <row r="3389" spans="1:6" hidden="1" x14ac:dyDescent="0.2">
      <c r="A3389" s="1">
        <v>43632</v>
      </c>
      <c r="B3389" t="s">
        <v>44</v>
      </c>
      <c r="C3389" t="s">
        <v>45</v>
      </c>
      <c r="D3389">
        <v>0.44690000000000002</v>
      </c>
      <c r="E3389">
        <v>1242215036.3399999</v>
      </c>
      <c r="F3389">
        <v>2779530283</v>
      </c>
    </row>
    <row r="3390" spans="1:6" hidden="1" x14ac:dyDescent="0.2">
      <c r="A3390" s="1">
        <v>43639</v>
      </c>
      <c r="B3390" t="s">
        <v>44</v>
      </c>
      <c r="C3390" t="s">
        <v>45</v>
      </c>
      <c r="D3390">
        <v>0.44929999999999998</v>
      </c>
      <c r="E3390">
        <v>1248981682.72</v>
      </c>
      <c r="F3390">
        <v>2779530283</v>
      </c>
    </row>
    <row r="3391" spans="1:6" hidden="1" x14ac:dyDescent="0.2">
      <c r="A3391" s="1">
        <v>43646</v>
      </c>
      <c r="B3391" t="s">
        <v>44</v>
      </c>
      <c r="C3391" t="s">
        <v>45</v>
      </c>
      <c r="D3391">
        <v>0.3921</v>
      </c>
      <c r="E3391">
        <v>1089939500.6199999</v>
      </c>
      <c r="F3391">
        <v>2779530283</v>
      </c>
    </row>
    <row r="3392" spans="1:6" hidden="1" x14ac:dyDescent="0.2">
      <c r="A3392" s="1">
        <v>43653</v>
      </c>
      <c r="B3392" t="s">
        <v>44</v>
      </c>
      <c r="C3392" t="s">
        <v>45</v>
      </c>
      <c r="D3392">
        <v>0.39750000000000002</v>
      </c>
      <c r="E3392">
        <v>1104971993.8499999</v>
      </c>
      <c r="F3392">
        <v>2779530283</v>
      </c>
    </row>
    <row r="3393" spans="1:6" hidden="1" x14ac:dyDescent="0.2">
      <c r="A3393" s="1">
        <v>43660</v>
      </c>
      <c r="B3393" t="s">
        <v>44</v>
      </c>
      <c r="C3393" t="s">
        <v>45</v>
      </c>
      <c r="D3393">
        <v>0.30659999999999998</v>
      </c>
      <c r="E3393">
        <v>852338607.30999994</v>
      </c>
      <c r="F3393">
        <v>2779530283</v>
      </c>
    </row>
    <row r="3394" spans="1:6" hidden="1" x14ac:dyDescent="0.2">
      <c r="A3394" s="1">
        <v>43667</v>
      </c>
      <c r="B3394" t="s">
        <v>44</v>
      </c>
      <c r="C3394" t="s">
        <v>45</v>
      </c>
      <c r="D3394">
        <v>0.31619999999999998</v>
      </c>
      <c r="E3394">
        <v>878807420.80999994</v>
      </c>
      <c r="F3394">
        <v>2779530283</v>
      </c>
    </row>
    <row r="3395" spans="1:6" hidden="1" x14ac:dyDescent="0.2">
      <c r="A3395" s="1">
        <v>43674</v>
      </c>
      <c r="B3395" t="s">
        <v>44</v>
      </c>
      <c r="C3395" t="s">
        <v>45</v>
      </c>
      <c r="D3395">
        <v>0.2843</v>
      </c>
      <c r="E3395">
        <v>790201249.83000004</v>
      </c>
      <c r="F3395">
        <v>2779530283</v>
      </c>
    </row>
    <row r="3396" spans="1:6" hidden="1" x14ac:dyDescent="0.2">
      <c r="A3396" s="1">
        <v>43681</v>
      </c>
      <c r="B3396" t="s">
        <v>44</v>
      </c>
      <c r="C3396" t="s">
        <v>45</v>
      </c>
      <c r="D3396">
        <v>0.28539999999999999</v>
      </c>
      <c r="E3396">
        <v>793152554.88999999</v>
      </c>
      <c r="F3396">
        <v>2779530283</v>
      </c>
    </row>
    <row r="3397" spans="1:6" hidden="1" x14ac:dyDescent="0.2">
      <c r="A3397" s="1">
        <v>43688</v>
      </c>
      <c r="B3397" t="s">
        <v>44</v>
      </c>
      <c r="C3397" t="s">
        <v>45</v>
      </c>
      <c r="D3397">
        <v>0.26939999999999997</v>
      </c>
      <c r="E3397">
        <v>748804365.21000004</v>
      </c>
      <c r="F3397">
        <v>2779530283</v>
      </c>
    </row>
    <row r="3398" spans="1:6" hidden="1" x14ac:dyDescent="0.2">
      <c r="A3398" s="1">
        <v>43695</v>
      </c>
      <c r="B3398" t="s">
        <v>44</v>
      </c>
      <c r="C3398" t="s">
        <v>45</v>
      </c>
      <c r="D3398">
        <v>0.248</v>
      </c>
      <c r="E3398">
        <v>689377661.66999996</v>
      </c>
      <c r="F3398">
        <v>2779530283</v>
      </c>
    </row>
    <row r="3399" spans="1:6" hidden="1" x14ac:dyDescent="0.2">
      <c r="A3399" s="1">
        <v>43702</v>
      </c>
      <c r="B3399" t="s">
        <v>44</v>
      </c>
      <c r="C3399" t="s">
        <v>45</v>
      </c>
      <c r="D3399">
        <v>0.2646</v>
      </c>
      <c r="E3399">
        <v>735562218.73000002</v>
      </c>
      <c r="F3399">
        <v>2779530283</v>
      </c>
    </row>
    <row r="3400" spans="1:6" hidden="1" x14ac:dyDescent="0.2">
      <c r="A3400" s="1">
        <v>43709</v>
      </c>
      <c r="B3400" t="s">
        <v>44</v>
      </c>
      <c r="C3400" t="s">
        <v>45</v>
      </c>
      <c r="D3400">
        <v>0.24160000000000001</v>
      </c>
      <c r="E3400">
        <v>671499176.38</v>
      </c>
      <c r="F3400">
        <v>2779530283</v>
      </c>
    </row>
    <row r="3401" spans="1:6" hidden="1" x14ac:dyDescent="0.2">
      <c r="A3401" s="1">
        <v>43716</v>
      </c>
      <c r="B3401" t="s">
        <v>44</v>
      </c>
      <c r="C3401" t="s">
        <v>45</v>
      </c>
      <c r="D3401">
        <v>0.2452</v>
      </c>
      <c r="E3401">
        <v>681418009.71000004</v>
      </c>
      <c r="F3401">
        <v>2779530283</v>
      </c>
    </row>
    <row r="3402" spans="1:6" hidden="1" x14ac:dyDescent="0.2">
      <c r="A3402" s="1">
        <v>43723</v>
      </c>
      <c r="B3402" t="s">
        <v>44</v>
      </c>
      <c r="C3402" t="s">
        <v>45</v>
      </c>
      <c r="D3402">
        <v>0.2495</v>
      </c>
      <c r="E3402">
        <v>693517441.87</v>
      </c>
      <c r="F3402">
        <v>2779530283</v>
      </c>
    </row>
    <row r="3403" spans="1:6" hidden="1" x14ac:dyDescent="0.2">
      <c r="A3403" s="1">
        <v>43730</v>
      </c>
      <c r="B3403" t="s">
        <v>44</v>
      </c>
      <c r="C3403" t="s">
        <v>45</v>
      </c>
      <c r="D3403">
        <v>0.27939999999999998</v>
      </c>
      <c r="E3403">
        <v>776502877.30999994</v>
      </c>
      <c r="F3403">
        <v>2779530283</v>
      </c>
    </row>
    <row r="3404" spans="1:6" hidden="1" x14ac:dyDescent="0.2">
      <c r="A3404" s="1">
        <v>43737</v>
      </c>
      <c r="B3404" t="s">
        <v>44</v>
      </c>
      <c r="C3404" t="s">
        <v>45</v>
      </c>
      <c r="D3404">
        <v>0.26229999999999998</v>
      </c>
      <c r="E3404">
        <v>728991374.90999997</v>
      </c>
      <c r="F3404">
        <v>2779530283</v>
      </c>
    </row>
    <row r="3405" spans="1:6" hidden="1" x14ac:dyDescent="0.2">
      <c r="A3405" s="1">
        <v>43744</v>
      </c>
      <c r="B3405" t="s">
        <v>44</v>
      </c>
      <c r="C3405" t="s">
        <v>45</v>
      </c>
      <c r="D3405">
        <v>0.27029999999999998</v>
      </c>
      <c r="E3405">
        <v>751393369.70000005</v>
      </c>
      <c r="F3405">
        <v>2779530283</v>
      </c>
    </row>
    <row r="3406" spans="1:6" hidden="1" x14ac:dyDescent="0.2">
      <c r="A3406" s="1">
        <v>43751</v>
      </c>
      <c r="B3406" t="s">
        <v>44</v>
      </c>
      <c r="C3406" t="s">
        <v>45</v>
      </c>
      <c r="D3406">
        <v>0.27900000000000003</v>
      </c>
      <c r="E3406">
        <v>775394347.36000001</v>
      </c>
      <c r="F3406">
        <v>2779530283</v>
      </c>
    </row>
    <row r="3407" spans="1:6" hidden="1" x14ac:dyDescent="0.2">
      <c r="A3407" s="1">
        <v>43758</v>
      </c>
      <c r="B3407" t="s">
        <v>44</v>
      </c>
      <c r="C3407" t="s">
        <v>45</v>
      </c>
      <c r="D3407">
        <v>0.27089999999999997</v>
      </c>
      <c r="E3407">
        <v>752938604.36000001</v>
      </c>
      <c r="F3407">
        <v>2779530283</v>
      </c>
    </row>
    <row r="3408" spans="1:6" hidden="1" x14ac:dyDescent="0.2">
      <c r="A3408" s="1">
        <v>43765</v>
      </c>
      <c r="B3408" t="s">
        <v>44</v>
      </c>
      <c r="C3408" t="s">
        <v>45</v>
      </c>
      <c r="D3408">
        <v>0.27360000000000001</v>
      </c>
      <c r="E3408">
        <v>760527581.12</v>
      </c>
      <c r="F3408">
        <v>2779530283</v>
      </c>
    </row>
    <row r="3409" spans="1:6" hidden="1" x14ac:dyDescent="0.2">
      <c r="A3409" s="1">
        <v>43772</v>
      </c>
      <c r="B3409" t="s">
        <v>44</v>
      </c>
      <c r="C3409" t="s">
        <v>45</v>
      </c>
      <c r="D3409">
        <v>0.27</v>
      </c>
      <c r="E3409">
        <v>750369699.17999995</v>
      </c>
      <c r="F3409">
        <v>2779530283</v>
      </c>
    </row>
    <row r="3410" spans="1:6" hidden="1" x14ac:dyDescent="0.2">
      <c r="A3410" s="1">
        <v>43779</v>
      </c>
      <c r="B3410" t="s">
        <v>44</v>
      </c>
      <c r="C3410" t="s">
        <v>45</v>
      </c>
      <c r="D3410">
        <v>0.26769999999999999</v>
      </c>
      <c r="E3410">
        <v>744181542.42999995</v>
      </c>
      <c r="F3410">
        <v>2779530283</v>
      </c>
    </row>
    <row r="3411" spans="1:6" hidden="1" x14ac:dyDescent="0.2">
      <c r="A3411" s="1">
        <v>43786</v>
      </c>
      <c r="B3411" t="s">
        <v>44</v>
      </c>
      <c r="C3411" t="s">
        <v>45</v>
      </c>
      <c r="D3411">
        <v>0.2591</v>
      </c>
      <c r="E3411">
        <v>720280246.35000002</v>
      </c>
      <c r="F3411">
        <v>2779530283</v>
      </c>
    </row>
    <row r="3412" spans="1:6" hidden="1" x14ac:dyDescent="0.2">
      <c r="A3412" s="1">
        <v>43793</v>
      </c>
      <c r="B3412" t="s">
        <v>44</v>
      </c>
      <c r="C3412" t="s">
        <v>45</v>
      </c>
      <c r="D3412">
        <v>0.2036</v>
      </c>
      <c r="E3412">
        <v>565947118.61000001</v>
      </c>
      <c r="F3412">
        <v>2779530283</v>
      </c>
    </row>
    <row r="3413" spans="1:6" hidden="1" x14ac:dyDescent="0.2">
      <c r="A3413" s="1">
        <v>43800</v>
      </c>
      <c r="B3413" t="s">
        <v>44</v>
      </c>
      <c r="C3413" t="s">
        <v>45</v>
      </c>
      <c r="D3413">
        <v>0.20660000000000001</v>
      </c>
      <c r="E3413">
        <v>574237706.74000001</v>
      </c>
      <c r="F3413">
        <v>2779530283</v>
      </c>
    </row>
    <row r="3414" spans="1:6" hidden="1" x14ac:dyDescent="0.2">
      <c r="A3414" s="1">
        <v>43863</v>
      </c>
      <c r="B3414" t="s">
        <v>44</v>
      </c>
      <c r="C3414" t="s">
        <v>45</v>
      </c>
      <c r="D3414">
        <v>0.3085</v>
      </c>
      <c r="E3414">
        <v>857466759.98000002</v>
      </c>
      <c r="F3414">
        <v>2779530283</v>
      </c>
    </row>
    <row r="3415" spans="1:6" hidden="1" x14ac:dyDescent="0.2">
      <c r="A3415" s="1">
        <v>44059</v>
      </c>
      <c r="B3415" t="s">
        <v>44</v>
      </c>
      <c r="C3415" t="s">
        <v>45</v>
      </c>
      <c r="D3415">
        <v>0.42430000000000001</v>
      </c>
      <c r="E3415">
        <v>1179338392.73</v>
      </c>
      <c r="F3415">
        <v>2779530283</v>
      </c>
    </row>
    <row r="3416" spans="1:6" hidden="1" x14ac:dyDescent="0.2">
      <c r="A3416" s="1">
        <v>42519</v>
      </c>
      <c r="B3416" t="s">
        <v>46</v>
      </c>
      <c r="C3416" t="s">
        <v>47</v>
      </c>
      <c r="D3416">
        <v>0.37730000000000002</v>
      </c>
      <c r="E3416">
        <v>37733700.869999997</v>
      </c>
      <c r="F3416">
        <v>100000000</v>
      </c>
    </row>
    <row r="3417" spans="1:6" hidden="1" x14ac:dyDescent="0.2">
      <c r="A3417" s="1">
        <v>42526</v>
      </c>
      <c r="B3417" t="s">
        <v>46</v>
      </c>
      <c r="C3417" t="s">
        <v>47</v>
      </c>
      <c r="D3417">
        <v>0.48959999999999998</v>
      </c>
      <c r="E3417">
        <v>48962807.659999996</v>
      </c>
      <c r="F3417">
        <v>100000000</v>
      </c>
    </row>
    <row r="3418" spans="1:6" hidden="1" x14ac:dyDescent="0.2">
      <c r="A3418" s="1">
        <v>42533</v>
      </c>
      <c r="B3418" t="s">
        <v>46</v>
      </c>
      <c r="C3418" t="s">
        <v>47</v>
      </c>
      <c r="D3418">
        <v>0.4219</v>
      </c>
      <c r="E3418">
        <v>42187070.850000001</v>
      </c>
      <c r="F3418">
        <v>100000000</v>
      </c>
    </row>
    <row r="3419" spans="1:6" hidden="1" x14ac:dyDescent="0.2">
      <c r="A3419" s="1">
        <v>42540</v>
      </c>
      <c r="B3419" t="s">
        <v>46</v>
      </c>
      <c r="C3419" t="s">
        <v>47</v>
      </c>
      <c r="D3419">
        <v>0.36309999999999998</v>
      </c>
      <c r="E3419">
        <v>36306253.079999998</v>
      </c>
      <c r="F3419">
        <v>100000000</v>
      </c>
    </row>
    <row r="3420" spans="1:6" hidden="1" x14ac:dyDescent="0.2">
      <c r="A3420" s="1">
        <v>42547</v>
      </c>
      <c r="B3420" t="s">
        <v>46</v>
      </c>
      <c r="C3420" t="s">
        <v>47</v>
      </c>
      <c r="D3420">
        <v>0.32350000000000001</v>
      </c>
      <c r="E3420">
        <v>32354781.030000001</v>
      </c>
      <c r="F3420">
        <v>100000000</v>
      </c>
    </row>
    <row r="3421" spans="1:6" hidden="1" x14ac:dyDescent="0.2">
      <c r="A3421" s="1">
        <v>42554</v>
      </c>
      <c r="B3421" t="s">
        <v>46</v>
      </c>
      <c r="C3421" t="s">
        <v>47</v>
      </c>
      <c r="D3421">
        <v>0.3014</v>
      </c>
      <c r="E3421">
        <v>30140632.390000001</v>
      </c>
      <c r="F3421">
        <v>100000000</v>
      </c>
    </row>
    <row r="3422" spans="1:6" hidden="1" x14ac:dyDescent="0.2">
      <c r="A3422" s="1">
        <v>42561</v>
      </c>
      <c r="B3422" t="s">
        <v>46</v>
      </c>
      <c r="C3422" t="s">
        <v>47</v>
      </c>
      <c r="D3422">
        <v>0.29570000000000002</v>
      </c>
      <c r="E3422">
        <v>29568928.48</v>
      </c>
      <c r="F3422">
        <v>100000000</v>
      </c>
    </row>
    <row r="3423" spans="1:6" hidden="1" x14ac:dyDescent="0.2">
      <c r="A3423" s="1">
        <v>42568</v>
      </c>
      <c r="B3423" t="s">
        <v>46</v>
      </c>
      <c r="C3423" t="s">
        <v>47</v>
      </c>
      <c r="D3423">
        <v>0.3155</v>
      </c>
      <c r="E3423">
        <v>31546151.640000001</v>
      </c>
      <c r="F3423">
        <v>100000000</v>
      </c>
    </row>
    <row r="3424" spans="1:6" hidden="1" x14ac:dyDescent="0.2">
      <c r="A3424" s="1">
        <v>42575</v>
      </c>
      <c r="B3424" t="s">
        <v>46</v>
      </c>
      <c r="C3424" t="s">
        <v>47</v>
      </c>
      <c r="D3424">
        <v>0.28720000000000001</v>
      </c>
      <c r="E3424">
        <v>28723785.280000001</v>
      </c>
      <c r="F3424">
        <v>100000000</v>
      </c>
    </row>
    <row r="3425" spans="1:6" hidden="1" x14ac:dyDescent="0.2">
      <c r="A3425" s="1">
        <v>42582</v>
      </c>
      <c r="B3425" t="s">
        <v>46</v>
      </c>
      <c r="C3425" t="s">
        <v>47</v>
      </c>
      <c r="D3425">
        <v>0.26910000000000001</v>
      </c>
      <c r="E3425">
        <v>26908704.640000001</v>
      </c>
      <c r="F3425">
        <v>100000000</v>
      </c>
    </row>
    <row r="3426" spans="1:6" hidden="1" x14ac:dyDescent="0.2">
      <c r="A3426" s="1">
        <v>42589</v>
      </c>
      <c r="B3426" t="s">
        <v>46</v>
      </c>
      <c r="C3426" t="s">
        <v>47</v>
      </c>
      <c r="D3426">
        <v>0.2233</v>
      </c>
      <c r="E3426">
        <v>22333556.41</v>
      </c>
      <c r="F3426">
        <v>100000000</v>
      </c>
    </row>
    <row r="3427" spans="1:6" hidden="1" x14ac:dyDescent="0.2">
      <c r="A3427" s="1">
        <v>42596</v>
      </c>
      <c r="B3427" t="s">
        <v>46</v>
      </c>
      <c r="C3427" t="s">
        <v>47</v>
      </c>
      <c r="D3427">
        <v>0.2392</v>
      </c>
      <c r="E3427">
        <v>23917366.559999999</v>
      </c>
      <c r="F3427">
        <v>100000000</v>
      </c>
    </row>
    <row r="3428" spans="1:6" hidden="1" x14ac:dyDescent="0.2">
      <c r="A3428" s="1">
        <v>42603</v>
      </c>
      <c r="B3428" t="s">
        <v>46</v>
      </c>
      <c r="C3428" t="s">
        <v>47</v>
      </c>
      <c r="D3428">
        <v>0.31119999999999998</v>
      </c>
      <c r="E3428">
        <v>31119072.440000001</v>
      </c>
      <c r="F3428">
        <v>100000000</v>
      </c>
    </row>
    <row r="3429" spans="1:6" hidden="1" x14ac:dyDescent="0.2">
      <c r="A3429" s="1">
        <v>42610</v>
      </c>
      <c r="B3429" t="s">
        <v>46</v>
      </c>
      <c r="C3429" t="s">
        <v>47</v>
      </c>
      <c r="D3429">
        <v>0.25840000000000002</v>
      </c>
      <c r="E3429">
        <v>25840425.489999998</v>
      </c>
      <c r="F3429">
        <v>100000000</v>
      </c>
    </row>
    <row r="3430" spans="1:6" hidden="1" x14ac:dyDescent="0.2">
      <c r="A3430" s="1">
        <v>42617</v>
      </c>
      <c r="B3430" t="s">
        <v>46</v>
      </c>
      <c r="C3430" t="s">
        <v>47</v>
      </c>
      <c r="D3430">
        <v>0.24340000000000001</v>
      </c>
      <c r="E3430">
        <v>24339278.039999999</v>
      </c>
      <c r="F3430">
        <v>100000000</v>
      </c>
    </row>
    <row r="3431" spans="1:6" hidden="1" x14ac:dyDescent="0.2">
      <c r="A3431" s="1">
        <v>42624</v>
      </c>
      <c r="B3431" t="s">
        <v>46</v>
      </c>
      <c r="C3431" t="s">
        <v>47</v>
      </c>
      <c r="D3431">
        <v>0.24490000000000001</v>
      </c>
      <c r="E3431">
        <v>24493908.879999999</v>
      </c>
      <c r="F3431">
        <v>100000000</v>
      </c>
    </row>
    <row r="3432" spans="1:6" hidden="1" x14ac:dyDescent="0.2">
      <c r="A3432" s="1">
        <v>42631</v>
      </c>
      <c r="B3432" t="s">
        <v>46</v>
      </c>
      <c r="C3432" t="s">
        <v>47</v>
      </c>
      <c r="D3432">
        <v>0.25519999999999998</v>
      </c>
      <c r="E3432">
        <v>25516924.260000002</v>
      </c>
      <c r="F3432">
        <v>100000000</v>
      </c>
    </row>
    <row r="3433" spans="1:6" hidden="1" x14ac:dyDescent="0.2">
      <c r="A3433" s="1">
        <v>42638</v>
      </c>
      <c r="B3433" t="s">
        <v>46</v>
      </c>
      <c r="C3433" t="s">
        <v>47</v>
      </c>
      <c r="D3433">
        <v>0.2467</v>
      </c>
      <c r="E3433">
        <v>24672304.09</v>
      </c>
      <c r="F3433">
        <v>100000000</v>
      </c>
    </row>
    <row r="3434" spans="1:6" hidden="1" x14ac:dyDescent="0.2">
      <c r="A3434" s="1">
        <v>42645</v>
      </c>
      <c r="B3434" t="s">
        <v>46</v>
      </c>
      <c r="C3434" t="s">
        <v>47</v>
      </c>
      <c r="D3434">
        <v>0.22550000000000001</v>
      </c>
      <c r="E3434">
        <v>22549615.800000001</v>
      </c>
      <c r="F3434">
        <v>100000000</v>
      </c>
    </row>
    <row r="3435" spans="1:6" hidden="1" x14ac:dyDescent="0.2">
      <c r="A3435" s="1">
        <v>42652</v>
      </c>
      <c r="B3435" t="s">
        <v>46</v>
      </c>
      <c r="C3435" t="s">
        <v>47</v>
      </c>
      <c r="D3435">
        <v>0.21510000000000001</v>
      </c>
      <c r="E3435">
        <v>21513544.02</v>
      </c>
      <c r="F3435">
        <v>100000000</v>
      </c>
    </row>
    <row r="3436" spans="1:6" hidden="1" x14ac:dyDescent="0.2">
      <c r="A3436" s="1">
        <v>42659</v>
      </c>
      <c r="B3436" t="s">
        <v>46</v>
      </c>
      <c r="C3436" t="s">
        <v>47</v>
      </c>
      <c r="D3436">
        <v>0.18079999999999999</v>
      </c>
      <c r="E3436">
        <v>18082371.350000001</v>
      </c>
      <c r="F3436">
        <v>100000000</v>
      </c>
    </row>
    <row r="3437" spans="1:6" hidden="1" x14ac:dyDescent="0.2">
      <c r="A3437" s="1">
        <v>42666</v>
      </c>
      <c r="B3437" t="s">
        <v>46</v>
      </c>
      <c r="C3437" t="s">
        <v>47</v>
      </c>
      <c r="D3437">
        <v>0.17050000000000001</v>
      </c>
      <c r="E3437">
        <v>17047198.120000001</v>
      </c>
      <c r="F3437">
        <v>100000000</v>
      </c>
    </row>
    <row r="3438" spans="1:6" hidden="1" x14ac:dyDescent="0.2">
      <c r="A3438" s="1">
        <v>42673</v>
      </c>
      <c r="B3438" t="s">
        <v>46</v>
      </c>
      <c r="C3438" t="s">
        <v>47</v>
      </c>
      <c r="D3438">
        <v>0.16850000000000001</v>
      </c>
      <c r="E3438">
        <v>16847221.550000001</v>
      </c>
      <c r="F3438">
        <v>100000000</v>
      </c>
    </row>
    <row r="3439" spans="1:6" hidden="1" x14ac:dyDescent="0.2">
      <c r="A3439" s="1">
        <v>42680</v>
      </c>
      <c r="B3439" t="s">
        <v>46</v>
      </c>
      <c r="C3439" t="s">
        <v>47</v>
      </c>
      <c r="D3439">
        <v>0.2152</v>
      </c>
      <c r="E3439">
        <v>21519413.59</v>
      </c>
      <c r="F3439">
        <v>100000000</v>
      </c>
    </row>
    <row r="3440" spans="1:6" hidden="1" x14ac:dyDescent="0.2">
      <c r="A3440" s="1">
        <v>42687</v>
      </c>
      <c r="B3440" t="s">
        <v>46</v>
      </c>
      <c r="C3440" t="s">
        <v>47</v>
      </c>
      <c r="D3440">
        <v>0.18129999999999999</v>
      </c>
      <c r="E3440">
        <v>18130256.239999998</v>
      </c>
      <c r="F3440">
        <v>100000000</v>
      </c>
    </row>
    <row r="3441" spans="1:6" hidden="1" x14ac:dyDescent="0.2">
      <c r="A3441" s="1">
        <v>42694</v>
      </c>
      <c r="B3441" t="s">
        <v>46</v>
      </c>
      <c r="C3441" t="s">
        <v>47</v>
      </c>
      <c r="D3441">
        <v>0.16439999999999999</v>
      </c>
      <c r="E3441">
        <v>16435937.58</v>
      </c>
      <c r="F3441">
        <v>100000000</v>
      </c>
    </row>
    <row r="3442" spans="1:6" hidden="1" x14ac:dyDescent="0.2">
      <c r="A3442" s="1">
        <v>42701</v>
      </c>
      <c r="B3442" t="s">
        <v>46</v>
      </c>
      <c r="C3442" t="s">
        <v>47</v>
      </c>
      <c r="D3442">
        <v>0.1573</v>
      </c>
      <c r="E3442">
        <v>15728764.24</v>
      </c>
      <c r="F3442">
        <v>100000000</v>
      </c>
    </row>
    <row r="3443" spans="1:6" hidden="1" x14ac:dyDescent="0.2">
      <c r="A3443" s="1">
        <v>42708</v>
      </c>
      <c r="B3443" t="s">
        <v>46</v>
      </c>
      <c r="C3443" t="s">
        <v>47</v>
      </c>
      <c r="D3443">
        <v>0.1535</v>
      </c>
      <c r="E3443">
        <v>15346978.6</v>
      </c>
      <c r="F3443">
        <v>100000000</v>
      </c>
    </row>
    <row r="3444" spans="1:6" hidden="1" x14ac:dyDescent="0.2">
      <c r="A3444" s="1">
        <v>42715</v>
      </c>
      <c r="B3444" t="s">
        <v>46</v>
      </c>
      <c r="C3444" t="s">
        <v>47</v>
      </c>
      <c r="D3444">
        <v>0.13550000000000001</v>
      </c>
      <c r="E3444">
        <v>13548110.43</v>
      </c>
      <c r="F3444">
        <v>100000000</v>
      </c>
    </row>
    <row r="3445" spans="1:6" hidden="1" x14ac:dyDescent="0.2">
      <c r="A3445" s="1">
        <v>42722</v>
      </c>
      <c r="B3445" t="s">
        <v>46</v>
      </c>
      <c r="C3445" t="s">
        <v>47</v>
      </c>
      <c r="D3445">
        <v>0.15040000000000001</v>
      </c>
      <c r="E3445">
        <v>15039043.130000001</v>
      </c>
      <c r="F3445">
        <v>100000000</v>
      </c>
    </row>
    <row r="3446" spans="1:6" hidden="1" x14ac:dyDescent="0.2">
      <c r="A3446" s="1">
        <v>42729</v>
      </c>
      <c r="B3446" t="s">
        <v>46</v>
      </c>
      <c r="C3446" t="s">
        <v>47</v>
      </c>
      <c r="D3446">
        <v>0.1419</v>
      </c>
      <c r="E3446">
        <v>14298781.5</v>
      </c>
      <c r="F3446">
        <v>100797735</v>
      </c>
    </row>
    <row r="3447" spans="1:6" hidden="1" x14ac:dyDescent="0.2">
      <c r="A3447" s="1">
        <v>42736</v>
      </c>
      <c r="B3447" t="s">
        <v>46</v>
      </c>
      <c r="C3447" t="s">
        <v>47</v>
      </c>
      <c r="D3447">
        <v>0.1502</v>
      </c>
      <c r="E3447">
        <v>15220159.16</v>
      </c>
      <c r="F3447">
        <v>101301175</v>
      </c>
    </row>
    <row r="3448" spans="1:6" hidden="1" x14ac:dyDescent="0.2">
      <c r="A3448" s="1">
        <v>42743</v>
      </c>
      <c r="B3448" t="s">
        <v>46</v>
      </c>
      <c r="C3448" t="s">
        <v>47</v>
      </c>
      <c r="D3448">
        <v>0.15770000000000001</v>
      </c>
      <c r="E3448">
        <v>16023730.34</v>
      </c>
      <c r="F3448">
        <v>101584820</v>
      </c>
    </row>
    <row r="3449" spans="1:6" hidden="1" x14ac:dyDescent="0.2">
      <c r="A3449" s="1">
        <v>42750</v>
      </c>
      <c r="B3449" t="s">
        <v>46</v>
      </c>
      <c r="C3449" t="s">
        <v>47</v>
      </c>
      <c r="D3449">
        <v>0.16109999999999999</v>
      </c>
      <c r="E3449">
        <v>16418306.84</v>
      </c>
      <c r="F3449">
        <v>101883510</v>
      </c>
    </row>
    <row r="3450" spans="1:6" hidden="1" x14ac:dyDescent="0.2">
      <c r="A3450" s="1">
        <v>42757</v>
      </c>
      <c r="B3450" t="s">
        <v>46</v>
      </c>
      <c r="C3450" t="s">
        <v>47</v>
      </c>
      <c r="D3450">
        <v>0.15559999999999999</v>
      </c>
      <c r="E3450">
        <v>15895153.99</v>
      </c>
      <c r="F3450">
        <v>102182855</v>
      </c>
    </row>
    <row r="3451" spans="1:6" hidden="1" x14ac:dyDescent="0.2">
      <c r="A3451" s="1">
        <v>42764</v>
      </c>
      <c r="B3451" t="s">
        <v>46</v>
      </c>
      <c r="C3451" t="s">
        <v>47</v>
      </c>
      <c r="D3451">
        <v>0.15790000000000001</v>
      </c>
      <c r="E3451">
        <v>16180170.300000001</v>
      </c>
      <c r="F3451">
        <v>102481070</v>
      </c>
    </row>
    <row r="3452" spans="1:6" hidden="1" x14ac:dyDescent="0.2">
      <c r="A3452" s="1">
        <v>42855</v>
      </c>
      <c r="B3452" t="s">
        <v>46</v>
      </c>
      <c r="C3452" t="s">
        <v>47</v>
      </c>
      <c r="D3452">
        <v>0.58850000000000002</v>
      </c>
      <c r="E3452">
        <v>62600537.240000002</v>
      </c>
      <c r="F3452">
        <v>106379215</v>
      </c>
    </row>
    <row r="3453" spans="1:6" hidden="1" x14ac:dyDescent="0.2">
      <c r="A3453" s="1">
        <v>42897</v>
      </c>
      <c r="B3453" t="s">
        <v>46</v>
      </c>
      <c r="C3453" t="s">
        <v>47</v>
      </c>
      <c r="D3453">
        <v>3.91</v>
      </c>
      <c r="E3453">
        <v>423160535.97000003</v>
      </c>
      <c r="F3453">
        <v>108186185</v>
      </c>
    </row>
    <row r="3454" spans="1:6" hidden="1" x14ac:dyDescent="0.2">
      <c r="A3454" s="1">
        <v>42911</v>
      </c>
      <c r="B3454" t="s">
        <v>46</v>
      </c>
      <c r="C3454" t="s">
        <v>47</v>
      </c>
      <c r="D3454">
        <v>3.04</v>
      </c>
      <c r="E3454">
        <v>330272281.5</v>
      </c>
      <c r="F3454">
        <v>108786925</v>
      </c>
    </row>
    <row r="3455" spans="1:6" hidden="1" x14ac:dyDescent="0.2">
      <c r="A3455" s="1">
        <v>42967</v>
      </c>
      <c r="B3455" t="s">
        <v>46</v>
      </c>
      <c r="C3455" t="s">
        <v>47</v>
      </c>
      <c r="D3455">
        <v>3.4</v>
      </c>
      <c r="E3455">
        <v>378305360.12</v>
      </c>
      <c r="F3455">
        <v>111182070</v>
      </c>
    </row>
    <row r="3456" spans="1:6" hidden="1" x14ac:dyDescent="0.2">
      <c r="A3456" s="1">
        <v>42974</v>
      </c>
      <c r="B3456" t="s">
        <v>46</v>
      </c>
      <c r="C3456" t="s">
        <v>47</v>
      </c>
      <c r="D3456">
        <v>6.86</v>
      </c>
      <c r="E3456">
        <v>765071484.67999995</v>
      </c>
      <c r="F3456">
        <v>111482570</v>
      </c>
    </row>
    <row r="3457" spans="1:6" hidden="1" x14ac:dyDescent="0.2">
      <c r="A3457" s="1">
        <v>42981</v>
      </c>
      <c r="B3457" t="s">
        <v>46</v>
      </c>
      <c r="C3457" t="s">
        <v>47</v>
      </c>
      <c r="D3457">
        <v>7.08</v>
      </c>
      <c r="E3457">
        <v>790981247.95000005</v>
      </c>
      <c r="F3457">
        <v>111773370</v>
      </c>
    </row>
    <row r="3458" spans="1:6" hidden="1" x14ac:dyDescent="0.2">
      <c r="A3458" s="1">
        <v>42988</v>
      </c>
      <c r="B3458" t="s">
        <v>46</v>
      </c>
      <c r="C3458" t="s">
        <v>47</v>
      </c>
      <c r="D3458">
        <v>6.57</v>
      </c>
      <c r="E3458">
        <v>736327421.67999995</v>
      </c>
      <c r="F3458">
        <v>112075455</v>
      </c>
    </row>
    <row r="3459" spans="1:6" hidden="1" x14ac:dyDescent="0.2">
      <c r="A3459" s="1">
        <v>42995</v>
      </c>
      <c r="B3459" t="s">
        <v>46</v>
      </c>
      <c r="C3459" t="s">
        <v>47</v>
      </c>
      <c r="D3459">
        <v>5.57</v>
      </c>
      <c r="E3459">
        <v>626100279.58000004</v>
      </c>
      <c r="F3459">
        <v>112377325</v>
      </c>
    </row>
    <row r="3460" spans="1:6" hidden="1" x14ac:dyDescent="0.2">
      <c r="A3460" s="1">
        <v>43002</v>
      </c>
      <c r="B3460" t="s">
        <v>46</v>
      </c>
      <c r="C3460" t="s">
        <v>47</v>
      </c>
      <c r="D3460">
        <v>5.75</v>
      </c>
      <c r="E3460">
        <v>648344629.60000002</v>
      </c>
      <c r="F3460">
        <v>112679385</v>
      </c>
    </row>
    <row r="3461" spans="1:6" hidden="1" x14ac:dyDescent="0.2">
      <c r="A3461" s="1">
        <v>43009</v>
      </c>
      <c r="B3461" t="s">
        <v>46</v>
      </c>
      <c r="C3461" t="s">
        <v>47</v>
      </c>
      <c r="D3461">
        <v>5.51</v>
      </c>
      <c r="E3461">
        <v>622907423.67999995</v>
      </c>
      <c r="F3461">
        <v>112981560</v>
      </c>
    </row>
    <row r="3462" spans="1:6" hidden="1" x14ac:dyDescent="0.2">
      <c r="A3462" s="1">
        <v>43016</v>
      </c>
      <c r="B3462" t="s">
        <v>46</v>
      </c>
      <c r="C3462" t="s">
        <v>47</v>
      </c>
      <c r="D3462">
        <v>4.66</v>
      </c>
      <c r="E3462">
        <v>528449565.94999999</v>
      </c>
      <c r="F3462">
        <v>113283495</v>
      </c>
    </row>
    <row r="3463" spans="1:6" hidden="1" x14ac:dyDescent="0.2">
      <c r="A3463" s="1">
        <v>43023</v>
      </c>
      <c r="B3463" t="s">
        <v>46</v>
      </c>
      <c r="C3463" t="s">
        <v>47</v>
      </c>
      <c r="D3463">
        <v>4.91</v>
      </c>
      <c r="E3463">
        <v>557859540.29999995</v>
      </c>
      <c r="F3463">
        <v>113585690</v>
      </c>
    </row>
    <row r="3464" spans="1:6" hidden="1" x14ac:dyDescent="0.2">
      <c r="A3464" s="1">
        <v>43030</v>
      </c>
      <c r="B3464" t="s">
        <v>46</v>
      </c>
      <c r="C3464" t="s">
        <v>47</v>
      </c>
      <c r="D3464">
        <v>4.74</v>
      </c>
      <c r="E3464">
        <v>540257586.63999999</v>
      </c>
      <c r="F3464">
        <v>113887855</v>
      </c>
    </row>
    <row r="3465" spans="1:6" hidden="1" x14ac:dyDescent="0.2">
      <c r="A3465" s="1">
        <v>43037</v>
      </c>
      <c r="B3465" t="s">
        <v>46</v>
      </c>
      <c r="C3465" t="s">
        <v>47</v>
      </c>
      <c r="D3465">
        <v>4.88</v>
      </c>
      <c r="E3465">
        <v>556930023.55999994</v>
      </c>
      <c r="F3465">
        <v>114189840</v>
      </c>
    </row>
    <row r="3466" spans="1:6" hidden="1" x14ac:dyDescent="0.2">
      <c r="A3466" s="1">
        <v>43044</v>
      </c>
      <c r="B3466" t="s">
        <v>46</v>
      </c>
      <c r="C3466" t="s">
        <v>47</v>
      </c>
      <c r="D3466">
        <v>4.4400000000000004</v>
      </c>
      <c r="E3466">
        <v>508803199.06</v>
      </c>
      <c r="F3466">
        <v>114492175</v>
      </c>
    </row>
    <row r="3467" spans="1:6" hidden="1" x14ac:dyDescent="0.2">
      <c r="A3467" s="1">
        <v>43051</v>
      </c>
      <c r="B3467" t="s">
        <v>46</v>
      </c>
      <c r="C3467" t="s">
        <v>47</v>
      </c>
      <c r="D3467">
        <v>5.5</v>
      </c>
      <c r="E3467">
        <v>631277039.16999996</v>
      </c>
      <c r="F3467">
        <v>114794045</v>
      </c>
    </row>
    <row r="3468" spans="1:6" hidden="1" x14ac:dyDescent="0.2">
      <c r="A3468" s="1">
        <v>43058</v>
      </c>
      <c r="B3468" t="s">
        <v>46</v>
      </c>
      <c r="C3468" t="s">
        <v>47</v>
      </c>
      <c r="D3468">
        <v>9.74</v>
      </c>
      <c r="E3468">
        <v>1120631118.22</v>
      </c>
      <c r="F3468">
        <v>115076256</v>
      </c>
    </row>
    <row r="3469" spans="1:6" hidden="1" x14ac:dyDescent="0.2">
      <c r="A3469" s="1">
        <v>43065</v>
      </c>
      <c r="B3469" t="s">
        <v>46</v>
      </c>
      <c r="C3469" t="s">
        <v>47</v>
      </c>
      <c r="D3469">
        <v>7.51</v>
      </c>
      <c r="E3469">
        <v>866591070.99000001</v>
      </c>
      <c r="F3469">
        <v>115317768</v>
      </c>
    </row>
    <row r="3470" spans="1:6" hidden="1" x14ac:dyDescent="0.2">
      <c r="A3470" s="1">
        <v>43072</v>
      </c>
      <c r="B3470" t="s">
        <v>46</v>
      </c>
      <c r="C3470" t="s">
        <v>47</v>
      </c>
      <c r="D3470">
        <v>7.74</v>
      </c>
      <c r="E3470">
        <v>894327760.48000002</v>
      </c>
      <c r="F3470">
        <v>115559496</v>
      </c>
    </row>
    <row r="3471" spans="1:6" hidden="1" x14ac:dyDescent="0.2">
      <c r="A3471" s="1">
        <v>43079</v>
      </c>
      <c r="B3471" t="s">
        <v>46</v>
      </c>
      <c r="C3471" t="s">
        <v>47</v>
      </c>
      <c r="D3471">
        <v>7.94</v>
      </c>
      <c r="E3471">
        <v>918971489.94000006</v>
      </c>
      <c r="F3471">
        <v>115801244</v>
      </c>
    </row>
    <row r="3472" spans="1:6" hidden="1" x14ac:dyDescent="0.2">
      <c r="A3472" s="1">
        <v>43093</v>
      </c>
      <c r="B3472" t="s">
        <v>46</v>
      </c>
      <c r="C3472" t="s">
        <v>47</v>
      </c>
      <c r="D3472">
        <v>20.02</v>
      </c>
      <c r="E3472">
        <v>2327455595.1799998</v>
      </c>
      <c r="F3472">
        <v>116283508</v>
      </c>
    </row>
    <row r="3473" spans="1:6" hidden="1" x14ac:dyDescent="0.2">
      <c r="A3473" s="1">
        <v>43107</v>
      </c>
      <c r="B3473" t="s">
        <v>46</v>
      </c>
      <c r="C3473" t="s">
        <v>47</v>
      </c>
      <c r="D3473">
        <v>34.11</v>
      </c>
      <c r="E3473">
        <v>3983197347.79</v>
      </c>
      <c r="F3473">
        <v>116765592</v>
      </c>
    </row>
    <row r="3474" spans="1:6" hidden="1" x14ac:dyDescent="0.2">
      <c r="A3474" s="1">
        <v>43114</v>
      </c>
      <c r="B3474" t="s">
        <v>46</v>
      </c>
      <c r="C3474" t="s">
        <v>47</v>
      </c>
      <c r="D3474">
        <v>27.72</v>
      </c>
      <c r="E3474">
        <v>3242889156.25</v>
      </c>
      <c r="F3474">
        <v>117005976</v>
      </c>
    </row>
    <row r="3475" spans="1:6" hidden="1" x14ac:dyDescent="0.2">
      <c r="A3475" s="1">
        <v>43121</v>
      </c>
      <c r="B3475" t="s">
        <v>46</v>
      </c>
      <c r="C3475" t="s">
        <v>47</v>
      </c>
      <c r="D3475">
        <v>22.12</v>
      </c>
      <c r="E3475">
        <v>2593098873.8899999</v>
      </c>
      <c r="F3475">
        <v>117245196</v>
      </c>
    </row>
    <row r="3476" spans="1:6" hidden="1" x14ac:dyDescent="0.2">
      <c r="A3476" s="1">
        <v>43135</v>
      </c>
      <c r="B3476" t="s">
        <v>46</v>
      </c>
      <c r="C3476" t="s">
        <v>47</v>
      </c>
      <c r="D3476">
        <v>20.010000000000002</v>
      </c>
      <c r="E3476">
        <v>2355455676.6999998</v>
      </c>
      <c r="F3476">
        <v>117727964</v>
      </c>
    </row>
    <row r="3477" spans="1:6" hidden="1" x14ac:dyDescent="0.2">
      <c r="A3477" s="1">
        <v>43142</v>
      </c>
      <c r="B3477" t="s">
        <v>46</v>
      </c>
      <c r="C3477" t="s">
        <v>47</v>
      </c>
      <c r="D3477">
        <v>25.28</v>
      </c>
      <c r="E3477">
        <v>2982158713.7800002</v>
      </c>
      <c r="F3477">
        <v>117969328</v>
      </c>
    </row>
    <row r="3478" spans="1:6" hidden="1" x14ac:dyDescent="0.2">
      <c r="A3478" s="1">
        <v>43149</v>
      </c>
      <c r="B3478" t="s">
        <v>46</v>
      </c>
      <c r="C3478" t="s">
        <v>47</v>
      </c>
      <c r="D3478">
        <v>29.69</v>
      </c>
      <c r="E3478">
        <v>3509431893.7800002</v>
      </c>
      <c r="F3478">
        <v>118210620</v>
      </c>
    </row>
    <row r="3479" spans="1:6" hidden="1" x14ac:dyDescent="0.2">
      <c r="A3479" s="1">
        <v>43156</v>
      </c>
      <c r="B3479" t="s">
        <v>46</v>
      </c>
      <c r="C3479" t="s">
        <v>47</v>
      </c>
      <c r="D3479">
        <v>20.010000000000002</v>
      </c>
      <c r="E3479">
        <v>2045782335.97</v>
      </c>
      <c r="F3479">
        <v>102235112</v>
      </c>
    </row>
    <row r="3480" spans="1:6" hidden="1" x14ac:dyDescent="0.2">
      <c r="A3480" s="1">
        <v>43163</v>
      </c>
      <c r="B3480" t="s">
        <v>46</v>
      </c>
      <c r="C3480" t="s">
        <v>47</v>
      </c>
      <c r="D3480">
        <v>18.920000000000002</v>
      </c>
      <c r="E3480">
        <v>1939302218.8399999</v>
      </c>
      <c r="F3480">
        <v>102476831</v>
      </c>
    </row>
    <row r="3481" spans="1:6" hidden="1" x14ac:dyDescent="0.2">
      <c r="A3481" s="1">
        <v>43170</v>
      </c>
      <c r="B3481" t="s">
        <v>46</v>
      </c>
      <c r="C3481" t="s">
        <v>47</v>
      </c>
      <c r="D3481">
        <v>14.92</v>
      </c>
      <c r="E3481">
        <v>1532649052.52</v>
      </c>
      <c r="F3481">
        <v>102718630</v>
      </c>
    </row>
    <row r="3482" spans="1:6" hidden="1" x14ac:dyDescent="0.2">
      <c r="A3482" s="1">
        <v>43177</v>
      </c>
      <c r="B3482" t="s">
        <v>46</v>
      </c>
      <c r="C3482" t="s">
        <v>47</v>
      </c>
      <c r="D3482">
        <v>12.25</v>
      </c>
      <c r="E3482">
        <v>1261147194.46</v>
      </c>
      <c r="F3482">
        <v>102960330</v>
      </c>
    </row>
    <row r="3483" spans="1:6" x14ac:dyDescent="0.2">
      <c r="A3483" s="1">
        <v>41392</v>
      </c>
      <c r="B3483" t="s">
        <v>48</v>
      </c>
      <c r="C3483" t="s">
        <v>49</v>
      </c>
      <c r="D3483">
        <v>4.3499999999999996</v>
      </c>
      <c r="E3483">
        <v>74637021.569999993</v>
      </c>
      <c r="F3483">
        <v>17164230</v>
      </c>
    </row>
    <row r="3484" spans="1:6" x14ac:dyDescent="0.2">
      <c r="A3484" s="1">
        <v>41399</v>
      </c>
      <c r="B3484" t="s">
        <v>48</v>
      </c>
      <c r="C3484" t="s">
        <v>49</v>
      </c>
      <c r="D3484">
        <v>3.59</v>
      </c>
      <c r="E3484">
        <v>62298217.32</v>
      </c>
      <c r="F3484">
        <v>17348954</v>
      </c>
    </row>
    <row r="3485" spans="1:6" x14ac:dyDescent="0.2">
      <c r="A3485" s="1">
        <v>41406</v>
      </c>
      <c r="B3485" t="s">
        <v>48</v>
      </c>
      <c r="C3485" t="s">
        <v>49</v>
      </c>
      <c r="D3485">
        <v>3.27</v>
      </c>
      <c r="E3485">
        <v>57513319.090000004</v>
      </c>
      <c r="F3485">
        <v>17591130</v>
      </c>
    </row>
    <row r="3486" spans="1:6" x14ac:dyDescent="0.2">
      <c r="A3486" s="1">
        <v>41413</v>
      </c>
      <c r="B3486" t="s">
        <v>48</v>
      </c>
      <c r="C3486" t="s">
        <v>49</v>
      </c>
      <c r="D3486">
        <v>3.3</v>
      </c>
      <c r="E3486">
        <v>58760675.049999997</v>
      </c>
      <c r="F3486">
        <v>17787454</v>
      </c>
    </row>
    <row r="3487" spans="1:6" x14ac:dyDescent="0.2">
      <c r="A3487" s="1">
        <v>41420</v>
      </c>
      <c r="B3487" t="s">
        <v>48</v>
      </c>
      <c r="C3487" t="s">
        <v>49</v>
      </c>
      <c r="D3487">
        <v>3.25</v>
      </c>
      <c r="E3487">
        <v>58458016.950000003</v>
      </c>
      <c r="F3487">
        <v>17993154</v>
      </c>
    </row>
    <row r="3488" spans="1:6" x14ac:dyDescent="0.2">
      <c r="A3488" s="1">
        <v>41427</v>
      </c>
      <c r="B3488" t="s">
        <v>48</v>
      </c>
      <c r="C3488" t="s">
        <v>49</v>
      </c>
      <c r="D3488">
        <v>2.73</v>
      </c>
      <c r="E3488">
        <v>49625738.780000001</v>
      </c>
      <c r="F3488">
        <v>18197154</v>
      </c>
    </row>
    <row r="3489" spans="1:6" x14ac:dyDescent="0.2">
      <c r="A3489" s="1">
        <v>41434</v>
      </c>
      <c r="B3489" t="s">
        <v>48</v>
      </c>
      <c r="C3489" t="s">
        <v>49</v>
      </c>
      <c r="D3489">
        <v>2.38</v>
      </c>
      <c r="E3489">
        <v>43858288.590000004</v>
      </c>
      <c r="F3489">
        <v>18404654</v>
      </c>
    </row>
    <row r="3490" spans="1:6" x14ac:dyDescent="0.2">
      <c r="A3490" s="1">
        <v>41441</v>
      </c>
      <c r="B3490" t="s">
        <v>48</v>
      </c>
      <c r="C3490" t="s">
        <v>49</v>
      </c>
      <c r="D3490">
        <v>2.13</v>
      </c>
      <c r="E3490">
        <v>39617176.030000001</v>
      </c>
      <c r="F3490">
        <v>18603854</v>
      </c>
    </row>
    <row r="3491" spans="1:6" x14ac:dyDescent="0.2">
      <c r="A3491" s="1">
        <v>41448</v>
      </c>
      <c r="B3491" t="s">
        <v>48</v>
      </c>
      <c r="C3491" t="s">
        <v>49</v>
      </c>
      <c r="D3491">
        <v>3.12</v>
      </c>
      <c r="E3491">
        <v>58663951.670000002</v>
      </c>
      <c r="F3491">
        <v>18819604</v>
      </c>
    </row>
    <row r="3492" spans="1:6" x14ac:dyDescent="0.2">
      <c r="A3492" s="1">
        <v>41455</v>
      </c>
      <c r="B3492" t="s">
        <v>48</v>
      </c>
      <c r="C3492" t="s">
        <v>49</v>
      </c>
      <c r="D3492">
        <v>2.98</v>
      </c>
      <c r="E3492">
        <v>56721517.990000002</v>
      </c>
      <c r="F3492">
        <v>19030604</v>
      </c>
    </row>
    <row r="3493" spans="1:6" x14ac:dyDescent="0.2">
      <c r="A3493" s="1">
        <v>41462</v>
      </c>
      <c r="B3493" t="s">
        <v>48</v>
      </c>
      <c r="C3493" t="s">
        <v>49</v>
      </c>
      <c r="D3493">
        <v>2.66</v>
      </c>
      <c r="E3493">
        <v>51099940.899999999</v>
      </c>
      <c r="F3493">
        <v>19235004</v>
      </c>
    </row>
    <row r="3494" spans="1:6" x14ac:dyDescent="0.2">
      <c r="A3494" s="1">
        <v>41469</v>
      </c>
      <c r="B3494" t="s">
        <v>48</v>
      </c>
      <c r="C3494" t="s">
        <v>49</v>
      </c>
      <c r="D3494">
        <v>2.91</v>
      </c>
      <c r="E3494">
        <v>56527626.5</v>
      </c>
      <c r="F3494">
        <v>19438854</v>
      </c>
    </row>
    <row r="3495" spans="1:6" x14ac:dyDescent="0.2">
      <c r="A3495" s="1">
        <v>41476</v>
      </c>
      <c r="B3495" t="s">
        <v>48</v>
      </c>
      <c r="C3495" t="s">
        <v>49</v>
      </c>
      <c r="D3495">
        <v>2.92</v>
      </c>
      <c r="E3495">
        <v>57116054.340000004</v>
      </c>
      <c r="F3495">
        <v>19586904</v>
      </c>
    </row>
    <row r="3496" spans="1:6" x14ac:dyDescent="0.2">
      <c r="A3496" s="1">
        <v>41483</v>
      </c>
      <c r="B3496" t="s">
        <v>48</v>
      </c>
      <c r="C3496" t="s">
        <v>49</v>
      </c>
      <c r="D3496">
        <v>2.98</v>
      </c>
      <c r="E3496">
        <v>59091798.359999999</v>
      </c>
      <c r="F3496">
        <v>19844180</v>
      </c>
    </row>
    <row r="3497" spans="1:6" x14ac:dyDescent="0.2">
      <c r="A3497" s="1">
        <v>41490</v>
      </c>
      <c r="B3497" t="s">
        <v>48</v>
      </c>
      <c r="C3497" t="s">
        <v>49</v>
      </c>
      <c r="D3497">
        <v>3.01</v>
      </c>
      <c r="E3497">
        <v>60288260.68</v>
      </c>
      <c r="F3497">
        <v>20034580</v>
      </c>
    </row>
    <row r="3498" spans="1:6" x14ac:dyDescent="0.2">
      <c r="A3498" s="1">
        <v>41497</v>
      </c>
      <c r="B3498" t="s">
        <v>48</v>
      </c>
      <c r="C3498" t="s">
        <v>49</v>
      </c>
      <c r="D3498">
        <v>2.69</v>
      </c>
      <c r="E3498">
        <v>54533789.259999998</v>
      </c>
      <c r="F3498">
        <v>20240430</v>
      </c>
    </row>
    <row r="3499" spans="1:6" x14ac:dyDescent="0.2">
      <c r="A3499" s="1">
        <v>41504</v>
      </c>
      <c r="B3499" t="s">
        <v>48</v>
      </c>
      <c r="C3499" t="s">
        <v>49</v>
      </c>
      <c r="D3499">
        <v>2.8</v>
      </c>
      <c r="E3499">
        <v>57197936.539999999</v>
      </c>
      <c r="F3499">
        <v>20444080</v>
      </c>
    </row>
    <row r="3500" spans="1:6" x14ac:dyDescent="0.2">
      <c r="A3500" s="1">
        <v>41511</v>
      </c>
      <c r="B3500" t="s">
        <v>48</v>
      </c>
      <c r="C3500" t="s">
        <v>49</v>
      </c>
      <c r="D3500">
        <v>2.59</v>
      </c>
      <c r="E3500">
        <v>53577769.5</v>
      </c>
      <c r="F3500">
        <v>20657380</v>
      </c>
    </row>
    <row r="3501" spans="1:6" x14ac:dyDescent="0.2">
      <c r="A3501" s="1">
        <v>41518</v>
      </c>
      <c r="B3501" t="s">
        <v>48</v>
      </c>
      <c r="C3501" t="s">
        <v>49</v>
      </c>
      <c r="D3501">
        <v>2.58</v>
      </c>
      <c r="E3501">
        <v>53930594.93</v>
      </c>
      <c r="F3501">
        <v>20869430</v>
      </c>
    </row>
    <row r="3502" spans="1:6" x14ac:dyDescent="0.2">
      <c r="A3502" s="1">
        <v>41525</v>
      </c>
      <c r="B3502" t="s">
        <v>48</v>
      </c>
      <c r="C3502" t="s">
        <v>49</v>
      </c>
      <c r="D3502">
        <v>2.73</v>
      </c>
      <c r="E3502">
        <v>57470295.670000002</v>
      </c>
      <c r="F3502">
        <v>21069780</v>
      </c>
    </row>
    <row r="3503" spans="1:6" x14ac:dyDescent="0.2">
      <c r="A3503" s="1">
        <v>41532</v>
      </c>
      <c r="B3503" t="s">
        <v>48</v>
      </c>
      <c r="C3503" t="s">
        <v>49</v>
      </c>
      <c r="D3503">
        <v>2.64</v>
      </c>
      <c r="E3503">
        <v>56132523.210000001</v>
      </c>
      <c r="F3503">
        <v>21262380</v>
      </c>
    </row>
    <row r="3504" spans="1:6" x14ac:dyDescent="0.2">
      <c r="A3504" s="1">
        <v>41539</v>
      </c>
      <c r="B3504" t="s">
        <v>48</v>
      </c>
      <c r="C3504" t="s">
        <v>49</v>
      </c>
      <c r="D3504">
        <v>2.5299999999999998</v>
      </c>
      <c r="E3504">
        <v>54299001.390000001</v>
      </c>
      <c r="F3504">
        <v>21466630</v>
      </c>
    </row>
    <row r="3505" spans="1:6" x14ac:dyDescent="0.2">
      <c r="A3505" s="1">
        <v>41546</v>
      </c>
      <c r="B3505" t="s">
        <v>48</v>
      </c>
      <c r="C3505" t="s">
        <v>49</v>
      </c>
      <c r="D3505">
        <v>2.2999999999999998</v>
      </c>
      <c r="E3505">
        <v>49785014</v>
      </c>
      <c r="F3505">
        <v>21667342</v>
      </c>
    </row>
    <row r="3506" spans="1:6" x14ac:dyDescent="0.2">
      <c r="A3506" s="1">
        <v>41553</v>
      </c>
      <c r="B3506" t="s">
        <v>48</v>
      </c>
      <c r="C3506" t="s">
        <v>49</v>
      </c>
      <c r="D3506">
        <v>2.17</v>
      </c>
      <c r="E3506">
        <v>47387871.439999998</v>
      </c>
      <c r="F3506">
        <v>21865942</v>
      </c>
    </row>
    <row r="3507" spans="1:6" x14ac:dyDescent="0.2">
      <c r="A3507" s="1">
        <v>41560</v>
      </c>
      <c r="B3507" t="s">
        <v>48</v>
      </c>
      <c r="C3507" t="s">
        <v>49</v>
      </c>
      <c r="D3507">
        <v>2.13</v>
      </c>
      <c r="E3507">
        <v>46962275.380000003</v>
      </c>
      <c r="F3507">
        <v>22062692</v>
      </c>
    </row>
    <row r="3508" spans="1:6" x14ac:dyDescent="0.2">
      <c r="A3508" s="1">
        <v>41567</v>
      </c>
      <c r="B3508" t="s">
        <v>48</v>
      </c>
      <c r="C3508" t="s">
        <v>49</v>
      </c>
      <c r="D3508">
        <v>1.93</v>
      </c>
      <c r="E3508">
        <v>42968335.049999997</v>
      </c>
      <c r="F3508">
        <v>22269842</v>
      </c>
    </row>
    <row r="3509" spans="1:6" x14ac:dyDescent="0.2">
      <c r="A3509" s="1">
        <v>41574</v>
      </c>
      <c r="B3509" t="s">
        <v>48</v>
      </c>
      <c r="C3509" t="s">
        <v>49</v>
      </c>
      <c r="D3509">
        <v>2.13</v>
      </c>
      <c r="E3509">
        <v>47869216.159999996</v>
      </c>
      <c r="F3509">
        <v>22480042</v>
      </c>
    </row>
    <row r="3510" spans="1:6" x14ac:dyDescent="0.2">
      <c r="A3510" s="1">
        <v>41581</v>
      </c>
      <c r="B3510" t="s">
        <v>48</v>
      </c>
      <c r="C3510" t="s">
        <v>49</v>
      </c>
      <c r="D3510">
        <v>2.88</v>
      </c>
      <c r="E3510">
        <v>65383974.75</v>
      </c>
      <c r="F3510">
        <v>22672692</v>
      </c>
    </row>
    <row r="3511" spans="1:6" x14ac:dyDescent="0.2">
      <c r="A3511" s="1">
        <v>41588</v>
      </c>
      <c r="B3511" t="s">
        <v>48</v>
      </c>
      <c r="C3511" t="s">
        <v>49</v>
      </c>
      <c r="D3511">
        <v>3.93</v>
      </c>
      <c r="E3511">
        <v>90017168.400000006</v>
      </c>
      <c r="F3511">
        <v>22890542</v>
      </c>
    </row>
    <row r="3512" spans="1:6" x14ac:dyDescent="0.2">
      <c r="A3512" s="1">
        <v>41595</v>
      </c>
      <c r="B3512" t="s">
        <v>48</v>
      </c>
      <c r="C3512" t="s">
        <v>49</v>
      </c>
      <c r="D3512">
        <v>4.09</v>
      </c>
      <c r="E3512">
        <v>94452809.890000001</v>
      </c>
      <c r="F3512">
        <v>23096792</v>
      </c>
    </row>
    <row r="3513" spans="1:6" x14ac:dyDescent="0.2">
      <c r="A3513" s="1">
        <v>41602</v>
      </c>
      <c r="B3513" t="s">
        <v>48</v>
      </c>
      <c r="C3513" t="s">
        <v>49</v>
      </c>
      <c r="D3513">
        <v>10.41</v>
      </c>
      <c r="E3513">
        <v>242572318.53999999</v>
      </c>
      <c r="F3513">
        <v>23310992</v>
      </c>
    </row>
    <row r="3514" spans="1:6" x14ac:dyDescent="0.2">
      <c r="A3514" s="1">
        <v>41609</v>
      </c>
      <c r="B3514" t="s">
        <v>48</v>
      </c>
      <c r="C3514" t="s">
        <v>49</v>
      </c>
      <c r="D3514">
        <v>34.74</v>
      </c>
      <c r="E3514">
        <v>817326372.71000004</v>
      </c>
      <c r="F3514">
        <v>23529942</v>
      </c>
    </row>
    <row r="3515" spans="1:6" x14ac:dyDescent="0.2">
      <c r="A3515" s="1">
        <v>41616</v>
      </c>
      <c r="B3515" t="s">
        <v>48</v>
      </c>
      <c r="C3515" t="s">
        <v>49</v>
      </c>
      <c r="D3515">
        <v>27.27</v>
      </c>
      <c r="E3515">
        <v>648135180.44000006</v>
      </c>
      <c r="F3515">
        <v>23763442</v>
      </c>
    </row>
    <row r="3516" spans="1:6" x14ac:dyDescent="0.2">
      <c r="A3516" s="1">
        <v>41623</v>
      </c>
      <c r="B3516" t="s">
        <v>48</v>
      </c>
      <c r="C3516" t="s">
        <v>49</v>
      </c>
      <c r="D3516">
        <v>31.28</v>
      </c>
      <c r="E3516">
        <v>750162075.22000003</v>
      </c>
      <c r="F3516">
        <v>23984092</v>
      </c>
    </row>
    <row r="3517" spans="1:6" x14ac:dyDescent="0.2">
      <c r="A3517" s="1">
        <v>41630</v>
      </c>
      <c r="B3517" t="s">
        <v>48</v>
      </c>
      <c r="C3517" t="s">
        <v>49</v>
      </c>
      <c r="D3517">
        <v>16.86</v>
      </c>
      <c r="E3517">
        <v>407576814.51999998</v>
      </c>
      <c r="F3517">
        <v>24181092</v>
      </c>
    </row>
    <row r="3518" spans="1:6" x14ac:dyDescent="0.2">
      <c r="A3518" s="1">
        <v>41637</v>
      </c>
      <c r="B3518" t="s">
        <v>48</v>
      </c>
      <c r="C3518" t="s">
        <v>49</v>
      </c>
      <c r="D3518">
        <v>24.07</v>
      </c>
      <c r="E3518">
        <v>586899831.49000001</v>
      </c>
      <c r="F3518">
        <v>24387992</v>
      </c>
    </row>
    <row r="3519" spans="1:6" x14ac:dyDescent="0.2">
      <c r="A3519" s="1">
        <v>41644</v>
      </c>
      <c r="B3519" t="s">
        <v>48</v>
      </c>
      <c r="C3519" t="s">
        <v>49</v>
      </c>
      <c r="D3519">
        <v>26.83</v>
      </c>
      <c r="E3519">
        <v>659900583.80999994</v>
      </c>
      <c r="F3519">
        <v>24595942</v>
      </c>
    </row>
    <row r="3520" spans="1:6" x14ac:dyDescent="0.2">
      <c r="A3520" s="1">
        <v>41651</v>
      </c>
      <c r="B3520" t="s">
        <v>48</v>
      </c>
      <c r="C3520" t="s">
        <v>49</v>
      </c>
      <c r="D3520">
        <v>25.09</v>
      </c>
      <c r="E3520">
        <v>622645163.47000003</v>
      </c>
      <c r="F3520">
        <v>24812704</v>
      </c>
    </row>
    <row r="3521" spans="1:6" x14ac:dyDescent="0.2">
      <c r="A3521" s="1">
        <v>41658</v>
      </c>
      <c r="B3521" t="s">
        <v>48</v>
      </c>
      <c r="C3521" t="s">
        <v>49</v>
      </c>
      <c r="D3521">
        <v>25.44</v>
      </c>
      <c r="E3521">
        <v>636411723.54999995</v>
      </c>
      <c r="F3521">
        <v>25015454</v>
      </c>
    </row>
    <row r="3522" spans="1:6" x14ac:dyDescent="0.2">
      <c r="A3522" s="1">
        <v>41665</v>
      </c>
      <c r="B3522" t="s">
        <v>48</v>
      </c>
      <c r="C3522" t="s">
        <v>49</v>
      </c>
      <c r="D3522">
        <v>24.12</v>
      </c>
      <c r="E3522">
        <v>607235557.83000004</v>
      </c>
      <c r="F3522">
        <v>25171554</v>
      </c>
    </row>
    <row r="3523" spans="1:6" x14ac:dyDescent="0.2">
      <c r="A3523" s="1">
        <v>41672</v>
      </c>
      <c r="B3523" t="s">
        <v>48</v>
      </c>
      <c r="C3523" t="s">
        <v>49</v>
      </c>
      <c r="D3523">
        <v>22.4</v>
      </c>
      <c r="E3523">
        <v>568440705.88</v>
      </c>
      <c r="F3523">
        <v>25376204</v>
      </c>
    </row>
    <row r="3524" spans="1:6" x14ac:dyDescent="0.2">
      <c r="A3524" s="1">
        <v>41679</v>
      </c>
      <c r="B3524" t="s">
        <v>48</v>
      </c>
      <c r="C3524" t="s">
        <v>49</v>
      </c>
      <c r="D3524">
        <v>18.22</v>
      </c>
      <c r="E3524">
        <v>465932119.29000002</v>
      </c>
      <c r="F3524">
        <v>25575454</v>
      </c>
    </row>
    <row r="3525" spans="1:6" x14ac:dyDescent="0.2">
      <c r="A3525" s="1">
        <v>41686</v>
      </c>
      <c r="B3525" t="s">
        <v>48</v>
      </c>
      <c r="C3525" t="s">
        <v>49</v>
      </c>
      <c r="D3525">
        <v>15.2</v>
      </c>
      <c r="E3525">
        <v>391928398.14999998</v>
      </c>
      <c r="F3525">
        <v>25776504</v>
      </c>
    </row>
    <row r="3526" spans="1:6" x14ac:dyDescent="0.2">
      <c r="A3526" s="1">
        <v>41693</v>
      </c>
      <c r="B3526" t="s">
        <v>48</v>
      </c>
      <c r="C3526" t="s">
        <v>49</v>
      </c>
      <c r="D3526">
        <v>15.49</v>
      </c>
      <c r="E3526">
        <v>402561282.54000002</v>
      </c>
      <c r="F3526">
        <v>25980254</v>
      </c>
    </row>
    <row r="3527" spans="1:6" x14ac:dyDescent="0.2">
      <c r="A3527" s="1">
        <v>41700</v>
      </c>
      <c r="B3527" t="s">
        <v>48</v>
      </c>
      <c r="C3527" t="s">
        <v>49</v>
      </c>
      <c r="D3527">
        <v>12.74</v>
      </c>
      <c r="E3527">
        <v>333811790.16000003</v>
      </c>
      <c r="F3527">
        <v>26191604</v>
      </c>
    </row>
    <row r="3528" spans="1:6" x14ac:dyDescent="0.2">
      <c r="A3528" s="1">
        <v>41707</v>
      </c>
      <c r="B3528" t="s">
        <v>48</v>
      </c>
      <c r="C3528" t="s">
        <v>49</v>
      </c>
      <c r="D3528">
        <v>16</v>
      </c>
      <c r="E3528">
        <v>422618427.47000003</v>
      </c>
      <c r="F3528">
        <v>26417804</v>
      </c>
    </row>
    <row r="3529" spans="1:6" x14ac:dyDescent="0.2">
      <c r="A3529" s="1">
        <v>41714</v>
      </c>
      <c r="B3529" t="s">
        <v>48</v>
      </c>
      <c r="C3529" t="s">
        <v>49</v>
      </c>
      <c r="D3529">
        <v>17.350000000000001</v>
      </c>
      <c r="E3529">
        <v>461985553.52999997</v>
      </c>
      <c r="F3529">
        <v>26629704</v>
      </c>
    </row>
    <row r="3530" spans="1:6" x14ac:dyDescent="0.2">
      <c r="A3530" s="1">
        <v>41721</v>
      </c>
      <c r="B3530" t="s">
        <v>48</v>
      </c>
      <c r="C3530" t="s">
        <v>49</v>
      </c>
      <c r="D3530">
        <v>15.36</v>
      </c>
      <c r="E3530">
        <v>412286541.91000003</v>
      </c>
      <c r="F3530">
        <v>26841654</v>
      </c>
    </row>
    <row r="3531" spans="1:6" x14ac:dyDescent="0.2">
      <c r="A3531" s="1">
        <v>41728</v>
      </c>
      <c r="B3531" t="s">
        <v>48</v>
      </c>
      <c r="C3531" t="s">
        <v>49</v>
      </c>
      <c r="D3531">
        <v>13.14</v>
      </c>
      <c r="E3531">
        <v>355253343.22000003</v>
      </c>
      <c r="F3531">
        <v>27040654</v>
      </c>
    </row>
    <row r="3532" spans="1:6" x14ac:dyDescent="0.2">
      <c r="A3532" s="1">
        <v>41735</v>
      </c>
      <c r="B3532" t="s">
        <v>48</v>
      </c>
      <c r="C3532" t="s">
        <v>49</v>
      </c>
      <c r="D3532">
        <v>11.64</v>
      </c>
      <c r="E3532">
        <v>317256245.49000001</v>
      </c>
      <c r="F3532">
        <v>27248504</v>
      </c>
    </row>
    <row r="3533" spans="1:6" x14ac:dyDescent="0.2">
      <c r="A3533" s="1">
        <v>41742</v>
      </c>
      <c r="B3533" t="s">
        <v>48</v>
      </c>
      <c r="C3533" t="s">
        <v>49</v>
      </c>
      <c r="D3533">
        <v>10.31</v>
      </c>
      <c r="E3533">
        <v>283018225.13999999</v>
      </c>
      <c r="F3533">
        <v>27445854</v>
      </c>
    </row>
    <row r="3534" spans="1:6" x14ac:dyDescent="0.2">
      <c r="A3534" s="1">
        <v>41749</v>
      </c>
      <c r="B3534" t="s">
        <v>48</v>
      </c>
      <c r="C3534" t="s">
        <v>49</v>
      </c>
      <c r="D3534">
        <v>12.62</v>
      </c>
      <c r="E3534">
        <v>348853045.82999998</v>
      </c>
      <c r="F3534">
        <v>27636204</v>
      </c>
    </row>
    <row r="3535" spans="1:6" x14ac:dyDescent="0.2">
      <c r="A3535" s="1">
        <v>41756</v>
      </c>
      <c r="B3535" t="s">
        <v>48</v>
      </c>
      <c r="C3535" t="s">
        <v>49</v>
      </c>
      <c r="D3535">
        <v>9.92</v>
      </c>
      <c r="E3535">
        <v>276208387.73000002</v>
      </c>
      <c r="F3535">
        <v>27855204</v>
      </c>
    </row>
    <row r="3536" spans="1:6" x14ac:dyDescent="0.2">
      <c r="A3536" s="1">
        <v>41763</v>
      </c>
      <c r="B3536" t="s">
        <v>48</v>
      </c>
      <c r="C3536" t="s">
        <v>49</v>
      </c>
      <c r="D3536">
        <v>10.32</v>
      </c>
      <c r="E3536">
        <v>289709891.41000003</v>
      </c>
      <c r="F3536">
        <v>28071404</v>
      </c>
    </row>
    <row r="3537" spans="1:6" x14ac:dyDescent="0.2">
      <c r="A3537" s="1">
        <v>41770</v>
      </c>
      <c r="B3537" t="s">
        <v>48</v>
      </c>
      <c r="C3537" t="s">
        <v>49</v>
      </c>
      <c r="D3537">
        <v>10.36</v>
      </c>
      <c r="E3537">
        <v>292765103.13</v>
      </c>
      <c r="F3537">
        <v>28267354</v>
      </c>
    </row>
    <row r="3538" spans="1:6" x14ac:dyDescent="0.2">
      <c r="A3538" s="1">
        <v>41777</v>
      </c>
      <c r="B3538" t="s">
        <v>48</v>
      </c>
      <c r="C3538" t="s">
        <v>49</v>
      </c>
      <c r="D3538">
        <v>10.36</v>
      </c>
      <c r="E3538">
        <v>295067065.81</v>
      </c>
      <c r="F3538">
        <v>28480054</v>
      </c>
    </row>
    <row r="3539" spans="1:6" x14ac:dyDescent="0.2">
      <c r="A3539" s="1">
        <v>41784</v>
      </c>
      <c r="B3539" t="s">
        <v>48</v>
      </c>
      <c r="C3539" t="s">
        <v>49</v>
      </c>
      <c r="D3539">
        <v>11.53</v>
      </c>
      <c r="E3539">
        <v>330645753.88</v>
      </c>
      <c r="F3539">
        <v>28682654</v>
      </c>
    </row>
    <row r="3540" spans="1:6" x14ac:dyDescent="0.2">
      <c r="A3540" s="1">
        <v>41791</v>
      </c>
      <c r="B3540" t="s">
        <v>48</v>
      </c>
      <c r="C3540" t="s">
        <v>49</v>
      </c>
      <c r="D3540">
        <v>11.14</v>
      </c>
      <c r="E3540">
        <v>321886161.81</v>
      </c>
      <c r="F3540">
        <v>28898054</v>
      </c>
    </row>
    <row r="3541" spans="1:6" x14ac:dyDescent="0.2">
      <c r="A3541" s="1">
        <v>41798</v>
      </c>
      <c r="B3541" t="s">
        <v>48</v>
      </c>
      <c r="C3541" t="s">
        <v>49</v>
      </c>
      <c r="D3541">
        <v>11.27</v>
      </c>
      <c r="E3541">
        <v>328135874.85000002</v>
      </c>
      <c r="F3541">
        <v>29113104</v>
      </c>
    </row>
    <row r="3542" spans="1:6" x14ac:dyDescent="0.2">
      <c r="A3542" s="1">
        <v>41805</v>
      </c>
      <c r="B3542" t="s">
        <v>48</v>
      </c>
      <c r="C3542" t="s">
        <v>49</v>
      </c>
      <c r="D3542">
        <v>9.94</v>
      </c>
      <c r="E3542">
        <v>291408589.20999998</v>
      </c>
      <c r="F3542">
        <v>29318004</v>
      </c>
    </row>
    <row r="3543" spans="1:6" x14ac:dyDescent="0.2">
      <c r="A3543" s="1">
        <v>41812</v>
      </c>
      <c r="B3543" t="s">
        <v>48</v>
      </c>
      <c r="C3543" t="s">
        <v>49</v>
      </c>
      <c r="D3543">
        <v>9.77</v>
      </c>
      <c r="E3543">
        <v>288634374.98000002</v>
      </c>
      <c r="F3543">
        <v>29533704</v>
      </c>
    </row>
    <row r="3544" spans="1:6" x14ac:dyDescent="0.2">
      <c r="A3544" s="1">
        <v>41819</v>
      </c>
      <c r="B3544" t="s">
        <v>48</v>
      </c>
      <c r="C3544" t="s">
        <v>49</v>
      </c>
      <c r="D3544">
        <v>8.9600000000000009</v>
      </c>
      <c r="E3544">
        <v>266478959.53999999</v>
      </c>
      <c r="F3544">
        <v>29748054</v>
      </c>
    </row>
    <row r="3545" spans="1:6" x14ac:dyDescent="0.2">
      <c r="A3545" s="1">
        <v>41826</v>
      </c>
      <c r="B3545" t="s">
        <v>48</v>
      </c>
      <c r="C3545" t="s">
        <v>49</v>
      </c>
      <c r="D3545">
        <v>7.11</v>
      </c>
      <c r="E3545">
        <v>213119460</v>
      </c>
      <c r="F3545">
        <v>29966104</v>
      </c>
    </row>
    <row r="3546" spans="1:6" x14ac:dyDescent="0.2">
      <c r="A3546" s="1">
        <v>41833</v>
      </c>
      <c r="B3546" t="s">
        <v>48</v>
      </c>
      <c r="C3546" t="s">
        <v>49</v>
      </c>
      <c r="D3546">
        <v>8.9</v>
      </c>
      <c r="E3546">
        <v>268580840.70999998</v>
      </c>
      <c r="F3546">
        <v>30184704</v>
      </c>
    </row>
    <row r="3547" spans="1:6" x14ac:dyDescent="0.2">
      <c r="A3547" s="1">
        <v>41840</v>
      </c>
      <c r="B3547" t="s">
        <v>48</v>
      </c>
      <c r="C3547" t="s">
        <v>49</v>
      </c>
      <c r="D3547">
        <v>8.4600000000000009</v>
      </c>
      <c r="E3547">
        <v>257181273.34</v>
      </c>
      <c r="F3547">
        <v>30392154</v>
      </c>
    </row>
    <row r="3548" spans="1:6" x14ac:dyDescent="0.2">
      <c r="A3548" s="1">
        <v>41847</v>
      </c>
      <c r="B3548" t="s">
        <v>48</v>
      </c>
      <c r="C3548" t="s">
        <v>49</v>
      </c>
      <c r="D3548">
        <v>7.75</v>
      </c>
      <c r="E3548">
        <v>237272312.58000001</v>
      </c>
      <c r="F3548">
        <v>30601804</v>
      </c>
    </row>
    <row r="3549" spans="1:6" x14ac:dyDescent="0.2">
      <c r="A3549" s="1">
        <v>41854</v>
      </c>
      <c r="B3549" t="s">
        <v>48</v>
      </c>
      <c r="C3549" t="s">
        <v>49</v>
      </c>
      <c r="D3549">
        <v>7.54</v>
      </c>
      <c r="E3549">
        <v>232220283.88</v>
      </c>
      <c r="F3549">
        <v>30808104</v>
      </c>
    </row>
    <row r="3550" spans="1:6" x14ac:dyDescent="0.2">
      <c r="A3550" s="1">
        <v>41861</v>
      </c>
      <c r="B3550" t="s">
        <v>48</v>
      </c>
      <c r="C3550" t="s">
        <v>49</v>
      </c>
      <c r="D3550">
        <v>6.95</v>
      </c>
      <c r="E3550">
        <v>215482522.91999999</v>
      </c>
      <c r="F3550">
        <v>31021554</v>
      </c>
    </row>
    <row r="3551" spans="1:6" x14ac:dyDescent="0.2">
      <c r="A3551" s="1">
        <v>41868</v>
      </c>
      <c r="B3551" t="s">
        <v>48</v>
      </c>
      <c r="C3551" t="s">
        <v>49</v>
      </c>
      <c r="D3551">
        <v>4.33</v>
      </c>
      <c r="E3551">
        <v>135275075.19999999</v>
      </c>
      <c r="F3551">
        <v>31226701</v>
      </c>
    </row>
    <row r="3552" spans="1:6" x14ac:dyDescent="0.2">
      <c r="A3552" s="1">
        <v>41875</v>
      </c>
      <c r="B3552" t="s">
        <v>48</v>
      </c>
      <c r="C3552" t="s">
        <v>49</v>
      </c>
      <c r="D3552">
        <v>5.45</v>
      </c>
      <c r="E3552">
        <v>171314705.22</v>
      </c>
      <c r="F3552">
        <v>31426751</v>
      </c>
    </row>
    <row r="3553" spans="1:6" x14ac:dyDescent="0.2">
      <c r="A3553" s="1">
        <v>41882</v>
      </c>
      <c r="B3553" t="s">
        <v>48</v>
      </c>
      <c r="C3553" t="s">
        <v>49</v>
      </c>
      <c r="D3553">
        <v>4.8600000000000003</v>
      </c>
      <c r="E3553">
        <v>153639196.5</v>
      </c>
      <c r="F3553">
        <v>31624101</v>
      </c>
    </row>
    <row r="3554" spans="1:6" x14ac:dyDescent="0.2">
      <c r="A3554" s="1">
        <v>41889</v>
      </c>
      <c r="B3554" t="s">
        <v>48</v>
      </c>
      <c r="C3554" t="s">
        <v>49</v>
      </c>
      <c r="D3554">
        <v>5.16</v>
      </c>
      <c r="E3554">
        <v>164063981.90000001</v>
      </c>
      <c r="F3554">
        <v>31819746</v>
      </c>
    </row>
    <row r="3555" spans="1:6" x14ac:dyDescent="0.2">
      <c r="A3555" s="1">
        <v>41896</v>
      </c>
      <c r="B3555" t="s">
        <v>48</v>
      </c>
      <c r="C3555" t="s">
        <v>49</v>
      </c>
      <c r="D3555">
        <v>5.4</v>
      </c>
      <c r="E3555">
        <v>173142265.56999999</v>
      </c>
      <c r="F3555">
        <v>32034746</v>
      </c>
    </row>
    <row r="3556" spans="1:6" x14ac:dyDescent="0.2">
      <c r="A3556" s="1">
        <v>41903</v>
      </c>
      <c r="B3556" t="s">
        <v>48</v>
      </c>
      <c r="C3556" t="s">
        <v>49</v>
      </c>
      <c r="D3556">
        <v>4.25</v>
      </c>
      <c r="E3556">
        <v>136868722.81999999</v>
      </c>
      <c r="F3556">
        <v>32235346</v>
      </c>
    </row>
    <row r="3557" spans="1:6" x14ac:dyDescent="0.2">
      <c r="A3557" s="1">
        <v>41910</v>
      </c>
      <c r="B3557" t="s">
        <v>48</v>
      </c>
      <c r="C3557" t="s">
        <v>49</v>
      </c>
      <c r="D3557">
        <v>4.2300000000000004</v>
      </c>
      <c r="E3557">
        <v>137354966.90000001</v>
      </c>
      <c r="F3557">
        <v>32446846</v>
      </c>
    </row>
    <row r="3558" spans="1:6" x14ac:dyDescent="0.2">
      <c r="A3558" s="1">
        <v>41917</v>
      </c>
      <c r="B3558" t="s">
        <v>48</v>
      </c>
      <c r="C3558" t="s">
        <v>49</v>
      </c>
      <c r="D3558">
        <v>3.7</v>
      </c>
      <c r="E3558">
        <v>120786142.51000001</v>
      </c>
      <c r="F3558">
        <v>32652469</v>
      </c>
    </row>
    <row r="3559" spans="1:6" x14ac:dyDescent="0.2">
      <c r="A3559" s="1">
        <v>41924</v>
      </c>
      <c r="B3559" t="s">
        <v>48</v>
      </c>
      <c r="C3559" t="s">
        <v>49</v>
      </c>
      <c r="D3559">
        <v>3.85</v>
      </c>
      <c r="E3559">
        <v>126491166.11</v>
      </c>
      <c r="F3559">
        <v>32852001</v>
      </c>
    </row>
    <row r="3560" spans="1:6" x14ac:dyDescent="0.2">
      <c r="A3560" s="1">
        <v>41931</v>
      </c>
      <c r="B3560" t="s">
        <v>48</v>
      </c>
      <c r="C3560" t="s">
        <v>49</v>
      </c>
      <c r="D3560">
        <v>3.99</v>
      </c>
      <c r="E3560">
        <v>131843299.98</v>
      </c>
      <c r="F3560">
        <v>33052206</v>
      </c>
    </row>
    <row r="3561" spans="1:6" x14ac:dyDescent="0.2">
      <c r="A3561" s="1">
        <v>41938</v>
      </c>
      <c r="B3561" t="s">
        <v>48</v>
      </c>
      <c r="C3561" t="s">
        <v>49</v>
      </c>
      <c r="D3561">
        <v>3.73</v>
      </c>
      <c r="E3561">
        <v>123956855.73</v>
      </c>
      <c r="F3561">
        <v>33257506</v>
      </c>
    </row>
    <row r="3562" spans="1:6" x14ac:dyDescent="0.2">
      <c r="A3562" s="1">
        <v>41945</v>
      </c>
      <c r="B3562" t="s">
        <v>48</v>
      </c>
      <c r="C3562" t="s">
        <v>49</v>
      </c>
      <c r="D3562">
        <v>3.59</v>
      </c>
      <c r="E3562">
        <v>119949716.53</v>
      </c>
      <c r="F3562">
        <v>33457805</v>
      </c>
    </row>
    <row r="3563" spans="1:6" x14ac:dyDescent="0.2">
      <c r="A3563" s="1">
        <v>41952</v>
      </c>
      <c r="B3563" t="s">
        <v>48</v>
      </c>
      <c r="C3563" t="s">
        <v>49</v>
      </c>
      <c r="D3563">
        <v>3.63</v>
      </c>
      <c r="E3563">
        <v>122264066.36</v>
      </c>
      <c r="F3563">
        <v>33668005</v>
      </c>
    </row>
    <row r="3564" spans="1:6" x14ac:dyDescent="0.2">
      <c r="A3564" s="1">
        <v>41959</v>
      </c>
      <c r="B3564" t="s">
        <v>48</v>
      </c>
      <c r="C3564" t="s">
        <v>49</v>
      </c>
      <c r="D3564">
        <v>3.88</v>
      </c>
      <c r="E3564">
        <v>131559162.09999999</v>
      </c>
      <c r="F3564">
        <v>33875337</v>
      </c>
    </row>
    <row r="3565" spans="1:6" x14ac:dyDescent="0.2">
      <c r="A3565" s="1">
        <v>41966</v>
      </c>
      <c r="B3565" t="s">
        <v>48</v>
      </c>
      <c r="C3565" t="s">
        <v>49</v>
      </c>
      <c r="D3565">
        <v>3.59</v>
      </c>
      <c r="E3565">
        <v>122525155.76000001</v>
      </c>
      <c r="F3565">
        <v>34088194</v>
      </c>
    </row>
    <row r="3566" spans="1:6" x14ac:dyDescent="0.2">
      <c r="A3566" s="1">
        <v>41973</v>
      </c>
      <c r="B3566" t="s">
        <v>48</v>
      </c>
      <c r="C3566" t="s">
        <v>49</v>
      </c>
      <c r="D3566">
        <v>3.58</v>
      </c>
      <c r="E3566">
        <v>122633414.31</v>
      </c>
      <c r="F3566">
        <v>34292594</v>
      </c>
    </row>
    <row r="3567" spans="1:6" x14ac:dyDescent="0.2">
      <c r="A3567" s="1">
        <v>41980</v>
      </c>
      <c r="B3567" t="s">
        <v>48</v>
      </c>
      <c r="C3567" t="s">
        <v>49</v>
      </c>
      <c r="D3567">
        <v>3.71</v>
      </c>
      <c r="E3567">
        <v>128024097.58</v>
      </c>
      <c r="F3567">
        <v>34497044</v>
      </c>
    </row>
    <row r="3568" spans="1:6" x14ac:dyDescent="0.2">
      <c r="A3568" s="1">
        <v>41987</v>
      </c>
      <c r="B3568" t="s">
        <v>48</v>
      </c>
      <c r="C3568" t="s">
        <v>49</v>
      </c>
      <c r="D3568">
        <v>3.48</v>
      </c>
      <c r="E3568">
        <v>120836171.25</v>
      </c>
      <c r="F3568">
        <v>34718204</v>
      </c>
    </row>
    <row r="3569" spans="1:6" x14ac:dyDescent="0.2">
      <c r="A3569" s="1">
        <v>41994</v>
      </c>
      <c r="B3569" t="s">
        <v>48</v>
      </c>
      <c r="C3569" t="s">
        <v>49</v>
      </c>
      <c r="D3569">
        <v>2.85</v>
      </c>
      <c r="E3569">
        <v>99517998.620000005</v>
      </c>
      <c r="F3569">
        <v>34913804</v>
      </c>
    </row>
    <row r="3570" spans="1:6" x14ac:dyDescent="0.2">
      <c r="A3570" s="1">
        <v>42001</v>
      </c>
      <c r="B3570" t="s">
        <v>48</v>
      </c>
      <c r="C3570" t="s">
        <v>49</v>
      </c>
      <c r="D3570">
        <v>2.73</v>
      </c>
      <c r="E3570">
        <v>95993588.319999993</v>
      </c>
      <c r="F3570">
        <v>35123404</v>
      </c>
    </row>
    <row r="3571" spans="1:6" x14ac:dyDescent="0.2">
      <c r="A3571" s="1">
        <v>42008</v>
      </c>
      <c r="B3571" t="s">
        <v>48</v>
      </c>
      <c r="C3571" t="s">
        <v>49</v>
      </c>
      <c r="D3571">
        <v>1.96</v>
      </c>
      <c r="E3571">
        <v>69101167.200000003</v>
      </c>
      <c r="F3571">
        <v>35315454</v>
      </c>
    </row>
    <row r="3572" spans="1:6" x14ac:dyDescent="0.2">
      <c r="A3572" s="1">
        <v>42015</v>
      </c>
      <c r="B3572" t="s">
        <v>48</v>
      </c>
      <c r="C3572" t="s">
        <v>49</v>
      </c>
      <c r="D3572">
        <v>1.72</v>
      </c>
      <c r="E3572">
        <v>61230440.039999999</v>
      </c>
      <c r="F3572">
        <v>35504904</v>
      </c>
    </row>
    <row r="3573" spans="1:6" x14ac:dyDescent="0.2">
      <c r="A3573" s="1">
        <v>42022</v>
      </c>
      <c r="B3573" t="s">
        <v>48</v>
      </c>
      <c r="C3573" t="s">
        <v>49</v>
      </c>
      <c r="D3573">
        <v>1.33</v>
      </c>
      <c r="E3573">
        <v>47586506.380000003</v>
      </c>
      <c r="F3573">
        <v>35689904</v>
      </c>
    </row>
    <row r="3574" spans="1:6" x14ac:dyDescent="0.2">
      <c r="A3574" s="1">
        <v>42029</v>
      </c>
      <c r="B3574" t="s">
        <v>48</v>
      </c>
      <c r="C3574" t="s">
        <v>49</v>
      </c>
      <c r="D3574">
        <v>2.25</v>
      </c>
      <c r="E3574">
        <v>80704833.849999994</v>
      </c>
      <c r="F3574">
        <v>35895954</v>
      </c>
    </row>
    <row r="3575" spans="1:6" x14ac:dyDescent="0.2">
      <c r="A3575" s="1">
        <v>42036</v>
      </c>
      <c r="B3575" t="s">
        <v>48</v>
      </c>
      <c r="C3575" t="s">
        <v>49</v>
      </c>
      <c r="D3575">
        <v>1.8</v>
      </c>
      <c r="E3575">
        <v>65106975.280000001</v>
      </c>
      <c r="F3575">
        <v>36099954</v>
      </c>
    </row>
    <row r="3576" spans="1:6" x14ac:dyDescent="0.2">
      <c r="A3576" s="1">
        <v>42043</v>
      </c>
      <c r="B3576" t="s">
        <v>48</v>
      </c>
      <c r="C3576" t="s">
        <v>49</v>
      </c>
      <c r="D3576">
        <v>1.78</v>
      </c>
      <c r="E3576">
        <v>64740928.25</v>
      </c>
      <c r="F3576">
        <v>36298154</v>
      </c>
    </row>
    <row r="3577" spans="1:6" x14ac:dyDescent="0.2">
      <c r="A3577" s="1">
        <v>42050</v>
      </c>
      <c r="B3577" t="s">
        <v>48</v>
      </c>
      <c r="C3577" t="s">
        <v>49</v>
      </c>
      <c r="D3577">
        <v>1.84</v>
      </c>
      <c r="E3577">
        <v>67232277.109999999</v>
      </c>
      <c r="F3577">
        <v>36499704</v>
      </c>
    </row>
    <row r="3578" spans="1:6" x14ac:dyDescent="0.2">
      <c r="A3578" s="1">
        <v>42057</v>
      </c>
      <c r="B3578" t="s">
        <v>48</v>
      </c>
      <c r="C3578" t="s">
        <v>49</v>
      </c>
      <c r="D3578">
        <v>1.8</v>
      </c>
      <c r="E3578">
        <v>65919013.219999999</v>
      </c>
      <c r="F3578">
        <v>36699054</v>
      </c>
    </row>
    <row r="3579" spans="1:6" x14ac:dyDescent="0.2">
      <c r="A3579" s="1">
        <v>42064</v>
      </c>
      <c r="B3579" t="s">
        <v>48</v>
      </c>
      <c r="C3579" t="s">
        <v>49</v>
      </c>
      <c r="D3579">
        <v>1.89</v>
      </c>
      <c r="E3579">
        <v>69797587.310000002</v>
      </c>
      <c r="F3579">
        <v>36899254</v>
      </c>
    </row>
    <row r="3580" spans="1:6" x14ac:dyDescent="0.2">
      <c r="A3580" s="1">
        <v>42071</v>
      </c>
      <c r="B3580" t="s">
        <v>48</v>
      </c>
      <c r="C3580" t="s">
        <v>49</v>
      </c>
      <c r="D3580">
        <v>1.89</v>
      </c>
      <c r="E3580">
        <v>70182474.879999995</v>
      </c>
      <c r="F3580">
        <v>37097104</v>
      </c>
    </row>
    <row r="3581" spans="1:6" x14ac:dyDescent="0.2">
      <c r="A3581" s="1">
        <v>42078</v>
      </c>
      <c r="B3581" t="s">
        <v>48</v>
      </c>
      <c r="C3581" t="s">
        <v>49</v>
      </c>
      <c r="D3581">
        <v>2.02</v>
      </c>
      <c r="E3581">
        <v>75307645.489999995</v>
      </c>
      <c r="F3581">
        <v>37302604</v>
      </c>
    </row>
    <row r="3582" spans="1:6" x14ac:dyDescent="0.2">
      <c r="A3582" s="1">
        <v>42085</v>
      </c>
      <c r="B3582" t="s">
        <v>48</v>
      </c>
      <c r="C3582" t="s">
        <v>49</v>
      </c>
      <c r="D3582">
        <v>1.8</v>
      </c>
      <c r="E3582">
        <v>67401383.599999994</v>
      </c>
      <c r="F3582">
        <v>37492804</v>
      </c>
    </row>
    <row r="3583" spans="1:6" x14ac:dyDescent="0.2">
      <c r="A3583" s="1">
        <v>42092</v>
      </c>
      <c r="B3583" t="s">
        <v>48</v>
      </c>
      <c r="C3583" t="s">
        <v>49</v>
      </c>
      <c r="D3583">
        <v>1.66</v>
      </c>
      <c r="E3583">
        <v>62429519.530000001</v>
      </c>
      <c r="F3583">
        <v>37706354</v>
      </c>
    </row>
    <row r="3584" spans="1:6" x14ac:dyDescent="0.2">
      <c r="A3584" s="1">
        <v>42099</v>
      </c>
      <c r="B3584" t="s">
        <v>48</v>
      </c>
      <c r="C3584" t="s">
        <v>49</v>
      </c>
      <c r="D3584">
        <v>1.7</v>
      </c>
      <c r="E3584">
        <v>64474775.659999996</v>
      </c>
      <c r="F3584">
        <v>37908054</v>
      </c>
    </row>
    <row r="3585" spans="1:6" x14ac:dyDescent="0.2">
      <c r="A3585" s="1">
        <v>42106</v>
      </c>
      <c r="B3585" t="s">
        <v>48</v>
      </c>
      <c r="C3585" t="s">
        <v>49</v>
      </c>
      <c r="D3585">
        <v>1.46</v>
      </c>
      <c r="E3585">
        <v>55735209.670000002</v>
      </c>
      <c r="F3585">
        <v>38110204</v>
      </c>
    </row>
    <row r="3586" spans="1:6" x14ac:dyDescent="0.2">
      <c r="A3586" s="1">
        <v>42113</v>
      </c>
      <c r="B3586" t="s">
        <v>48</v>
      </c>
      <c r="C3586" t="s">
        <v>49</v>
      </c>
      <c r="D3586">
        <v>1.39</v>
      </c>
      <c r="E3586">
        <v>53216501.170000002</v>
      </c>
      <c r="F3586">
        <v>38308004</v>
      </c>
    </row>
    <row r="3587" spans="1:6" x14ac:dyDescent="0.2">
      <c r="A3587" s="1">
        <v>42120</v>
      </c>
      <c r="B3587" t="s">
        <v>48</v>
      </c>
      <c r="C3587" t="s">
        <v>49</v>
      </c>
      <c r="D3587">
        <v>1.32</v>
      </c>
      <c r="E3587">
        <v>50877913.609999999</v>
      </c>
      <c r="F3587">
        <v>38509654</v>
      </c>
    </row>
    <row r="3588" spans="1:6" x14ac:dyDescent="0.2">
      <c r="A3588" s="1">
        <v>42127</v>
      </c>
      <c r="B3588" t="s">
        <v>48</v>
      </c>
      <c r="C3588" t="s">
        <v>49</v>
      </c>
      <c r="D3588">
        <v>1.43</v>
      </c>
      <c r="E3588">
        <v>55458579.07</v>
      </c>
      <c r="F3588">
        <v>38709154</v>
      </c>
    </row>
    <row r="3589" spans="1:6" x14ac:dyDescent="0.2">
      <c r="A3589" s="1">
        <v>42134</v>
      </c>
      <c r="B3589" t="s">
        <v>48</v>
      </c>
      <c r="C3589" t="s">
        <v>49</v>
      </c>
      <c r="D3589">
        <v>1.44</v>
      </c>
      <c r="E3589">
        <v>55988970.590000004</v>
      </c>
      <c r="F3589">
        <v>38915254</v>
      </c>
    </row>
    <row r="3590" spans="1:6" x14ac:dyDescent="0.2">
      <c r="A3590" s="1">
        <v>42141</v>
      </c>
      <c r="B3590" t="s">
        <v>48</v>
      </c>
      <c r="C3590" t="s">
        <v>49</v>
      </c>
      <c r="D3590">
        <v>1.45</v>
      </c>
      <c r="E3590">
        <v>56876131.5</v>
      </c>
      <c r="F3590">
        <v>39113254</v>
      </c>
    </row>
    <row r="3591" spans="1:6" x14ac:dyDescent="0.2">
      <c r="A3591" s="1">
        <v>42148</v>
      </c>
      <c r="B3591" t="s">
        <v>48</v>
      </c>
      <c r="C3591" t="s">
        <v>49</v>
      </c>
      <c r="D3591">
        <v>1.83</v>
      </c>
      <c r="E3591">
        <v>71989262.209999993</v>
      </c>
      <c r="F3591">
        <v>39313304</v>
      </c>
    </row>
    <row r="3592" spans="1:6" x14ac:dyDescent="0.2">
      <c r="A3592" s="1">
        <v>42155</v>
      </c>
      <c r="B3592" t="s">
        <v>48</v>
      </c>
      <c r="C3592" t="s">
        <v>49</v>
      </c>
      <c r="D3592">
        <v>1.64</v>
      </c>
      <c r="E3592">
        <v>64685761.07</v>
      </c>
      <c r="F3592">
        <v>39512804</v>
      </c>
    </row>
    <row r="3593" spans="1:6" x14ac:dyDescent="0.2">
      <c r="A3593" s="1">
        <v>42162</v>
      </c>
      <c r="B3593" t="s">
        <v>48</v>
      </c>
      <c r="C3593" t="s">
        <v>49</v>
      </c>
      <c r="D3593">
        <v>1.73</v>
      </c>
      <c r="E3593">
        <v>68733519.120000005</v>
      </c>
      <c r="F3593">
        <v>39718304</v>
      </c>
    </row>
    <row r="3594" spans="1:6" x14ac:dyDescent="0.2">
      <c r="A3594" s="1">
        <v>42169</v>
      </c>
      <c r="B3594" t="s">
        <v>48</v>
      </c>
      <c r="C3594" t="s">
        <v>49</v>
      </c>
      <c r="D3594">
        <v>2</v>
      </c>
      <c r="E3594">
        <v>79943066.150000006</v>
      </c>
      <c r="F3594">
        <v>39914354</v>
      </c>
    </row>
    <row r="3595" spans="1:6" x14ac:dyDescent="0.2">
      <c r="A3595" s="1">
        <v>42176</v>
      </c>
      <c r="B3595" t="s">
        <v>48</v>
      </c>
      <c r="C3595" t="s">
        <v>49</v>
      </c>
      <c r="D3595">
        <v>3.02</v>
      </c>
      <c r="E3595">
        <v>121255276.52</v>
      </c>
      <c r="F3595">
        <v>40119404</v>
      </c>
    </row>
    <row r="3596" spans="1:6" x14ac:dyDescent="0.2">
      <c r="A3596" s="1">
        <v>42183</v>
      </c>
      <c r="B3596" t="s">
        <v>48</v>
      </c>
      <c r="C3596" t="s">
        <v>49</v>
      </c>
      <c r="D3596">
        <v>3.31</v>
      </c>
      <c r="E3596">
        <v>133312482.92</v>
      </c>
      <c r="F3596">
        <v>40326554</v>
      </c>
    </row>
    <row r="3597" spans="1:6" x14ac:dyDescent="0.2">
      <c r="A3597" s="1">
        <v>42190</v>
      </c>
      <c r="B3597" t="s">
        <v>48</v>
      </c>
      <c r="C3597" t="s">
        <v>49</v>
      </c>
      <c r="D3597">
        <v>4.95</v>
      </c>
      <c r="E3597">
        <v>200743179.5</v>
      </c>
      <c r="F3597">
        <v>40531904</v>
      </c>
    </row>
    <row r="3598" spans="1:6" x14ac:dyDescent="0.2">
      <c r="A3598" s="1">
        <v>42197</v>
      </c>
      <c r="B3598" t="s">
        <v>48</v>
      </c>
      <c r="C3598" t="s">
        <v>49</v>
      </c>
      <c r="D3598">
        <v>5.29</v>
      </c>
      <c r="E3598">
        <v>215380569.38</v>
      </c>
      <c r="F3598">
        <v>40735854</v>
      </c>
    </row>
    <row r="3599" spans="1:6" x14ac:dyDescent="0.2">
      <c r="A3599" s="1">
        <v>42204</v>
      </c>
      <c r="B3599" t="s">
        <v>48</v>
      </c>
      <c r="C3599" t="s">
        <v>49</v>
      </c>
      <c r="D3599">
        <v>3.77</v>
      </c>
      <c r="E3599">
        <v>154157234.97999999</v>
      </c>
      <c r="F3599">
        <v>40932742</v>
      </c>
    </row>
    <row r="3600" spans="1:6" x14ac:dyDescent="0.2">
      <c r="A3600" s="1">
        <v>42211</v>
      </c>
      <c r="B3600" t="s">
        <v>48</v>
      </c>
      <c r="C3600" t="s">
        <v>49</v>
      </c>
      <c r="D3600">
        <v>4.66</v>
      </c>
      <c r="E3600">
        <v>191810753.33000001</v>
      </c>
      <c r="F3600">
        <v>41140660</v>
      </c>
    </row>
    <row r="3601" spans="1:6" x14ac:dyDescent="0.2">
      <c r="A3601" s="1">
        <v>42218</v>
      </c>
      <c r="B3601" t="s">
        <v>48</v>
      </c>
      <c r="C3601" t="s">
        <v>49</v>
      </c>
      <c r="D3601">
        <v>4.17</v>
      </c>
      <c r="E3601">
        <v>172609991.21000001</v>
      </c>
      <c r="F3601">
        <v>41344610</v>
      </c>
    </row>
    <row r="3602" spans="1:6" x14ac:dyDescent="0.2">
      <c r="A3602" s="1">
        <v>42225</v>
      </c>
      <c r="B3602" t="s">
        <v>48</v>
      </c>
      <c r="C3602" t="s">
        <v>49</v>
      </c>
      <c r="D3602">
        <v>3.9</v>
      </c>
      <c r="E3602">
        <v>161969744.66</v>
      </c>
      <c r="F3602">
        <v>41545710</v>
      </c>
    </row>
    <row r="3603" spans="1:6" x14ac:dyDescent="0.2">
      <c r="A3603" s="1">
        <v>42232</v>
      </c>
      <c r="B3603" t="s">
        <v>48</v>
      </c>
      <c r="C3603" t="s">
        <v>49</v>
      </c>
      <c r="D3603">
        <v>3.95</v>
      </c>
      <c r="E3603">
        <v>164974020.97</v>
      </c>
      <c r="F3603">
        <v>41741460</v>
      </c>
    </row>
    <row r="3604" spans="1:6" x14ac:dyDescent="0.2">
      <c r="A3604" s="1">
        <v>42239</v>
      </c>
      <c r="B3604" t="s">
        <v>48</v>
      </c>
      <c r="C3604" t="s">
        <v>49</v>
      </c>
      <c r="D3604">
        <v>3.39</v>
      </c>
      <c r="E3604">
        <v>142380589.62</v>
      </c>
      <c r="F3604">
        <v>41944860</v>
      </c>
    </row>
    <row r="3605" spans="1:6" x14ac:dyDescent="0.2">
      <c r="A3605" s="1">
        <v>42246</v>
      </c>
      <c r="B3605" t="s">
        <v>48</v>
      </c>
      <c r="C3605" t="s">
        <v>49</v>
      </c>
      <c r="D3605">
        <v>2.85</v>
      </c>
      <c r="E3605">
        <v>119818396</v>
      </c>
      <c r="F3605">
        <v>42065110</v>
      </c>
    </row>
    <row r="3606" spans="1:6" x14ac:dyDescent="0.2">
      <c r="A3606" s="1">
        <v>42253</v>
      </c>
      <c r="B3606" t="s">
        <v>48</v>
      </c>
      <c r="C3606" t="s">
        <v>49</v>
      </c>
      <c r="D3606">
        <v>3.05</v>
      </c>
      <c r="E3606">
        <v>128538020.39</v>
      </c>
      <c r="F3606">
        <v>42170285</v>
      </c>
    </row>
    <row r="3607" spans="1:6" x14ac:dyDescent="0.2">
      <c r="A3607" s="1">
        <v>42260</v>
      </c>
      <c r="B3607" t="s">
        <v>48</v>
      </c>
      <c r="C3607" t="s">
        <v>49</v>
      </c>
      <c r="D3607">
        <v>2.82</v>
      </c>
      <c r="E3607">
        <v>119039715.45</v>
      </c>
      <c r="F3607">
        <v>42273510</v>
      </c>
    </row>
    <row r="3608" spans="1:6" x14ac:dyDescent="0.2">
      <c r="A3608" s="1">
        <v>42267</v>
      </c>
      <c r="B3608" t="s">
        <v>48</v>
      </c>
      <c r="C3608" t="s">
        <v>49</v>
      </c>
      <c r="D3608">
        <v>2.85</v>
      </c>
      <c r="E3608">
        <v>120624130.55</v>
      </c>
      <c r="F3608">
        <v>42377260</v>
      </c>
    </row>
    <row r="3609" spans="1:6" x14ac:dyDescent="0.2">
      <c r="A3609" s="1">
        <v>42274</v>
      </c>
      <c r="B3609" t="s">
        <v>48</v>
      </c>
      <c r="C3609" t="s">
        <v>49</v>
      </c>
      <c r="D3609">
        <v>2.87</v>
      </c>
      <c r="E3609">
        <v>121956142.27</v>
      </c>
      <c r="F3609">
        <v>42476285</v>
      </c>
    </row>
    <row r="3610" spans="1:6" x14ac:dyDescent="0.2">
      <c r="A3610" s="1">
        <v>42281</v>
      </c>
      <c r="B3610" t="s">
        <v>48</v>
      </c>
      <c r="C3610" t="s">
        <v>49</v>
      </c>
      <c r="D3610">
        <v>3.01</v>
      </c>
      <c r="E3610">
        <v>128350034.81999999</v>
      </c>
      <c r="F3610">
        <v>42579585</v>
      </c>
    </row>
    <row r="3611" spans="1:6" x14ac:dyDescent="0.2">
      <c r="A3611" s="1">
        <v>42288</v>
      </c>
      <c r="B3611" t="s">
        <v>48</v>
      </c>
      <c r="C3611" t="s">
        <v>49</v>
      </c>
      <c r="D3611">
        <v>3.15</v>
      </c>
      <c r="E3611">
        <v>134231046.56999999</v>
      </c>
      <c r="F3611">
        <v>42680260</v>
      </c>
    </row>
    <row r="3612" spans="1:6" x14ac:dyDescent="0.2">
      <c r="A3612" s="1">
        <v>42295</v>
      </c>
      <c r="B3612" t="s">
        <v>48</v>
      </c>
      <c r="C3612" t="s">
        <v>49</v>
      </c>
      <c r="D3612">
        <v>3.02</v>
      </c>
      <c r="E3612">
        <v>129314015.66</v>
      </c>
      <c r="F3612">
        <v>42779635</v>
      </c>
    </row>
    <row r="3613" spans="1:6" x14ac:dyDescent="0.2">
      <c r="A3613" s="1">
        <v>42302</v>
      </c>
      <c r="B3613" t="s">
        <v>48</v>
      </c>
      <c r="C3613" t="s">
        <v>49</v>
      </c>
      <c r="D3613">
        <v>3.07</v>
      </c>
      <c r="E3613">
        <v>131469632.73999999</v>
      </c>
      <c r="F3613">
        <v>42882785</v>
      </c>
    </row>
    <row r="3614" spans="1:6" x14ac:dyDescent="0.2">
      <c r="A3614" s="1">
        <v>42309</v>
      </c>
      <c r="B3614" t="s">
        <v>48</v>
      </c>
      <c r="C3614" t="s">
        <v>49</v>
      </c>
      <c r="D3614">
        <v>3.96</v>
      </c>
      <c r="E3614">
        <v>170183389.59999999</v>
      </c>
      <c r="F3614">
        <v>42983185</v>
      </c>
    </row>
    <row r="3615" spans="1:6" x14ac:dyDescent="0.2">
      <c r="A3615" s="1">
        <v>42316</v>
      </c>
      <c r="B3615" t="s">
        <v>48</v>
      </c>
      <c r="C3615" t="s">
        <v>49</v>
      </c>
      <c r="D3615">
        <v>3.42</v>
      </c>
      <c r="E3615">
        <v>147313162.77000001</v>
      </c>
      <c r="F3615">
        <v>43085785</v>
      </c>
    </row>
    <row r="3616" spans="1:6" x14ac:dyDescent="0.2">
      <c r="A3616" s="1">
        <v>42323</v>
      </c>
      <c r="B3616" t="s">
        <v>48</v>
      </c>
      <c r="C3616" t="s">
        <v>49</v>
      </c>
      <c r="D3616">
        <v>3.07</v>
      </c>
      <c r="E3616">
        <v>132390844.42</v>
      </c>
      <c r="F3616">
        <v>43183135</v>
      </c>
    </row>
    <row r="3617" spans="1:6" x14ac:dyDescent="0.2">
      <c r="A3617" s="1">
        <v>42330</v>
      </c>
      <c r="B3617" t="s">
        <v>48</v>
      </c>
      <c r="C3617" t="s">
        <v>49</v>
      </c>
      <c r="D3617">
        <v>3.14</v>
      </c>
      <c r="E3617">
        <v>135756099.94999999</v>
      </c>
      <c r="F3617">
        <v>43278110</v>
      </c>
    </row>
    <row r="3618" spans="1:6" x14ac:dyDescent="0.2">
      <c r="A3618" s="1">
        <v>42337</v>
      </c>
      <c r="B3618" t="s">
        <v>48</v>
      </c>
      <c r="C3618" t="s">
        <v>49</v>
      </c>
      <c r="D3618">
        <v>3.67</v>
      </c>
      <c r="E3618">
        <v>159181892.46000001</v>
      </c>
      <c r="F3618">
        <v>43377035</v>
      </c>
    </row>
    <row r="3619" spans="1:6" x14ac:dyDescent="0.2">
      <c r="A3619" s="1">
        <v>42344</v>
      </c>
      <c r="B3619" t="s">
        <v>48</v>
      </c>
      <c r="C3619" t="s">
        <v>49</v>
      </c>
      <c r="D3619">
        <v>3.47</v>
      </c>
      <c r="E3619">
        <v>151032152.36000001</v>
      </c>
      <c r="F3619">
        <v>43486210</v>
      </c>
    </row>
    <row r="3620" spans="1:6" x14ac:dyDescent="0.2">
      <c r="A3620" s="1">
        <v>42351</v>
      </c>
      <c r="B3620" t="s">
        <v>48</v>
      </c>
      <c r="C3620" t="s">
        <v>49</v>
      </c>
      <c r="D3620">
        <v>3.63</v>
      </c>
      <c r="E3620">
        <v>158086701.18000001</v>
      </c>
      <c r="F3620">
        <v>43589210</v>
      </c>
    </row>
    <row r="3621" spans="1:6" x14ac:dyDescent="0.2">
      <c r="A3621" s="1">
        <v>42358</v>
      </c>
      <c r="B3621" t="s">
        <v>48</v>
      </c>
      <c r="C3621" t="s">
        <v>49</v>
      </c>
      <c r="D3621">
        <v>3.54</v>
      </c>
      <c r="E3621">
        <v>154493039.22</v>
      </c>
      <c r="F3621">
        <v>43689985</v>
      </c>
    </row>
    <row r="3622" spans="1:6" x14ac:dyDescent="0.2">
      <c r="A3622" s="1">
        <v>42365</v>
      </c>
      <c r="B3622" t="s">
        <v>48</v>
      </c>
      <c r="C3622" t="s">
        <v>49</v>
      </c>
      <c r="D3622">
        <v>3.48</v>
      </c>
      <c r="E3622">
        <v>152353682.59</v>
      </c>
      <c r="F3622">
        <v>43791785</v>
      </c>
    </row>
    <row r="3623" spans="1:6" x14ac:dyDescent="0.2">
      <c r="A3623" s="1">
        <v>42372</v>
      </c>
      <c r="B3623" t="s">
        <v>48</v>
      </c>
      <c r="C3623" t="s">
        <v>49</v>
      </c>
      <c r="D3623">
        <v>3.48</v>
      </c>
      <c r="E3623">
        <v>152873521.19999999</v>
      </c>
      <c r="F3623">
        <v>43890464</v>
      </c>
    </row>
    <row r="3624" spans="1:6" x14ac:dyDescent="0.2">
      <c r="A3624" s="1">
        <v>42379</v>
      </c>
      <c r="B3624" t="s">
        <v>48</v>
      </c>
      <c r="C3624" t="s">
        <v>49</v>
      </c>
      <c r="D3624">
        <v>3.54</v>
      </c>
      <c r="E3624">
        <v>155590615.72999999</v>
      </c>
      <c r="F3624">
        <v>43992895</v>
      </c>
    </row>
    <row r="3625" spans="1:6" x14ac:dyDescent="0.2">
      <c r="A3625" s="1">
        <v>42386</v>
      </c>
      <c r="B3625" t="s">
        <v>48</v>
      </c>
      <c r="C3625" t="s">
        <v>49</v>
      </c>
      <c r="D3625">
        <v>3.03</v>
      </c>
      <c r="E3625">
        <v>133438085.98999999</v>
      </c>
      <c r="F3625">
        <v>44094382</v>
      </c>
    </row>
    <row r="3626" spans="1:6" x14ac:dyDescent="0.2">
      <c r="A3626" s="1">
        <v>42393</v>
      </c>
      <c r="B3626" t="s">
        <v>48</v>
      </c>
      <c r="C3626" t="s">
        <v>49</v>
      </c>
      <c r="D3626">
        <v>3.18</v>
      </c>
      <c r="E3626">
        <v>140583376.22</v>
      </c>
      <c r="F3626">
        <v>44194698</v>
      </c>
    </row>
    <row r="3627" spans="1:6" x14ac:dyDescent="0.2">
      <c r="A3627" s="1">
        <v>42400</v>
      </c>
      <c r="B3627" t="s">
        <v>48</v>
      </c>
      <c r="C3627" t="s">
        <v>49</v>
      </c>
      <c r="D3627">
        <v>3.05</v>
      </c>
      <c r="E3627">
        <v>135182626.61000001</v>
      </c>
      <c r="F3627">
        <v>44290823</v>
      </c>
    </row>
    <row r="3628" spans="1:6" x14ac:dyDescent="0.2">
      <c r="A3628" s="1">
        <v>42407</v>
      </c>
      <c r="B3628" t="s">
        <v>48</v>
      </c>
      <c r="C3628" t="s">
        <v>49</v>
      </c>
      <c r="D3628">
        <v>3.09</v>
      </c>
      <c r="E3628">
        <v>137008425.5</v>
      </c>
      <c r="F3628">
        <v>44397348</v>
      </c>
    </row>
    <row r="3629" spans="1:6" x14ac:dyDescent="0.2">
      <c r="A3629" s="1">
        <v>42414</v>
      </c>
      <c r="B3629" t="s">
        <v>48</v>
      </c>
      <c r="C3629" t="s">
        <v>49</v>
      </c>
      <c r="D3629">
        <v>3.21</v>
      </c>
      <c r="E3629">
        <v>142857491.81</v>
      </c>
      <c r="F3629">
        <v>44495751</v>
      </c>
    </row>
    <row r="3630" spans="1:6" x14ac:dyDescent="0.2">
      <c r="A3630" s="1">
        <v>42421</v>
      </c>
      <c r="B3630" t="s">
        <v>48</v>
      </c>
      <c r="C3630" t="s">
        <v>49</v>
      </c>
      <c r="D3630">
        <v>3.46</v>
      </c>
      <c r="E3630">
        <v>154494996.11000001</v>
      </c>
      <c r="F3630">
        <v>44596676</v>
      </c>
    </row>
    <row r="3631" spans="1:6" x14ac:dyDescent="0.2">
      <c r="A3631" s="1">
        <v>42428</v>
      </c>
      <c r="B3631" t="s">
        <v>48</v>
      </c>
      <c r="C3631" t="s">
        <v>49</v>
      </c>
      <c r="D3631">
        <v>3.44</v>
      </c>
      <c r="E3631">
        <v>153848775.84999999</v>
      </c>
      <c r="F3631">
        <v>44699251</v>
      </c>
    </row>
    <row r="3632" spans="1:6" x14ac:dyDescent="0.2">
      <c r="A3632" s="1">
        <v>42435</v>
      </c>
      <c r="B3632" t="s">
        <v>48</v>
      </c>
      <c r="C3632" t="s">
        <v>49</v>
      </c>
      <c r="D3632">
        <v>3.22</v>
      </c>
      <c r="E3632">
        <v>144323374.13999999</v>
      </c>
      <c r="F3632">
        <v>44798026</v>
      </c>
    </row>
    <row r="3633" spans="1:6" x14ac:dyDescent="0.2">
      <c r="A3633" s="1">
        <v>42442</v>
      </c>
      <c r="B3633" t="s">
        <v>48</v>
      </c>
      <c r="C3633" t="s">
        <v>49</v>
      </c>
      <c r="D3633">
        <v>3.31</v>
      </c>
      <c r="E3633">
        <v>148492696.08000001</v>
      </c>
      <c r="F3633">
        <v>44897076</v>
      </c>
    </row>
    <row r="3634" spans="1:6" x14ac:dyDescent="0.2">
      <c r="A3634" s="1">
        <v>42449</v>
      </c>
      <c r="B3634" t="s">
        <v>48</v>
      </c>
      <c r="C3634" t="s">
        <v>49</v>
      </c>
      <c r="D3634">
        <v>3.21</v>
      </c>
      <c r="E3634">
        <v>144255190.28999999</v>
      </c>
      <c r="F3634">
        <v>45001701</v>
      </c>
    </row>
    <row r="3635" spans="1:6" x14ac:dyDescent="0.2">
      <c r="A3635" s="1">
        <v>42456</v>
      </c>
      <c r="B3635" t="s">
        <v>48</v>
      </c>
      <c r="C3635" t="s">
        <v>49</v>
      </c>
      <c r="D3635">
        <v>3.3</v>
      </c>
      <c r="E3635">
        <v>149001606.31999999</v>
      </c>
      <c r="F3635">
        <v>45102801</v>
      </c>
    </row>
    <row r="3636" spans="1:6" x14ac:dyDescent="0.2">
      <c r="A3636" s="1">
        <v>42463</v>
      </c>
      <c r="B3636" t="s">
        <v>48</v>
      </c>
      <c r="C3636" t="s">
        <v>49</v>
      </c>
      <c r="D3636">
        <v>3.26</v>
      </c>
      <c r="E3636">
        <v>147484119.83000001</v>
      </c>
      <c r="F3636">
        <v>45203326</v>
      </c>
    </row>
    <row r="3637" spans="1:6" x14ac:dyDescent="0.2">
      <c r="A3637" s="1">
        <v>42470</v>
      </c>
      <c r="B3637" t="s">
        <v>48</v>
      </c>
      <c r="C3637" t="s">
        <v>49</v>
      </c>
      <c r="D3637">
        <v>3.23</v>
      </c>
      <c r="E3637">
        <v>146184957.08000001</v>
      </c>
      <c r="F3637">
        <v>45300726</v>
      </c>
    </row>
    <row r="3638" spans="1:6" x14ac:dyDescent="0.2">
      <c r="A3638" s="1">
        <v>42477</v>
      </c>
      <c r="B3638" t="s">
        <v>48</v>
      </c>
      <c r="C3638" t="s">
        <v>49</v>
      </c>
      <c r="D3638">
        <v>3.26</v>
      </c>
      <c r="E3638">
        <v>147898995.83000001</v>
      </c>
      <c r="F3638">
        <v>45398801</v>
      </c>
    </row>
    <row r="3639" spans="1:6" x14ac:dyDescent="0.2">
      <c r="A3639" s="1">
        <v>42484</v>
      </c>
      <c r="B3639" t="s">
        <v>48</v>
      </c>
      <c r="C3639" t="s">
        <v>49</v>
      </c>
      <c r="D3639">
        <v>3.63</v>
      </c>
      <c r="E3639">
        <v>165243125.22</v>
      </c>
      <c r="F3639">
        <v>45498576</v>
      </c>
    </row>
    <row r="3640" spans="1:6" x14ac:dyDescent="0.2">
      <c r="A3640" s="1">
        <v>42491</v>
      </c>
      <c r="B3640" t="s">
        <v>48</v>
      </c>
      <c r="C3640" t="s">
        <v>49</v>
      </c>
      <c r="D3640">
        <v>3.71</v>
      </c>
      <c r="E3640">
        <v>168960222.47</v>
      </c>
      <c r="F3640">
        <v>45600826</v>
      </c>
    </row>
    <row r="3641" spans="1:6" x14ac:dyDescent="0.2">
      <c r="A3641" s="1">
        <v>42498</v>
      </c>
      <c r="B3641" t="s">
        <v>48</v>
      </c>
      <c r="C3641" t="s">
        <v>49</v>
      </c>
      <c r="D3641">
        <v>3.94</v>
      </c>
      <c r="E3641">
        <v>179970526.31999999</v>
      </c>
      <c r="F3641">
        <v>45699376</v>
      </c>
    </row>
    <row r="3642" spans="1:6" x14ac:dyDescent="0.2">
      <c r="A3642" s="1">
        <v>42505</v>
      </c>
      <c r="B3642" t="s">
        <v>48</v>
      </c>
      <c r="C3642" t="s">
        <v>49</v>
      </c>
      <c r="D3642">
        <v>4.0599999999999996</v>
      </c>
      <c r="E3642">
        <v>186088232.58000001</v>
      </c>
      <c r="F3642">
        <v>45799351</v>
      </c>
    </row>
    <row r="3643" spans="1:6" x14ac:dyDescent="0.2">
      <c r="A3643" s="1">
        <v>42512</v>
      </c>
      <c r="B3643" t="s">
        <v>48</v>
      </c>
      <c r="C3643" t="s">
        <v>49</v>
      </c>
      <c r="D3643">
        <v>3.93</v>
      </c>
      <c r="E3643">
        <v>180377246.21000001</v>
      </c>
      <c r="F3643">
        <v>45901076</v>
      </c>
    </row>
    <row r="3644" spans="1:6" x14ac:dyDescent="0.2">
      <c r="A3644" s="1">
        <v>42519</v>
      </c>
      <c r="B3644" t="s">
        <v>48</v>
      </c>
      <c r="C3644" t="s">
        <v>49</v>
      </c>
      <c r="D3644">
        <v>4.6100000000000003</v>
      </c>
      <c r="E3644">
        <v>212056265.06</v>
      </c>
      <c r="F3644">
        <v>46002976</v>
      </c>
    </row>
    <row r="3645" spans="1:6" x14ac:dyDescent="0.2">
      <c r="A3645" s="1">
        <v>42526</v>
      </c>
      <c r="B3645" t="s">
        <v>48</v>
      </c>
      <c r="C3645" t="s">
        <v>49</v>
      </c>
      <c r="D3645">
        <v>4.8099999999999996</v>
      </c>
      <c r="E3645">
        <v>221840232.96000001</v>
      </c>
      <c r="F3645">
        <v>46092776</v>
      </c>
    </row>
    <row r="3646" spans="1:6" x14ac:dyDescent="0.2">
      <c r="A3646" s="1">
        <v>42533</v>
      </c>
      <c r="B3646" t="s">
        <v>48</v>
      </c>
      <c r="C3646" t="s">
        <v>49</v>
      </c>
      <c r="D3646">
        <v>5.33</v>
      </c>
      <c r="E3646">
        <v>246401069.53999999</v>
      </c>
      <c r="F3646">
        <v>46198076</v>
      </c>
    </row>
    <row r="3647" spans="1:6" x14ac:dyDescent="0.2">
      <c r="A3647" s="1">
        <v>42540</v>
      </c>
      <c r="B3647" t="s">
        <v>48</v>
      </c>
      <c r="C3647" t="s">
        <v>49</v>
      </c>
      <c r="D3647">
        <v>5.59</v>
      </c>
      <c r="E3647">
        <v>259003953.09999999</v>
      </c>
      <c r="F3647">
        <v>46302126</v>
      </c>
    </row>
    <row r="3648" spans="1:6" x14ac:dyDescent="0.2">
      <c r="A3648" s="1">
        <v>42547</v>
      </c>
      <c r="B3648" t="s">
        <v>48</v>
      </c>
      <c r="C3648" t="s">
        <v>49</v>
      </c>
      <c r="D3648">
        <v>4.07</v>
      </c>
      <c r="E3648">
        <v>189041239.72</v>
      </c>
      <c r="F3648">
        <v>46398379</v>
      </c>
    </row>
    <row r="3649" spans="1:6" x14ac:dyDescent="0.2">
      <c r="A3649" s="1">
        <v>42554</v>
      </c>
      <c r="B3649" t="s">
        <v>48</v>
      </c>
      <c r="C3649" t="s">
        <v>49</v>
      </c>
      <c r="D3649">
        <v>4.25</v>
      </c>
      <c r="E3649">
        <v>197792991.02000001</v>
      </c>
      <c r="F3649">
        <v>46503479</v>
      </c>
    </row>
    <row r="3650" spans="1:6" x14ac:dyDescent="0.2">
      <c r="A3650" s="1">
        <v>42561</v>
      </c>
      <c r="B3650" t="s">
        <v>48</v>
      </c>
      <c r="C3650" t="s">
        <v>49</v>
      </c>
      <c r="D3650">
        <v>4.0999999999999996</v>
      </c>
      <c r="E3650">
        <v>191042722.28</v>
      </c>
      <c r="F3650">
        <v>46597754</v>
      </c>
    </row>
    <row r="3651" spans="1:6" x14ac:dyDescent="0.2">
      <c r="A3651" s="1">
        <v>42568</v>
      </c>
      <c r="B3651" t="s">
        <v>48</v>
      </c>
      <c r="C3651" t="s">
        <v>49</v>
      </c>
      <c r="D3651">
        <v>4.1900000000000004</v>
      </c>
      <c r="E3651">
        <v>195701081.37</v>
      </c>
      <c r="F3651">
        <v>46707929</v>
      </c>
    </row>
    <row r="3652" spans="1:6" x14ac:dyDescent="0.2">
      <c r="A3652" s="1">
        <v>42575</v>
      </c>
      <c r="B3652" t="s">
        <v>48</v>
      </c>
      <c r="C3652" t="s">
        <v>49</v>
      </c>
      <c r="D3652">
        <v>4.07</v>
      </c>
      <c r="E3652">
        <v>190529169.84999999</v>
      </c>
      <c r="F3652">
        <v>46805379</v>
      </c>
    </row>
    <row r="3653" spans="1:6" x14ac:dyDescent="0.2">
      <c r="A3653" s="1">
        <v>42582</v>
      </c>
      <c r="B3653" t="s">
        <v>48</v>
      </c>
      <c r="C3653" t="s">
        <v>49</v>
      </c>
      <c r="D3653">
        <v>4.01</v>
      </c>
      <c r="E3653">
        <v>188282668.69</v>
      </c>
      <c r="F3653">
        <v>46908579</v>
      </c>
    </row>
    <row r="3654" spans="1:6" x14ac:dyDescent="0.2">
      <c r="A3654" s="1">
        <v>42589</v>
      </c>
      <c r="B3654" t="s">
        <v>48</v>
      </c>
      <c r="C3654" t="s">
        <v>49</v>
      </c>
      <c r="D3654">
        <v>3.78</v>
      </c>
      <c r="E3654">
        <v>177717299.31999999</v>
      </c>
      <c r="F3654">
        <v>47011129</v>
      </c>
    </row>
    <row r="3655" spans="1:6" x14ac:dyDescent="0.2">
      <c r="A3655" s="1">
        <v>42596</v>
      </c>
      <c r="B3655" t="s">
        <v>48</v>
      </c>
      <c r="C3655" t="s">
        <v>49</v>
      </c>
      <c r="D3655">
        <v>3.65</v>
      </c>
      <c r="E3655">
        <v>171973484.84999999</v>
      </c>
      <c r="F3655">
        <v>47113329</v>
      </c>
    </row>
    <row r="3656" spans="1:6" x14ac:dyDescent="0.2">
      <c r="A3656" s="1">
        <v>42603</v>
      </c>
      <c r="B3656" t="s">
        <v>48</v>
      </c>
      <c r="C3656" t="s">
        <v>49</v>
      </c>
      <c r="D3656">
        <v>3.62</v>
      </c>
      <c r="E3656">
        <v>170678671.09999999</v>
      </c>
      <c r="F3656">
        <v>47213154</v>
      </c>
    </row>
    <row r="3657" spans="1:6" x14ac:dyDescent="0.2">
      <c r="A3657" s="1">
        <v>42610</v>
      </c>
      <c r="B3657" t="s">
        <v>48</v>
      </c>
      <c r="C3657" t="s">
        <v>49</v>
      </c>
      <c r="D3657">
        <v>3.74</v>
      </c>
      <c r="E3657">
        <v>176944387.69</v>
      </c>
      <c r="F3657">
        <v>47313529</v>
      </c>
    </row>
    <row r="3658" spans="1:6" x14ac:dyDescent="0.2">
      <c r="A3658" s="1">
        <v>42617</v>
      </c>
      <c r="B3658" t="s">
        <v>48</v>
      </c>
      <c r="C3658" t="s">
        <v>49</v>
      </c>
      <c r="D3658">
        <v>4.01</v>
      </c>
      <c r="E3658">
        <v>190349765.66999999</v>
      </c>
      <c r="F3658">
        <v>47416279</v>
      </c>
    </row>
    <row r="3659" spans="1:6" x14ac:dyDescent="0.2">
      <c r="A3659" s="1">
        <v>42624</v>
      </c>
      <c r="B3659" t="s">
        <v>48</v>
      </c>
      <c r="C3659" t="s">
        <v>49</v>
      </c>
      <c r="D3659">
        <v>3.86</v>
      </c>
      <c r="E3659">
        <v>183200116.00999999</v>
      </c>
      <c r="F3659">
        <v>47517179</v>
      </c>
    </row>
    <row r="3660" spans="1:6" x14ac:dyDescent="0.2">
      <c r="A3660" s="1">
        <v>42631</v>
      </c>
      <c r="B3660" t="s">
        <v>48</v>
      </c>
      <c r="C3660" t="s">
        <v>49</v>
      </c>
      <c r="D3660">
        <v>4.04</v>
      </c>
      <c r="E3660">
        <v>192536261.18000001</v>
      </c>
      <c r="F3660">
        <v>47617379</v>
      </c>
    </row>
    <row r="3661" spans="1:6" x14ac:dyDescent="0.2">
      <c r="A3661" s="1">
        <v>42638</v>
      </c>
      <c r="B3661" t="s">
        <v>48</v>
      </c>
      <c r="C3661" t="s">
        <v>49</v>
      </c>
      <c r="D3661">
        <v>3.81</v>
      </c>
      <c r="E3661">
        <v>181734545.77000001</v>
      </c>
      <c r="F3661">
        <v>47719704</v>
      </c>
    </row>
    <row r="3662" spans="1:6" x14ac:dyDescent="0.2">
      <c r="A3662" s="1">
        <v>42645</v>
      </c>
      <c r="B3662" t="s">
        <v>48</v>
      </c>
      <c r="C3662" t="s">
        <v>49</v>
      </c>
      <c r="D3662">
        <v>3.84</v>
      </c>
      <c r="E3662">
        <v>183737855.30000001</v>
      </c>
      <c r="F3662">
        <v>47819604</v>
      </c>
    </row>
    <row r="3663" spans="1:6" x14ac:dyDescent="0.2">
      <c r="A3663" s="1">
        <v>42652</v>
      </c>
      <c r="B3663" t="s">
        <v>48</v>
      </c>
      <c r="C3663" t="s">
        <v>49</v>
      </c>
      <c r="D3663">
        <v>3.82</v>
      </c>
      <c r="E3663">
        <v>182812938.43000001</v>
      </c>
      <c r="F3663">
        <v>47917879</v>
      </c>
    </row>
    <row r="3664" spans="1:6" x14ac:dyDescent="0.2">
      <c r="A3664" s="1">
        <v>42659</v>
      </c>
      <c r="B3664" t="s">
        <v>48</v>
      </c>
      <c r="C3664" t="s">
        <v>49</v>
      </c>
      <c r="D3664">
        <v>3.89</v>
      </c>
      <c r="E3664">
        <v>186560064.16999999</v>
      </c>
      <c r="F3664">
        <v>48015054</v>
      </c>
    </row>
    <row r="3665" spans="1:6" x14ac:dyDescent="0.2">
      <c r="A3665" s="1">
        <v>42666</v>
      </c>
      <c r="B3665" t="s">
        <v>48</v>
      </c>
      <c r="C3665" t="s">
        <v>49</v>
      </c>
      <c r="D3665">
        <v>3.92</v>
      </c>
      <c r="E3665">
        <v>188503478.77000001</v>
      </c>
      <c r="F3665">
        <v>48114854</v>
      </c>
    </row>
    <row r="3666" spans="1:6" x14ac:dyDescent="0.2">
      <c r="A3666" s="1">
        <v>42673</v>
      </c>
      <c r="B3666" t="s">
        <v>48</v>
      </c>
      <c r="C3666" t="s">
        <v>49</v>
      </c>
      <c r="D3666">
        <v>4.03</v>
      </c>
      <c r="E3666">
        <v>194515726.30000001</v>
      </c>
      <c r="F3666">
        <v>48218979</v>
      </c>
    </row>
    <row r="3667" spans="1:6" x14ac:dyDescent="0.2">
      <c r="A3667" s="1">
        <v>42680</v>
      </c>
      <c r="B3667" t="s">
        <v>48</v>
      </c>
      <c r="C3667" t="s">
        <v>49</v>
      </c>
      <c r="D3667">
        <v>3.89</v>
      </c>
      <c r="E3667">
        <v>187941093.18000001</v>
      </c>
      <c r="F3667">
        <v>48323204</v>
      </c>
    </row>
    <row r="3668" spans="1:6" x14ac:dyDescent="0.2">
      <c r="A3668" s="1">
        <v>42687</v>
      </c>
      <c r="B3668" t="s">
        <v>48</v>
      </c>
      <c r="C3668" t="s">
        <v>49</v>
      </c>
      <c r="D3668">
        <v>3.88</v>
      </c>
      <c r="E3668">
        <v>187793702.55000001</v>
      </c>
      <c r="F3668">
        <v>48425379</v>
      </c>
    </row>
    <row r="3669" spans="1:6" x14ac:dyDescent="0.2">
      <c r="A3669" s="1">
        <v>42694</v>
      </c>
      <c r="B3669" t="s">
        <v>48</v>
      </c>
      <c r="C3669" t="s">
        <v>49</v>
      </c>
      <c r="D3669">
        <v>3.92</v>
      </c>
      <c r="E3669">
        <v>190322276.09</v>
      </c>
      <c r="F3669">
        <v>48527554</v>
      </c>
    </row>
    <row r="3670" spans="1:6" x14ac:dyDescent="0.2">
      <c r="A3670" s="1">
        <v>42701</v>
      </c>
      <c r="B3670" t="s">
        <v>48</v>
      </c>
      <c r="C3670" t="s">
        <v>49</v>
      </c>
      <c r="D3670">
        <v>3.88</v>
      </c>
      <c r="E3670">
        <v>188840707.63</v>
      </c>
      <c r="F3670">
        <v>48633529</v>
      </c>
    </row>
    <row r="3671" spans="1:6" x14ac:dyDescent="0.2">
      <c r="A3671" s="1">
        <v>42708</v>
      </c>
      <c r="B3671" t="s">
        <v>48</v>
      </c>
      <c r="C3671" t="s">
        <v>49</v>
      </c>
      <c r="D3671">
        <v>3.9</v>
      </c>
      <c r="E3671">
        <v>190052370.34999999</v>
      </c>
      <c r="F3671">
        <v>48736229</v>
      </c>
    </row>
    <row r="3672" spans="1:6" x14ac:dyDescent="0.2">
      <c r="A3672" s="1">
        <v>42715</v>
      </c>
      <c r="B3672" t="s">
        <v>48</v>
      </c>
      <c r="C3672" t="s">
        <v>49</v>
      </c>
      <c r="D3672">
        <v>3.64</v>
      </c>
      <c r="E3672">
        <v>177672394.72999999</v>
      </c>
      <c r="F3672">
        <v>48838504</v>
      </c>
    </row>
    <row r="3673" spans="1:6" x14ac:dyDescent="0.2">
      <c r="A3673" s="1">
        <v>42722</v>
      </c>
      <c r="B3673" t="s">
        <v>48</v>
      </c>
      <c r="C3673" t="s">
        <v>49</v>
      </c>
      <c r="D3673">
        <v>3.68</v>
      </c>
      <c r="E3673">
        <v>179940442.97</v>
      </c>
      <c r="F3673">
        <v>48937454</v>
      </c>
    </row>
    <row r="3674" spans="1:6" x14ac:dyDescent="0.2">
      <c r="A3674" s="1">
        <v>42729</v>
      </c>
      <c r="B3674" t="s">
        <v>48</v>
      </c>
      <c r="C3674" t="s">
        <v>49</v>
      </c>
      <c r="D3674">
        <v>4.3499999999999996</v>
      </c>
      <c r="E3674">
        <v>213168549.81999999</v>
      </c>
      <c r="F3674">
        <v>49035554</v>
      </c>
    </row>
    <row r="3675" spans="1:6" x14ac:dyDescent="0.2">
      <c r="A3675" s="1">
        <v>42736</v>
      </c>
      <c r="B3675" t="s">
        <v>48</v>
      </c>
      <c r="C3675" t="s">
        <v>49</v>
      </c>
      <c r="D3675">
        <v>4.51</v>
      </c>
      <c r="E3675">
        <v>221718485.96000001</v>
      </c>
      <c r="F3675">
        <v>49144154</v>
      </c>
    </row>
    <row r="3676" spans="1:6" x14ac:dyDescent="0.2">
      <c r="A3676" s="1">
        <v>42743</v>
      </c>
      <c r="B3676" t="s">
        <v>48</v>
      </c>
      <c r="C3676" t="s">
        <v>49</v>
      </c>
      <c r="D3676">
        <v>3.99</v>
      </c>
      <c r="E3676">
        <v>196709850.38999999</v>
      </c>
      <c r="F3676">
        <v>49244229</v>
      </c>
    </row>
    <row r="3677" spans="1:6" x14ac:dyDescent="0.2">
      <c r="A3677" s="1">
        <v>42750</v>
      </c>
      <c r="B3677" t="s">
        <v>48</v>
      </c>
      <c r="C3677" t="s">
        <v>49</v>
      </c>
      <c r="D3677">
        <v>3.93</v>
      </c>
      <c r="E3677">
        <v>193747482.59999999</v>
      </c>
      <c r="F3677">
        <v>49351879</v>
      </c>
    </row>
    <row r="3678" spans="1:6" x14ac:dyDescent="0.2">
      <c r="A3678" s="1">
        <v>42757</v>
      </c>
      <c r="B3678" t="s">
        <v>48</v>
      </c>
      <c r="C3678" t="s">
        <v>49</v>
      </c>
      <c r="D3678">
        <v>3.84</v>
      </c>
      <c r="E3678">
        <v>190064851.24000001</v>
      </c>
      <c r="F3678">
        <v>49458206</v>
      </c>
    </row>
    <row r="3679" spans="1:6" x14ac:dyDescent="0.2">
      <c r="A3679" s="1">
        <v>42764</v>
      </c>
      <c r="B3679" t="s">
        <v>48</v>
      </c>
      <c r="C3679" t="s">
        <v>49</v>
      </c>
      <c r="D3679">
        <v>3.85</v>
      </c>
      <c r="E3679">
        <v>190910486.68000001</v>
      </c>
      <c r="F3679">
        <v>49560056</v>
      </c>
    </row>
    <row r="3680" spans="1:6" x14ac:dyDescent="0.2">
      <c r="A3680" s="1">
        <v>42771</v>
      </c>
      <c r="B3680" t="s">
        <v>48</v>
      </c>
      <c r="C3680" t="s">
        <v>49</v>
      </c>
      <c r="D3680">
        <v>4.04</v>
      </c>
      <c r="E3680">
        <v>200776960.63999999</v>
      </c>
      <c r="F3680">
        <v>49661431</v>
      </c>
    </row>
    <row r="3681" spans="1:6" x14ac:dyDescent="0.2">
      <c r="A3681" s="1">
        <v>42778</v>
      </c>
      <c r="B3681" t="s">
        <v>48</v>
      </c>
      <c r="C3681" t="s">
        <v>49</v>
      </c>
      <c r="D3681">
        <v>3.76</v>
      </c>
      <c r="E3681">
        <v>187313670.72999999</v>
      </c>
      <c r="F3681">
        <v>49759656</v>
      </c>
    </row>
    <row r="3682" spans="1:6" x14ac:dyDescent="0.2">
      <c r="A3682" s="1">
        <v>42785</v>
      </c>
      <c r="B3682" t="s">
        <v>48</v>
      </c>
      <c r="C3682" t="s">
        <v>49</v>
      </c>
      <c r="D3682">
        <v>3.76</v>
      </c>
      <c r="E3682">
        <v>187593055.55000001</v>
      </c>
      <c r="F3682">
        <v>49861857</v>
      </c>
    </row>
    <row r="3683" spans="1:6" x14ac:dyDescent="0.2">
      <c r="A3683" s="1">
        <v>42792</v>
      </c>
      <c r="B3683" t="s">
        <v>48</v>
      </c>
      <c r="C3683" t="s">
        <v>49</v>
      </c>
      <c r="D3683">
        <v>3.83</v>
      </c>
      <c r="E3683">
        <v>191185411.75999999</v>
      </c>
      <c r="F3683">
        <v>49960707</v>
      </c>
    </row>
    <row r="3684" spans="1:6" x14ac:dyDescent="0.2">
      <c r="A3684" s="1">
        <v>42799</v>
      </c>
      <c r="B3684" t="s">
        <v>48</v>
      </c>
      <c r="C3684" t="s">
        <v>49</v>
      </c>
      <c r="D3684">
        <v>3.9</v>
      </c>
      <c r="E3684">
        <v>195313674.46000001</v>
      </c>
      <c r="F3684">
        <v>50060407</v>
      </c>
    </row>
    <row r="3685" spans="1:6" x14ac:dyDescent="0.2">
      <c r="A3685" s="1">
        <v>42806</v>
      </c>
      <c r="B3685" t="s">
        <v>48</v>
      </c>
      <c r="C3685" t="s">
        <v>49</v>
      </c>
      <c r="D3685">
        <v>3.84</v>
      </c>
      <c r="E3685">
        <v>192735021.15000001</v>
      </c>
      <c r="F3685">
        <v>50157832</v>
      </c>
    </row>
    <row r="3686" spans="1:6" x14ac:dyDescent="0.2">
      <c r="A3686" s="1">
        <v>42813</v>
      </c>
      <c r="B3686" t="s">
        <v>48</v>
      </c>
      <c r="C3686" t="s">
        <v>49</v>
      </c>
      <c r="D3686">
        <v>3.96</v>
      </c>
      <c r="E3686">
        <v>198853205.59</v>
      </c>
      <c r="F3686">
        <v>50260982</v>
      </c>
    </row>
    <row r="3687" spans="1:6" x14ac:dyDescent="0.2">
      <c r="A3687" s="1">
        <v>42820</v>
      </c>
      <c r="B3687" t="s">
        <v>48</v>
      </c>
      <c r="C3687" t="s">
        <v>49</v>
      </c>
      <c r="D3687">
        <v>4.0599999999999996</v>
      </c>
      <c r="E3687">
        <v>204508708.40000001</v>
      </c>
      <c r="F3687">
        <v>50362382</v>
      </c>
    </row>
    <row r="3688" spans="1:6" x14ac:dyDescent="0.2">
      <c r="A3688" s="1">
        <v>42827</v>
      </c>
      <c r="B3688" t="s">
        <v>48</v>
      </c>
      <c r="C3688" t="s">
        <v>49</v>
      </c>
      <c r="D3688">
        <v>7.74</v>
      </c>
      <c r="E3688">
        <v>390795689.83999997</v>
      </c>
      <c r="F3688">
        <v>50461032</v>
      </c>
    </row>
    <row r="3689" spans="1:6" x14ac:dyDescent="0.2">
      <c r="A3689" s="1">
        <v>42834</v>
      </c>
      <c r="B3689" t="s">
        <v>48</v>
      </c>
      <c r="C3689" t="s">
        <v>49</v>
      </c>
      <c r="D3689">
        <v>8.7100000000000009</v>
      </c>
      <c r="E3689">
        <v>440413282.77999997</v>
      </c>
      <c r="F3689">
        <v>50564982</v>
      </c>
    </row>
    <row r="3690" spans="1:6" x14ac:dyDescent="0.2">
      <c r="A3690" s="1">
        <v>42841</v>
      </c>
      <c r="B3690" t="s">
        <v>48</v>
      </c>
      <c r="C3690" t="s">
        <v>49</v>
      </c>
      <c r="D3690">
        <v>10.71</v>
      </c>
      <c r="E3690">
        <v>542862913.30999994</v>
      </c>
      <c r="F3690">
        <v>50664282</v>
      </c>
    </row>
    <row r="3691" spans="1:6" x14ac:dyDescent="0.2">
      <c r="A3691" s="1">
        <v>42848</v>
      </c>
      <c r="B3691" t="s">
        <v>48</v>
      </c>
      <c r="C3691" t="s">
        <v>49</v>
      </c>
      <c r="D3691">
        <v>13.94</v>
      </c>
      <c r="E3691">
        <v>707832279.23000002</v>
      </c>
      <c r="F3691">
        <v>50780432</v>
      </c>
    </row>
    <row r="3692" spans="1:6" x14ac:dyDescent="0.2">
      <c r="A3692" s="1">
        <v>42855</v>
      </c>
      <c r="B3692" t="s">
        <v>48</v>
      </c>
      <c r="C3692" t="s">
        <v>49</v>
      </c>
      <c r="D3692">
        <v>15.71</v>
      </c>
      <c r="E3692">
        <v>799087241.90999997</v>
      </c>
      <c r="F3692">
        <v>50879132</v>
      </c>
    </row>
    <row r="3693" spans="1:6" x14ac:dyDescent="0.2">
      <c r="A3693" s="1">
        <v>42862</v>
      </c>
      <c r="B3693" t="s">
        <v>48</v>
      </c>
      <c r="C3693" t="s">
        <v>49</v>
      </c>
      <c r="D3693">
        <v>30.29</v>
      </c>
      <c r="E3693">
        <v>1544711754.97</v>
      </c>
      <c r="F3693">
        <v>50995607</v>
      </c>
    </row>
    <row r="3694" spans="1:6" x14ac:dyDescent="0.2">
      <c r="A3694" s="1">
        <v>42869</v>
      </c>
      <c r="B3694" t="s">
        <v>48</v>
      </c>
      <c r="C3694" t="s">
        <v>49</v>
      </c>
      <c r="D3694">
        <v>28.89</v>
      </c>
      <c r="E3694">
        <v>1476620104.5999999</v>
      </c>
      <c r="F3694">
        <v>51106507</v>
      </c>
    </row>
    <row r="3695" spans="1:6" x14ac:dyDescent="0.2">
      <c r="A3695" s="1">
        <v>42876</v>
      </c>
      <c r="B3695" t="s">
        <v>48</v>
      </c>
      <c r="C3695" t="s">
        <v>49</v>
      </c>
      <c r="D3695">
        <v>26.3</v>
      </c>
      <c r="E3695">
        <v>1346702261.78</v>
      </c>
      <c r="F3695">
        <v>51208957</v>
      </c>
    </row>
    <row r="3696" spans="1:6" x14ac:dyDescent="0.2">
      <c r="A3696" s="1">
        <v>42883</v>
      </c>
      <c r="B3696" t="s">
        <v>48</v>
      </c>
      <c r="C3696" t="s">
        <v>49</v>
      </c>
      <c r="D3696">
        <v>24.22</v>
      </c>
      <c r="E3696">
        <v>1242754871.3</v>
      </c>
      <c r="F3696">
        <v>51309882</v>
      </c>
    </row>
    <row r="3697" spans="1:6" x14ac:dyDescent="0.2">
      <c r="A3697" s="1">
        <v>42890</v>
      </c>
      <c r="B3697" t="s">
        <v>48</v>
      </c>
      <c r="C3697" t="s">
        <v>49</v>
      </c>
      <c r="D3697">
        <v>27.94</v>
      </c>
      <c r="E3697">
        <v>1436514967.8599999</v>
      </c>
      <c r="F3697">
        <v>51415482</v>
      </c>
    </row>
    <row r="3698" spans="1:6" x14ac:dyDescent="0.2">
      <c r="A3698" s="1">
        <v>42897</v>
      </c>
      <c r="B3698" t="s">
        <v>48</v>
      </c>
      <c r="C3698" t="s">
        <v>49</v>
      </c>
      <c r="D3698">
        <v>33.22</v>
      </c>
      <c r="E3698">
        <v>1710729365.6900001</v>
      </c>
      <c r="F3698">
        <v>51502782</v>
      </c>
    </row>
    <row r="3699" spans="1:6" x14ac:dyDescent="0.2">
      <c r="A3699" s="1">
        <v>42904</v>
      </c>
      <c r="B3699" t="s">
        <v>48</v>
      </c>
      <c r="C3699" t="s">
        <v>49</v>
      </c>
      <c r="D3699">
        <v>46.04</v>
      </c>
      <c r="E3699">
        <v>2376273084.0900002</v>
      </c>
      <c r="F3699">
        <v>51611432</v>
      </c>
    </row>
    <row r="3700" spans="1:6" x14ac:dyDescent="0.2">
      <c r="A3700" s="1">
        <v>42911</v>
      </c>
      <c r="B3700" t="s">
        <v>48</v>
      </c>
      <c r="C3700" t="s">
        <v>49</v>
      </c>
      <c r="D3700">
        <v>43.92</v>
      </c>
      <c r="E3700">
        <v>2271525851.0599999</v>
      </c>
      <c r="F3700">
        <v>51714482</v>
      </c>
    </row>
    <row r="3701" spans="1:6" x14ac:dyDescent="0.2">
      <c r="A3701" s="1">
        <v>42918</v>
      </c>
      <c r="B3701" t="s">
        <v>48</v>
      </c>
      <c r="C3701" t="s">
        <v>49</v>
      </c>
      <c r="D3701">
        <v>41.57</v>
      </c>
      <c r="E3701">
        <v>2153779043.3200002</v>
      </c>
      <c r="F3701">
        <v>51813832</v>
      </c>
    </row>
    <row r="3702" spans="1:6" x14ac:dyDescent="0.2">
      <c r="A3702" s="1">
        <v>42925</v>
      </c>
      <c r="B3702" t="s">
        <v>48</v>
      </c>
      <c r="C3702" t="s">
        <v>49</v>
      </c>
      <c r="D3702">
        <v>49.58</v>
      </c>
      <c r="E3702">
        <v>2574187082.4699998</v>
      </c>
      <c r="F3702">
        <v>51919307</v>
      </c>
    </row>
    <row r="3703" spans="1:6" x14ac:dyDescent="0.2">
      <c r="A3703" s="1">
        <v>42932</v>
      </c>
      <c r="B3703" t="s">
        <v>48</v>
      </c>
      <c r="C3703" t="s">
        <v>49</v>
      </c>
      <c r="D3703">
        <v>40.909999999999997</v>
      </c>
      <c r="E3703">
        <v>2128385514.95</v>
      </c>
      <c r="F3703">
        <v>52022407</v>
      </c>
    </row>
    <row r="3704" spans="1:6" x14ac:dyDescent="0.2">
      <c r="A3704" s="1">
        <v>42939</v>
      </c>
      <c r="B3704" t="s">
        <v>48</v>
      </c>
      <c r="C3704" t="s">
        <v>49</v>
      </c>
      <c r="D3704">
        <v>44.06</v>
      </c>
      <c r="E3704">
        <v>2296963846.4899998</v>
      </c>
      <c r="F3704">
        <v>52137507</v>
      </c>
    </row>
    <row r="3705" spans="1:6" x14ac:dyDescent="0.2">
      <c r="A3705" s="1">
        <v>42946</v>
      </c>
      <c r="B3705" t="s">
        <v>48</v>
      </c>
      <c r="C3705" t="s">
        <v>49</v>
      </c>
      <c r="D3705">
        <v>40.42</v>
      </c>
      <c r="E3705">
        <v>2111805504.49</v>
      </c>
      <c r="F3705">
        <v>52243982</v>
      </c>
    </row>
    <row r="3706" spans="1:6" x14ac:dyDescent="0.2">
      <c r="A3706" s="1">
        <v>42953</v>
      </c>
      <c r="B3706" t="s">
        <v>48</v>
      </c>
      <c r="C3706" t="s">
        <v>49</v>
      </c>
      <c r="D3706">
        <v>45.1</v>
      </c>
      <c r="E3706">
        <v>2360944162.52</v>
      </c>
      <c r="F3706">
        <v>52345607</v>
      </c>
    </row>
    <row r="3707" spans="1:6" x14ac:dyDescent="0.2">
      <c r="A3707" s="1">
        <v>42960</v>
      </c>
      <c r="B3707" t="s">
        <v>48</v>
      </c>
      <c r="C3707" t="s">
        <v>49</v>
      </c>
      <c r="D3707">
        <v>45.81</v>
      </c>
      <c r="E3707">
        <v>2402844118.4899998</v>
      </c>
      <c r="F3707">
        <v>52449207</v>
      </c>
    </row>
    <row r="3708" spans="1:6" x14ac:dyDescent="0.2">
      <c r="A3708" s="1">
        <v>42967</v>
      </c>
      <c r="B3708" t="s">
        <v>48</v>
      </c>
      <c r="C3708" t="s">
        <v>49</v>
      </c>
      <c r="D3708">
        <v>46.23</v>
      </c>
      <c r="E3708">
        <v>2429289240.6700001</v>
      </c>
      <c r="F3708">
        <v>52546782</v>
      </c>
    </row>
    <row r="3709" spans="1:6" x14ac:dyDescent="0.2">
      <c r="A3709" s="1">
        <v>42974</v>
      </c>
      <c r="B3709" t="s">
        <v>48</v>
      </c>
      <c r="C3709" t="s">
        <v>49</v>
      </c>
      <c r="D3709">
        <v>61.16</v>
      </c>
      <c r="E3709">
        <v>3220426376.25</v>
      </c>
      <c r="F3709">
        <v>52656832</v>
      </c>
    </row>
    <row r="3710" spans="1:6" x14ac:dyDescent="0.2">
      <c r="A3710" s="1">
        <v>42981</v>
      </c>
      <c r="B3710" t="s">
        <v>48</v>
      </c>
      <c r="C3710" t="s">
        <v>49</v>
      </c>
      <c r="D3710">
        <v>76.84</v>
      </c>
      <c r="E3710">
        <v>4054988819.8600001</v>
      </c>
      <c r="F3710">
        <v>52769807</v>
      </c>
    </row>
    <row r="3711" spans="1:6" x14ac:dyDescent="0.2">
      <c r="A3711" s="1">
        <v>42988</v>
      </c>
      <c r="B3711" t="s">
        <v>48</v>
      </c>
      <c r="C3711" t="s">
        <v>49</v>
      </c>
      <c r="D3711">
        <v>61.61</v>
      </c>
      <c r="E3711">
        <v>3257754252.6100001</v>
      </c>
      <c r="F3711">
        <v>52874057</v>
      </c>
    </row>
    <row r="3712" spans="1:6" x14ac:dyDescent="0.2">
      <c r="A3712" s="1">
        <v>42995</v>
      </c>
      <c r="B3712" t="s">
        <v>48</v>
      </c>
      <c r="C3712" t="s">
        <v>49</v>
      </c>
      <c r="D3712">
        <v>48.49</v>
      </c>
      <c r="E3712">
        <v>2568944683.8000002</v>
      </c>
      <c r="F3712">
        <v>52978632</v>
      </c>
    </row>
    <row r="3713" spans="1:6" x14ac:dyDescent="0.2">
      <c r="A3713" s="1">
        <v>43002</v>
      </c>
      <c r="B3713" t="s">
        <v>48</v>
      </c>
      <c r="C3713" t="s">
        <v>49</v>
      </c>
      <c r="D3713">
        <v>47.62</v>
      </c>
      <c r="E3713">
        <v>2527744022.9899998</v>
      </c>
      <c r="F3713">
        <v>53083507</v>
      </c>
    </row>
    <row r="3714" spans="1:6" x14ac:dyDescent="0.2">
      <c r="A3714" s="1">
        <v>43009</v>
      </c>
      <c r="B3714" t="s">
        <v>48</v>
      </c>
      <c r="C3714" t="s">
        <v>49</v>
      </c>
      <c r="D3714">
        <v>54.54</v>
      </c>
      <c r="E3714">
        <v>2901079182.3499999</v>
      </c>
      <c r="F3714">
        <v>53188507</v>
      </c>
    </row>
    <row r="3715" spans="1:6" x14ac:dyDescent="0.2">
      <c r="A3715" s="1">
        <v>43016</v>
      </c>
      <c r="B3715" t="s">
        <v>48</v>
      </c>
      <c r="C3715" t="s">
        <v>49</v>
      </c>
      <c r="D3715">
        <v>53.14</v>
      </c>
      <c r="E3715">
        <v>2832003111.6100001</v>
      </c>
      <c r="F3715">
        <v>53290607</v>
      </c>
    </row>
    <row r="3716" spans="1:6" x14ac:dyDescent="0.2">
      <c r="A3716" s="1">
        <v>43023</v>
      </c>
      <c r="B3716" t="s">
        <v>48</v>
      </c>
      <c r="C3716" t="s">
        <v>49</v>
      </c>
      <c r="D3716">
        <v>65.47</v>
      </c>
      <c r="E3716">
        <v>3495463290.9299998</v>
      </c>
      <c r="F3716">
        <v>53392407</v>
      </c>
    </row>
    <row r="3717" spans="1:6" x14ac:dyDescent="0.2">
      <c r="A3717" s="1">
        <v>43030</v>
      </c>
      <c r="B3717" t="s">
        <v>48</v>
      </c>
      <c r="C3717" t="s">
        <v>49</v>
      </c>
      <c r="D3717">
        <v>56.81</v>
      </c>
      <c r="E3717">
        <v>3038822953.1300001</v>
      </c>
      <c r="F3717">
        <v>53492957</v>
      </c>
    </row>
    <row r="3718" spans="1:6" x14ac:dyDescent="0.2">
      <c r="A3718" s="1">
        <v>43037</v>
      </c>
      <c r="B3718" t="s">
        <v>48</v>
      </c>
      <c r="C3718" t="s">
        <v>49</v>
      </c>
      <c r="D3718">
        <v>57.11</v>
      </c>
      <c r="E3718">
        <v>3060678891.6100001</v>
      </c>
      <c r="F3718">
        <v>53596032</v>
      </c>
    </row>
    <row r="3719" spans="1:6" x14ac:dyDescent="0.2">
      <c r="A3719" s="1">
        <v>43044</v>
      </c>
      <c r="B3719" t="s">
        <v>48</v>
      </c>
      <c r="C3719" t="s">
        <v>49</v>
      </c>
      <c r="D3719">
        <v>54.75</v>
      </c>
      <c r="E3719">
        <v>2939686652</v>
      </c>
      <c r="F3719">
        <v>53696457</v>
      </c>
    </row>
    <row r="3720" spans="1:6" x14ac:dyDescent="0.2">
      <c r="A3720" s="1">
        <v>43051</v>
      </c>
      <c r="B3720" t="s">
        <v>48</v>
      </c>
      <c r="C3720" t="s">
        <v>49</v>
      </c>
      <c r="D3720">
        <v>59.01</v>
      </c>
      <c r="E3720">
        <v>3174661131.1300001</v>
      </c>
      <c r="F3720">
        <v>53802907</v>
      </c>
    </row>
    <row r="3721" spans="1:6" x14ac:dyDescent="0.2">
      <c r="A3721" s="1">
        <v>43058</v>
      </c>
      <c r="B3721" t="s">
        <v>48</v>
      </c>
      <c r="C3721" t="s">
        <v>49</v>
      </c>
      <c r="D3721">
        <v>71.59</v>
      </c>
      <c r="E3721">
        <v>3858886714.21</v>
      </c>
      <c r="F3721">
        <v>53903108</v>
      </c>
    </row>
    <row r="3722" spans="1:6" x14ac:dyDescent="0.2">
      <c r="A3722" s="1">
        <v>43065</v>
      </c>
      <c r="B3722" t="s">
        <v>48</v>
      </c>
      <c r="C3722" t="s">
        <v>49</v>
      </c>
      <c r="D3722">
        <v>85.93</v>
      </c>
      <c r="E3722">
        <v>4640578368.3500004</v>
      </c>
      <c r="F3722">
        <v>54006208</v>
      </c>
    </row>
    <row r="3723" spans="1:6" x14ac:dyDescent="0.2">
      <c r="A3723" s="1">
        <v>43072</v>
      </c>
      <c r="B3723" t="s">
        <v>48</v>
      </c>
      <c r="C3723" t="s">
        <v>49</v>
      </c>
      <c r="D3723">
        <v>101.26</v>
      </c>
      <c r="E3723">
        <v>5479548241.6899996</v>
      </c>
      <c r="F3723">
        <v>54112108</v>
      </c>
    </row>
    <row r="3724" spans="1:6" x14ac:dyDescent="0.2">
      <c r="A3724" s="1">
        <v>43079</v>
      </c>
      <c r="B3724" t="s">
        <v>48</v>
      </c>
      <c r="C3724" t="s">
        <v>49</v>
      </c>
      <c r="D3724">
        <v>148.66</v>
      </c>
      <c r="E3724">
        <v>8063855846.8100004</v>
      </c>
      <c r="F3724">
        <v>54243508</v>
      </c>
    </row>
    <row r="3725" spans="1:6" x14ac:dyDescent="0.2">
      <c r="A3725" s="1">
        <v>43086</v>
      </c>
      <c r="B3725" t="s">
        <v>48</v>
      </c>
      <c r="C3725" t="s">
        <v>49</v>
      </c>
      <c r="D3725">
        <v>318.72000000000003</v>
      </c>
      <c r="E3725">
        <v>17323837062.470001</v>
      </c>
      <c r="F3725">
        <v>54354533</v>
      </c>
    </row>
    <row r="3726" spans="1:6" x14ac:dyDescent="0.2">
      <c r="A3726" s="1">
        <v>43093</v>
      </c>
      <c r="B3726" t="s">
        <v>48</v>
      </c>
      <c r="C3726" t="s">
        <v>49</v>
      </c>
      <c r="D3726">
        <v>275.98</v>
      </c>
      <c r="E3726">
        <v>15028951029.219999</v>
      </c>
      <c r="F3726">
        <v>54456683</v>
      </c>
    </row>
    <row r="3727" spans="1:6" x14ac:dyDescent="0.2">
      <c r="A3727" s="1">
        <v>43100</v>
      </c>
      <c r="B3727" t="s">
        <v>48</v>
      </c>
      <c r="C3727" t="s">
        <v>49</v>
      </c>
      <c r="D3727">
        <v>232.1</v>
      </c>
      <c r="E3727">
        <v>12663197417.17</v>
      </c>
      <c r="F3727">
        <v>54560158</v>
      </c>
    </row>
    <row r="3728" spans="1:6" x14ac:dyDescent="0.2">
      <c r="A3728" s="1">
        <v>43107</v>
      </c>
      <c r="B3728" t="s">
        <v>48</v>
      </c>
      <c r="C3728" t="s">
        <v>49</v>
      </c>
      <c r="D3728">
        <v>288.45</v>
      </c>
      <c r="E3728">
        <v>15766509797.32</v>
      </c>
      <c r="F3728">
        <v>54659308</v>
      </c>
    </row>
    <row r="3729" spans="1:6" x14ac:dyDescent="0.2">
      <c r="A3729" s="1">
        <v>43114</v>
      </c>
      <c r="B3729" t="s">
        <v>48</v>
      </c>
      <c r="C3729" t="s">
        <v>49</v>
      </c>
      <c r="D3729">
        <v>238.68</v>
      </c>
      <c r="E3729">
        <v>13069643556.5</v>
      </c>
      <c r="F3729">
        <v>54759083</v>
      </c>
    </row>
    <row r="3730" spans="1:6" x14ac:dyDescent="0.2">
      <c r="A3730" s="1">
        <v>43121</v>
      </c>
      <c r="B3730" t="s">
        <v>48</v>
      </c>
      <c r="C3730" t="s">
        <v>49</v>
      </c>
      <c r="D3730">
        <v>190.42</v>
      </c>
      <c r="E3730">
        <v>10446768151.110001</v>
      </c>
      <c r="F3730">
        <v>54861458</v>
      </c>
    </row>
    <row r="3731" spans="1:6" x14ac:dyDescent="0.2">
      <c r="A3731" s="1">
        <v>43128</v>
      </c>
      <c r="B3731" t="s">
        <v>48</v>
      </c>
      <c r="C3731" t="s">
        <v>49</v>
      </c>
      <c r="D3731">
        <v>193.87</v>
      </c>
      <c r="E3731">
        <v>10656048011.33</v>
      </c>
      <c r="F3731">
        <v>54966283</v>
      </c>
    </row>
    <row r="3732" spans="1:6" x14ac:dyDescent="0.2">
      <c r="A3732" s="1">
        <v>43135</v>
      </c>
      <c r="B3732" t="s">
        <v>48</v>
      </c>
      <c r="C3732" t="s">
        <v>49</v>
      </c>
      <c r="D3732">
        <v>148.02000000000001</v>
      </c>
      <c r="E3732">
        <v>8151907849.4899998</v>
      </c>
      <c r="F3732">
        <v>55071158</v>
      </c>
    </row>
    <row r="3733" spans="1:6" x14ac:dyDescent="0.2">
      <c r="A3733" s="1">
        <v>43142</v>
      </c>
      <c r="B3733" t="s">
        <v>48</v>
      </c>
      <c r="C3733" t="s">
        <v>49</v>
      </c>
      <c r="D3733">
        <v>148.99</v>
      </c>
      <c r="E3733">
        <v>8220589670.6199999</v>
      </c>
      <c r="F3733">
        <v>55175308</v>
      </c>
    </row>
    <row r="3734" spans="1:6" x14ac:dyDescent="0.2">
      <c r="A3734" s="1">
        <v>43149</v>
      </c>
      <c r="B3734" t="s">
        <v>48</v>
      </c>
      <c r="C3734" t="s">
        <v>49</v>
      </c>
      <c r="D3734">
        <v>215.74</v>
      </c>
      <c r="E3734">
        <v>11925651797.93</v>
      </c>
      <c r="F3734">
        <v>55278908</v>
      </c>
    </row>
    <row r="3735" spans="1:6" x14ac:dyDescent="0.2">
      <c r="A3735" s="1">
        <v>43156</v>
      </c>
      <c r="B3735" t="s">
        <v>48</v>
      </c>
      <c r="C3735" t="s">
        <v>49</v>
      </c>
      <c r="D3735">
        <v>220.47</v>
      </c>
      <c r="E3735">
        <v>12209954707.35</v>
      </c>
      <c r="F3735">
        <v>55380233</v>
      </c>
    </row>
    <row r="3736" spans="1:6" x14ac:dyDescent="0.2">
      <c r="A3736" s="1">
        <v>43163</v>
      </c>
      <c r="B3736" t="s">
        <v>48</v>
      </c>
      <c r="C3736" t="s">
        <v>49</v>
      </c>
      <c r="D3736">
        <v>213.8</v>
      </c>
      <c r="E3736">
        <v>11862054985.01</v>
      </c>
      <c r="F3736">
        <v>55482245</v>
      </c>
    </row>
    <row r="3737" spans="1:6" x14ac:dyDescent="0.2">
      <c r="A3737" s="1">
        <v>43170</v>
      </c>
      <c r="B3737" t="s">
        <v>48</v>
      </c>
      <c r="C3737" t="s">
        <v>49</v>
      </c>
      <c r="D3737">
        <v>188.95</v>
      </c>
      <c r="E3737">
        <v>10502772246.49</v>
      </c>
      <c r="F3737">
        <v>55586218</v>
      </c>
    </row>
    <row r="3738" spans="1:6" x14ac:dyDescent="0.2">
      <c r="A3738" s="1">
        <v>43177</v>
      </c>
      <c r="B3738" t="s">
        <v>48</v>
      </c>
      <c r="C3738" t="s">
        <v>49</v>
      </c>
      <c r="D3738">
        <v>154.07</v>
      </c>
      <c r="E3738">
        <v>8580212638.4300003</v>
      </c>
      <c r="F3738">
        <v>55688756</v>
      </c>
    </row>
    <row r="3739" spans="1:6" x14ac:dyDescent="0.2">
      <c r="A3739" s="1">
        <v>43184</v>
      </c>
      <c r="B3739" t="s">
        <v>48</v>
      </c>
      <c r="C3739" t="s">
        <v>49</v>
      </c>
      <c r="D3739">
        <v>160.08000000000001</v>
      </c>
      <c r="E3739">
        <v>8931031385.1900005</v>
      </c>
      <c r="F3739">
        <v>55789806</v>
      </c>
    </row>
    <row r="3740" spans="1:6" x14ac:dyDescent="0.2">
      <c r="A3740" s="1">
        <v>43191</v>
      </c>
      <c r="B3740" t="s">
        <v>48</v>
      </c>
      <c r="C3740" t="s">
        <v>49</v>
      </c>
      <c r="D3740">
        <v>115.22</v>
      </c>
      <c r="E3740">
        <v>6440317479.29</v>
      </c>
      <c r="F3740">
        <v>55894645</v>
      </c>
    </row>
    <row r="3741" spans="1:6" x14ac:dyDescent="0.2">
      <c r="A3741" s="1">
        <v>43198</v>
      </c>
      <c r="B3741" t="s">
        <v>48</v>
      </c>
      <c r="C3741" t="s">
        <v>49</v>
      </c>
      <c r="D3741">
        <v>117.67</v>
      </c>
      <c r="E3741">
        <v>6589375276.6800003</v>
      </c>
      <c r="F3741">
        <v>55998437</v>
      </c>
    </row>
    <row r="3742" spans="1:6" x14ac:dyDescent="0.2">
      <c r="A3742" s="1">
        <v>43205</v>
      </c>
      <c r="B3742" t="s">
        <v>48</v>
      </c>
      <c r="C3742" t="s">
        <v>49</v>
      </c>
      <c r="D3742">
        <v>132.04</v>
      </c>
      <c r="E3742">
        <v>7407712992.1400003</v>
      </c>
      <c r="F3742">
        <v>56100063</v>
      </c>
    </row>
    <row r="3743" spans="1:6" x14ac:dyDescent="0.2">
      <c r="A3743" s="1">
        <v>43212</v>
      </c>
      <c r="B3743" t="s">
        <v>48</v>
      </c>
      <c r="C3743" t="s">
        <v>49</v>
      </c>
      <c r="D3743">
        <v>146.77000000000001</v>
      </c>
      <c r="E3743">
        <v>8249634515.3800001</v>
      </c>
      <c r="F3743">
        <v>56206363</v>
      </c>
    </row>
    <row r="3744" spans="1:6" x14ac:dyDescent="0.2">
      <c r="A3744" s="1">
        <v>43219</v>
      </c>
      <c r="B3744" t="s">
        <v>48</v>
      </c>
      <c r="C3744" t="s">
        <v>49</v>
      </c>
      <c r="D3744">
        <v>153.63</v>
      </c>
      <c r="E3744">
        <v>8650931430.0699997</v>
      </c>
      <c r="F3744">
        <v>56309738</v>
      </c>
    </row>
    <row r="3745" spans="1:6" x14ac:dyDescent="0.2">
      <c r="A3745" s="1">
        <v>43226</v>
      </c>
      <c r="B3745" t="s">
        <v>48</v>
      </c>
      <c r="C3745" t="s">
        <v>49</v>
      </c>
      <c r="D3745">
        <v>171.8</v>
      </c>
      <c r="E3745">
        <v>9692237655.6100006</v>
      </c>
      <c r="F3745">
        <v>56415788</v>
      </c>
    </row>
    <row r="3746" spans="1:6" x14ac:dyDescent="0.2">
      <c r="A3746" s="1">
        <v>43233</v>
      </c>
      <c r="B3746" t="s">
        <v>48</v>
      </c>
      <c r="C3746" t="s">
        <v>49</v>
      </c>
      <c r="D3746">
        <v>144.59</v>
      </c>
      <c r="E3746">
        <v>8172172289.6099997</v>
      </c>
      <c r="F3746">
        <v>56520263</v>
      </c>
    </row>
    <row r="3747" spans="1:6" x14ac:dyDescent="0.2">
      <c r="A3747" s="1">
        <v>43240</v>
      </c>
      <c r="B3747" t="s">
        <v>48</v>
      </c>
      <c r="C3747" t="s">
        <v>49</v>
      </c>
      <c r="D3747">
        <v>139.69999999999999</v>
      </c>
      <c r="E3747">
        <v>7910018538.1800003</v>
      </c>
      <c r="F3747">
        <v>56622313</v>
      </c>
    </row>
    <row r="3748" spans="1:6" x14ac:dyDescent="0.2">
      <c r="A3748" s="1">
        <v>43247</v>
      </c>
      <c r="B3748" t="s">
        <v>48</v>
      </c>
      <c r="C3748" t="s">
        <v>49</v>
      </c>
      <c r="D3748">
        <v>117.99</v>
      </c>
      <c r="E3748">
        <v>6692979336.8999996</v>
      </c>
      <c r="F3748">
        <v>56723923</v>
      </c>
    </row>
    <row r="3749" spans="1:6" x14ac:dyDescent="0.2">
      <c r="A3749" s="1">
        <v>43254</v>
      </c>
      <c r="B3749" t="s">
        <v>48</v>
      </c>
      <c r="C3749" t="s">
        <v>49</v>
      </c>
      <c r="D3749">
        <v>125.5</v>
      </c>
      <c r="E3749">
        <v>7131021784.5</v>
      </c>
      <c r="F3749">
        <v>56820673</v>
      </c>
    </row>
    <row r="3750" spans="1:6" x14ac:dyDescent="0.2">
      <c r="A3750" s="1">
        <v>43261</v>
      </c>
      <c r="B3750" t="s">
        <v>48</v>
      </c>
      <c r="C3750" t="s">
        <v>49</v>
      </c>
      <c r="D3750">
        <v>107.04</v>
      </c>
      <c r="E3750">
        <v>6093553542.7700005</v>
      </c>
      <c r="F3750">
        <v>56925873</v>
      </c>
    </row>
    <row r="3751" spans="1:6" x14ac:dyDescent="0.2">
      <c r="A3751" s="1">
        <v>43268</v>
      </c>
      <c r="B3751" t="s">
        <v>48</v>
      </c>
      <c r="C3751" t="s">
        <v>49</v>
      </c>
      <c r="D3751">
        <v>96.1</v>
      </c>
      <c r="E3751">
        <v>5480224167.4499998</v>
      </c>
      <c r="F3751">
        <v>57024746</v>
      </c>
    </row>
    <row r="3752" spans="1:6" x14ac:dyDescent="0.2">
      <c r="A3752" s="1">
        <v>43275</v>
      </c>
      <c r="B3752" t="s">
        <v>48</v>
      </c>
      <c r="C3752" t="s">
        <v>49</v>
      </c>
      <c r="D3752">
        <v>80.78</v>
      </c>
      <c r="E3752">
        <v>4614286041.6899996</v>
      </c>
      <c r="F3752">
        <v>57123696</v>
      </c>
    </row>
    <row r="3753" spans="1:6" x14ac:dyDescent="0.2">
      <c r="A3753" s="1">
        <v>43282</v>
      </c>
      <c r="B3753" t="s">
        <v>48</v>
      </c>
      <c r="C3753" t="s">
        <v>49</v>
      </c>
      <c r="D3753">
        <v>80.239999999999995</v>
      </c>
      <c r="E3753">
        <v>4591722923.0900002</v>
      </c>
      <c r="F3753">
        <v>57222796</v>
      </c>
    </row>
    <row r="3754" spans="1:6" x14ac:dyDescent="0.2">
      <c r="A3754" s="1">
        <v>43289</v>
      </c>
      <c r="B3754" t="s">
        <v>48</v>
      </c>
      <c r="C3754" t="s">
        <v>49</v>
      </c>
      <c r="D3754">
        <v>82.4</v>
      </c>
      <c r="E3754">
        <v>4722977737.5</v>
      </c>
      <c r="F3754">
        <v>57320471</v>
      </c>
    </row>
    <row r="3755" spans="1:6" x14ac:dyDescent="0.2">
      <c r="A3755" s="1">
        <v>43296</v>
      </c>
      <c r="B3755" t="s">
        <v>48</v>
      </c>
      <c r="C3755" t="s">
        <v>49</v>
      </c>
      <c r="D3755">
        <v>78.94</v>
      </c>
      <c r="E3755">
        <v>4532784780.9499998</v>
      </c>
      <c r="F3755">
        <v>57421358</v>
      </c>
    </row>
    <row r="3756" spans="1:6" x14ac:dyDescent="0.2">
      <c r="A3756" s="1">
        <v>43303</v>
      </c>
      <c r="B3756" t="s">
        <v>48</v>
      </c>
      <c r="C3756" t="s">
        <v>49</v>
      </c>
      <c r="D3756">
        <v>83.16</v>
      </c>
      <c r="E3756">
        <v>4783253117.2600002</v>
      </c>
      <c r="F3756">
        <v>57521307</v>
      </c>
    </row>
    <row r="3757" spans="1:6" x14ac:dyDescent="0.2">
      <c r="A3757" s="1">
        <v>43310</v>
      </c>
      <c r="B3757" t="s">
        <v>48</v>
      </c>
      <c r="C3757" t="s">
        <v>49</v>
      </c>
      <c r="D3757">
        <v>84.08</v>
      </c>
      <c r="E3757">
        <v>4845428768.8999996</v>
      </c>
      <c r="F3757">
        <v>57625982</v>
      </c>
    </row>
    <row r="3758" spans="1:6" x14ac:dyDescent="0.2">
      <c r="A3758" s="1">
        <v>43317</v>
      </c>
      <c r="B3758" t="s">
        <v>48</v>
      </c>
      <c r="C3758" t="s">
        <v>49</v>
      </c>
      <c r="D3758">
        <v>74.59</v>
      </c>
      <c r="E3758">
        <v>4305371522.04</v>
      </c>
      <c r="F3758">
        <v>57720932</v>
      </c>
    </row>
    <row r="3759" spans="1:6" x14ac:dyDescent="0.2">
      <c r="A3759" s="1">
        <v>43324</v>
      </c>
      <c r="B3759" t="s">
        <v>48</v>
      </c>
      <c r="C3759" t="s">
        <v>49</v>
      </c>
      <c r="D3759">
        <v>59.33</v>
      </c>
      <c r="E3759">
        <v>3430381755.2399998</v>
      </c>
      <c r="F3759">
        <v>57820484</v>
      </c>
    </row>
    <row r="3760" spans="1:6" x14ac:dyDescent="0.2">
      <c r="A3760" s="1">
        <v>43331</v>
      </c>
      <c r="B3760" t="s">
        <v>48</v>
      </c>
      <c r="C3760" t="s">
        <v>49</v>
      </c>
      <c r="D3760">
        <v>57.94</v>
      </c>
      <c r="E3760">
        <v>3355767780.98</v>
      </c>
      <c r="F3760">
        <v>57919023</v>
      </c>
    </row>
    <row r="3761" spans="1:6" x14ac:dyDescent="0.2">
      <c r="A3761" s="1">
        <v>43338</v>
      </c>
      <c r="B3761" t="s">
        <v>48</v>
      </c>
      <c r="C3761" t="s">
        <v>49</v>
      </c>
      <c r="D3761">
        <v>57.33</v>
      </c>
      <c r="E3761">
        <v>3326564155.0999999</v>
      </c>
      <c r="F3761">
        <v>58020705</v>
      </c>
    </row>
    <row r="3762" spans="1:6" x14ac:dyDescent="0.2">
      <c r="A3762" s="1">
        <v>43345</v>
      </c>
      <c r="B3762" t="s">
        <v>48</v>
      </c>
      <c r="C3762" t="s">
        <v>49</v>
      </c>
      <c r="D3762">
        <v>65.650000000000006</v>
      </c>
      <c r="E3762">
        <v>3815602835.0999999</v>
      </c>
      <c r="F3762">
        <v>58120904</v>
      </c>
    </row>
    <row r="3763" spans="1:6" x14ac:dyDescent="0.2">
      <c r="A3763" s="1">
        <v>43352</v>
      </c>
      <c r="B3763" t="s">
        <v>48</v>
      </c>
      <c r="C3763" t="s">
        <v>49</v>
      </c>
      <c r="D3763">
        <v>54.92</v>
      </c>
      <c r="E3763">
        <v>3197783032.54</v>
      </c>
      <c r="F3763">
        <v>58221728</v>
      </c>
    </row>
    <row r="3764" spans="1:6" x14ac:dyDescent="0.2">
      <c r="A3764" s="1">
        <v>43359</v>
      </c>
      <c r="B3764" t="s">
        <v>48</v>
      </c>
      <c r="C3764" t="s">
        <v>49</v>
      </c>
      <c r="D3764">
        <v>56.97</v>
      </c>
      <c r="E3764">
        <v>3322793844.8499999</v>
      </c>
      <c r="F3764">
        <v>58322556</v>
      </c>
    </row>
    <row r="3765" spans="1:6" x14ac:dyDescent="0.2">
      <c r="A3765" s="1">
        <v>43366</v>
      </c>
      <c r="B3765" t="s">
        <v>48</v>
      </c>
      <c r="C3765" t="s">
        <v>49</v>
      </c>
      <c r="D3765">
        <v>61.37</v>
      </c>
      <c r="E3765">
        <v>3585373355.8499999</v>
      </c>
      <c r="F3765">
        <v>58425706</v>
      </c>
    </row>
    <row r="3766" spans="1:6" x14ac:dyDescent="0.2">
      <c r="A3766" s="1">
        <v>43373</v>
      </c>
      <c r="B3766" t="s">
        <v>48</v>
      </c>
      <c r="C3766" t="s">
        <v>49</v>
      </c>
      <c r="D3766">
        <v>61.14</v>
      </c>
      <c r="E3766">
        <v>3578366271.1399999</v>
      </c>
      <c r="F3766">
        <v>58525577</v>
      </c>
    </row>
    <row r="3767" spans="1:6" x14ac:dyDescent="0.2">
      <c r="A3767" s="1">
        <v>43380</v>
      </c>
      <c r="B3767" t="s">
        <v>48</v>
      </c>
      <c r="C3767" t="s">
        <v>49</v>
      </c>
      <c r="D3767">
        <v>58.16</v>
      </c>
      <c r="E3767">
        <v>3409619931.8800001</v>
      </c>
      <c r="F3767">
        <v>58624527</v>
      </c>
    </row>
    <row r="3768" spans="1:6" x14ac:dyDescent="0.2">
      <c r="A3768" s="1">
        <v>43387</v>
      </c>
      <c r="B3768" t="s">
        <v>48</v>
      </c>
      <c r="C3768" t="s">
        <v>49</v>
      </c>
      <c r="D3768">
        <v>52.19</v>
      </c>
      <c r="E3768">
        <v>3064782038.1300001</v>
      </c>
      <c r="F3768">
        <v>58726427</v>
      </c>
    </row>
    <row r="3769" spans="1:6" x14ac:dyDescent="0.2">
      <c r="A3769" s="1">
        <v>43394</v>
      </c>
      <c r="B3769" t="s">
        <v>48</v>
      </c>
      <c r="C3769" t="s">
        <v>49</v>
      </c>
      <c r="D3769">
        <v>52.92</v>
      </c>
      <c r="E3769">
        <v>3112804523.52</v>
      </c>
      <c r="F3769">
        <v>58825652</v>
      </c>
    </row>
    <row r="3770" spans="1:6" x14ac:dyDescent="0.2">
      <c r="A3770" s="1">
        <v>43401</v>
      </c>
      <c r="B3770" t="s">
        <v>48</v>
      </c>
      <c r="C3770" t="s">
        <v>49</v>
      </c>
      <c r="D3770">
        <v>51.94</v>
      </c>
      <c r="E3770">
        <v>3060376979.0500002</v>
      </c>
      <c r="F3770">
        <v>58924252</v>
      </c>
    </row>
    <row r="3771" spans="1:6" x14ac:dyDescent="0.2">
      <c r="A3771" s="1">
        <v>43408</v>
      </c>
      <c r="B3771" t="s">
        <v>48</v>
      </c>
      <c r="C3771" t="s">
        <v>49</v>
      </c>
      <c r="D3771">
        <v>53.61</v>
      </c>
      <c r="E3771">
        <v>3164414394.8000002</v>
      </c>
      <c r="F3771">
        <v>59023852</v>
      </c>
    </row>
    <row r="3772" spans="1:6" x14ac:dyDescent="0.2">
      <c r="A3772" s="1">
        <v>43415</v>
      </c>
      <c r="B3772" t="s">
        <v>48</v>
      </c>
      <c r="C3772" t="s">
        <v>49</v>
      </c>
      <c r="D3772">
        <v>51.36</v>
      </c>
      <c r="E3772">
        <v>3036597315.2399998</v>
      </c>
      <c r="F3772">
        <v>59118088</v>
      </c>
    </row>
    <row r="3773" spans="1:6" x14ac:dyDescent="0.2">
      <c r="A3773" s="1">
        <v>43422</v>
      </c>
      <c r="B3773" t="s">
        <v>48</v>
      </c>
      <c r="C3773" t="s">
        <v>49</v>
      </c>
      <c r="D3773">
        <v>42.33</v>
      </c>
      <c r="E3773">
        <v>2506544313.1799998</v>
      </c>
      <c r="F3773">
        <v>59217313</v>
      </c>
    </row>
    <row r="3774" spans="1:6" x14ac:dyDescent="0.2">
      <c r="A3774" s="1">
        <v>43429</v>
      </c>
      <c r="B3774" t="s">
        <v>48</v>
      </c>
      <c r="C3774" t="s">
        <v>49</v>
      </c>
      <c r="D3774">
        <v>30.89</v>
      </c>
      <c r="E3774">
        <v>1832204951.6600001</v>
      </c>
      <c r="F3774">
        <v>59309663</v>
      </c>
    </row>
    <row r="3775" spans="1:6" x14ac:dyDescent="0.2">
      <c r="A3775" s="1">
        <v>43436</v>
      </c>
      <c r="B3775" t="s">
        <v>48</v>
      </c>
      <c r="C3775" t="s">
        <v>49</v>
      </c>
      <c r="D3775">
        <v>33.71</v>
      </c>
      <c r="E3775">
        <v>2002705712.1099999</v>
      </c>
      <c r="F3775">
        <v>59404288</v>
      </c>
    </row>
    <row r="3776" spans="1:6" x14ac:dyDescent="0.2">
      <c r="A3776" s="1">
        <v>43443</v>
      </c>
      <c r="B3776" t="s">
        <v>48</v>
      </c>
      <c r="C3776" t="s">
        <v>49</v>
      </c>
      <c r="D3776">
        <v>25.95</v>
      </c>
      <c r="E3776">
        <v>1543919019.04</v>
      </c>
      <c r="F3776">
        <v>59502742</v>
      </c>
    </row>
    <row r="3777" spans="1:6" x14ac:dyDescent="0.2">
      <c r="A3777" s="1">
        <v>43450</v>
      </c>
      <c r="B3777" t="s">
        <v>48</v>
      </c>
      <c r="C3777" t="s">
        <v>49</v>
      </c>
      <c r="D3777">
        <v>25.6</v>
      </c>
      <c r="E3777">
        <v>1525579985.74</v>
      </c>
      <c r="F3777">
        <v>59599463</v>
      </c>
    </row>
    <row r="3778" spans="1:6" x14ac:dyDescent="0.2">
      <c r="A3778" s="1">
        <v>43457</v>
      </c>
      <c r="B3778" t="s">
        <v>48</v>
      </c>
      <c r="C3778" t="s">
        <v>49</v>
      </c>
      <c r="D3778">
        <v>33.46</v>
      </c>
      <c r="E3778">
        <v>1997631552.1700001</v>
      </c>
      <c r="F3778">
        <v>59702659</v>
      </c>
    </row>
    <row r="3779" spans="1:6" x14ac:dyDescent="0.2">
      <c r="A3779" s="1">
        <v>43464</v>
      </c>
      <c r="B3779" t="s">
        <v>48</v>
      </c>
      <c r="C3779" t="s">
        <v>49</v>
      </c>
      <c r="D3779">
        <v>31.98</v>
      </c>
      <c r="E3779">
        <v>1912263647.77</v>
      </c>
      <c r="F3779">
        <v>59802127</v>
      </c>
    </row>
    <row r="3780" spans="1:6" x14ac:dyDescent="0.2">
      <c r="A3780" s="1">
        <v>43471</v>
      </c>
      <c r="B3780" t="s">
        <v>48</v>
      </c>
      <c r="C3780" t="s">
        <v>49</v>
      </c>
      <c r="D3780">
        <v>39.299999999999997</v>
      </c>
      <c r="E3780">
        <v>2354185201.46</v>
      </c>
      <c r="F3780">
        <v>59904678</v>
      </c>
    </row>
    <row r="3781" spans="1:6" x14ac:dyDescent="0.2">
      <c r="A3781" s="1">
        <v>43478</v>
      </c>
      <c r="B3781" t="s">
        <v>48</v>
      </c>
      <c r="C3781" t="s">
        <v>49</v>
      </c>
      <c r="D3781">
        <v>30.33</v>
      </c>
      <c r="E3781">
        <v>1820214943.6400001</v>
      </c>
      <c r="F3781">
        <v>60007950</v>
      </c>
    </row>
    <row r="3782" spans="1:6" x14ac:dyDescent="0.2">
      <c r="A3782" s="1">
        <v>43485</v>
      </c>
      <c r="B3782" t="s">
        <v>48</v>
      </c>
      <c r="C3782" t="s">
        <v>49</v>
      </c>
      <c r="D3782">
        <v>31.18</v>
      </c>
      <c r="E3782">
        <v>1873953844.26</v>
      </c>
      <c r="F3782">
        <v>60108075</v>
      </c>
    </row>
    <row r="3783" spans="1:6" x14ac:dyDescent="0.2">
      <c r="A3783" s="1">
        <v>43492</v>
      </c>
      <c r="B3783" t="s">
        <v>48</v>
      </c>
      <c r="C3783" t="s">
        <v>49</v>
      </c>
      <c r="D3783">
        <v>32.590000000000003</v>
      </c>
      <c r="E3783">
        <v>1962484749.3</v>
      </c>
      <c r="F3783">
        <v>60212150</v>
      </c>
    </row>
    <row r="3784" spans="1:6" x14ac:dyDescent="0.2">
      <c r="A3784" s="1">
        <v>43499</v>
      </c>
      <c r="B3784" t="s">
        <v>48</v>
      </c>
      <c r="C3784" t="s">
        <v>49</v>
      </c>
      <c r="D3784">
        <v>33.44</v>
      </c>
      <c r="E3784">
        <v>2016740847.8399999</v>
      </c>
      <c r="F3784">
        <v>60310581</v>
      </c>
    </row>
    <row r="3785" spans="1:6" x14ac:dyDescent="0.2">
      <c r="A3785" s="1">
        <v>43506</v>
      </c>
      <c r="B3785" t="s">
        <v>48</v>
      </c>
      <c r="C3785" t="s">
        <v>49</v>
      </c>
      <c r="D3785">
        <v>46.83</v>
      </c>
      <c r="E3785">
        <v>2828937241.0500002</v>
      </c>
      <c r="F3785">
        <v>60412000</v>
      </c>
    </row>
    <row r="3786" spans="1:6" x14ac:dyDescent="0.2">
      <c r="A3786" s="1">
        <v>43513</v>
      </c>
      <c r="B3786" t="s">
        <v>48</v>
      </c>
      <c r="C3786" t="s">
        <v>49</v>
      </c>
      <c r="D3786">
        <v>43.93</v>
      </c>
      <c r="E3786">
        <v>2658324155.4400001</v>
      </c>
      <c r="F3786">
        <v>60514975</v>
      </c>
    </row>
    <row r="3787" spans="1:6" x14ac:dyDescent="0.2">
      <c r="A3787" s="1">
        <v>43520</v>
      </c>
      <c r="B3787" t="s">
        <v>48</v>
      </c>
      <c r="C3787" t="s">
        <v>49</v>
      </c>
      <c r="D3787">
        <v>44.68</v>
      </c>
      <c r="E3787">
        <v>2708358746.2600002</v>
      </c>
      <c r="F3787">
        <v>60618711</v>
      </c>
    </row>
    <row r="3788" spans="1:6" x14ac:dyDescent="0.2">
      <c r="A3788" s="1">
        <v>43527</v>
      </c>
      <c r="B3788" t="s">
        <v>48</v>
      </c>
      <c r="C3788" t="s">
        <v>49</v>
      </c>
      <c r="D3788">
        <v>48.38</v>
      </c>
      <c r="E3788">
        <v>2937680217.52</v>
      </c>
      <c r="F3788">
        <v>60720561</v>
      </c>
    </row>
    <row r="3789" spans="1:6" x14ac:dyDescent="0.2">
      <c r="A3789" s="1">
        <v>43534</v>
      </c>
      <c r="B3789" t="s">
        <v>48</v>
      </c>
      <c r="C3789" t="s">
        <v>49</v>
      </c>
      <c r="D3789">
        <v>57.18</v>
      </c>
      <c r="E3789">
        <v>3478033205.3299999</v>
      </c>
      <c r="F3789">
        <v>60824061</v>
      </c>
    </row>
    <row r="3790" spans="1:6" x14ac:dyDescent="0.2">
      <c r="A3790" s="1">
        <v>43541</v>
      </c>
      <c r="B3790" t="s">
        <v>48</v>
      </c>
      <c r="C3790" t="s">
        <v>49</v>
      </c>
      <c r="D3790">
        <v>61.24</v>
      </c>
      <c r="E3790">
        <v>3731425000.77</v>
      </c>
      <c r="F3790">
        <v>60927411</v>
      </c>
    </row>
    <row r="3791" spans="1:6" x14ac:dyDescent="0.2">
      <c r="A3791" s="1">
        <v>43548</v>
      </c>
      <c r="B3791" t="s">
        <v>48</v>
      </c>
      <c r="C3791" t="s">
        <v>49</v>
      </c>
      <c r="D3791">
        <v>60.22</v>
      </c>
      <c r="E3791">
        <v>3675521098.0300002</v>
      </c>
      <c r="F3791">
        <v>61030961</v>
      </c>
    </row>
    <row r="3792" spans="1:6" x14ac:dyDescent="0.2">
      <c r="A3792" s="1">
        <v>43555</v>
      </c>
      <c r="B3792" t="s">
        <v>48</v>
      </c>
      <c r="C3792" t="s">
        <v>49</v>
      </c>
      <c r="D3792">
        <v>60.76</v>
      </c>
      <c r="E3792">
        <v>3714371560.23</v>
      </c>
      <c r="F3792">
        <v>61136486</v>
      </c>
    </row>
    <row r="3793" spans="1:6" x14ac:dyDescent="0.2">
      <c r="A3793" s="1">
        <v>43562</v>
      </c>
      <c r="B3793" t="s">
        <v>48</v>
      </c>
      <c r="C3793" t="s">
        <v>49</v>
      </c>
      <c r="D3793">
        <v>92.31</v>
      </c>
      <c r="E3793">
        <v>5653406711.3299999</v>
      </c>
      <c r="F3793">
        <v>61242136</v>
      </c>
    </row>
    <row r="3794" spans="1:6" x14ac:dyDescent="0.2">
      <c r="A3794" s="1">
        <v>43569</v>
      </c>
      <c r="B3794" t="s">
        <v>48</v>
      </c>
      <c r="C3794" t="s">
        <v>49</v>
      </c>
      <c r="D3794">
        <v>82.94</v>
      </c>
      <c r="E3794">
        <v>5087597682.6000004</v>
      </c>
      <c r="F3794">
        <v>61342534</v>
      </c>
    </row>
    <row r="3795" spans="1:6" x14ac:dyDescent="0.2">
      <c r="A3795" s="1">
        <v>43576</v>
      </c>
      <c r="B3795" t="s">
        <v>48</v>
      </c>
      <c r="C3795" t="s">
        <v>49</v>
      </c>
      <c r="D3795">
        <v>77.33</v>
      </c>
      <c r="E3795">
        <v>4751522316.9499998</v>
      </c>
      <c r="F3795">
        <v>61443509</v>
      </c>
    </row>
    <row r="3796" spans="1:6" x14ac:dyDescent="0.2">
      <c r="A3796" s="1">
        <v>43583</v>
      </c>
      <c r="B3796" t="s">
        <v>48</v>
      </c>
      <c r="C3796" t="s">
        <v>49</v>
      </c>
      <c r="D3796">
        <v>69.73</v>
      </c>
      <c r="E3796">
        <v>4291106337.0900002</v>
      </c>
      <c r="F3796">
        <v>61541708</v>
      </c>
    </row>
    <row r="3797" spans="1:6" x14ac:dyDescent="0.2">
      <c r="A3797" s="1">
        <v>43590</v>
      </c>
      <c r="B3797" t="s">
        <v>48</v>
      </c>
      <c r="C3797" t="s">
        <v>49</v>
      </c>
      <c r="D3797">
        <v>75.98</v>
      </c>
      <c r="E3797">
        <v>4683927727.29</v>
      </c>
      <c r="F3797">
        <v>61643308</v>
      </c>
    </row>
    <row r="3798" spans="1:6" x14ac:dyDescent="0.2">
      <c r="A3798" s="1">
        <v>43597</v>
      </c>
      <c r="B3798" t="s">
        <v>48</v>
      </c>
      <c r="C3798" t="s">
        <v>49</v>
      </c>
      <c r="D3798">
        <v>84.57</v>
      </c>
      <c r="E3798">
        <v>5221525879.0699997</v>
      </c>
      <c r="F3798">
        <v>61745336</v>
      </c>
    </row>
    <row r="3799" spans="1:6" x14ac:dyDescent="0.2">
      <c r="A3799" s="1">
        <v>43604</v>
      </c>
      <c r="B3799" t="s">
        <v>48</v>
      </c>
      <c r="C3799" t="s">
        <v>49</v>
      </c>
      <c r="D3799">
        <v>95.32</v>
      </c>
      <c r="E3799">
        <v>5895349548.6899996</v>
      </c>
      <c r="F3799">
        <v>61847201</v>
      </c>
    </row>
    <row r="3800" spans="1:6" x14ac:dyDescent="0.2">
      <c r="A3800" s="1">
        <v>43611</v>
      </c>
      <c r="B3800" t="s">
        <v>48</v>
      </c>
      <c r="C3800" t="s">
        <v>49</v>
      </c>
      <c r="D3800">
        <v>111.42</v>
      </c>
      <c r="E3800">
        <v>6902346395.21</v>
      </c>
      <c r="F3800">
        <v>61949676</v>
      </c>
    </row>
    <row r="3801" spans="1:6" x14ac:dyDescent="0.2">
      <c r="A3801" s="1">
        <v>43618</v>
      </c>
      <c r="B3801" t="s">
        <v>48</v>
      </c>
      <c r="C3801" t="s">
        <v>49</v>
      </c>
      <c r="D3801">
        <v>114.7</v>
      </c>
      <c r="E3801">
        <v>7117549253.4499998</v>
      </c>
      <c r="F3801">
        <v>62052076</v>
      </c>
    </row>
    <row r="3802" spans="1:6" x14ac:dyDescent="0.2">
      <c r="A3802" s="1">
        <v>43625</v>
      </c>
      <c r="B3802" t="s">
        <v>48</v>
      </c>
      <c r="C3802" t="s">
        <v>49</v>
      </c>
      <c r="D3802">
        <v>115.13</v>
      </c>
      <c r="E3802">
        <v>7156126159.8100004</v>
      </c>
      <c r="F3802">
        <v>62155676</v>
      </c>
    </row>
    <row r="3803" spans="1:6" x14ac:dyDescent="0.2">
      <c r="A3803" s="1">
        <v>43632</v>
      </c>
      <c r="B3803" t="s">
        <v>48</v>
      </c>
      <c r="C3803" t="s">
        <v>49</v>
      </c>
      <c r="D3803">
        <v>137.12</v>
      </c>
      <c r="E3803">
        <v>8536706966.9200001</v>
      </c>
      <c r="F3803">
        <v>62256175</v>
      </c>
    </row>
    <row r="3804" spans="1:6" x14ac:dyDescent="0.2">
      <c r="A3804" s="1">
        <v>43639</v>
      </c>
      <c r="B3804" t="s">
        <v>48</v>
      </c>
      <c r="C3804" t="s">
        <v>49</v>
      </c>
      <c r="D3804">
        <v>136.88</v>
      </c>
      <c r="E3804">
        <v>8536077179.2600002</v>
      </c>
      <c r="F3804">
        <v>62360769</v>
      </c>
    </row>
    <row r="3805" spans="1:6" x14ac:dyDescent="0.2">
      <c r="A3805" s="1">
        <v>43646</v>
      </c>
      <c r="B3805" t="s">
        <v>48</v>
      </c>
      <c r="C3805" t="s">
        <v>49</v>
      </c>
      <c r="D3805">
        <v>122.25</v>
      </c>
      <c r="E3805">
        <v>7636046758.4200001</v>
      </c>
      <c r="F3805">
        <v>62463001</v>
      </c>
    </row>
    <row r="3806" spans="1:6" x14ac:dyDescent="0.2">
      <c r="A3806" s="1">
        <v>43653</v>
      </c>
      <c r="B3806" t="s">
        <v>48</v>
      </c>
      <c r="C3806" t="s">
        <v>49</v>
      </c>
      <c r="D3806">
        <v>120.32</v>
      </c>
      <c r="E3806">
        <v>7527688154.6599998</v>
      </c>
      <c r="F3806">
        <v>62563441</v>
      </c>
    </row>
    <row r="3807" spans="1:6" x14ac:dyDescent="0.2">
      <c r="A3807" s="1">
        <v>43660</v>
      </c>
      <c r="B3807" t="s">
        <v>48</v>
      </c>
      <c r="C3807" t="s">
        <v>49</v>
      </c>
      <c r="D3807">
        <v>89.77</v>
      </c>
      <c r="E3807">
        <v>5625773339.0699997</v>
      </c>
      <c r="F3807">
        <v>62668412</v>
      </c>
    </row>
    <row r="3808" spans="1:6" x14ac:dyDescent="0.2">
      <c r="A3808" s="1">
        <v>43667</v>
      </c>
      <c r="B3808" t="s">
        <v>48</v>
      </c>
      <c r="C3808" t="s">
        <v>49</v>
      </c>
      <c r="D3808">
        <v>99.63</v>
      </c>
      <c r="E3808">
        <v>6253213997.8199997</v>
      </c>
      <c r="F3808">
        <v>62765887</v>
      </c>
    </row>
    <row r="3809" spans="1:6" x14ac:dyDescent="0.2">
      <c r="A3809" s="1">
        <v>43674</v>
      </c>
      <c r="B3809" t="s">
        <v>48</v>
      </c>
      <c r="C3809" t="s">
        <v>49</v>
      </c>
      <c r="D3809">
        <v>89.77</v>
      </c>
      <c r="E3809">
        <v>5643415872.9700003</v>
      </c>
      <c r="F3809">
        <v>62865743</v>
      </c>
    </row>
    <row r="3810" spans="1:6" x14ac:dyDescent="0.2">
      <c r="A3810" s="1">
        <v>43681</v>
      </c>
      <c r="B3810" t="s">
        <v>48</v>
      </c>
      <c r="C3810" t="s">
        <v>49</v>
      </c>
      <c r="D3810">
        <v>93.2</v>
      </c>
      <c r="E3810">
        <v>5868857449</v>
      </c>
      <c r="F3810">
        <v>62968018</v>
      </c>
    </row>
    <row r="3811" spans="1:6" x14ac:dyDescent="0.2">
      <c r="A3811" s="1">
        <v>43688</v>
      </c>
      <c r="B3811" t="s">
        <v>48</v>
      </c>
      <c r="C3811" t="s">
        <v>49</v>
      </c>
      <c r="D3811">
        <v>89.75</v>
      </c>
      <c r="E3811">
        <v>5655924170.0200005</v>
      </c>
      <c r="F3811">
        <v>63016781</v>
      </c>
    </row>
    <row r="3812" spans="1:6" x14ac:dyDescent="0.2">
      <c r="A3812" s="1">
        <v>43695</v>
      </c>
      <c r="B3812" t="s">
        <v>48</v>
      </c>
      <c r="C3812" t="s">
        <v>49</v>
      </c>
      <c r="D3812">
        <v>76.27</v>
      </c>
      <c r="E3812">
        <v>4809876076.8599997</v>
      </c>
      <c r="F3812">
        <v>63063843</v>
      </c>
    </row>
    <row r="3813" spans="1:6" x14ac:dyDescent="0.2">
      <c r="A3813" s="1">
        <v>43702</v>
      </c>
      <c r="B3813" t="s">
        <v>48</v>
      </c>
      <c r="C3813" t="s">
        <v>49</v>
      </c>
      <c r="D3813">
        <v>72.31</v>
      </c>
      <c r="E3813">
        <v>4563612040.2399998</v>
      </c>
      <c r="F3813">
        <v>63113387</v>
      </c>
    </row>
    <row r="3814" spans="1:6" x14ac:dyDescent="0.2">
      <c r="A3814" s="1">
        <v>43709</v>
      </c>
      <c r="B3814" t="s">
        <v>48</v>
      </c>
      <c r="C3814" t="s">
        <v>49</v>
      </c>
      <c r="D3814">
        <v>66.14</v>
      </c>
      <c r="E3814">
        <v>4177872604.6300001</v>
      </c>
      <c r="F3814">
        <v>63162599</v>
      </c>
    </row>
    <row r="3815" spans="1:6" x14ac:dyDescent="0.2">
      <c r="A3815" s="1">
        <v>43716</v>
      </c>
      <c r="B3815" t="s">
        <v>48</v>
      </c>
      <c r="C3815" t="s">
        <v>49</v>
      </c>
      <c r="D3815">
        <v>70.55</v>
      </c>
      <c r="E3815">
        <v>4459610896.9799995</v>
      </c>
      <c r="F3815">
        <v>63212629</v>
      </c>
    </row>
    <row r="3816" spans="1:6" x14ac:dyDescent="0.2">
      <c r="A3816" s="1">
        <v>43723</v>
      </c>
      <c r="B3816" t="s">
        <v>48</v>
      </c>
      <c r="C3816" t="s">
        <v>49</v>
      </c>
      <c r="D3816">
        <v>70.319999999999993</v>
      </c>
      <c r="E3816">
        <v>4448378326.7299995</v>
      </c>
      <c r="F3816">
        <v>63263417</v>
      </c>
    </row>
    <row r="3817" spans="1:6" x14ac:dyDescent="0.2">
      <c r="A3817" s="1">
        <v>43730</v>
      </c>
      <c r="B3817" t="s">
        <v>48</v>
      </c>
      <c r="C3817" t="s">
        <v>49</v>
      </c>
      <c r="D3817">
        <v>72.62</v>
      </c>
      <c r="E3817">
        <v>4597645596.3500004</v>
      </c>
      <c r="F3817">
        <v>63314392</v>
      </c>
    </row>
    <row r="3818" spans="1:6" x14ac:dyDescent="0.2">
      <c r="A3818" s="1">
        <v>43737</v>
      </c>
      <c r="B3818" t="s">
        <v>48</v>
      </c>
      <c r="C3818" t="s">
        <v>49</v>
      </c>
      <c r="D3818">
        <v>54.32</v>
      </c>
      <c r="E3818">
        <v>3441861229.4299998</v>
      </c>
      <c r="F3818">
        <v>63363217</v>
      </c>
    </row>
    <row r="3819" spans="1:6" x14ac:dyDescent="0.2">
      <c r="A3819" s="1">
        <v>43744</v>
      </c>
      <c r="B3819" t="s">
        <v>48</v>
      </c>
      <c r="C3819" t="s">
        <v>49</v>
      </c>
      <c r="D3819">
        <v>55.41</v>
      </c>
      <c r="E3819">
        <v>3513746873.6399999</v>
      </c>
      <c r="F3819">
        <v>63411792</v>
      </c>
    </row>
    <row r="3820" spans="1:6" x14ac:dyDescent="0.2">
      <c r="A3820" s="1">
        <v>43751</v>
      </c>
      <c r="B3820" t="s">
        <v>48</v>
      </c>
      <c r="C3820" t="s">
        <v>49</v>
      </c>
      <c r="D3820">
        <v>56.71</v>
      </c>
      <c r="E3820">
        <v>3599137699.3600001</v>
      </c>
      <c r="F3820">
        <v>63461192</v>
      </c>
    </row>
    <row r="3821" spans="1:6" x14ac:dyDescent="0.2">
      <c r="A3821" s="1">
        <v>43758</v>
      </c>
      <c r="B3821" t="s">
        <v>48</v>
      </c>
      <c r="C3821" t="s">
        <v>49</v>
      </c>
      <c r="D3821">
        <v>54.93</v>
      </c>
      <c r="E3821">
        <v>3488800280.96</v>
      </c>
      <c r="F3821">
        <v>63508504</v>
      </c>
    </row>
    <row r="3822" spans="1:6" x14ac:dyDescent="0.2">
      <c r="A3822" s="1">
        <v>43765</v>
      </c>
      <c r="B3822" t="s">
        <v>48</v>
      </c>
      <c r="C3822" t="s">
        <v>49</v>
      </c>
      <c r="D3822">
        <v>59.91</v>
      </c>
      <c r="E3822">
        <v>3807830063.1399999</v>
      </c>
      <c r="F3822">
        <v>63554942</v>
      </c>
    </row>
    <row r="3823" spans="1:6" x14ac:dyDescent="0.2">
      <c r="A3823" s="1">
        <v>43772</v>
      </c>
      <c r="B3823" t="s">
        <v>48</v>
      </c>
      <c r="C3823" t="s">
        <v>49</v>
      </c>
      <c r="D3823">
        <v>58.63</v>
      </c>
      <c r="E3823">
        <v>3728676101.9299998</v>
      </c>
      <c r="F3823">
        <v>63601946</v>
      </c>
    </row>
    <row r="3824" spans="1:6" x14ac:dyDescent="0.2">
      <c r="A3824" s="1">
        <v>43779</v>
      </c>
      <c r="B3824" t="s">
        <v>48</v>
      </c>
      <c r="C3824" t="s">
        <v>49</v>
      </c>
      <c r="D3824">
        <v>63.84</v>
      </c>
      <c r="E3824">
        <v>4063643935.8400002</v>
      </c>
      <c r="F3824">
        <v>63652108</v>
      </c>
    </row>
    <row r="3825" spans="1:6" x14ac:dyDescent="0.2">
      <c r="A3825" s="1">
        <v>43786</v>
      </c>
      <c r="B3825" t="s">
        <v>48</v>
      </c>
      <c r="C3825" t="s">
        <v>49</v>
      </c>
      <c r="D3825">
        <v>59.57</v>
      </c>
      <c r="E3825">
        <v>3794900734.4200001</v>
      </c>
      <c r="F3825">
        <v>63701446</v>
      </c>
    </row>
    <row r="3826" spans="1:6" x14ac:dyDescent="0.2">
      <c r="A3826" s="1">
        <v>43793</v>
      </c>
      <c r="B3826" t="s">
        <v>48</v>
      </c>
      <c r="C3826" t="s">
        <v>49</v>
      </c>
      <c r="D3826">
        <v>44.73</v>
      </c>
      <c r="E3826">
        <v>2849656911.6300001</v>
      </c>
      <c r="F3826">
        <v>63701938</v>
      </c>
    </row>
    <row r="3827" spans="1:6" x14ac:dyDescent="0.2">
      <c r="A3827" s="1">
        <v>43800</v>
      </c>
      <c r="B3827" t="s">
        <v>48</v>
      </c>
      <c r="C3827" t="s">
        <v>49</v>
      </c>
      <c r="D3827">
        <v>47.71</v>
      </c>
      <c r="E3827">
        <v>3041545709.0700002</v>
      </c>
      <c r="F3827">
        <v>63749132</v>
      </c>
    </row>
    <row r="3828" spans="1:6" x14ac:dyDescent="0.2">
      <c r="A3828" s="1">
        <v>43807</v>
      </c>
      <c r="B3828" t="s">
        <v>48</v>
      </c>
      <c r="C3828" t="s">
        <v>49</v>
      </c>
      <c r="D3828">
        <v>45.95</v>
      </c>
      <c r="E3828">
        <v>2931804622.0300002</v>
      </c>
      <c r="F3828">
        <v>63800146</v>
      </c>
    </row>
    <row r="3829" spans="1:6" x14ac:dyDescent="0.2">
      <c r="A3829" s="1">
        <v>43814</v>
      </c>
      <c r="B3829" t="s">
        <v>48</v>
      </c>
      <c r="C3829" t="s">
        <v>49</v>
      </c>
      <c r="D3829">
        <v>43.76</v>
      </c>
      <c r="E3829">
        <v>2784724200.6799998</v>
      </c>
      <c r="F3829">
        <v>63640907</v>
      </c>
    </row>
    <row r="3830" spans="1:6" x14ac:dyDescent="0.2">
      <c r="A3830" s="1">
        <v>43821</v>
      </c>
      <c r="B3830" t="s">
        <v>48</v>
      </c>
      <c r="C3830" t="s">
        <v>49</v>
      </c>
      <c r="D3830">
        <v>41.97</v>
      </c>
      <c r="E3830">
        <v>2672823095.2399998</v>
      </c>
      <c r="F3830">
        <v>63691432</v>
      </c>
    </row>
    <row r="3831" spans="1:6" x14ac:dyDescent="0.2">
      <c r="A3831" s="1">
        <v>43828</v>
      </c>
      <c r="B3831" t="s">
        <v>48</v>
      </c>
      <c r="C3831" t="s">
        <v>49</v>
      </c>
      <c r="D3831">
        <v>43.67</v>
      </c>
      <c r="E3831">
        <v>2783708411.6100001</v>
      </c>
      <c r="F3831">
        <v>63743219</v>
      </c>
    </row>
    <row r="3832" spans="1:6" x14ac:dyDescent="0.2">
      <c r="A3832" s="1">
        <v>43835</v>
      </c>
      <c r="B3832" t="s">
        <v>48</v>
      </c>
      <c r="C3832" t="s">
        <v>49</v>
      </c>
      <c r="D3832">
        <v>43.55</v>
      </c>
      <c r="E3832">
        <v>2778396524.6100001</v>
      </c>
      <c r="F3832">
        <v>63793157</v>
      </c>
    </row>
    <row r="3833" spans="1:6" x14ac:dyDescent="0.2">
      <c r="A3833" s="1">
        <v>43842</v>
      </c>
      <c r="B3833" t="s">
        <v>48</v>
      </c>
      <c r="C3833" t="s">
        <v>49</v>
      </c>
      <c r="D3833">
        <v>51.08</v>
      </c>
      <c r="E3833">
        <v>3261300810.3200002</v>
      </c>
      <c r="F3833">
        <v>63846002</v>
      </c>
    </row>
    <row r="3834" spans="1:6" x14ac:dyDescent="0.2">
      <c r="A3834" s="1">
        <v>43849</v>
      </c>
      <c r="B3834" t="s">
        <v>48</v>
      </c>
      <c r="C3834" t="s">
        <v>49</v>
      </c>
      <c r="D3834">
        <v>57.8</v>
      </c>
      <c r="E3834">
        <v>3693201721.7800002</v>
      </c>
      <c r="F3834">
        <v>63895457</v>
      </c>
    </row>
    <row r="3835" spans="1:6" x14ac:dyDescent="0.2">
      <c r="A3835" s="1">
        <v>43856</v>
      </c>
      <c r="B3835" t="s">
        <v>48</v>
      </c>
      <c r="C3835" t="s">
        <v>49</v>
      </c>
      <c r="D3835">
        <v>56.21</v>
      </c>
      <c r="E3835">
        <v>3594505100.1700001</v>
      </c>
      <c r="F3835">
        <v>63944699</v>
      </c>
    </row>
    <row r="3836" spans="1:6" x14ac:dyDescent="0.2">
      <c r="A3836" s="1">
        <v>43863</v>
      </c>
      <c r="B3836" t="s">
        <v>48</v>
      </c>
      <c r="C3836" t="s">
        <v>49</v>
      </c>
      <c r="D3836">
        <v>70.23</v>
      </c>
      <c r="E3836">
        <v>4494447998.5299997</v>
      </c>
      <c r="F3836">
        <v>63994722</v>
      </c>
    </row>
    <row r="3837" spans="1:6" x14ac:dyDescent="0.2">
      <c r="A3837" s="1">
        <v>43870</v>
      </c>
      <c r="B3837" t="s">
        <v>48</v>
      </c>
      <c r="C3837" t="s">
        <v>49</v>
      </c>
      <c r="D3837">
        <v>77.09</v>
      </c>
      <c r="E3837">
        <v>4937660993.8299999</v>
      </c>
      <c r="F3837">
        <v>64048460</v>
      </c>
    </row>
    <row r="3838" spans="1:6" x14ac:dyDescent="0.2">
      <c r="A3838" s="1">
        <v>43877</v>
      </c>
      <c r="B3838" t="s">
        <v>48</v>
      </c>
      <c r="C3838" t="s">
        <v>49</v>
      </c>
      <c r="D3838">
        <v>75.150000000000006</v>
      </c>
      <c r="E3838">
        <v>4817137103.8699999</v>
      </c>
      <c r="F3838">
        <v>64098084</v>
      </c>
    </row>
    <row r="3839" spans="1:6" x14ac:dyDescent="0.2">
      <c r="A3839" s="1">
        <v>43884</v>
      </c>
      <c r="B3839" t="s">
        <v>48</v>
      </c>
      <c r="C3839" t="s">
        <v>49</v>
      </c>
      <c r="D3839">
        <v>79.540000000000006</v>
      </c>
      <c r="E3839">
        <v>5102126284.5500002</v>
      </c>
      <c r="F3839">
        <v>64148112</v>
      </c>
    </row>
    <row r="3840" spans="1:6" x14ac:dyDescent="0.2">
      <c r="A3840" s="1">
        <v>43891</v>
      </c>
      <c r="B3840" t="s">
        <v>48</v>
      </c>
      <c r="C3840" t="s">
        <v>49</v>
      </c>
      <c r="D3840">
        <v>57.96</v>
      </c>
      <c r="E3840">
        <v>3720790354.5700002</v>
      </c>
      <c r="F3840">
        <v>64199500</v>
      </c>
    </row>
    <row r="3841" spans="1:6" x14ac:dyDescent="0.2">
      <c r="A3841" s="1">
        <v>43898</v>
      </c>
      <c r="B3841" t="s">
        <v>48</v>
      </c>
      <c r="C3841" t="s">
        <v>49</v>
      </c>
      <c r="D3841">
        <v>51.73</v>
      </c>
      <c r="E3841">
        <v>3323571635.8499999</v>
      </c>
      <c r="F3841">
        <v>64250175</v>
      </c>
    </row>
    <row r="3842" spans="1:6" x14ac:dyDescent="0.2">
      <c r="A3842" s="1">
        <v>43905</v>
      </c>
      <c r="B3842" t="s">
        <v>48</v>
      </c>
      <c r="C3842" t="s">
        <v>49</v>
      </c>
      <c r="D3842">
        <v>36.44</v>
      </c>
      <c r="E3842">
        <v>2342660615.5500002</v>
      </c>
      <c r="F3842">
        <v>64293293</v>
      </c>
    </row>
    <row r="3843" spans="1:6" x14ac:dyDescent="0.2">
      <c r="A3843" s="1">
        <v>43912</v>
      </c>
      <c r="B3843" t="s">
        <v>48</v>
      </c>
      <c r="C3843" t="s">
        <v>49</v>
      </c>
      <c r="D3843">
        <v>35.630000000000003</v>
      </c>
      <c r="E3843">
        <v>2292391577.96</v>
      </c>
      <c r="F3843">
        <v>64342318</v>
      </c>
    </row>
    <row r="3844" spans="1:6" x14ac:dyDescent="0.2">
      <c r="A3844" s="1">
        <v>43919</v>
      </c>
      <c r="B3844" t="s">
        <v>48</v>
      </c>
      <c r="C3844" t="s">
        <v>49</v>
      </c>
      <c r="D3844">
        <v>37.33</v>
      </c>
      <c r="E3844">
        <v>2403961159.0100002</v>
      </c>
      <c r="F3844">
        <v>64393181</v>
      </c>
    </row>
    <row r="3845" spans="1:6" x14ac:dyDescent="0.2">
      <c r="A3845" s="1">
        <v>43926</v>
      </c>
      <c r="B3845" t="s">
        <v>48</v>
      </c>
      <c r="C3845" t="s">
        <v>49</v>
      </c>
      <c r="D3845">
        <v>40.67</v>
      </c>
      <c r="E3845">
        <v>2620968038.6399999</v>
      </c>
      <c r="F3845">
        <v>64444531</v>
      </c>
    </row>
    <row r="3846" spans="1:6" x14ac:dyDescent="0.2">
      <c r="A3846" s="1">
        <v>43933</v>
      </c>
      <c r="B3846" t="s">
        <v>48</v>
      </c>
      <c r="C3846" t="s">
        <v>49</v>
      </c>
      <c r="D3846">
        <v>42.45</v>
      </c>
      <c r="E3846">
        <v>2737892510.3600001</v>
      </c>
      <c r="F3846">
        <v>64496445</v>
      </c>
    </row>
    <row r="3847" spans="1:6" x14ac:dyDescent="0.2">
      <c r="A3847" s="1">
        <v>43940</v>
      </c>
      <c r="B3847" t="s">
        <v>48</v>
      </c>
      <c r="C3847" t="s">
        <v>49</v>
      </c>
      <c r="D3847">
        <v>42.63</v>
      </c>
      <c r="E3847">
        <v>2751996674.54</v>
      </c>
      <c r="F3847">
        <v>64548206</v>
      </c>
    </row>
    <row r="3848" spans="1:6" x14ac:dyDescent="0.2">
      <c r="A3848" s="1">
        <v>43947</v>
      </c>
      <c r="B3848" t="s">
        <v>48</v>
      </c>
      <c r="C3848" t="s">
        <v>49</v>
      </c>
      <c r="D3848">
        <v>44.69</v>
      </c>
      <c r="E3848">
        <v>2886855017.5799999</v>
      </c>
      <c r="F3848">
        <v>64598656</v>
      </c>
    </row>
    <row r="3849" spans="1:6" x14ac:dyDescent="0.2">
      <c r="A3849" s="1">
        <v>43954</v>
      </c>
      <c r="B3849" t="s">
        <v>48</v>
      </c>
      <c r="C3849" t="s">
        <v>49</v>
      </c>
      <c r="D3849">
        <v>48.27</v>
      </c>
      <c r="E3849">
        <v>3120493727.3000002</v>
      </c>
      <c r="F3849">
        <v>64650456</v>
      </c>
    </row>
    <row r="3850" spans="1:6" x14ac:dyDescent="0.2">
      <c r="A3850" s="1">
        <v>43961</v>
      </c>
      <c r="B3850" t="s">
        <v>48</v>
      </c>
      <c r="C3850" t="s">
        <v>49</v>
      </c>
      <c r="D3850">
        <v>42.37</v>
      </c>
      <c r="E3850">
        <v>2741254063.46</v>
      </c>
      <c r="F3850">
        <v>64701618</v>
      </c>
    </row>
    <row r="3851" spans="1:6" x14ac:dyDescent="0.2">
      <c r="A3851" s="1">
        <v>43968</v>
      </c>
      <c r="B3851" t="s">
        <v>48</v>
      </c>
      <c r="C3851" t="s">
        <v>49</v>
      </c>
      <c r="D3851">
        <v>43.64</v>
      </c>
      <c r="E3851">
        <v>2825893814.0700002</v>
      </c>
      <c r="F3851">
        <v>64753431</v>
      </c>
    </row>
    <row r="3852" spans="1:6" x14ac:dyDescent="0.2">
      <c r="A3852" s="1">
        <v>43975</v>
      </c>
      <c r="B3852" t="s">
        <v>48</v>
      </c>
      <c r="C3852" t="s">
        <v>49</v>
      </c>
      <c r="D3852">
        <v>42.45</v>
      </c>
      <c r="E3852">
        <v>2750870493.1199999</v>
      </c>
      <c r="F3852">
        <v>64804293</v>
      </c>
    </row>
    <row r="3853" spans="1:6" x14ac:dyDescent="0.2">
      <c r="A3853" s="1">
        <v>43982</v>
      </c>
      <c r="B3853" t="s">
        <v>48</v>
      </c>
      <c r="C3853" t="s">
        <v>49</v>
      </c>
      <c r="D3853">
        <v>45.59</v>
      </c>
      <c r="E3853">
        <v>2956928358.3200002</v>
      </c>
      <c r="F3853">
        <v>64856460</v>
      </c>
    </row>
    <row r="3854" spans="1:6" x14ac:dyDescent="0.2">
      <c r="A3854" s="1">
        <v>43989</v>
      </c>
      <c r="B3854" t="s">
        <v>48</v>
      </c>
      <c r="C3854" t="s">
        <v>49</v>
      </c>
      <c r="D3854">
        <v>46.67</v>
      </c>
      <c r="E3854">
        <v>3029051320.8299999</v>
      </c>
      <c r="F3854">
        <v>64906385</v>
      </c>
    </row>
    <row r="3855" spans="1:6" x14ac:dyDescent="0.2">
      <c r="A3855" s="1">
        <v>43996</v>
      </c>
      <c r="B3855" t="s">
        <v>48</v>
      </c>
      <c r="C3855" t="s">
        <v>49</v>
      </c>
      <c r="D3855">
        <v>44.08</v>
      </c>
      <c r="E3855">
        <v>2863412897.3000002</v>
      </c>
      <c r="F3855">
        <v>64952788</v>
      </c>
    </row>
    <row r="3856" spans="1:6" x14ac:dyDescent="0.2">
      <c r="A3856" s="1">
        <v>44003</v>
      </c>
      <c r="B3856" t="s">
        <v>48</v>
      </c>
      <c r="C3856" t="s">
        <v>49</v>
      </c>
      <c r="D3856">
        <v>43.09</v>
      </c>
      <c r="E3856">
        <v>2794826423.8499999</v>
      </c>
      <c r="F3856">
        <v>64864058</v>
      </c>
    </row>
    <row r="3857" spans="1:6" x14ac:dyDescent="0.2">
      <c r="A3857" s="1">
        <v>44010</v>
      </c>
      <c r="B3857" t="s">
        <v>48</v>
      </c>
      <c r="C3857" t="s">
        <v>49</v>
      </c>
      <c r="D3857">
        <v>41.41</v>
      </c>
      <c r="E3857">
        <v>2687972549.2399998</v>
      </c>
      <c r="F3857">
        <v>64913908</v>
      </c>
    </row>
    <row r="3858" spans="1:6" x14ac:dyDescent="0.2">
      <c r="A3858" s="1">
        <v>44017</v>
      </c>
      <c r="B3858" t="s">
        <v>48</v>
      </c>
      <c r="C3858" t="s">
        <v>49</v>
      </c>
      <c r="D3858">
        <v>41.6</v>
      </c>
      <c r="E3858">
        <v>2702477997.4699998</v>
      </c>
      <c r="F3858">
        <v>64966421</v>
      </c>
    </row>
    <row r="3859" spans="1:6" x14ac:dyDescent="0.2">
      <c r="A3859" s="1">
        <v>44024</v>
      </c>
      <c r="B3859" t="s">
        <v>48</v>
      </c>
      <c r="C3859" t="s">
        <v>49</v>
      </c>
      <c r="D3859">
        <v>44.64</v>
      </c>
      <c r="E3859">
        <v>2902091664.4099998</v>
      </c>
      <c r="F3859">
        <v>65016692</v>
      </c>
    </row>
    <row r="3860" spans="1:6" x14ac:dyDescent="0.2">
      <c r="A3860" s="1">
        <v>44031</v>
      </c>
      <c r="B3860" t="s">
        <v>48</v>
      </c>
      <c r="C3860" t="s">
        <v>49</v>
      </c>
      <c r="D3860">
        <v>42.55</v>
      </c>
      <c r="E3860">
        <v>2768772724.7800002</v>
      </c>
      <c r="F3860">
        <v>65066867</v>
      </c>
    </row>
    <row r="3861" spans="1:6" x14ac:dyDescent="0.2">
      <c r="A3861" s="1">
        <v>44038</v>
      </c>
      <c r="B3861" t="s">
        <v>48</v>
      </c>
      <c r="C3861" t="s">
        <v>49</v>
      </c>
      <c r="D3861">
        <v>47.98</v>
      </c>
      <c r="E3861">
        <v>3124123307.2800002</v>
      </c>
      <c r="F3861">
        <v>65114771</v>
      </c>
    </row>
    <row r="3862" spans="1:6" x14ac:dyDescent="0.2">
      <c r="A3862" s="1">
        <v>44045</v>
      </c>
      <c r="B3862" t="s">
        <v>48</v>
      </c>
      <c r="C3862" t="s">
        <v>49</v>
      </c>
      <c r="D3862">
        <v>56.64</v>
      </c>
      <c r="E3862">
        <v>3691130076.1999998</v>
      </c>
      <c r="F3862">
        <v>65166596</v>
      </c>
    </row>
    <row r="3863" spans="1:6" x14ac:dyDescent="0.2">
      <c r="A3863" s="1">
        <v>44052</v>
      </c>
      <c r="B3863" t="s">
        <v>48</v>
      </c>
      <c r="C3863" t="s">
        <v>49</v>
      </c>
      <c r="D3863">
        <v>57.14</v>
      </c>
      <c r="E3863">
        <v>3725788181.8600001</v>
      </c>
      <c r="F3863">
        <v>65205660</v>
      </c>
    </row>
    <row r="3864" spans="1:6" x14ac:dyDescent="0.2">
      <c r="A3864" s="1">
        <v>44059</v>
      </c>
      <c r="B3864" t="s">
        <v>48</v>
      </c>
      <c r="C3864" t="s">
        <v>49</v>
      </c>
      <c r="D3864">
        <v>63.83</v>
      </c>
      <c r="E3864">
        <v>4165123797.3299999</v>
      </c>
      <c r="F3864">
        <v>65256923</v>
      </c>
    </row>
    <row r="3865" spans="1:6" x14ac:dyDescent="0.2">
      <c r="A3865" s="1">
        <v>44066</v>
      </c>
      <c r="B3865" t="s">
        <v>48</v>
      </c>
      <c r="C3865" t="s">
        <v>49</v>
      </c>
      <c r="D3865">
        <v>60.62</v>
      </c>
      <c r="E3865">
        <v>3958807135.5700002</v>
      </c>
      <c r="F3865">
        <v>65301787</v>
      </c>
    </row>
    <row r="3866" spans="1:6" x14ac:dyDescent="0.2">
      <c r="A3866" s="1">
        <v>44073</v>
      </c>
      <c r="B3866" t="s">
        <v>48</v>
      </c>
      <c r="C3866" t="s">
        <v>49</v>
      </c>
      <c r="D3866">
        <v>62.73</v>
      </c>
      <c r="E3866">
        <v>4099231860.25</v>
      </c>
      <c r="F3866">
        <v>65352087</v>
      </c>
    </row>
    <row r="3867" spans="1:6" x14ac:dyDescent="0.2">
      <c r="A3867" s="1">
        <v>44080</v>
      </c>
      <c r="B3867" t="s">
        <v>48</v>
      </c>
      <c r="C3867" t="s">
        <v>49</v>
      </c>
      <c r="D3867">
        <v>48.05</v>
      </c>
      <c r="E3867">
        <v>3142675721.5900002</v>
      </c>
      <c r="F3867">
        <v>65399420</v>
      </c>
    </row>
    <row r="3868" spans="1:6" x14ac:dyDescent="0.2">
      <c r="A3868" s="1">
        <v>44087</v>
      </c>
      <c r="B3868" t="s">
        <v>48</v>
      </c>
      <c r="C3868" t="s">
        <v>49</v>
      </c>
      <c r="D3868">
        <v>48.07</v>
      </c>
      <c r="E3868">
        <v>3145983705.1500001</v>
      </c>
      <c r="F3868">
        <v>65451282</v>
      </c>
    </row>
    <row r="3869" spans="1:6" x14ac:dyDescent="0.2">
      <c r="A3869" s="1">
        <v>44094</v>
      </c>
      <c r="B3869" t="s">
        <v>48</v>
      </c>
      <c r="C3869" t="s">
        <v>49</v>
      </c>
      <c r="D3869">
        <v>47.1</v>
      </c>
      <c r="E3869">
        <v>3085167468.4200001</v>
      </c>
      <c r="F3869">
        <v>65501757</v>
      </c>
    </row>
    <row r="3870" spans="1:6" x14ac:dyDescent="0.2">
      <c r="A3870" s="1">
        <v>44101</v>
      </c>
      <c r="B3870" t="s">
        <v>48</v>
      </c>
      <c r="C3870" t="s">
        <v>49</v>
      </c>
      <c r="D3870">
        <v>46.09</v>
      </c>
      <c r="E3870">
        <v>3030848264.3800001</v>
      </c>
      <c r="F3870">
        <v>65756928</v>
      </c>
    </row>
    <row r="3871" spans="1:6" x14ac:dyDescent="0.2">
      <c r="A3871" s="1">
        <v>44108</v>
      </c>
      <c r="B3871" t="s">
        <v>48</v>
      </c>
      <c r="C3871" t="s">
        <v>49</v>
      </c>
      <c r="D3871">
        <v>46.73</v>
      </c>
      <c r="E3871">
        <v>3072828147.1599998</v>
      </c>
      <c r="F3871">
        <v>65756928</v>
      </c>
    </row>
    <row r="3872" spans="1:6" x14ac:dyDescent="0.2">
      <c r="A3872" s="1">
        <v>44115</v>
      </c>
      <c r="B3872" t="s">
        <v>48</v>
      </c>
      <c r="C3872" t="s">
        <v>49</v>
      </c>
      <c r="D3872">
        <v>50.73</v>
      </c>
      <c r="E3872">
        <v>3335710974.73</v>
      </c>
      <c r="F3872">
        <v>65756928</v>
      </c>
    </row>
    <row r="3873" spans="1:6" x14ac:dyDescent="0.2">
      <c r="A3873" s="1">
        <v>44122</v>
      </c>
      <c r="B3873" t="s">
        <v>48</v>
      </c>
      <c r="C3873" t="s">
        <v>49</v>
      </c>
      <c r="D3873">
        <v>47.62</v>
      </c>
      <c r="E3873">
        <v>3131333477.6399999</v>
      </c>
      <c r="F3873">
        <v>65757315</v>
      </c>
    </row>
    <row r="3874" spans="1:6" x14ac:dyDescent="0.2">
      <c r="A3874" s="1">
        <v>44129</v>
      </c>
      <c r="B3874" t="s">
        <v>48</v>
      </c>
      <c r="C3874" t="s">
        <v>49</v>
      </c>
      <c r="D3874">
        <v>58.67</v>
      </c>
      <c r="E3874">
        <v>3858297296.3299999</v>
      </c>
      <c r="F3874">
        <v>65757315</v>
      </c>
    </row>
    <row r="3875" spans="1:6" x14ac:dyDescent="0.2">
      <c r="A3875" s="1">
        <v>44136</v>
      </c>
      <c r="B3875" t="s">
        <v>48</v>
      </c>
      <c r="C3875" t="s">
        <v>49</v>
      </c>
      <c r="D3875">
        <v>55.59</v>
      </c>
      <c r="E3875">
        <v>3656933388.5599999</v>
      </c>
      <c r="F3875">
        <v>65786828</v>
      </c>
    </row>
    <row r="3876" spans="1:6" x14ac:dyDescent="0.2">
      <c r="A3876" s="1">
        <v>44143</v>
      </c>
      <c r="B3876" t="s">
        <v>48</v>
      </c>
      <c r="C3876" t="s">
        <v>49</v>
      </c>
      <c r="D3876">
        <v>61.06</v>
      </c>
      <c r="E3876">
        <v>4019845346.3400002</v>
      </c>
      <c r="F3876">
        <v>65839690</v>
      </c>
    </row>
    <row r="3877" spans="1:6" x14ac:dyDescent="0.2">
      <c r="A3877" s="1">
        <v>44150</v>
      </c>
      <c r="B3877" t="s">
        <v>48</v>
      </c>
      <c r="C3877" t="s">
        <v>49</v>
      </c>
      <c r="D3877">
        <v>62.28</v>
      </c>
      <c r="E3877">
        <v>4103576321.1900001</v>
      </c>
      <c r="F3877">
        <v>65889235</v>
      </c>
    </row>
    <row r="3878" spans="1:6" x14ac:dyDescent="0.2">
      <c r="A3878" s="1">
        <v>44157</v>
      </c>
      <c r="B3878" t="s">
        <v>48</v>
      </c>
      <c r="C3878" t="s">
        <v>49</v>
      </c>
      <c r="D3878">
        <v>82.7</v>
      </c>
      <c r="E3878">
        <v>5452444708.3299999</v>
      </c>
      <c r="F3878">
        <v>65927052</v>
      </c>
    </row>
    <row r="3879" spans="1:6" x14ac:dyDescent="0.2">
      <c r="A3879" s="1">
        <v>44164</v>
      </c>
      <c r="B3879" t="s">
        <v>48</v>
      </c>
      <c r="C3879" t="s">
        <v>49</v>
      </c>
      <c r="D3879">
        <v>79.239999999999995</v>
      </c>
      <c r="E3879">
        <v>5227758601.7399998</v>
      </c>
      <c r="F3879">
        <v>65977839</v>
      </c>
    </row>
    <row r="3880" spans="1:6" x14ac:dyDescent="0.2">
      <c r="A3880" s="1">
        <v>44171</v>
      </c>
      <c r="B3880" t="s">
        <v>48</v>
      </c>
      <c r="C3880" t="s">
        <v>49</v>
      </c>
      <c r="D3880">
        <v>83.56</v>
      </c>
      <c r="E3880">
        <v>5517178550.5600004</v>
      </c>
      <c r="F3880">
        <v>66030236</v>
      </c>
    </row>
    <row r="3881" spans="1:6" x14ac:dyDescent="0.2">
      <c r="A3881" s="1">
        <v>44178</v>
      </c>
      <c r="B3881" t="s">
        <v>48</v>
      </c>
      <c r="C3881" t="s">
        <v>49</v>
      </c>
      <c r="D3881">
        <v>82</v>
      </c>
      <c r="E3881">
        <v>5418690204.4499998</v>
      </c>
      <c r="F3881">
        <v>66081073</v>
      </c>
    </row>
    <row r="3882" spans="1:6" x14ac:dyDescent="0.2">
      <c r="A3882" s="1">
        <v>44185</v>
      </c>
      <c r="B3882" t="s">
        <v>48</v>
      </c>
      <c r="C3882" t="s">
        <v>49</v>
      </c>
      <c r="D3882">
        <v>114.67</v>
      </c>
      <c r="E3882">
        <v>7583089812.3599997</v>
      </c>
      <c r="F3882">
        <v>66131986</v>
      </c>
    </row>
    <row r="3883" spans="1:6" x14ac:dyDescent="0.2">
      <c r="A3883" s="1">
        <v>44192</v>
      </c>
      <c r="B3883" t="s">
        <v>48</v>
      </c>
      <c r="C3883" t="s">
        <v>49</v>
      </c>
      <c r="D3883">
        <v>127.52</v>
      </c>
      <c r="E3883">
        <v>8439551136.2299995</v>
      </c>
      <c r="F3883">
        <v>66183749</v>
      </c>
    </row>
    <row r="3884" spans="1:6" x14ac:dyDescent="0.2">
      <c r="A3884" s="1">
        <v>44199</v>
      </c>
      <c r="B3884" t="s">
        <v>48</v>
      </c>
      <c r="C3884" t="s">
        <v>49</v>
      </c>
      <c r="D3884">
        <v>160.19</v>
      </c>
      <c r="E3884">
        <v>10610100156.809999</v>
      </c>
      <c r="F3884">
        <v>66234230</v>
      </c>
    </row>
    <row r="3885" spans="1:6" x14ac:dyDescent="0.2">
      <c r="A3885" s="1">
        <v>44206</v>
      </c>
      <c r="B3885" t="s">
        <v>48</v>
      </c>
      <c r="C3885" t="s">
        <v>49</v>
      </c>
      <c r="D3885">
        <v>171.11</v>
      </c>
      <c r="E3885">
        <v>11335608545.879999</v>
      </c>
      <c r="F3885">
        <v>66245618</v>
      </c>
    </row>
    <row r="3886" spans="1:6" x14ac:dyDescent="0.2">
      <c r="A3886" s="1">
        <v>44213</v>
      </c>
      <c r="B3886" t="s">
        <v>48</v>
      </c>
      <c r="C3886" t="s">
        <v>49</v>
      </c>
      <c r="D3886">
        <v>142.43</v>
      </c>
      <c r="E3886">
        <v>9443391846.2000008</v>
      </c>
      <c r="F3886">
        <v>66301604</v>
      </c>
    </row>
    <row r="3887" spans="1:6" x14ac:dyDescent="0.2">
      <c r="A3887" s="1">
        <v>44220</v>
      </c>
      <c r="B3887" t="s">
        <v>48</v>
      </c>
      <c r="C3887" t="s">
        <v>49</v>
      </c>
      <c r="D3887">
        <v>141.47999999999999</v>
      </c>
      <c r="E3887">
        <v>9387244667.6700001</v>
      </c>
      <c r="F3887">
        <v>66351591</v>
      </c>
    </row>
    <row r="3888" spans="1:6" x14ac:dyDescent="0.2">
      <c r="A3888" s="1">
        <v>44227</v>
      </c>
      <c r="B3888" t="s">
        <v>48</v>
      </c>
      <c r="C3888" t="s">
        <v>49</v>
      </c>
      <c r="D3888">
        <v>129.57</v>
      </c>
      <c r="E3888">
        <v>8602571147.4300003</v>
      </c>
      <c r="F3888">
        <v>66392815</v>
      </c>
    </row>
    <row r="3889" spans="1:6" x14ac:dyDescent="0.2">
      <c r="A3889" s="1">
        <v>44234</v>
      </c>
      <c r="B3889" t="s">
        <v>48</v>
      </c>
      <c r="C3889" t="s">
        <v>49</v>
      </c>
      <c r="D3889">
        <v>151.13999999999999</v>
      </c>
      <c r="E3889">
        <v>10041267657.73</v>
      </c>
      <c r="F3889">
        <v>66436829</v>
      </c>
    </row>
    <row r="3890" spans="1:6" x14ac:dyDescent="0.2">
      <c r="A3890" s="1">
        <v>44241</v>
      </c>
      <c r="B3890" t="s">
        <v>48</v>
      </c>
      <c r="C3890" t="s">
        <v>49</v>
      </c>
      <c r="D3890">
        <v>214.43</v>
      </c>
      <c r="E3890">
        <v>14256947120.620001</v>
      </c>
      <c r="F3890">
        <v>66487567</v>
      </c>
    </row>
    <row r="3891" spans="1:6" x14ac:dyDescent="0.2">
      <c r="A3891" s="1">
        <v>44248</v>
      </c>
      <c r="B3891" t="s">
        <v>48</v>
      </c>
      <c r="C3891" t="s">
        <v>49</v>
      </c>
      <c r="D3891">
        <v>227.23</v>
      </c>
      <c r="E3891">
        <v>15119642134.26</v>
      </c>
      <c r="F3891">
        <v>66538538</v>
      </c>
    </row>
    <row r="3892" spans="1:6" x14ac:dyDescent="0.2">
      <c r="A3892" s="1">
        <v>44255</v>
      </c>
      <c r="B3892" t="s">
        <v>48</v>
      </c>
      <c r="C3892" t="s">
        <v>49</v>
      </c>
      <c r="D3892">
        <v>164.93</v>
      </c>
      <c r="E3892">
        <v>10978655640.65</v>
      </c>
      <c r="F3892">
        <v>66566688</v>
      </c>
    </row>
    <row r="3893" spans="1:6" x14ac:dyDescent="0.2">
      <c r="A3893" s="1">
        <v>44262</v>
      </c>
      <c r="B3893" t="s">
        <v>48</v>
      </c>
      <c r="C3893" t="s">
        <v>49</v>
      </c>
      <c r="D3893">
        <v>190.76</v>
      </c>
      <c r="E3893">
        <v>12707914232.950001</v>
      </c>
      <c r="F3893">
        <v>66617600</v>
      </c>
    </row>
    <row r="3894" spans="1:6" x14ac:dyDescent="0.2">
      <c r="A3894" s="1">
        <v>44269</v>
      </c>
      <c r="B3894" t="s">
        <v>48</v>
      </c>
      <c r="C3894" t="s">
        <v>49</v>
      </c>
      <c r="D3894">
        <v>215.3</v>
      </c>
      <c r="E3894">
        <v>14350314678.57</v>
      </c>
      <c r="F3894">
        <v>66653852</v>
      </c>
    </row>
    <row r="3895" spans="1:6" x14ac:dyDescent="0.2">
      <c r="A3895" s="1">
        <v>44276</v>
      </c>
      <c r="B3895" t="s">
        <v>48</v>
      </c>
      <c r="C3895" t="s">
        <v>49</v>
      </c>
      <c r="D3895">
        <v>196.43</v>
      </c>
      <c r="E3895">
        <v>13104314652.02</v>
      </c>
      <c r="F3895">
        <v>66713152</v>
      </c>
    </row>
    <row r="3896" spans="1:6" x14ac:dyDescent="0.2">
      <c r="A3896" s="1">
        <v>44283</v>
      </c>
      <c r="B3896" t="s">
        <v>48</v>
      </c>
      <c r="C3896" t="s">
        <v>49</v>
      </c>
      <c r="D3896">
        <v>185.03</v>
      </c>
      <c r="E3896">
        <v>12351098573.27</v>
      </c>
      <c r="F3896">
        <v>66752415</v>
      </c>
    </row>
    <row r="3897" spans="1:6" x14ac:dyDescent="0.2">
      <c r="A3897" s="1">
        <v>44290</v>
      </c>
      <c r="B3897" t="s">
        <v>48</v>
      </c>
      <c r="C3897" t="s">
        <v>49</v>
      </c>
      <c r="D3897">
        <v>204.04</v>
      </c>
      <c r="E3897">
        <v>13620356609.059999</v>
      </c>
      <c r="F3897">
        <v>66752415</v>
      </c>
    </row>
    <row r="3898" spans="1:6" x14ac:dyDescent="0.2">
      <c r="A3898" s="1">
        <v>44297</v>
      </c>
      <c r="B3898" t="s">
        <v>48</v>
      </c>
      <c r="C3898" t="s">
        <v>49</v>
      </c>
      <c r="D3898">
        <v>253.63</v>
      </c>
      <c r="E3898">
        <v>16930713065.35</v>
      </c>
      <c r="F3898">
        <v>66752415</v>
      </c>
    </row>
    <row r="3899" spans="1:6" x14ac:dyDescent="0.2">
      <c r="A3899" s="1">
        <v>44304</v>
      </c>
      <c r="B3899" t="s">
        <v>48</v>
      </c>
      <c r="C3899" t="s">
        <v>49</v>
      </c>
      <c r="D3899">
        <v>273.10000000000002</v>
      </c>
      <c r="E3899">
        <v>18230006101.380001</v>
      </c>
      <c r="F3899">
        <v>66752415</v>
      </c>
    </row>
    <row r="3900" spans="1:6" x14ac:dyDescent="0.2">
      <c r="A3900" s="1">
        <v>44311</v>
      </c>
      <c r="B3900" t="s">
        <v>48</v>
      </c>
      <c r="C3900" t="s">
        <v>49</v>
      </c>
      <c r="D3900">
        <v>223.63</v>
      </c>
      <c r="E3900">
        <v>14928033321.879999</v>
      </c>
      <c r="F3900">
        <v>66752415</v>
      </c>
    </row>
    <row r="3901" spans="1:6" x14ac:dyDescent="0.2">
      <c r="A3901" s="1">
        <v>44318</v>
      </c>
      <c r="B3901" t="s">
        <v>48</v>
      </c>
      <c r="C3901" t="s">
        <v>49</v>
      </c>
      <c r="D3901">
        <v>269.10000000000002</v>
      </c>
      <c r="E3901">
        <v>17963366444.689999</v>
      </c>
      <c r="F3901">
        <v>66752415</v>
      </c>
    </row>
    <row r="3902" spans="1:6" x14ac:dyDescent="0.2">
      <c r="A3902" s="1">
        <v>44325</v>
      </c>
      <c r="B3902" t="s">
        <v>48</v>
      </c>
      <c r="C3902" t="s">
        <v>49</v>
      </c>
      <c r="D3902">
        <v>386.45</v>
      </c>
      <c r="E3902">
        <v>25796522602.130001</v>
      </c>
      <c r="F3902">
        <v>66752415</v>
      </c>
    </row>
    <row r="3903" spans="1:6" x14ac:dyDescent="0.2">
      <c r="A3903" s="1">
        <v>44332</v>
      </c>
      <c r="B3903" t="s">
        <v>48</v>
      </c>
      <c r="C3903" t="s">
        <v>49</v>
      </c>
      <c r="D3903">
        <v>296.63</v>
      </c>
      <c r="E3903">
        <v>19800570913.630001</v>
      </c>
      <c r="F3903">
        <v>66752415</v>
      </c>
    </row>
    <row r="3904" spans="1:6" x14ac:dyDescent="0.2">
      <c r="A3904" s="1">
        <v>44339</v>
      </c>
      <c r="B3904" t="s">
        <v>48</v>
      </c>
      <c r="C3904" t="s">
        <v>49</v>
      </c>
      <c r="D3904">
        <v>143.52000000000001</v>
      </c>
      <c r="E3904">
        <v>9580263561.2800007</v>
      </c>
      <c r="F3904">
        <v>66752415</v>
      </c>
    </row>
    <row r="3905" spans="1:6" x14ac:dyDescent="0.2">
      <c r="A3905" s="1">
        <v>44346</v>
      </c>
      <c r="B3905" t="s">
        <v>48</v>
      </c>
      <c r="C3905" t="s">
        <v>49</v>
      </c>
      <c r="D3905">
        <v>170.98</v>
      </c>
      <c r="E3905">
        <v>11413209327.59</v>
      </c>
      <c r="F3905">
        <v>66752415</v>
      </c>
    </row>
    <row r="3906" spans="1:6" x14ac:dyDescent="0.2">
      <c r="A3906" s="1">
        <v>44353</v>
      </c>
      <c r="B3906" t="s">
        <v>48</v>
      </c>
      <c r="C3906" t="s">
        <v>49</v>
      </c>
      <c r="D3906">
        <v>176.64</v>
      </c>
      <c r="E3906">
        <v>11791108474.360001</v>
      </c>
      <c r="F3906">
        <v>66752415</v>
      </c>
    </row>
    <row r="3907" spans="1:6" x14ac:dyDescent="0.2">
      <c r="A3907" s="1">
        <v>44360</v>
      </c>
      <c r="B3907" t="s">
        <v>48</v>
      </c>
      <c r="C3907" t="s">
        <v>49</v>
      </c>
      <c r="D3907">
        <v>170.93</v>
      </c>
      <c r="E3907">
        <v>11410049187.309999</v>
      </c>
      <c r="F3907">
        <v>66752415</v>
      </c>
    </row>
    <row r="3908" spans="1:6" x14ac:dyDescent="0.2">
      <c r="A3908" s="1">
        <v>44367</v>
      </c>
      <c r="B3908" t="s">
        <v>48</v>
      </c>
      <c r="C3908" t="s">
        <v>49</v>
      </c>
      <c r="D3908">
        <v>155.09</v>
      </c>
      <c r="E3908">
        <v>10352804486.9</v>
      </c>
      <c r="F3908">
        <v>66752415</v>
      </c>
    </row>
    <row r="3909" spans="1:6" x14ac:dyDescent="0.2">
      <c r="A3909" s="1">
        <v>44374</v>
      </c>
      <c r="B3909" t="s">
        <v>48</v>
      </c>
      <c r="C3909" t="s">
        <v>49</v>
      </c>
      <c r="D3909">
        <v>132.35</v>
      </c>
      <c r="E3909">
        <v>8834541326.0100002</v>
      </c>
      <c r="F3909">
        <v>66752415</v>
      </c>
    </row>
    <row r="3910" spans="1:6" x14ac:dyDescent="0.2">
      <c r="A3910" s="1">
        <v>44381</v>
      </c>
      <c r="B3910" t="s">
        <v>48</v>
      </c>
      <c r="C3910" t="s">
        <v>49</v>
      </c>
      <c r="D3910">
        <v>144.91</v>
      </c>
      <c r="E3910">
        <v>9672815312.5100002</v>
      </c>
      <c r="F3910">
        <v>66752415</v>
      </c>
    </row>
    <row r="3911" spans="1:6" x14ac:dyDescent="0.2">
      <c r="A3911" s="1">
        <v>44388</v>
      </c>
      <c r="B3911" t="s">
        <v>48</v>
      </c>
      <c r="C3911" t="s">
        <v>49</v>
      </c>
      <c r="D3911">
        <v>134.25</v>
      </c>
      <c r="E3911">
        <v>8961233126.2399998</v>
      </c>
      <c r="F3911">
        <v>66752415</v>
      </c>
    </row>
    <row r="3912" spans="1:6" x14ac:dyDescent="0.2">
      <c r="A3912" s="1">
        <v>44395</v>
      </c>
      <c r="B3912" t="s">
        <v>48</v>
      </c>
      <c r="C3912" t="s">
        <v>49</v>
      </c>
      <c r="D3912">
        <v>119.51</v>
      </c>
      <c r="E3912">
        <v>7977715524.3500004</v>
      </c>
      <c r="F3912">
        <v>66752415</v>
      </c>
    </row>
    <row r="3913" spans="1:6" x14ac:dyDescent="0.2">
      <c r="A3913" s="1">
        <v>44402</v>
      </c>
      <c r="B3913" t="s">
        <v>48</v>
      </c>
      <c r="C3913" t="s">
        <v>49</v>
      </c>
      <c r="D3913">
        <v>127.6</v>
      </c>
      <c r="E3913">
        <v>8517473114.6499996</v>
      </c>
      <c r="F3913">
        <v>66752415</v>
      </c>
    </row>
    <row r="3914" spans="1:6" x14ac:dyDescent="0.2">
      <c r="A3914" s="1">
        <v>44409</v>
      </c>
      <c r="B3914" t="s">
        <v>48</v>
      </c>
      <c r="C3914" t="s">
        <v>49</v>
      </c>
      <c r="D3914">
        <v>140.74</v>
      </c>
      <c r="E3914">
        <v>9394436650.2600002</v>
      </c>
      <c r="F3914">
        <v>66752415</v>
      </c>
    </row>
    <row r="3915" spans="1:6" x14ac:dyDescent="0.2">
      <c r="A3915" s="1">
        <v>44416</v>
      </c>
      <c r="B3915" t="s">
        <v>48</v>
      </c>
      <c r="C3915" t="s">
        <v>49</v>
      </c>
      <c r="D3915">
        <v>149.85</v>
      </c>
      <c r="E3915">
        <v>10002728109.08</v>
      </c>
      <c r="F3915">
        <v>66752615</v>
      </c>
    </row>
    <row r="3916" spans="1:6" x14ac:dyDescent="0.2">
      <c r="A3916" s="1">
        <v>44423</v>
      </c>
      <c r="B3916" t="s">
        <v>48</v>
      </c>
      <c r="C3916" t="s">
        <v>49</v>
      </c>
      <c r="D3916">
        <v>184.9</v>
      </c>
      <c r="E3916">
        <v>12342845252.59</v>
      </c>
      <c r="F3916">
        <v>66752615</v>
      </c>
    </row>
    <row r="3917" spans="1:6" x14ac:dyDescent="0.2">
      <c r="A3917" s="1">
        <v>44430</v>
      </c>
      <c r="B3917" t="s">
        <v>48</v>
      </c>
      <c r="C3917" t="s">
        <v>49</v>
      </c>
      <c r="D3917">
        <v>186.31</v>
      </c>
      <c r="E3917">
        <v>12436886133.32</v>
      </c>
      <c r="F3917">
        <v>66752615</v>
      </c>
    </row>
    <row r="3918" spans="1:6" x14ac:dyDescent="0.2">
      <c r="A3918" s="1">
        <v>44437</v>
      </c>
      <c r="B3918" t="s">
        <v>48</v>
      </c>
      <c r="C3918" t="s">
        <v>49</v>
      </c>
      <c r="D3918">
        <v>174.7</v>
      </c>
      <c r="E3918">
        <v>11661964188.360001</v>
      </c>
      <c r="F3918">
        <v>66752615</v>
      </c>
    </row>
    <row r="3919" spans="1:6" x14ac:dyDescent="0.2">
      <c r="A3919" s="1">
        <v>44444</v>
      </c>
      <c r="B3919" t="s">
        <v>48</v>
      </c>
      <c r="C3919" t="s">
        <v>49</v>
      </c>
      <c r="D3919">
        <v>231.33</v>
      </c>
      <c r="E3919">
        <v>15442148516.16</v>
      </c>
      <c r="F3919">
        <v>66752615</v>
      </c>
    </row>
    <row r="3920" spans="1:6" x14ac:dyDescent="0.2">
      <c r="A3920" s="1">
        <v>44451</v>
      </c>
      <c r="B3920" t="s">
        <v>48</v>
      </c>
      <c r="C3920" t="s">
        <v>49</v>
      </c>
      <c r="D3920">
        <v>183.23</v>
      </c>
      <c r="E3920">
        <v>12231380256.24</v>
      </c>
      <c r="F3920">
        <v>66752615</v>
      </c>
    </row>
    <row r="3921" spans="1:6" x14ac:dyDescent="0.2">
      <c r="A3921" s="1">
        <v>44458</v>
      </c>
      <c r="B3921" t="s">
        <v>48</v>
      </c>
      <c r="C3921" t="s">
        <v>49</v>
      </c>
      <c r="D3921">
        <v>175.74</v>
      </c>
      <c r="E3921">
        <v>11731144962.9</v>
      </c>
      <c r="F3921">
        <v>66752615</v>
      </c>
    </row>
    <row r="3922" spans="1:6" x14ac:dyDescent="0.2">
      <c r="A3922" s="1">
        <v>44465</v>
      </c>
      <c r="B3922" t="s">
        <v>48</v>
      </c>
      <c r="C3922" t="s">
        <v>49</v>
      </c>
      <c r="D3922">
        <v>150.63999999999999</v>
      </c>
      <c r="E3922">
        <v>10055671731.59</v>
      </c>
      <c r="F3922">
        <v>66752615</v>
      </c>
    </row>
    <row r="3923" spans="1:6" x14ac:dyDescent="0.2">
      <c r="A3923" s="1">
        <v>44472</v>
      </c>
      <c r="B3923" t="s">
        <v>48</v>
      </c>
      <c r="C3923" t="s">
        <v>49</v>
      </c>
      <c r="D3923">
        <v>170.61</v>
      </c>
      <c r="E3923">
        <v>11397285466.4</v>
      </c>
      <c r="F3923">
        <v>66803165</v>
      </c>
    </row>
    <row r="3924" spans="1:6" x14ac:dyDescent="0.2">
      <c r="A3924" s="1">
        <v>44479</v>
      </c>
      <c r="B3924" t="s">
        <v>48</v>
      </c>
      <c r="C3924" t="s">
        <v>49</v>
      </c>
      <c r="D3924">
        <v>175.32</v>
      </c>
      <c r="E3924">
        <v>12048025335.26</v>
      </c>
      <c r="F3924">
        <v>68720758</v>
      </c>
    </row>
    <row r="3925" spans="1:6" x14ac:dyDescent="0.2">
      <c r="A3925" s="1">
        <v>44486</v>
      </c>
      <c r="B3925" t="s">
        <v>48</v>
      </c>
      <c r="C3925" t="s">
        <v>49</v>
      </c>
      <c r="D3925">
        <v>183.73</v>
      </c>
      <c r="E3925">
        <v>12636945961.16</v>
      </c>
      <c r="F3925">
        <v>68779783</v>
      </c>
    </row>
    <row r="3926" spans="1:6" x14ac:dyDescent="0.2">
      <c r="A3926" s="1">
        <v>44493</v>
      </c>
      <c r="B3926" t="s">
        <v>48</v>
      </c>
      <c r="C3926" t="s">
        <v>49</v>
      </c>
      <c r="D3926">
        <v>190.91</v>
      </c>
      <c r="E3926">
        <v>13138607692.99</v>
      </c>
      <c r="F3926">
        <v>68822508</v>
      </c>
    </row>
    <row r="3927" spans="1:6" x14ac:dyDescent="0.2">
      <c r="A3927" s="1">
        <v>44500</v>
      </c>
      <c r="B3927" t="s">
        <v>48</v>
      </c>
      <c r="C3927" t="s">
        <v>49</v>
      </c>
      <c r="D3927">
        <v>191.82</v>
      </c>
      <c r="E3927">
        <v>13211081241.41</v>
      </c>
      <c r="F3927">
        <v>68873583</v>
      </c>
    </row>
    <row r="3928" spans="1:6" x14ac:dyDescent="0.2">
      <c r="A3928" s="1">
        <v>44507</v>
      </c>
      <c r="B3928" t="s">
        <v>48</v>
      </c>
      <c r="C3928" t="s">
        <v>49</v>
      </c>
      <c r="D3928">
        <v>202.05</v>
      </c>
      <c r="E3928">
        <v>13925853206.52</v>
      </c>
      <c r="F3928">
        <v>68922358</v>
      </c>
    </row>
    <row r="3929" spans="1:6" x14ac:dyDescent="0.2">
      <c r="A3929" s="1">
        <v>44514</v>
      </c>
      <c r="B3929" t="s">
        <v>48</v>
      </c>
      <c r="C3929" t="s">
        <v>49</v>
      </c>
      <c r="D3929">
        <v>278.01</v>
      </c>
      <c r="E3929">
        <v>19175487237.110001</v>
      </c>
      <c r="F3929">
        <v>68974708</v>
      </c>
    </row>
    <row r="3930" spans="1:6" x14ac:dyDescent="0.2">
      <c r="A3930" s="1">
        <v>44521</v>
      </c>
      <c r="B3930" t="s">
        <v>48</v>
      </c>
      <c r="C3930" t="s">
        <v>49</v>
      </c>
      <c r="D3930">
        <v>221.77</v>
      </c>
      <c r="E3930">
        <v>15318820823.049999</v>
      </c>
      <c r="F3930">
        <v>69074657</v>
      </c>
    </row>
    <row r="3931" spans="1:6" x14ac:dyDescent="0.2">
      <c r="A3931" s="1">
        <v>44528</v>
      </c>
      <c r="B3931" t="s">
        <v>48</v>
      </c>
      <c r="C3931" t="s">
        <v>49</v>
      </c>
      <c r="D3931">
        <v>199.35</v>
      </c>
      <c r="E3931">
        <v>13770000646.309999</v>
      </c>
      <c r="F3931">
        <v>69073032</v>
      </c>
    </row>
    <row r="3932" spans="1:6" x14ac:dyDescent="0.2">
      <c r="A3932" s="1">
        <v>44535</v>
      </c>
      <c r="B3932" t="s">
        <v>48</v>
      </c>
      <c r="C3932" t="s">
        <v>49</v>
      </c>
      <c r="D3932">
        <v>156.41</v>
      </c>
      <c r="E3932">
        <v>10811735664.35</v>
      </c>
      <c r="F3932">
        <v>69124420</v>
      </c>
    </row>
    <row r="3933" spans="1:6" x14ac:dyDescent="0.2">
      <c r="A3933" s="1">
        <v>44542</v>
      </c>
      <c r="B3933" t="s">
        <v>48</v>
      </c>
      <c r="C3933" t="s">
        <v>49</v>
      </c>
      <c r="D3933">
        <v>159.19999999999999</v>
      </c>
      <c r="E3933">
        <v>11013058759.25</v>
      </c>
      <c r="F3933">
        <v>69175782</v>
      </c>
    </row>
    <row r="3934" spans="1:6" x14ac:dyDescent="0.2">
      <c r="A3934" s="1">
        <v>44549</v>
      </c>
      <c r="B3934" t="s">
        <v>48</v>
      </c>
      <c r="C3934" t="s">
        <v>49</v>
      </c>
      <c r="D3934">
        <v>153.08000000000001</v>
      </c>
      <c r="E3934">
        <v>10596915193.66</v>
      </c>
      <c r="F3934">
        <v>69225757</v>
      </c>
    </row>
    <row r="3935" spans="1:6" x14ac:dyDescent="0.2">
      <c r="A3935" s="1">
        <v>44556</v>
      </c>
      <c r="B3935" t="s">
        <v>48</v>
      </c>
      <c r="C3935" t="s">
        <v>49</v>
      </c>
      <c r="D3935">
        <v>155.99</v>
      </c>
      <c r="E3935">
        <v>10806756315.879999</v>
      </c>
      <c r="F3935">
        <v>69277482</v>
      </c>
    </row>
    <row r="3936" spans="1:6" x14ac:dyDescent="0.2">
      <c r="A3936" s="1">
        <v>44563</v>
      </c>
      <c r="B3936" t="s">
        <v>48</v>
      </c>
      <c r="C3936" t="s">
        <v>49</v>
      </c>
      <c r="D3936">
        <v>151.26</v>
      </c>
      <c r="E3936">
        <v>10486459759.57</v>
      </c>
      <c r="F3936">
        <v>69329445</v>
      </c>
    </row>
    <row r="3937" spans="1:6" x14ac:dyDescent="0.2">
      <c r="A3937" s="1">
        <v>44605</v>
      </c>
      <c r="B3937" t="s">
        <v>48</v>
      </c>
      <c r="C3937" t="s">
        <v>49</v>
      </c>
      <c r="D3937">
        <v>126.2</v>
      </c>
      <c r="E3937">
        <v>8787953885.8299999</v>
      </c>
      <c r="F3937">
        <v>69632807</v>
      </c>
    </row>
    <row r="3938" spans="1:6" x14ac:dyDescent="0.2">
      <c r="A3938" s="1">
        <v>44612</v>
      </c>
      <c r="B3938" t="s">
        <v>48</v>
      </c>
      <c r="C3938" t="s">
        <v>49</v>
      </c>
      <c r="D3938">
        <v>110.83</v>
      </c>
      <c r="E3938">
        <v>7723216341.6400003</v>
      </c>
      <c r="F3938">
        <v>69683969</v>
      </c>
    </row>
    <row r="3939" spans="1:6" x14ac:dyDescent="0.2">
      <c r="A3939" s="1">
        <v>44640</v>
      </c>
      <c r="B3939" t="s">
        <v>48</v>
      </c>
      <c r="C3939" t="s">
        <v>49</v>
      </c>
      <c r="D3939">
        <v>114.83</v>
      </c>
      <c r="E3939">
        <v>8025097838.8299999</v>
      </c>
      <c r="F3939">
        <v>69887294</v>
      </c>
    </row>
    <row r="3940" spans="1:6" x14ac:dyDescent="0.2">
      <c r="A3940" s="1">
        <v>44647</v>
      </c>
      <c r="B3940" t="s">
        <v>48</v>
      </c>
      <c r="C3940" t="s">
        <v>49</v>
      </c>
      <c r="D3940">
        <v>129.4</v>
      </c>
      <c r="E3940">
        <v>9049850375.6700001</v>
      </c>
      <c r="F3940">
        <v>69938381</v>
      </c>
    </row>
    <row r="3941" spans="1:6" x14ac:dyDescent="0.2">
      <c r="A3941" s="1">
        <v>44696</v>
      </c>
      <c r="B3941" t="s">
        <v>48</v>
      </c>
      <c r="C3941" t="s">
        <v>49</v>
      </c>
      <c r="D3941">
        <v>71.53</v>
      </c>
      <c r="E3941">
        <v>5028037304.8299999</v>
      </c>
      <c r="F3941">
        <v>70292344</v>
      </c>
    </row>
    <row r="3942" spans="1:6" hidden="1" x14ac:dyDescent="0.2">
      <c r="A3942" s="1">
        <v>41763</v>
      </c>
      <c r="B3942" t="s">
        <v>50</v>
      </c>
      <c r="C3942" t="s">
        <v>51</v>
      </c>
      <c r="D3942">
        <v>1.269E-2</v>
      </c>
      <c r="E3942">
        <v>5743611.4000000004</v>
      </c>
      <c r="F3942">
        <v>452552416</v>
      </c>
    </row>
    <row r="3943" spans="1:6" hidden="1" x14ac:dyDescent="0.2">
      <c r="A3943" s="1">
        <v>41770</v>
      </c>
      <c r="B3943" t="s">
        <v>50</v>
      </c>
      <c r="C3943" t="s">
        <v>51</v>
      </c>
      <c r="D3943">
        <v>1.206E-2</v>
      </c>
      <c r="E3943">
        <v>5458978.5300000003</v>
      </c>
      <c r="F3943">
        <v>452552416</v>
      </c>
    </row>
    <row r="3944" spans="1:6" hidden="1" x14ac:dyDescent="0.2">
      <c r="A3944" s="1">
        <v>41777</v>
      </c>
      <c r="B3944" t="s">
        <v>50</v>
      </c>
      <c r="C3944" t="s">
        <v>51</v>
      </c>
      <c r="D3944">
        <v>1.3220000000000001E-2</v>
      </c>
      <c r="E3944">
        <v>5984489.1399999997</v>
      </c>
      <c r="F3944">
        <v>452552416</v>
      </c>
    </row>
    <row r="3945" spans="1:6" hidden="1" x14ac:dyDescent="0.2">
      <c r="A3945" s="1">
        <v>41784</v>
      </c>
      <c r="B3945" t="s">
        <v>50</v>
      </c>
      <c r="C3945" t="s">
        <v>51</v>
      </c>
      <c r="D3945">
        <v>1.37E-2</v>
      </c>
      <c r="E3945">
        <v>6200535.8300000001</v>
      </c>
      <c r="F3945">
        <v>452552416</v>
      </c>
    </row>
    <row r="3946" spans="1:6" hidden="1" x14ac:dyDescent="0.2">
      <c r="A3946" s="1">
        <v>41791</v>
      </c>
      <c r="B3946" t="s">
        <v>50</v>
      </c>
      <c r="C3946" t="s">
        <v>51</v>
      </c>
      <c r="D3946">
        <v>1.439E-2</v>
      </c>
      <c r="E3946">
        <v>6512654.5999999996</v>
      </c>
      <c r="F3946">
        <v>452552416</v>
      </c>
    </row>
    <row r="3947" spans="1:6" hidden="1" x14ac:dyDescent="0.2">
      <c r="A3947" s="1">
        <v>41798</v>
      </c>
      <c r="B3947" t="s">
        <v>50</v>
      </c>
      <c r="C3947" t="s">
        <v>51</v>
      </c>
      <c r="D3947">
        <v>1.9019999999999999E-2</v>
      </c>
      <c r="E3947">
        <v>8608359.7599999998</v>
      </c>
      <c r="F3947">
        <v>452552416</v>
      </c>
    </row>
    <row r="3948" spans="1:6" hidden="1" x14ac:dyDescent="0.2">
      <c r="A3948" s="1">
        <v>41805</v>
      </c>
      <c r="B3948" t="s">
        <v>50</v>
      </c>
      <c r="C3948" t="s">
        <v>51</v>
      </c>
      <c r="D3948">
        <v>1.5810000000000001E-2</v>
      </c>
      <c r="E3948">
        <v>7156411.3600000003</v>
      </c>
      <c r="F3948">
        <v>452552416</v>
      </c>
    </row>
    <row r="3949" spans="1:6" hidden="1" x14ac:dyDescent="0.2">
      <c r="A3949" s="1">
        <v>41812</v>
      </c>
      <c r="B3949" t="s">
        <v>50</v>
      </c>
      <c r="C3949" t="s">
        <v>51</v>
      </c>
      <c r="D3949">
        <v>1.406E-2</v>
      </c>
      <c r="E3949">
        <v>6362881.8899999997</v>
      </c>
      <c r="F3949">
        <v>452552416</v>
      </c>
    </row>
    <row r="3950" spans="1:6" hidden="1" x14ac:dyDescent="0.2">
      <c r="A3950" s="1">
        <v>41819</v>
      </c>
      <c r="B3950" t="s">
        <v>50</v>
      </c>
      <c r="C3950" t="s">
        <v>51</v>
      </c>
      <c r="D3950">
        <v>1.541E-2</v>
      </c>
      <c r="E3950">
        <v>6974928.3399999999</v>
      </c>
      <c r="F3950">
        <v>452552416</v>
      </c>
    </row>
    <row r="3951" spans="1:6" hidden="1" x14ac:dyDescent="0.2">
      <c r="A3951" s="1">
        <v>41826</v>
      </c>
      <c r="B3951" t="s">
        <v>50</v>
      </c>
      <c r="C3951" t="s">
        <v>51</v>
      </c>
      <c r="D3951">
        <v>2.077E-2</v>
      </c>
      <c r="E3951">
        <v>9400161.1899999995</v>
      </c>
      <c r="F3951">
        <v>452552416</v>
      </c>
    </row>
    <row r="3952" spans="1:6" hidden="1" x14ac:dyDescent="0.2">
      <c r="A3952" s="1">
        <v>41833</v>
      </c>
      <c r="B3952" t="s">
        <v>50</v>
      </c>
      <c r="C3952" t="s">
        <v>51</v>
      </c>
      <c r="D3952">
        <v>2.7310000000000001E-2</v>
      </c>
      <c r="E3952">
        <v>12357436.630000001</v>
      </c>
      <c r="F3952">
        <v>452552416</v>
      </c>
    </row>
    <row r="3953" spans="1:6" hidden="1" x14ac:dyDescent="0.2">
      <c r="A3953" s="1">
        <v>41840</v>
      </c>
      <c r="B3953" t="s">
        <v>50</v>
      </c>
      <c r="C3953" t="s">
        <v>51</v>
      </c>
      <c r="D3953">
        <v>3.431E-2</v>
      </c>
      <c r="E3953">
        <v>15527568.210000001</v>
      </c>
      <c r="F3953">
        <v>452552416</v>
      </c>
    </row>
    <row r="3954" spans="1:6" hidden="1" x14ac:dyDescent="0.2">
      <c r="A3954" s="1">
        <v>41847</v>
      </c>
      <c r="B3954" t="s">
        <v>50</v>
      </c>
      <c r="C3954" t="s">
        <v>51</v>
      </c>
      <c r="D3954">
        <v>2.8209999999999999E-2</v>
      </c>
      <c r="E3954">
        <v>12768686.52</v>
      </c>
      <c r="F3954">
        <v>452552416</v>
      </c>
    </row>
    <row r="3955" spans="1:6" hidden="1" x14ac:dyDescent="0.2">
      <c r="A3955" s="1">
        <v>41854</v>
      </c>
      <c r="B3955" t="s">
        <v>50</v>
      </c>
      <c r="C3955" t="s">
        <v>51</v>
      </c>
      <c r="D3955">
        <v>2.4729999999999999E-2</v>
      </c>
      <c r="E3955">
        <v>11190010.57</v>
      </c>
      <c r="F3955">
        <v>452552412</v>
      </c>
    </row>
    <row r="3956" spans="1:6" hidden="1" x14ac:dyDescent="0.2">
      <c r="A3956" s="1">
        <v>41861</v>
      </c>
      <c r="B3956" t="s">
        <v>50</v>
      </c>
      <c r="C3956" t="s">
        <v>51</v>
      </c>
      <c r="D3956">
        <v>2.6929999999999999E-2</v>
      </c>
      <c r="E3956">
        <v>12186246.279999999</v>
      </c>
      <c r="F3956">
        <v>452552412</v>
      </c>
    </row>
    <row r="3957" spans="1:6" hidden="1" x14ac:dyDescent="0.2">
      <c r="A3957" s="1">
        <v>41868</v>
      </c>
      <c r="B3957" t="s">
        <v>50</v>
      </c>
      <c r="C3957" t="s">
        <v>51</v>
      </c>
      <c r="D3957">
        <v>2.017E-2</v>
      </c>
      <c r="E3957">
        <v>9128398.3200000003</v>
      </c>
      <c r="F3957">
        <v>452552412</v>
      </c>
    </row>
    <row r="3958" spans="1:6" hidden="1" x14ac:dyDescent="0.2">
      <c r="A3958" s="1">
        <v>41875</v>
      </c>
      <c r="B3958" t="s">
        <v>50</v>
      </c>
      <c r="C3958" t="s">
        <v>51</v>
      </c>
      <c r="D3958">
        <v>1.8259999999999998E-2</v>
      </c>
      <c r="E3958">
        <v>8265071.3600000003</v>
      </c>
      <c r="F3958">
        <v>452552412</v>
      </c>
    </row>
    <row r="3959" spans="1:6" hidden="1" x14ac:dyDescent="0.2">
      <c r="A3959" s="1">
        <v>41882</v>
      </c>
      <c r="B3959" t="s">
        <v>50</v>
      </c>
      <c r="C3959" t="s">
        <v>51</v>
      </c>
      <c r="D3959">
        <v>1.814E-2</v>
      </c>
      <c r="E3959">
        <v>8208782.9000000004</v>
      </c>
      <c r="F3959">
        <v>452552412</v>
      </c>
    </row>
    <row r="3960" spans="1:6" hidden="1" x14ac:dyDescent="0.2">
      <c r="A3960" s="1">
        <v>41889</v>
      </c>
      <c r="B3960" t="s">
        <v>50</v>
      </c>
      <c r="C3960" t="s">
        <v>51</v>
      </c>
      <c r="D3960">
        <v>1.915E-2</v>
      </c>
      <c r="E3960">
        <v>8668276.1899999995</v>
      </c>
      <c r="F3960">
        <v>452552412</v>
      </c>
    </row>
    <row r="3961" spans="1:6" hidden="1" x14ac:dyDescent="0.2">
      <c r="A3961" s="1">
        <v>41896</v>
      </c>
      <c r="B3961" t="s">
        <v>50</v>
      </c>
      <c r="C3961" t="s">
        <v>51</v>
      </c>
      <c r="D3961">
        <v>1.9630000000000002E-2</v>
      </c>
      <c r="E3961">
        <v>8883736.1899999995</v>
      </c>
      <c r="F3961">
        <v>452552412</v>
      </c>
    </row>
    <row r="3962" spans="1:6" hidden="1" x14ac:dyDescent="0.2">
      <c r="A3962" s="1">
        <v>41903</v>
      </c>
      <c r="B3962" t="s">
        <v>50</v>
      </c>
      <c r="C3962" t="s">
        <v>51</v>
      </c>
      <c r="D3962">
        <v>1.9279999999999999E-2</v>
      </c>
      <c r="E3962">
        <v>8723367.6699999999</v>
      </c>
      <c r="F3962">
        <v>452552412</v>
      </c>
    </row>
    <row r="3963" spans="1:6" hidden="1" x14ac:dyDescent="0.2">
      <c r="A3963" s="1">
        <v>41910</v>
      </c>
      <c r="B3963" t="s">
        <v>50</v>
      </c>
      <c r="C3963" t="s">
        <v>51</v>
      </c>
      <c r="D3963">
        <v>1.8689999999999998E-2</v>
      </c>
      <c r="E3963">
        <v>8458692.3499999996</v>
      </c>
      <c r="F3963">
        <v>452552412</v>
      </c>
    </row>
    <row r="3964" spans="1:6" hidden="1" x14ac:dyDescent="0.2">
      <c r="A3964" s="1">
        <v>41917</v>
      </c>
      <c r="B3964" t="s">
        <v>50</v>
      </c>
      <c r="C3964" t="s">
        <v>51</v>
      </c>
      <c r="D3964">
        <v>1.9140000000000001E-2</v>
      </c>
      <c r="E3964">
        <v>8663554.8599999994</v>
      </c>
      <c r="F3964">
        <v>452552412</v>
      </c>
    </row>
    <row r="3965" spans="1:6" hidden="1" x14ac:dyDescent="0.2">
      <c r="A3965" s="1">
        <v>41924</v>
      </c>
      <c r="B3965" t="s">
        <v>50</v>
      </c>
      <c r="C3965" t="s">
        <v>51</v>
      </c>
      <c r="D3965">
        <v>2.0310000000000002E-2</v>
      </c>
      <c r="E3965">
        <v>9192044</v>
      </c>
      <c r="F3965">
        <v>452552412</v>
      </c>
    </row>
    <row r="3966" spans="1:6" hidden="1" x14ac:dyDescent="0.2">
      <c r="A3966" s="1">
        <v>41931</v>
      </c>
      <c r="B3966" t="s">
        <v>50</v>
      </c>
      <c r="C3966" t="s">
        <v>51</v>
      </c>
      <c r="D3966">
        <v>2.3439999999999999E-2</v>
      </c>
      <c r="E3966">
        <v>10605894.67</v>
      </c>
      <c r="F3966">
        <v>452552412</v>
      </c>
    </row>
    <row r="3967" spans="1:6" hidden="1" x14ac:dyDescent="0.2">
      <c r="A3967" s="1">
        <v>41938</v>
      </c>
      <c r="B3967" t="s">
        <v>50</v>
      </c>
      <c r="C3967" t="s">
        <v>51</v>
      </c>
      <c r="D3967">
        <v>2.1239999999999998E-2</v>
      </c>
      <c r="E3967">
        <v>9612290.6400000006</v>
      </c>
      <c r="F3967">
        <v>452552412</v>
      </c>
    </row>
    <row r="3968" spans="1:6" hidden="1" x14ac:dyDescent="0.2">
      <c r="A3968" s="1">
        <v>41945</v>
      </c>
      <c r="B3968" t="s">
        <v>50</v>
      </c>
      <c r="C3968" t="s">
        <v>51</v>
      </c>
      <c r="D3968">
        <v>2.1360000000000001E-2</v>
      </c>
      <c r="E3968">
        <v>9667850.8000000007</v>
      </c>
      <c r="F3968">
        <v>452552412</v>
      </c>
    </row>
    <row r="3969" spans="1:6" hidden="1" x14ac:dyDescent="0.2">
      <c r="A3969" s="1">
        <v>41952</v>
      </c>
      <c r="B3969" t="s">
        <v>50</v>
      </c>
      <c r="C3969" t="s">
        <v>51</v>
      </c>
      <c r="D3969">
        <v>2.4660000000000001E-2</v>
      </c>
      <c r="E3969">
        <v>11160129.029999999</v>
      </c>
      <c r="F3969">
        <v>452552412</v>
      </c>
    </row>
    <row r="3970" spans="1:6" hidden="1" x14ac:dyDescent="0.2">
      <c r="A3970" s="1">
        <v>41959</v>
      </c>
      <c r="B3970" t="s">
        <v>50</v>
      </c>
      <c r="C3970" t="s">
        <v>51</v>
      </c>
      <c r="D3970">
        <v>2.7099999999999999E-2</v>
      </c>
      <c r="E3970">
        <v>12263437.24</v>
      </c>
      <c r="F3970">
        <v>452552412</v>
      </c>
    </row>
    <row r="3971" spans="1:6" hidden="1" x14ac:dyDescent="0.2">
      <c r="A3971" s="1">
        <v>41966</v>
      </c>
      <c r="B3971" t="s">
        <v>50</v>
      </c>
      <c r="C3971" t="s">
        <v>51</v>
      </c>
      <c r="D3971">
        <v>3.0259999999999999E-2</v>
      </c>
      <c r="E3971">
        <v>13696095.689999999</v>
      </c>
      <c r="F3971">
        <v>452552412</v>
      </c>
    </row>
    <row r="3972" spans="1:6" hidden="1" x14ac:dyDescent="0.2">
      <c r="A3972" s="1">
        <v>41973</v>
      </c>
      <c r="B3972" t="s">
        <v>50</v>
      </c>
      <c r="C3972" t="s">
        <v>51</v>
      </c>
      <c r="D3972">
        <v>2.785E-2</v>
      </c>
      <c r="E3972">
        <v>12603431.34</v>
      </c>
      <c r="F3972">
        <v>452552412</v>
      </c>
    </row>
    <row r="3973" spans="1:6" hidden="1" x14ac:dyDescent="0.2">
      <c r="A3973" s="1">
        <v>41980</v>
      </c>
      <c r="B3973" t="s">
        <v>50</v>
      </c>
      <c r="C3973" t="s">
        <v>51</v>
      </c>
      <c r="D3973">
        <v>5.9470000000000002E-2</v>
      </c>
      <c r="E3973">
        <v>26913707.399999999</v>
      </c>
      <c r="F3973">
        <v>452552412</v>
      </c>
    </row>
    <row r="3974" spans="1:6" hidden="1" x14ac:dyDescent="0.2">
      <c r="A3974" s="1">
        <v>41987</v>
      </c>
      <c r="B3974" t="s">
        <v>50</v>
      </c>
      <c r="C3974" t="s">
        <v>51</v>
      </c>
      <c r="D3974">
        <v>5.219E-2</v>
      </c>
      <c r="E3974">
        <v>23620139.260000002</v>
      </c>
      <c r="F3974">
        <v>452552412</v>
      </c>
    </row>
    <row r="3975" spans="1:6" hidden="1" x14ac:dyDescent="0.2">
      <c r="A3975" s="1">
        <v>41994</v>
      </c>
      <c r="B3975" t="s">
        <v>50</v>
      </c>
      <c r="C3975" t="s">
        <v>51</v>
      </c>
      <c r="D3975">
        <v>4.3459999999999999E-2</v>
      </c>
      <c r="E3975">
        <v>19668757.420000002</v>
      </c>
      <c r="F3975">
        <v>452552412</v>
      </c>
    </row>
    <row r="3976" spans="1:6" hidden="1" x14ac:dyDescent="0.2">
      <c r="A3976" s="1">
        <v>42001</v>
      </c>
      <c r="B3976" t="s">
        <v>50</v>
      </c>
      <c r="C3976" t="s">
        <v>51</v>
      </c>
      <c r="D3976">
        <v>5.2830000000000002E-2</v>
      </c>
      <c r="E3976">
        <v>23908092.489999998</v>
      </c>
      <c r="F3976">
        <v>452552412</v>
      </c>
    </row>
    <row r="3977" spans="1:6" hidden="1" x14ac:dyDescent="0.2">
      <c r="A3977" s="1">
        <v>42008</v>
      </c>
      <c r="B3977" t="s">
        <v>50</v>
      </c>
      <c r="C3977" t="s">
        <v>51</v>
      </c>
      <c r="D3977">
        <v>4.036E-2</v>
      </c>
      <c r="E3977">
        <v>18266242.670000002</v>
      </c>
      <c r="F3977">
        <v>452552412</v>
      </c>
    </row>
    <row r="3978" spans="1:6" hidden="1" x14ac:dyDescent="0.2">
      <c r="A3978" s="1">
        <v>42015</v>
      </c>
      <c r="B3978" t="s">
        <v>50</v>
      </c>
      <c r="C3978" t="s">
        <v>51</v>
      </c>
      <c r="D3978">
        <v>4.5359999999999998E-2</v>
      </c>
      <c r="E3978">
        <v>20525605.5</v>
      </c>
      <c r="F3978">
        <v>452552412</v>
      </c>
    </row>
    <row r="3979" spans="1:6" hidden="1" x14ac:dyDescent="0.2">
      <c r="A3979" s="1">
        <v>42022</v>
      </c>
      <c r="B3979" t="s">
        <v>50</v>
      </c>
      <c r="C3979" t="s">
        <v>51</v>
      </c>
      <c r="D3979">
        <v>2.9409999999999999E-2</v>
      </c>
      <c r="E3979">
        <v>13308451.619999999</v>
      </c>
      <c r="F3979">
        <v>452552412</v>
      </c>
    </row>
    <row r="3980" spans="1:6" hidden="1" x14ac:dyDescent="0.2">
      <c r="A3980" s="1">
        <v>42029</v>
      </c>
      <c r="B3980" t="s">
        <v>50</v>
      </c>
      <c r="C3980" t="s">
        <v>51</v>
      </c>
      <c r="D3980">
        <v>3.4200000000000001E-2</v>
      </c>
      <c r="E3980">
        <v>15476989.710000001</v>
      </c>
      <c r="F3980">
        <v>452552412</v>
      </c>
    </row>
    <row r="3981" spans="1:6" hidden="1" x14ac:dyDescent="0.2">
      <c r="A3981" s="1">
        <v>42036</v>
      </c>
      <c r="B3981" t="s">
        <v>50</v>
      </c>
      <c r="C3981" t="s">
        <v>51</v>
      </c>
      <c r="D3981">
        <v>3.1E-2</v>
      </c>
      <c r="E3981">
        <v>14029362.25</v>
      </c>
      <c r="F3981">
        <v>452552412</v>
      </c>
    </row>
    <row r="3982" spans="1:6" hidden="1" x14ac:dyDescent="0.2">
      <c r="A3982" s="1">
        <v>42043</v>
      </c>
      <c r="B3982" t="s">
        <v>50</v>
      </c>
      <c r="C3982" t="s">
        <v>51</v>
      </c>
      <c r="D3982">
        <v>2.9440000000000001E-2</v>
      </c>
      <c r="E3982">
        <v>13321556.880000001</v>
      </c>
      <c r="F3982">
        <v>452552412</v>
      </c>
    </row>
    <row r="3983" spans="1:6" hidden="1" x14ac:dyDescent="0.2">
      <c r="A3983" s="1">
        <v>42050</v>
      </c>
      <c r="B3983" t="s">
        <v>50</v>
      </c>
      <c r="C3983" t="s">
        <v>51</v>
      </c>
      <c r="D3983">
        <v>3.1600000000000003E-2</v>
      </c>
      <c r="E3983">
        <v>14302575.76</v>
      </c>
      <c r="F3983">
        <v>452552412</v>
      </c>
    </row>
    <row r="3984" spans="1:6" hidden="1" x14ac:dyDescent="0.2">
      <c r="A3984" s="1">
        <v>42057</v>
      </c>
      <c r="B3984" t="s">
        <v>50</v>
      </c>
      <c r="C3984" t="s">
        <v>51</v>
      </c>
      <c r="D3984">
        <v>2.4570000000000002E-2</v>
      </c>
      <c r="E3984">
        <v>11118136.91</v>
      </c>
      <c r="F3984">
        <v>452552412</v>
      </c>
    </row>
    <row r="3985" spans="1:6" hidden="1" x14ac:dyDescent="0.2">
      <c r="A3985" s="1">
        <v>42064</v>
      </c>
      <c r="B3985" t="s">
        <v>50</v>
      </c>
      <c r="C3985" t="s">
        <v>51</v>
      </c>
      <c r="D3985">
        <v>3.2730000000000002E-2</v>
      </c>
      <c r="E3985">
        <v>14812231.84</v>
      </c>
      <c r="F3985">
        <v>452552412</v>
      </c>
    </row>
    <row r="3986" spans="1:6" hidden="1" x14ac:dyDescent="0.2">
      <c r="A3986" s="1">
        <v>42071</v>
      </c>
      <c r="B3986" t="s">
        <v>50</v>
      </c>
      <c r="C3986" t="s">
        <v>51</v>
      </c>
      <c r="D3986">
        <v>2.281E-2</v>
      </c>
      <c r="E3986">
        <v>10321269.390000001</v>
      </c>
      <c r="F3986">
        <v>452552412</v>
      </c>
    </row>
    <row r="3987" spans="1:6" hidden="1" x14ac:dyDescent="0.2">
      <c r="A3987" s="1">
        <v>42078</v>
      </c>
      <c r="B3987" t="s">
        <v>50</v>
      </c>
      <c r="C3987" t="s">
        <v>51</v>
      </c>
      <c r="D3987">
        <v>2.4570000000000002E-2</v>
      </c>
      <c r="E3987">
        <v>11121103.23</v>
      </c>
      <c r="F3987">
        <v>452552412</v>
      </c>
    </row>
    <row r="3988" spans="1:6" hidden="1" x14ac:dyDescent="0.2">
      <c r="A3988" s="1">
        <v>42085</v>
      </c>
      <c r="B3988" t="s">
        <v>50</v>
      </c>
      <c r="C3988" t="s">
        <v>51</v>
      </c>
      <c r="D3988">
        <v>2.4330000000000001E-2</v>
      </c>
      <c r="E3988">
        <v>11012313.65</v>
      </c>
      <c r="F3988">
        <v>452552412</v>
      </c>
    </row>
    <row r="3989" spans="1:6" hidden="1" x14ac:dyDescent="0.2">
      <c r="A3989" s="1">
        <v>42092</v>
      </c>
      <c r="B3989" t="s">
        <v>50</v>
      </c>
      <c r="C3989" t="s">
        <v>51</v>
      </c>
      <c r="D3989">
        <v>2.0389999999999998E-2</v>
      </c>
      <c r="E3989">
        <v>9227365.9100000001</v>
      </c>
      <c r="F3989">
        <v>452552412</v>
      </c>
    </row>
    <row r="3990" spans="1:6" hidden="1" x14ac:dyDescent="0.2">
      <c r="A3990" s="1">
        <v>42099</v>
      </c>
      <c r="B3990" t="s">
        <v>50</v>
      </c>
      <c r="C3990" t="s">
        <v>51</v>
      </c>
      <c r="D3990">
        <v>2.0549999999999999E-2</v>
      </c>
      <c r="E3990">
        <v>9297907.7200000007</v>
      </c>
      <c r="F3990">
        <v>452552412</v>
      </c>
    </row>
    <row r="3991" spans="1:6" hidden="1" x14ac:dyDescent="0.2">
      <c r="A3991" s="1">
        <v>42106</v>
      </c>
      <c r="B3991" t="s">
        <v>50</v>
      </c>
      <c r="C3991" t="s">
        <v>51</v>
      </c>
      <c r="D3991">
        <v>2.2589999999999999E-2</v>
      </c>
      <c r="E3991">
        <v>10222272.289999999</v>
      </c>
      <c r="F3991">
        <v>452552412</v>
      </c>
    </row>
    <row r="3992" spans="1:6" hidden="1" x14ac:dyDescent="0.2">
      <c r="A3992" s="1">
        <v>42113</v>
      </c>
      <c r="B3992" t="s">
        <v>50</v>
      </c>
      <c r="C3992" t="s">
        <v>51</v>
      </c>
      <c r="D3992">
        <v>2.3959999999999999E-2</v>
      </c>
      <c r="E3992">
        <v>10844737.109999999</v>
      </c>
      <c r="F3992">
        <v>452552412</v>
      </c>
    </row>
    <row r="3993" spans="1:6" hidden="1" x14ac:dyDescent="0.2">
      <c r="A3993" s="1">
        <v>42120</v>
      </c>
      <c r="B3993" t="s">
        <v>50</v>
      </c>
      <c r="C3993" t="s">
        <v>51</v>
      </c>
      <c r="D3993">
        <v>2.1000000000000001E-2</v>
      </c>
      <c r="E3993">
        <v>9502215.5700000003</v>
      </c>
      <c r="F3993">
        <v>452552412</v>
      </c>
    </row>
    <row r="3994" spans="1:6" hidden="1" x14ac:dyDescent="0.2">
      <c r="A3994" s="1">
        <v>42127</v>
      </c>
      <c r="B3994" t="s">
        <v>50</v>
      </c>
      <c r="C3994" t="s">
        <v>51</v>
      </c>
      <c r="D3994">
        <v>2.3259999999999999E-2</v>
      </c>
      <c r="E3994">
        <v>10525778.689999999</v>
      </c>
      <c r="F3994">
        <v>452552412</v>
      </c>
    </row>
    <row r="3995" spans="1:6" hidden="1" x14ac:dyDescent="0.2">
      <c r="A3995" s="1">
        <v>42134</v>
      </c>
      <c r="B3995" t="s">
        <v>50</v>
      </c>
      <c r="C3995" t="s">
        <v>51</v>
      </c>
      <c r="D3995">
        <v>1.9369999999999998E-2</v>
      </c>
      <c r="E3995">
        <v>8766916.7200000007</v>
      </c>
      <c r="F3995">
        <v>452552412</v>
      </c>
    </row>
    <row r="3996" spans="1:6" hidden="1" x14ac:dyDescent="0.2">
      <c r="A3996" s="1">
        <v>42141</v>
      </c>
      <c r="B3996" t="s">
        <v>50</v>
      </c>
      <c r="C3996" t="s">
        <v>51</v>
      </c>
      <c r="D3996">
        <v>1.8970000000000001E-2</v>
      </c>
      <c r="E3996">
        <v>8583701.0299999993</v>
      </c>
      <c r="F3996">
        <v>452552412</v>
      </c>
    </row>
    <row r="3997" spans="1:6" hidden="1" x14ac:dyDescent="0.2">
      <c r="A3997" s="1">
        <v>42148</v>
      </c>
      <c r="B3997" t="s">
        <v>50</v>
      </c>
      <c r="C3997" t="s">
        <v>51</v>
      </c>
      <c r="D3997">
        <v>1.8509999999999999E-2</v>
      </c>
      <c r="E3997">
        <v>8374910.4100000001</v>
      </c>
      <c r="F3997">
        <v>452552412</v>
      </c>
    </row>
    <row r="3998" spans="1:6" hidden="1" x14ac:dyDescent="0.2">
      <c r="A3998" s="1">
        <v>42155</v>
      </c>
      <c r="B3998" t="s">
        <v>50</v>
      </c>
      <c r="C3998" t="s">
        <v>51</v>
      </c>
      <c r="D3998">
        <v>1.67E-2</v>
      </c>
      <c r="E3998">
        <v>7555670.2999999998</v>
      </c>
      <c r="F3998">
        <v>452552412</v>
      </c>
    </row>
    <row r="3999" spans="1:6" hidden="1" x14ac:dyDescent="0.2">
      <c r="A3999" s="1">
        <v>42162</v>
      </c>
      <c r="B3999" t="s">
        <v>50</v>
      </c>
      <c r="C3999" t="s">
        <v>51</v>
      </c>
      <c r="D3999">
        <v>1.5859999999999999E-2</v>
      </c>
      <c r="E3999">
        <v>7178730.7800000003</v>
      </c>
      <c r="F3999">
        <v>452552412</v>
      </c>
    </row>
    <row r="4000" spans="1:6" hidden="1" x14ac:dyDescent="0.2">
      <c r="A4000" s="1">
        <v>42169</v>
      </c>
      <c r="B4000" t="s">
        <v>50</v>
      </c>
      <c r="C4000" t="s">
        <v>51</v>
      </c>
      <c r="D4000">
        <v>1.652E-2</v>
      </c>
      <c r="E4000">
        <v>7476478.1900000004</v>
      </c>
      <c r="F4000">
        <v>452552412</v>
      </c>
    </row>
    <row r="4001" spans="1:6" hidden="1" x14ac:dyDescent="0.2">
      <c r="A4001" s="1">
        <v>42176</v>
      </c>
      <c r="B4001" t="s">
        <v>50</v>
      </c>
      <c r="C4001" t="s">
        <v>51</v>
      </c>
      <c r="D4001">
        <v>1.7930000000000001E-2</v>
      </c>
      <c r="E4001">
        <v>8112629.9000000004</v>
      </c>
      <c r="F4001">
        <v>452552412</v>
      </c>
    </row>
    <row r="4002" spans="1:6" hidden="1" x14ac:dyDescent="0.2">
      <c r="A4002" s="1">
        <v>42183</v>
      </c>
      <c r="B4002" t="s">
        <v>50</v>
      </c>
      <c r="C4002" t="s">
        <v>51</v>
      </c>
      <c r="D4002">
        <v>1.8540000000000001E-2</v>
      </c>
      <c r="E4002">
        <v>8391633.5899999999</v>
      </c>
      <c r="F4002">
        <v>452552412</v>
      </c>
    </row>
    <row r="4003" spans="1:6" hidden="1" x14ac:dyDescent="0.2">
      <c r="A4003" s="1">
        <v>42190</v>
      </c>
      <c r="B4003" t="s">
        <v>50</v>
      </c>
      <c r="C4003" t="s">
        <v>51</v>
      </c>
      <c r="D4003">
        <v>2.5059999999999999E-2</v>
      </c>
      <c r="E4003">
        <v>11340965.93</v>
      </c>
      <c r="F4003">
        <v>452552412</v>
      </c>
    </row>
    <row r="4004" spans="1:6" hidden="1" x14ac:dyDescent="0.2">
      <c r="A4004" s="1">
        <v>42197</v>
      </c>
      <c r="B4004" t="s">
        <v>50</v>
      </c>
      <c r="C4004" t="s">
        <v>51</v>
      </c>
      <c r="D4004">
        <v>2.8559999999999999E-2</v>
      </c>
      <c r="E4004">
        <v>12924879.82</v>
      </c>
      <c r="F4004">
        <v>452552412</v>
      </c>
    </row>
    <row r="4005" spans="1:6" hidden="1" x14ac:dyDescent="0.2">
      <c r="A4005" s="1">
        <v>42204</v>
      </c>
      <c r="B4005" t="s">
        <v>50</v>
      </c>
      <c r="C4005" t="s">
        <v>51</v>
      </c>
      <c r="D4005">
        <v>2.7310000000000001E-2</v>
      </c>
      <c r="E4005">
        <v>12359857.460000001</v>
      </c>
      <c r="F4005">
        <v>452552412</v>
      </c>
    </row>
    <row r="4006" spans="1:6" hidden="1" x14ac:dyDescent="0.2">
      <c r="A4006" s="1">
        <v>42211</v>
      </c>
      <c r="B4006" t="s">
        <v>50</v>
      </c>
      <c r="C4006" t="s">
        <v>51</v>
      </c>
      <c r="D4006">
        <v>3.3790000000000001E-2</v>
      </c>
      <c r="E4006">
        <v>15290258.949999999</v>
      </c>
      <c r="F4006">
        <v>452552412</v>
      </c>
    </row>
    <row r="4007" spans="1:6" hidden="1" x14ac:dyDescent="0.2">
      <c r="A4007" s="1">
        <v>42218</v>
      </c>
      <c r="B4007" t="s">
        <v>50</v>
      </c>
      <c r="C4007" t="s">
        <v>51</v>
      </c>
      <c r="D4007">
        <v>3.0300000000000001E-2</v>
      </c>
      <c r="E4007">
        <v>13714073.17</v>
      </c>
      <c r="F4007">
        <v>452552412</v>
      </c>
    </row>
    <row r="4008" spans="1:6" hidden="1" x14ac:dyDescent="0.2">
      <c r="A4008" s="1">
        <v>42225</v>
      </c>
      <c r="B4008" t="s">
        <v>50</v>
      </c>
      <c r="C4008" t="s">
        <v>51</v>
      </c>
      <c r="D4008">
        <v>2.2280000000000001E-2</v>
      </c>
      <c r="E4008">
        <v>10084340.43</v>
      </c>
      <c r="F4008">
        <v>452552412</v>
      </c>
    </row>
    <row r="4009" spans="1:6" hidden="1" x14ac:dyDescent="0.2">
      <c r="A4009" s="1">
        <v>42232</v>
      </c>
      <c r="B4009" t="s">
        <v>50</v>
      </c>
      <c r="C4009" t="s">
        <v>51</v>
      </c>
      <c r="D4009">
        <v>2.1160000000000002E-2</v>
      </c>
      <c r="E4009">
        <v>9575622.5500000007</v>
      </c>
      <c r="F4009">
        <v>452552412</v>
      </c>
    </row>
    <row r="4010" spans="1:6" hidden="1" x14ac:dyDescent="0.2">
      <c r="A4010" s="1">
        <v>42239</v>
      </c>
      <c r="B4010" t="s">
        <v>50</v>
      </c>
      <c r="C4010" t="s">
        <v>51</v>
      </c>
      <c r="D4010">
        <v>1.9789999999999999E-2</v>
      </c>
      <c r="E4010">
        <v>8954649.7400000002</v>
      </c>
      <c r="F4010">
        <v>452552412</v>
      </c>
    </row>
    <row r="4011" spans="1:6" hidden="1" x14ac:dyDescent="0.2">
      <c r="A4011" s="1">
        <v>42246</v>
      </c>
      <c r="B4011" t="s">
        <v>50</v>
      </c>
      <c r="C4011" t="s">
        <v>51</v>
      </c>
      <c r="D4011">
        <v>2.085E-2</v>
      </c>
      <c r="E4011">
        <v>9434096.3699999992</v>
      </c>
      <c r="F4011">
        <v>452552412</v>
      </c>
    </row>
    <row r="4012" spans="1:6" hidden="1" x14ac:dyDescent="0.2">
      <c r="A4012" s="1">
        <v>42253</v>
      </c>
      <c r="B4012" t="s">
        <v>50</v>
      </c>
      <c r="C4012" t="s">
        <v>51</v>
      </c>
      <c r="D4012">
        <v>2.3210000000000001E-2</v>
      </c>
      <c r="E4012">
        <v>10501506.109999999</v>
      </c>
      <c r="F4012">
        <v>452552412</v>
      </c>
    </row>
    <row r="4013" spans="1:6" hidden="1" x14ac:dyDescent="0.2">
      <c r="A4013" s="1">
        <v>42260</v>
      </c>
      <c r="B4013" t="s">
        <v>50</v>
      </c>
      <c r="C4013" t="s">
        <v>51</v>
      </c>
      <c r="D4013">
        <v>2.1049999999999999E-2</v>
      </c>
      <c r="E4013">
        <v>9526129.0600000005</v>
      </c>
      <c r="F4013">
        <v>452552412</v>
      </c>
    </row>
    <row r="4014" spans="1:6" hidden="1" x14ac:dyDescent="0.2">
      <c r="A4014" s="1">
        <v>42267</v>
      </c>
      <c r="B4014" t="s">
        <v>50</v>
      </c>
      <c r="C4014" t="s">
        <v>51</v>
      </c>
      <c r="D4014">
        <v>2.0729999999999998E-2</v>
      </c>
      <c r="E4014">
        <v>9382968.4100000001</v>
      </c>
      <c r="F4014">
        <v>452552412</v>
      </c>
    </row>
    <row r="4015" spans="1:6" hidden="1" x14ac:dyDescent="0.2">
      <c r="A4015" s="1">
        <v>42274</v>
      </c>
      <c r="B4015" t="s">
        <v>50</v>
      </c>
      <c r="C4015" t="s">
        <v>51</v>
      </c>
      <c r="D4015">
        <v>2.0039999999999999E-2</v>
      </c>
      <c r="E4015">
        <v>9070849.6500000004</v>
      </c>
      <c r="F4015">
        <v>452552412</v>
      </c>
    </row>
    <row r="4016" spans="1:6" hidden="1" x14ac:dyDescent="0.2">
      <c r="A4016" s="1">
        <v>42281</v>
      </c>
      <c r="B4016" t="s">
        <v>50</v>
      </c>
      <c r="C4016" t="s">
        <v>51</v>
      </c>
      <c r="D4016">
        <v>1.8790000000000001E-2</v>
      </c>
      <c r="E4016">
        <v>8503848.8900000006</v>
      </c>
      <c r="F4016">
        <v>452552412</v>
      </c>
    </row>
    <row r="4017" spans="1:6" hidden="1" x14ac:dyDescent="0.2">
      <c r="A4017" s="1">
        <v>42288</v>
      </c>
      <c r="B4017" t="s">
        <v>50</v>
      </c>
      <c r="C4017" t="s">
        <v>51</v>
      </c>
      <c r="D4017">
        <v>1.925E-2</v>
      </c>
      <c r="E4017">
        <v>8710119.9600000009</v>
      </c>
      <c r="F4017">
        <v>452552412</v>
      </c>
    </row>
    <row r="4018" spans="1:6" hidden="1" x14ac:dyDescent="0.2">
      <c r="A4018" s="1">
        <v>42295</v>
      </c>
      <c r="B4018" t="s">
        <v>50</v>
      </c>
      <c r="C4018" t="s">
        <v>51</v>
      </c>
      <c r="D4018">
        <v>1.678E-2</v>
      </c>
      <c r="E4018">
        <v>7595530.6200000001</v>
      </c>
      <c r="F4018">
        <v>452552412</v>
      </c>
    </row>
    <row r="4019" spans="1:6" hidden="1" x14ac:dyDescent="0.2">
      <c r="A4019" s="1">
        <v>42302</v>
      </c>
      <c r="B4019" t="s">
        <v>50</v>
      </c>
      <c r="C4019" t="s">
        <v>51</v>
      </c>
      <c r="D4019">
        <v>1.3820000000000001E-2</v>
      </c>
      <c r="E4019">
        <v>6252089.4199999999</v>
      </c>
      <c r="F4019">
        <v>452552412</v>
      </c>
    </row>
    <row r="4020" spans="1:6" hidden="1" x14ac:dyDescent="0.2">
      <c r="A4020" s="1">
        <v>42309</v>
      </c>
      <c r="B4020" t="s">
        <v>50</v>
      </c>
      <c r="C4020" t="s">
        <v>51</v>
      </c>
      <c r="D4020">
        <v>1.6289999999999999E-2</v>
      </c>
      <c r="E4020">
        <v>7370540.29</v>
      </c>
      <c r="F4020">
        <v>452552412</v>
      </c>
    </row>
    <row r="4021" spans="1:6" hidden="1" x14ac:dyDescent="0.2">
      <c r="A4021" s="1">
        <v>42316</v>
      </c>
      <c r="B4021" t="s">
        <v>50</v>
      </c>
      <c r="C4021" t="s">
        <v>51</v>
      </c>
      <c r="D4021">
        <v>1.29E-2</v>
      </c>
      <c r="E4021">
        <v>5836605.8399999999</v>
      </c>
      <c r="F4021">
        <v>452552412</v>
      </c>
    </row>
    <row r="4022" spans="1:6" hidden="1" x14ac:dyDescent="0.2">
      <c r="A4022" s="1">
        <v>42323</v>
      </c>
      <c r="B4022" t="s">
        <v>50</v>
      </c>
      <c r="C4022" t="s">
        <v>51</v>
      </c>
      <c r="D4022">
        <v>1.5049999999999999E-2</v>
      </c>
      <c r="E4022">
        <v>6812695.1699999999</v>
      </c>
      <c r="F4022">
        <v>452552412</v>
      </c>
    </row>
    <row r="4023" spans="1:6" hidden="1" x14ac:dyDescent="0.2">
      <c r="A4023" s="1">
        <v>42330</v>
      </c>
      <c r="B4023" t="s">
        <v>50</v>
      </c>
      <c r="C4023" t="s">
        <v>51</v>
      </c>
      <c r="D4023">
        <v>1.251E-2</v>
      </c>
      <c r="E4023">
        <v>5659294.9800000004</v>
      </c>
      <c r="F4023">
        <v>452552412</v>
      </c>
    </row>
    <row r="4024" spans="1:6" hidden="1" x14ac:dyDescent="0.2">
      <c r="A4024" s="1">
        <v>42337</v>
      </c>
      <c r="B4024" t="s">
        <v>50</v>
      </c>
      <c r="C4024" t="s">
        <v>51</v>
      </c>
      <c r="D4024">
        <v>1.3169999999999999E-2</v>
      </c>
      <c r="E4024">
        <v>5962115.6500000004</v>
      </c>
      <c r="F4024">
        <v>452552412</v>
      </c>
    </row>
    <row r="4025" spans="1:6" hidden="1" x14ac:dyDescent="0.2">
      <c r="A4025" s="1">
        <v>42344</v>
      </c>
      <c r="B4025" t="s">
        <v>50</v>
      </c>
      <c r="C4025" t="s">
        <v>51</v>
      </c>
      <c r="D4025">
        <v>1.567E-2</v>
      </c>
      <c r="E4025">
        <v>7089468.8499999996</v>
      </c>
      <c r="F4025">
        <v>452552412</v>
      </c>
    </row>
    <row r="4026" spans="1:6" hidden="1" x14ac:dyDescent="0.2">
      <c r="A4026" s="1">
        <v>42351</v>
      </c>
      <c r="B4026" t="s">
        <v>50</v>
      </c>
      <c r="C4026" t="s">
        <v>51</v>
      </c>
      <c r="D4026">
        <v>1.6119999999999999E-2</v>
      </c>
      <c r="E4026">
        <v>7297274.0700000003</v>
      </c>
      <c r="F4026">
        <v>452552412</v>
      </c>
    </row>
    <row r="4027" spans="1:6" hidden="1" x14ac:dyDescent="0.2">
      <c r="A4027" s="1">
        <v>42358</v>
      </c>
      <c r="B4027" t="s">
        <v>50</v>
      </c>
      <c r="C4027" t="s">
        <v>51</v>
      </c>
      <c r="D4027">
        <v>1.502E-2</v>
      </c>
      <c r="E4027">
        <v>6798044.3799999999</v>
      </c>
      <c r="F4027">
        <v>452552412</v>
      </c>
    </row>
    <row r="4028" spans="1:6" hidden="1" x14ac:dyDescent="0.2">
      <c r="A4028" s="1">
        <v>42365</v>
      </c>
      <c r="B4028" t="s">
        <v>50</v>
      </c>
      <c r="C4028" t="s">
        <v>51</v>
      </c>
      <c r="D4028">
        <v>1.444E-2</v>
      </c>
      <c r="E4028">
        <v>6532958.1200000001</v>
      </c>
      <c r="F4028">
        <v>452552412</v>
      </c>
    </row>
    <row r="4029" spans="1:6" hidden="1" x14ac:dyDescent="0.2">
      <c r="A4029" s="1">
        <v>42372</v>
      </c>
      <c r="B4029" t="s">
        <v>50</v>
      </c>
      <c r="C4029" t="s">
        <v>51</v>
      </c>
      <c r="D4029">
        <v>1.4999999999999999E-2</v>
      </c>
      <c r="E4029">
        <v>6789469.9400000004</v>
      </c>
      <c r="F4029">
        <v>452552412</v>
      </c>
    </row>
    <row r="4030" spans="1:6" hidden="1" x14ac:dyDescent="0.2">
      <c r="A4030" s="1">
        <v>42379</v>
      </c>
      <c r="B4030" t="s">
        <v>50</v>
      </c>
      <c r="C4030" t="s">
        <v>51</v>
      </c>
      <c r="D4030">
        <v>1.7000000000000001E-2</v>
      </c>
      <c r="E4030">
        <v>7693157.9299999997</v>
      </c>
      <c r="F4030">
        <v>452552412</v>
      </c>
    </row>
    <row r="4031" spans="1:6" hidden="1" x14ac:dyDescent="0.2">
      <c r="A4031" s="1">
        <v>42386</v>
      </c>
      <c r="B4031" t="s">
        <v>50</v>
      </c>
      <c r="C4031" t="s">
        <v>51</v>
      </c>
      <c r="D4031">
        <v>1.49E-2</v>
      </c>
      <c r="E4031">
        <v>6744058.8300000001</v>
      </c>
      <c r="F4031">
        <v>452552412</v>
      </c>
    </row>
    <row r="4032" spans="1:6" hidden="1" x14ac:dyDescent="0.2">
      <c r="A4032" s="1">
        <v>42393</v>
      </c>
      <c r="B4032" t="s">
        <v>50</v>
      </c>
      <c r="C4032" t="s">
        <v>51</v>
      </c>
      <c r="D4032">
        <v>1.933E-2</v>
      </c>
      <c r="E4032">
        <v>8748763.9100000001</v>
      </c>
      <c r="F4032">
        <v>452552412</v>
      </c>
    </row>
    <row r="4033" spans="1:6" hidden="1" x14ac:dyDescent="0.2">
      <c r="A4033" s="1">
        <v>42400</v>
      </c>
      <c r="B4033" t="s">
        <v>50</v>
      </c>
      <c r="C4033" t="s">
        <v>51</v>
      </c>
      <c r="D4033">
        <v>2.0029999999999999E-2</v>
      </c>
      <c r="E4033">
        <v>9064662.4399999995</v>
      </c>
      <c r="F4033">
        <v>452552412</v>
      </c>
    </row>
    <row r="4034" spans="1:6" hidden="1" x14ac:dyDescent="0.2">
      <c r="A4034" s="1">
        <v>42407</v>
      </c>
      <c r="B4034" t="s">
        <v>50</v>
      </c>
      <c r="C4034" t="s">
        <v>51</v>
      </c>
      <c r="D4034">
        <v>2.1090000000000001E-2</v>
      </c>
      <c r="E4034">
        <v>9544462.2599999998</v>
      </c>
      <c r="F4034">
        <v>452552412</v>
      </c>
    </row>
    <row r="4035" spans="1:6" hidden="1" x14ac:dyDescent="0.2">
      <c r="A4035" s="1">
        <v>42414</v>
      </c>
      <c r="B4035" t="s">
        <v>50</v>
      </c>
      <c r="C4035" t="s">
        <v>51</v>
      </c>
      <c r="D4035">
        <v>4.5900000000000003E-2</v>
      </c>
      <c r="E4035">
        <v>20771534.579999998</v>
      </c>
      <c r="F4035">
        <v>452552412</v>
      </c>
    </row>
    <row r="4036" spans="1:6" hidden="1" x14ac:dyDescent="0.2">
      <c r="A4036" s="1">
        <v>42421</v>
      </c>
      <c r="B4036" t="s">
        <v>50</v>
      </c>
      <c r="C4036" t="s">
        <v>51</v>
      </c>
      <c r="D4036">
        <v>5.5210000000000002E-2</v>
      </c>
      <c r="E4036">
        <v>24984372.530000001</v>
      </c>
      <c r="F4036">
        <v>452552412</v>
      </c>
    </row>
    <row r="4037" spans="1:6" hidden="1" x14ac:dyDescent="0.2">
      <c r="A4037" s="1">
        <v>42428</v>
      </c>
      <c r="B4037" t="s">
        <v>50</v>
      </c>
      <c r="C4037" t="s">
        <v>51</v>
      </c>
      <c r="D4037">
        <v>8.763E-2</v>
      </c>
      <c r="E4037">
        <v>39656141.140000001</v>
      </c>
      <c r="F4037">
        <v>452552412</v>
      </c>
    </row>
    <row r="4038" spans="1:6" hidden="1" x14ac:dyDescent="0.2">
      <c r="A4038" s="1">
        <v>42435</v>
      </c>
      <c r="B4038" t="s">
        <v>50</v>
      </c>
      <c r="C4038" t="s">
        <v>51</v>
      </c>
      <c r="D4038">
        <v>0.1043</v>
      </c>
      <c r="E4038">
        <v>47222404.719999999</v>
      </c>
      <c r="F4038">
        <v>452552412</v>
      </c>
    </row>
    <row r="4039" spans="1:6" hidden="1" x14ac:dyDescent="0.2">
      <c r="A4039" s="1">
        <v>42442</v>
      </c>
      <c r="B4039" t="s">
        <v>50</v>
      </c>
      <c r="C4039" t="s">
        <v>51</v>
      </c>
      <c r="D4039">
        <v>9.4479999999999995E-2</v>
      </c>
      <c r="E4039">
        <v>42759198.75</v>
      </c>
      <c r="F4039">
        <v>452552412</v>
      </c>
    </row>
    <row r="4040" spans="1:6" hidden="1" x14ac:dyDescent="0.2">
      <c r="A4040" s="1">
        <v>42449</v>
      </c>
      <c r="B4040" t="s">
        <v>50</v>
      </c>
      <c r="C4040" t="s">
        <v>51</v>
      </c>
      <c r="D4040">
        <v>8.3680000000000004E-2</v>
      </c>
      <c r="E4040">
        <v>37868694.07</v>
      </c>
      <c r="F4040">
        <v>452552412</v>
      </c>
    </row>
    <row r="4041" spans="1:6" hidden="1" x14ac:dyDescent="0.2">
      <c r="A4041" s="1">
        <v>42456</v>
      </c>
      <c r="B4041" t="s">
        <v>50</v>
      </c>
      <c r="C4041" t="s">
        <v>51</v>
      </c>
      <c r="D4041">
        <v>8.7480000000000002E-2</v>
      </c>
      <c r="E4041">
        <v>39588864.049999997</v>
      </c>
      <c r="F4041">
        <v>452552412</v>
      </c>
    </row>
    <row r="4042" spans="1:6" hidden="1" x14ac:dyDescent="0.2">
      <c r="A4042" s="1">
        <v>42463</v>
      </c>
      <c r="B4042" t="s">
        <v>50</v>
      </c>
      <c r="C4042" t="s">
        <v>51</v>
      </c>
      <c r="D4042">
        <v>8.1780000000000005E-2</v>
      </c>
      <c r="E4042">
        <v>37008620.880000003</v>
      </c>
      <c r="F4042">
        <v>452552412</v>
      </c>
    </row>
    <row r="4043" spans="1:6" hidden="1" x14ac:dyDescent="0.2">
      <c r="A4043" s="1">
        <v>42470</v>
      </c>
      <c r="B4043" t="s">
        <v>50</v>
      </c>
      <c r="C4043" t="s">
        <v>51</v>
      </c>
      <c r="D4043">
        <v>6.7430000000000004E-2</v>
      </c>
      <c r="E4043">
        <v>30516548.52</v>
      </c>
      <c r="F4043">
        <v>452552412</v>
      </c>
    </row>
    <row r="4044" spans="1:6" hidden="1" x14ac:dyDescent="0.2">
      <c r="A4044" s="1">
        <v>42477</v>
      </c>
      <c r="B4044" t="s">
        <v>50</v>
      </c>
      <c r="C4044" t="s">
        <v>51</v>
      </c>
      <c r="D4044">
        <v>8.0110000000000001E-2</v>
      </c>
      <c r="E4044">
        <v>36252627.740000002</v>
      </c>
      <c r="F4044">
        <v>452552412</v>
      </c>
    </row>
    <row r="4045" spans="1:6" hidden="1" x14ac:dyDescent="0.2">
      <c r="A4045" s="1">
        <v>42484</v>
      </c>
      <c r="B4045" t="s">
        <v>50</v>
      </c>
      <c r="C4045" t="s">
        <v>51</v>
      </c>
      <c r="D4045">
        <v>7.034E-2</v>
      </c>
      <c r="E4045">
        <v>31834145.039999999</v>
      </c>
      <c r="F4045">
        <v>452552412</v>
      </c>
    </row>
    <row r="4046" spans="1:6" hidden="1" x14ac:dyDescent="0.2">
      <c r="A4046" s="1">
        <v>42491</v>
      </c>
      <c r="B4046" t="s">
        <v>50</v>
      </c>
      <c r="C4046" t="s">
        <v>51</v>
      </c>
      <c r="D4046">
        <v>5.808E-2</v>
      </c>
      <c r="E4046">
        <v>26282043.52</v>
      </c>
      <c r="F4046">
        <v>452552412</v>
      </c>
    </row>
    <row r="4047" spans="1:6" hidden="1" x14ac:dyDescent="0.2">
      <c r="A4047" s="1">
        <v>42498</v>
      </c>
      <c r="B4047" t="s">
        <v>50</v>
      </c>
      <c r="C4047" t="s">
        <v>51</v>
      </c>
      <c r="D4047">
        <v>5.0160000000000003E-2</v>
      </c>
      <c r="E4047">
        <v>22701311.149999999</v>
      </c>
      <c r="F4047">
        <v>452552412</v>
      </c>
    </row>
    <row r="4048" spans="1:6" hidden="1" x14ac:dyDescent="0.2">
      <c r="A4048" s="1">
        <v>42505</v>
      </c>
      <c r="B4048" t="s">
        <v>50</v>
      </c>
      <c r="C4048" t="s">
        <v>51</v>
      </c>
      <c r="D4048">
        <v>5.1700000000000003E-2</v>
      </c>
      <c r="E4048">
        <v>23398009.879999999</v>
      </c>
      <c r="F4048">
        <v>452552412</v>
      </c>
    </row>
    <row r="4049" spans="1:6" hidden="1" x14ac:dyDescent="0.2">
      <c r="A4049" s="1">
        <v>42512</v>
      </c>
      <c r="B4049" t="s">
        <v>50</v>
      </c>
      <c r="C4049" t="s">
        <v>51</v>
      </c>
      <c r="D4049">
        <v>6.0040000000000003E-2</v>
      </c>
      <c r="E4049">
        <v>27172567.239999998</v>
      </c>
      <c r="F4049">
        <v>452552412</v>
      </c>
    </row>
    <row r="4050" spans="1:6" hidden="1" x14ac:dyDescent="0.2">
      <c r="A4050" s="1">
        <v>42519</v>
      </c>
      <c r="B4050" t="s">
        <v>50</v>
      </c>
      <c r="C4050" t="s">
        <v>51</v>
      </c>
      <c r="D4050">
        <v>6.3829999999999998E-2</v>
      </c>
      <c r="E4050">
        <v>28887258.079999998</v>
      </c>
      <c r="F4050">
        <v>452552412</v>
      </c>
    </row>
    <row r="4051" spans="1:6" hidden="1" x14ac:dyDescent="0.2">
      <c r="A4051" s="1">
        <v>42526</v>
      </c>
      <c r="B4051" t="s">
        <v>50</v>
      </c>
      <c r="C4051" t="s">
        <v>51</v>
      </c>
      <c r="D4051">
        <v>6.1190000000000001E-2</v>
      </c>
      <c r="E4051">
        <v>27692389.23</v>
      </c>
      <c r="F4051">
        <v>452552412</v>
      </c>
    </row>
    <row r="4052" spans="1:6" hidden="1" x14ac:dyDescent="0.2">
      <c r="A4052" s="1">
        <v>42533</v>
      </c>
      <c r="B4052" t="s">
        <v>50</v>
      </c>
      <c r="C4052" t="s">
        <v>51</v>
      </c>
      <c r="D4052">
        <v>5.2069999999999998E-2</v>
      </c>
      <c r="E4052">
        <v>23562810.600000001</v>
      </c>
      <c r="F4052">
        <v>452552412</v>
      </c>
    </row>
    <row r="4053" spans="1:6" hidden="1" x14ac:dyDescent="0.2">
      <c r="A4053" s="1">
        <v>42540</v>
      </c>
      <c r="B4053" t="s">
        <v>50</v>
      </c>
      <c r="C4053" t="s">
        <v>51</v>
      </c>
      <c r="D4053">
        <v>7.0050000000000001E-2</v>
      </c>
      <c r="E4053">
        <v>31700528.210000001</v>
      </c>
      <c r="F4053">
        <v>452552412</v>
      </c>
    </row>
    <row r="4054" spans="1:6" hidden="1" x14ac:dyDescent="0.2">
      <c r="A4054" s="1">
        <v>42547</v>
      </c>
      <c r="B4054" t="s">
        <v>50</v>
      </c>
      <c r="C4054" t="s">
        <v>51</v>
      </c>
      <c r="D4054">
        <v>7.6280000000000001E-2</v>
      </c>
      <c r="E4054">
        <v>34521179.170000002</v>
      </c>
      <c r="F4054">
        <v>452552412</v>
      </c>
    </row>
    <row r="4055" spans="1:6" hidden="1" x14ac:dyDescent="0.2">
      <c r="A4055" s="1">
        <v>42554</v>
      </c>
      <c r="B4055" t="s">
        <v>50</v>
      </c>
      <c r="C4055" t="s">
        <v>51</v>
      </c>
      <c r="D4055">
        <v>7.1099999999999997E-2</v>
      </c>
      <c r="E4055">
        <v>32178214.780000001</v>
      </c>
      <c r="F4055">
        <v>452552412</v>
      </c>
    </row>
    <row r="4056" spans="1:6" hidden="1" x14ac:dyDescent="0.2">
      <c r="A4056" s="1">
        <v>42561</v>
      </c>
      <c r="B4056" t="s">
        <v>50</v>
      </c>
      <c r="C4056" t="s">
        <v>51</v>
      </c>
      <c r="D4056">
        <v>6.7290000000000003E-2</v>
      </c>
      <c r="E4056">
        <v>30451358.559999999</v>
      </c>
      <c r="F4056">
        <v>452552412</v>
      </c>
    </row>
    <row r="4057" spans="1:6" hidden="1" x14ac:dyDescent="0.2">
      <c r="A4057" s="1">
        <v>42568</v>
      </c>
      <c r="B4057" t="s">
        <v>50</v>
      </c>
      <c r="C4057" t="s">
        <v>51</v>
      </c>
      <c r="D4057">
        <v>7.3870000000000005E-2</v>
      </c>
      <c r="E4057">
        <v>33432189.210000001</v>
      </c>
      <c r="F4057">
        <v>452552412</v>
      </c>
    </row>
    <row r="4058" spans="1:6" hidden="1" x14ac:dyDescent="0.2">
      <c r="A4058" s="1">
        <v>42575</v>
      </c>
      <c r="B4058" t="s">
        <v>50</v>
      </c>
      <c r="C4058" t="s">
        <v>51</v>
      </c>
      <c r="D4058">
        <v>8.0740000000000006E-2</v>
      </c>
      <c r="E4058">
        <v>36537677.880000003</v>
      </c>
      <c r="F4058">
        <v>452552412</v>
      </c>
    </row>
    <row r="4059" spans="1:6" hidden="1" x14ac:dyDescent="0.2">
      <c r="A4059" s="1">
        <v>42582</v>
      </c>
      <c r="B4059" t="s">
        <v>50</v>
      </c>
      <c r="C4059" t="s">
        <v>51</v>
      </c>
      <c r="D4059">
        <v>7.7630000000000005E-2</v>
      </c>
      <c r="E4059">
        <v>35130597.729999997</v>
      </c>
      <c r="F4059">
        <v>452552412</v>
      </c>
    </row>
    <row r="4060" spans="1:6" hidden="1" x14ac:dyDescent="0.2">
      <c r="A4060" s="1">
        <v>42589</v>
      </c>
      <c r="B4060" t="s">
        <v>50</v>
      </c>
      <c r="C4060" t="s">
        <v>51</v>
      </c>
      <c r="D4060">
        <v>8.5709999999999995E-2</v>
      </c>
      <c r="E4060">
        <v>38787422.710000001</v>
      </c>
      <c r="F4060">
        <v>452552412</v>
      </c>
    </row>
    <row r="4061" spans="1:6" hidden="1" x14ac:dyDescent="0.2">
      <c r="A4061" s="1">
        <v>42596</v>
      </c>
      <c r="B4061" t="s">
        <v>50</v>
      </c>
      <c r="C4061" t="s">
        <v>51</v>
      </c>
      <c r="D4061">
        <v>0.1082</v>
      </c>
      <c r="E4061">
        <v>48947096.259999998</v>
      </c>
      <c r="F4061">
        <v>452552412</v>
      </c>
    </row>
    <row r="4062" spans="1:6" hidden="1" x14ac:dyDescent="0.2">
      <c r="A4062" s="1">
        <v>42603</v>
      </c>
      <c r="B4062" t="s">
        <v>50</v>
      </c>
      <c r="C4062" t="s">
        <v>51</v>
      </c>
      <c r="D4062">
        <v>0.1065</v>
      </c>
      <c r="E4062">
        <v>48183971.810000002</v>
      </c>
      <c r="F4062">
        <v>452552412</v>
      </c>
    </row>
    <row r="4063" spans="1:6" hidden="1" x14ac:dyDescent="0.2">
      <c r="A4063" s="1">
        <v>42610</v>
      </c>
      <c r="B4063" t="s">
        <v>50</v>
      </c>
      <c r="C4063" t="s">
        <v>51</v>
      </c>
      <c r="D4063">
        <v>0.1062</v>
      </c>
      <c r="E4063">
        <v>48072831.25</v>
      </c>
      <c r="F4063">
        <v>452552412</v>
      </c>
    </row>
    <row r="4064" spans="1:6" hidden="1" x14ac:dyDescent="0.2">
      <c r="A4064" s="1">
        <v>42617</v>
      </c>
      <c r="B4064" t="s">
        <v>50</v>
      </c>
      <c r="C4064" t="s">
        <v>51</v>
      </c>
      <c r="D4064">
        <v>8.8249999999999995E-2</v>
      </c>
      <c r="E4064">
        <v>39937472.200000003</v>
      </c>
      <c r="F4064">
        <v>452552412</v>
      </c>
    </row>
    <row r="4065" spans="1:6" hidden="1" x14ac:dyDescent="0.2">
      <c r="A4065" s="1">
        <v>42624</v>
      </c>
      <c r="B4065" t="s">
        <v>50</v>
      </c>
      <c r="C4065" t="s">
        <v>51</v>
      </c>
      <c r="D4065">
        <v>0.1016</v>
      </c>
      <c r="E4065">
        <v>45976323.619999997</v>
      </c>
      <c r="F4065">
        <v>452552412</v>
      </c>
    </row>
    <row r="4066" spans="1:6" hidden="1" x14ac:dyDescent="0.2">
      <c r="A4066" s="1">
        <v>42631</v>
      </c>
      <c r="B4066" t="s">
        <v>50</v>
      </c>
      <c r="C4066" t="s">
        <v>51</v>
      </c>
      <c r="D4066">
        <v>9.5200000000000007E-2</v>
      </c>
      <c r="E4066">
        <v>43083799.840000004</v>
      </c>
      <c r="F4066">
        <v>452552412</v>
      </c>
    </row>
    <row r="4067" spans="1:6" hidden="1" x14ac:dyDescent="0.2">
      <c r="A4067" s="1">
        <v>42638</v>
      </c>
      <c r="B4067" t="s">
        <v>50</v>
      </c>
      <c r="C4067" t="s">
        <v>51</v>
      </c>
      <c r="D4067">
        <v>8.5330000000000003E-2</v>
      </c>
      <c r="E4067">
        <v>38614383.060000002</v>
      </c>
      <c r="F4067">
        <v>452552412</v>
      </c>
    </row>
    <row r="4068" spans="1:6" hidden="1" x14ac:dyDescent="0.2">
      <c r="A4068" s="1">
        <v>42645</v>
      </c>
      <c r="B4068" t="s">
        <v>50</v>
      </c>
      <c r="C4068" t="s">
        <v>51</v>
      </c>
      <c r="D4068">
        <v>8.8849999999999998E-2</v>
      </c>
      <c r="E4068">
        <v>40210427.759999998</v>
      </c>
      <c r="F4068">
        <v>452552412</v>
      </c>
    </row>
    <row r="4069" spans="1:6" hidden="1" x14ac:dyDescent="0.2">
      <c r="A4069" s="1">
        <v>42652</v>
      </c>
      <c r="B4069" t="s">
        <v>50</v>
      </c>
      <c r="C4069" t="s">
        <v>51</v>
      </c>
      <c r="D4069">
        <v>8.523E-2</v>
      </c>
      <c r="E4069">
        <v>38571426.600000001</v>
      </c>
      <c r="F4069">
        <v>452552412</v>
      </c>
    </row>
    <row r="4070" spans="1:6" hidden="1" x14ac:dyDescent="0.2">
      <c r="A4070" s="1">
        <v>42659</v>
      </c>
      <c r="B4070" t="s">
        <v>50</v>
      </c>
      <c r="C4070" t="s">
        <v>51</v>
      </c>
      <c r="D4070">
        <v>8.9260000000000006E-2</v>
      </c>
      <c r="E4070">
        <v>40395939.630000003</v>
      </c>
      <c r="F4070">
        <v>452552412</v>
      </c>
    </row>
    <row r="4071" spans="1:6" hidden="1" x14ac:dyDescent="0.2">
      <c r="A4071" s="1">
        <v>42666</v>
      </c>
      <c r="B4071" t="s">
        <v>50</v>
      </c>
      <c r="C4071" t="s">
        <v>51</v>
      </c>
      <c r="D4071">
        <v>8.8010000000000005E-2</v>
      </c>
      <c r="E4071">
        <v>39827322.950000003</v>
      </c>
      <c r="F4071">
        <v>452552412</v>
      </c>
    </row>
    <row r="4072" spans="1:6" hidden="1" x14ac:dyDescent="0.2">
      <c r="A4072" s="1">
        <v>42673</v>
      </c>
      <c r="B4072" t="s">
        <v>50</v>
      </c>
      <c r="C4072" t="s">
        <v>51</v>
      </c>
      <c r="D4072">
        <v>7.7670000000000003E-2</v>
      </c>
      <c r="E4072">
        <v>35148535.600000001</v>
      </c>
      <c r="F4072">
        <v>452552412</v>
      </c>
    </row>
    <row r="4073" spans="1:6" hidden="1" x14ac:dyDescent="0.2">
      <c r="A4073" s="1">
        <v>42680</v>
      </c>
      <c r="B4073" t="s">
        <v>50</v>
      </c>
      <c r="C4073" t="s">
        <v>51</v>
      </c>
      <c r="D4073">
        <v>7.8179999999999999E-2</v>
      </c>
      <c r="E4073">
        <v>35381748.009999998</v>
      </c>
      <c r="F4073">
        <v>452552412</v>
      </c>
    </row>
    <row r="4074" spans="1:6" hidden="1" x14ac:dyDescent="0.2">
      <c r="A4074" s="1">
        <v>42687</v>
      </c>
      <c r="B4074" t="s">
        <v>50</v>
      </c>
      <c r="C4074" t="s">
        <v>51</v>
      </c>
      <c r="D4074">
        <v>0.08</v>
      </c>
      <c r="E4074">
        <v>36202836.700000003</v>
      </c>
      <c r="F4074">
        <v>452552412</v>
      </c>
    </row>
    <row r="4075" spans="1:6" hidden="1" x14ac:dyDescent="0.2">
      <c r="A4075" s="1">
        <v>42694</v>
      </c>
      <c r="B4075" t="s">
        <v>50</v>
      </c>
      <c r="C4075" t="s">
        <v>51</v>
      </c>
      <c r="D4075">
        <v>7.0639999999999994E-2</v>
      </c>
      <c r="E4075">
        <v>31968318.210000001</v>
      </c>
      <c r="F4075">
        <v>452552412</v>
      </c>
    </row>
    <row r="4076" spans="1:6" hidden="1" x14ac:dyDescent="0.2">
      <c r="A4076" s="1">
        <v>42701</v>
      </c>
      <c r="B4076" t="s">
        <v>50</v>
      </c>
      <c r="C4076" t="s">
        <v>51</v>
      </c>
      <c r="D4076">
        <v>7.0260000000000003E-2</v>
      </c>
      <c r="E4076">
        <v>31795292.039999999</v>
      </c>
      <c r="F4076">
        <v>452552412</v>
      </c>
    </row>
    <row r="4077" spans="1:6" hidden="1" x14ac:dyDescent="0.2">
      <c r="A4077" s="1">
        <v>42708</v>
      </c>
      <c r="B4077" t="s">
        <v>50</v>
      </c>
      <c r="C4077" t="s">
        <v>51</v>
      </c>
      <c r="D4077">
        <v>6.123E-2</v>
      </c>
      <c r="E4077">
        <v>27710832.859999999</v>
      </c>
      <c r="F4077">
        <v>452552412</v>
      </c>
    </row>
    <row r="4078" spans="1:6" hidden="1" x14ac:dyDescent="0.2">
      <c r="A4078" s="1">
        <v>42715</v>
      </c>
      <c r="B4078" t="s">
        <v>50</v>
      </c>
      <c r="C4078" t="s">
        <v>51</v>
      </c>
      <c r="D4078">
        <v>6.6170000000000007E-2</v>
      </c>
      <c r="E4078">
        <v>29944246.489999998</v>
      </c>
      <c r="F4078">
        <v>452552412</v>
      </c>
    </row>
    <row r="4079" spans="1:6" hidden="1" x14ac:dyDescent="0.2">
      <c r="A4079" s="1">
        <v>42722</v>
      </c>
      <c r="B4079" t="s">
        <v>50</v>
      </c>
      <c r="C4079" t="s">
        <v>51</v>
      </c>
      <c r="D4079">
        <v>9.4719999999999999E-2</v>
      </c>
      <c r="E4079">
        <v>42866981.020000003</v>
      </c>
      <c r="F4079">
        <v>452552412</v>
      </c>
    </row>
    <row r="4080" spans="1:6" hidden="1" x14ac:dyDescent="0.2">
      <c r="A4080" s="1">
        <v>42729</v>
      </c>
      <c r="B4080" t="s">
        <v>50</v>
      </c>
      <c r="C4080" t="s">
        <v>51</v>
      </c>
      <c r="D4080">
        <v>9.8809999999999995E-2</v>
      </c>
      <c r="E4080">
        <v>44717207.219999999</v>
      </c>
      <c r="F4080">
        <v>452552412</v>
      </c>
    </row>
    <row r="4081" spans="1:6" hidden="1" x14ac:dyDescent="0.2">
      <c r="A4081" s="1">
        <v>42736</v>
      </c>
      <c r="B4081" t="s">
        <v>50</v>
      </c>
      <c r="C4081" t="s">
        <v>51</v>
      </c>
      <c r="D4081">
        <v>9.6920000000000006E-2</v>
      </c>
      <c r="E4081">
        <v>43862002.880000003</v>
      </c>
      <c r="F4081">
        <v>452552412</v>
      </c>
    </row>
    <row r="4082" spans="1:6" hidden="1" x14ac:dyDescent="0.2">
      <c r="A4082" s="1">
        <v>42743</v>
      </c>
      <c r="B4082" t="s">
        <v>50</v>
      </c>
      <c r="C4082" t="s">
        <v>51</v>
      </c>
      <c r="D4082">
        <v>9.3850000000000003E-2</v>
      </c>
      <c r="E4082">
        <v>42473430.43</v>
      </c>
      <c r="F4082">
        <v>452552412</v>
      </c>
    </row>
    <row r="4083" spans="1:6" hidden="1" x14ac:dyDescent="0.2">
      <c r="A4083" s="1">
        <v>42750</v>
      </c>
      <c r="B4083" t="s">
        <v>50</v>
      </c>
      <c r="C4083" t="s">
        <v>51</v>
      </c>
      <c r="D4083">
        <v>0.1076</v>
      </c>
      <c r="E4083">
        <v>48713593.869999997</v>
      </c>
      <c r="F4083">
        <v>452552412</v>
      </c>
    </row>
    <row r="4084" spans="1:6" hidden="1" x14ac:dyDescent="0.2">
      <c r="A4084" s="1">
        <v>42757</v>
      </c>
      <c r="B4084" t="s">
        <v>50</v>
      </c>
      <c r="C4084" t="s">
        <v>51</v>
      </c>
      <c r="D4084">
        <v>0.1206</v>
      </c>
      <c r="E4084">
        <v>54574182.75</v>
      </c>
      <c r="F4084">
        <v>452552412</v>
      </c>
    </row>
    <row r="4085" spans="1:6" hidden="1" x14ac:dyDescent="0.2">
      <c r="A4085" s="1">
        <v>42764</v>
      </c>
      <c r="B4085" t="s">
        <v>50</v>
      </c>
      <c r="C4085" t="s">
        <v>51</v>
      </c>
      <c r="D4085">
        <v>0.13420000000000001</v>
      </c>
      <c r="E4085">
        <v>60747729.969999999</v>
      </c>
      <c r="F4085">
        <v>452552412</v>
      </c>
    </row>
    <row r="4086" spans="1:6" hidden="1" x14ac:dyDescent="0.2">
      <c r="A4086" s="1">
        <v>42771</v>
      </c>
      <c r="B4086" t="s">
        <v>50</v>
      </c>
      <c r="C4086" t="s">
        <v>51</v>
      </c>
      <c r="D4086">
        <v>0.1502</v>
      </c>
      <c r="E4086">
        <v>67984388.739999995</v>
      </c>
      <c r="F4086">
        <v>452552412</v>
      </c>
    </row>
    <row r="4087" spans="1:6" hidden="1" x14ac:dyDescent="0.2">
      <c r="A4087" s="1">
        <v>42778</v>
      </c>
      <c r="B4087" t="s">
        <v>50</v>
      </c>
      <c r="C4087" t="s">
        <v>51</v>
      </c>
      <c r="D4087">
        <v>0.1812</v>
      </c>
      <c r="E4087">
        <v>81990000.189999998</v>
      </c>
      <c r="F4087">
        <v>452552412</v>
      </c>
    </row>
    <row r="4088" spans="1:6" hidden="1" x14ac:dyDescent="0.2">
      <c r="A4088" s="1">
        <v>42785</v>
      </c>
      <c r="B4088" t="s">
        <v>50</v>
      </c>
      <c r="C4088" t="s">
        <v>51</v>
      </c>
      <c r="D4088">
        <v>0.191</v>
      </c>
      <c r="E4088">
        <v>86427840.269999996</v>
      </c>
      <c r="F4088">
        <v>452552412</v>
      </c>
    </row>
    <row r="4089" spans="1:6" hidden="1" x14ac:dyDescent="0.2">
      <c r="A4089" s="1">
        <v>42792</v>
      </c>
      <c r="B4089" t="s">
        <v>50</v>
      </c>
      <c r="C4089" t="s">
        <v>51</v>
      </c>
      <c r="D4089">
        <v>0.17560000000000001</v>
      </c>
      <c r="E4089">
        <v>79468044.950000003</v>
      </c>
      <c r="F4089">
        <v>452552412</v>
      </c>
    </row>
    <row r="4090" spans="1:6" hidden="1" x14ac:dyDescent="0.2">
      <c r="A4090" s="1">
        <v>42799</v>
      </c>
      <c r="B4090" t="s">
        <v>50</v>
      </c>
      <c r="C4090" t="s">
        <v>51</v>
      </c>
      <c r="D4090">
        <v>0.16750000000000001</v>
      </c>
      <c r="E4090">
        <v>75819909.040000007</v>
      </c>
      <c r="F4090">
        <v>452552412</v>
      </c>
    </row>
    <row r="4091" spans="1:6" hidden="1" x14ac:dyDescent="0.2">
      <c r="A4091" s="1">
        <v>42806</v>
      </c>
      <c r="B4091" t="s">
        <v>50</v>
      </c>
      <c r="C4091" t="s">
        <v>51</v>
      </c>
      <c r="D4091">
        <v>0.1696</v>
      </c>
      <c r="E4091">
        <v>76730990.489999995</v>
      </c>
      <c r="F4091">
        <v>452552412</v>
      </c>
    </row>
    <row r="4092" spans="1:6" hidden="1" x14ac:dyDescent="0.2">
      <c r="A4092" s="1">
        <v>42813</v>
      </c>
      <c r="B4092" t="s">
        <v>50</v>
      </c>
      <c r="C4092" t="s">
        <v>51</v>
      </c>
      <c r="D4092">
        <v>0.16619999999999999</v>
      </c>
      <c r="E4092">
        <v>75201680.019999996</v>
      </c>
      <c r="F4092">
        <v>452552412</v>
      </c>
    </row>
    <row r="4093" spans="1:6" hidden="1" x14ac:dyDescent="0.2">
      <c r="A4093" s="1">
        <v>42820</v>
      </c>
      <c r="B4093" t="s">
        <v>50</v>
      </c>
      <c r="C4093" t="s">
        <v>51</v>
      </c>
      <c r="D4093">
        <v>0.13930000000000001</v>
      </c>
      <c r="E4093">
        <v>63029992.229999997</v>
      </c>
      <c r="F4093">
        <v>452552412</v>
      </c>
    </row>
    <row r="4094" spans="1:6" hidden="1" x14ac:dyDescent="0.2">
      <c r="A4094" s="1">
        <v>42827</v>
      </c>
      <c r="B4094" t="s">
        <v>50</v>
      </c>
      <c r="C4094" t="s">
        <v>51</v>
      </c>
      <c r="D4094">
        <v>0.17430000000000001</v>
      </c>
      <c r="E4094">
        <v>78871199.739999995</v>
      </c>
      <c r="F4094">
        <v>452552412</v>
      </c>
    </row>
    <row r="4095" spans="1:6" hidden="1" x14ac:dyDescent="0.2">
      <c r="A4095" s="1">
        <v>42834</v>
      </c>
      <c r="B4095" t="s">
        <v>50</v>
      </c>
      <c r="C4095" t="s">
        <v>51</v>
      </c>
      <c r="D4095">
        <v>0.1875</v>
      </c>
      <c r="E4095">
        <v>84873895.590000004</v>
      </c>
      <c r="F4095">
        <v>452552412</v>
      </c>
    </row>
    <row r="4096" spans="1:6" hidden="1" x14ac:dyDescent="0.2">
      <c r="A4096" s="1">
        <v>42841</v>
      </c>
      <c r="B4096" t="s">
        <v>50</v>
      </c>
      <c r="C4096" t="s">
        <v>51</v>
      </c>
      <c r="D4096">
        <v>0.20730000000000001</v>
      </c>
      <c r="E4096">
        <v>93792275.950000003</v>
      </c>
      <c r="F4096">
        <v>452552412</v>
      </c>
    </row>
    <row r="4097" spans="1:6" hidden="1" x14ac:dyDescent="0.2">
      <c r="A4097" s="1">
        <v>42848</v>
      </c>
      <c r="B4097" t="s">
        <v>50</v>
      </c>
      <c r="C4097" t="s">
        <v>51</v>
      </c>
      <c r="D4097">
        <v>0.2291</v>
      </c>
      <c r="E4097">
        <v>103687109.8</v>
      </c>
      <c r="F4097">
        <v>452552412</v>
      </c>
    </row>
    <row r="4098" spans="1:6" hidden="1" x14ac:dyDescent="0.2">
      <c r="A4098" s="1">
        <v>42855</v>
      </c>
      <c r="B4098" t="s">
        <v>50</v>
      </c>
      <c r="C4098" t="s">
        <v>51</v>
      </c>
      <c r="D4098">
        <v>0.25359999999999999</v>
      </c>
      <c r="E4098">
        <v>114767521.56999999</v>
      </c>
      <c r="F4098">
        <v>452552412</v>
      </c>
    </row>
    <row r="4099" spans="1:6" hidden="1" x14ac:dyDescent="0.2">
      <c r="A4099" s="1">
        <v>42862</v>
      </c>
      <c r="B4099" t="s">
        <v>50</v>
      </c>
      <c r="C4099" t="s">
        <v>51</v>
      </c>
      <c r="D4099">
        <v>0.32400000000000001</v>
      </c>
      <c r="E4099">
        <v>146606454.53</v>
      </c>
      <c r="F4099">
        <v>452552412</v>
      </c>
    </row>
    <row r="4100" spans="1:6" hidden="1" x14ac:dyDescent="0.2">
      <c r="A4100" s="1">
        <v>42869</v>
      </c>
      <c r="B4100" t="s">
        <v>50</v>
      </c>
      <c r="C4100" t="s">
        <v>51</v>
      </c>
      <c r="D4100">
        <v>0.3488</v>
      </c>
      <c r="E4100">
        <v>157857687.33000001</v>
      </c>
      <c r="F4100">
        <v>452552412</v>
      </c>
    </row>
    <row r="4101" spans="1:6" hidden="1" x14ac:dyDescent="0.2">
      <c r="A4101" s="1">
        <v>42883</v>
      </c>
      <c r="B4101" t="s">
        <v>50</v>
      </c>
      <c r="C4101" t="s">
        <v>51</v>
      </c>
      <c r="D4101">
        <v>0.3574</v>
      </c>
      <c r="E4101">
        <v>161748719.38999999</v>
      </c>
      <c r="F4101">
        <v>452552412</v>
      </c>
    </row>
    <row r="4102" spans="1:6" x14ac:dyDescent="0.2">
      <c r="A4102" s="1">
        <v>41784</v>
      </c>
      <c r="B4102" t="s">
        <v>52</v>
      </c>
      <c r="C4102" t="s">
        <v>53</v>
      </c>
      <c r="D4102">
        <v>3.14</v>
      </c>
      <c r="E4102">
        <v>2993342.43</v>
      </c>
      <c r="F4102">
        <v>953730</v>
      </c>
    </row>
    <row r="4103" spans="1:6" x14ac:dyDescent="0.2">
      <c r="A4103" s="1">
        <v>41805</v>
      </c>
      <c r="B4103" t="s">
        <v>52</v>
      </c>
      <c r="C4103" t="s">
        <v>53</v>
      </c>
      <c r="D4103">
        <v>2.69</v>
      </c>
      <c r="E4103">
        <v>3863689.13</v>
      </c>
      <c r="F4103">
        <v>1435227</v>
      </c>
    </row>
    <row r="4104" spans="1:6" x14ac:dyDescent="0.2">
      <c r="A4104" s="1">
        <v>41812</v>
      </c>
      <c r="B4104" t="s">
        <v>52</v>
      </c>
      <c r="C4104" t="s">
        <v>53</v>
      </c>
      <c r="D4104">
        <v>4.3499999999999996</v>
      </c>
      <c r="E4104">
        <v>6961751.6299999999</v>
      </c>
      <c r="F4104">
        <v>1601599</v>
      </c>
    </row>
    <row r="4105" spans="1:6" x14ac:dyDescent="0.2">
      <c r="A4105" s="1">
        <v>41819</v>
      </c>
      <c r="B4105" t="s">
        <v>52</v>
      </c>
      <c r="C4105" t="s">
        <v>53</v>
      </c>
      <c r="D4105">
        <v>2.54</v>
      </c>
      <c r="E4105">
        <v>4480594.5599999996</v>
      </c>
      <c r="F4105">
        <v>1761064</v>
      </c>
    </row>
    <row r="4106" spans="1:6" x14ac:dyDescent="0.2">
      <c r="A4106" s="1">
        <v>41826</v>
      </c>
      <c r="B4106" t="s">
        <v>52</v>
      </c>
      <c r="C4106" t="s">
        <v>53</v>
      </c>
      <c r="D4106">
        <v>2.4</v>
      </c>
      <c r="E4106">
        <v>4605921.07</v>
      </c>
      <c r="F4106">
        <v>1921119</v>
      </c>
    </row>
    <row r="4107" spans="1:6" x14ac:dyDescent="0.2">
      <c r="A4107" s="1">
        <v>41833</v>
      </c>
      <c r="B4107" t="s">
        <v>52</v>
      </c>
      <c r="C4107" t="s">
        <v>53</v>
      </c>
      <c r="D4107">
        <v>1.79</v>
      </c>
      <c r="E4107">
        <v>3716081.04</v>
      </c>
      <c r="F4107">
        <v>2077789</v>
      </c>
    </row>
    <row r="4108" spans="1:6" x14ac:dyDescent="0.2">
      <c r="A4108" s="1">
        <v>41840</v>
      </c>
      <c r="B4108" t="s">
        <v>52</v>
      </c>
      <c r="C4108" t="s">
        <v>53</v>
      </c>
      <c r="D4108">
        <v>2.63</v>
      </c>
      <c r="E4108">
        <v>5885033.4199999999</v>
      </c>
      <c r="F4108">
        <v>2235405</v>
      </c>
    </row>
    <row r="4109" spans="1:6" x14ac:dyDescent="0.2">
      <c r="A4109" s="1">
        <v>41847</v>
      </c>
      <c r="B4109" t="s">
        <v>52</v>
      </c>
      <c r="C4109" t="s">
        <v>53</v>
      </c>
      <c r="D4109">
        <v>2.5499999999999998</v>
      </c>
      <c r="E4109">
        <v>6098661.2800000003</v>
      </c>
      <c r="F4109">
        <v>2390274</v>
      </c>
    </row>
    <row r="4110" spans="1:6" x14ac:dyDescent="0.2">
      <c r="A4110" s="1">
        <v>41854</v>
      </c>
      <c r="B4110" t="s">
        <v>52</v>
      </c>
      <c r="C4110" t="s">
        <v>53</v>
      </c>
      <c r="D4110">
        <v>2.36</v>
      </c>
      <c r="E4110">
        <v>6005357.6299999999</v>
      </c>
      <c r="F4110">
        <v>2543497</v>
      </c>
    </row>
    <row r="4111" spans="1:6" x14ac:dyDescent="0.2">
      <c r="A4111" s="1">
        <v>41861</v>
      </c>
      <c r="B4111" t="s">
        <v>52</v>
      </c>
      <c r="C4111" t="s">
        <v>53</v>
      </c>
      <c r="D4111">
        <v>2.06</v>
      </c>
      <c r="E4111">
        <v>5538115.5800000001</v>
      </c>
      <c r="F4111">
        <v>2694172</v>
      </c>
    </row>
    <row r="4112" spans="1:6" x14ac:dyDescent="0.2">
      <c r="A4112" s="1">
        <v>41868</v>
      </c>
      <c r="B4112" t="s">
        <v>52</v>
      </c>
      <c r="C4112" t="s">
        <v>53</v>
      </c>
      <c r="D4112">
        <v>1.46</v>
      </c>
      <c r="E4112">
        <v>4042614.63</v>
      </c>
      <c r="F4112">
        <v>2773686</v>
      </c>
    </row>
    <row r="4113" spans="1:6" x14ac:dyDescent="0.2">
      <c r="A4113" s="1">
        <v>41875</v>
      </c>
      <c r="B4113" t="s">
        <v>52</v>
      </c>
      <c r="C4113" t="s">
        <v>53</v>
      </c>
      <c r="D4113">
        <v>1.95</v>
      </c>
      <c r="E4113">
        <v>5825908.7800000003</v>
      </c>
      <c r="F4113">
        <v>2993008</v>
      </c>
    </row>
    <row r="4114" spans="1:6" x14ac:dyDescent="0.2">
      <c r="A4114" s="1">
        <v>41882</v>
      </c>
      <c r="B4114" t="s">
        <v>52</v>
      </c>
      <c r="C4114" t="s">
        <v>53</v>
      </c>
      <c r="D4114">
        <v>2.17</v>
      </c>
      <c r="E4114">
        <v>6814759.5899999999</v>
      </c>
      <c r="F4114">
        <v>3139519</v>
      </c>
    </row>
    <row r="4115" spans="1:6" x14ac:dyDescent="0.2">
      <c r="A4115" s="1">
        <v>41889</v>
      </c>
      <c r="B4115" t="s">
        <v>52</v>
      </c>
      <c r="C4115" t="s">
        <v>53</v>
      </c>
      <c r="D4115">
        <v>1.88</v>
      </c>
      <c r="E4115">
        <v>6163736.1699999999</v>
      </c>
      <c r="F4115">
        <v>3285869</v>
      </c>
    </row>
    <row r="4116" spans="1:6" x14ac:dyDescent="0.2">
      <c r="A4116" s="1">
        <v>41896</v>
      </c>
      <c r="B4116" t="s">
        <v>52</v>
      </c>
      <c r="C4116" t="s">
        <v>53</v>
      </c>
      <c r="D4116">
        <v>1.82</v>
      </c>
      <c r="E4116">
        <v>6242055.2699999996</v>
      </c>
      <c r="F4116">
        <v>3430097</v>
      </c>
    </row>
    <row r="4117" spans="1:6" x14ac:dyDescent="0.2">
      <c r="A4117" s="1">
        <v>41903</v>
      </c>
      <c r="B4117" t="s">
        <v>52</v>
      </c>
      <c r="C4117" t="s">
        <v>53</v>
      </c>
      <c r="D4117">
        <v>1.27</v>
      </c>
      <c r="E4117">
        <v>4550701.3</v>
      </c>
      <c r="F4117">
        <v>3571546</v>
      </c>
    </row>
    <row r="4118" spans="1:6" x14ac:dyDescent="0.2">
      <c r="A4118" s="1">
        <v>41910</v>
      </c>
      <c r="B4118" t="s">
        <v>52</v>
      </c>
      <c r="C4118" t="s">
        <v>53</v>
      </c>
      <c r="D4118">
        <v>1.22</v>
      </c>
      <c r="E4118">
        <v>4528341.37</v>
      </c>
      <c r="F4118">
        <v>3712711</v>
      </c>
    </row>
    <row r="4119" spans="1:6" x14ac:dyDescent="0.2">
      <c r="A4119" s="1">
        <v>41917</v>
      </c>
      <c r="B4119" t="s">
        <v>52</v>
      </c>
      <c r="C4119" t="s">
        <v>53</v>
      </c>
      <c r="D4119">
        <v>0.87949999999999995</v>
      </c>
      <c r="E4119">
        <v>3388833.29</v>
      </c>
      <c r="F4119">
        <v>3853123</v>
      </c>
    </row>
    <row r="4120" spans="1:6" x14ac:dyDescent="0.2">
      <c r="A4120" s="1">
        <v>41924</v>
      </c>
      <c r="B4120" t="s">
        <v>52</v>
      </c>
      <c r="C4120" t="s">
        <v>53</v>
      </c>
      <c r="D4120">
        <v>1.0900000000000001</v>
      </c>
      <c r="E4120">
        <v>4331215.49</v>
      </c>
      <c r="F4120">
        <v>3991795</v>
      </c>
    </row>
    <row r="4121" spans="1:6" x14ac:dyDescent="0.2">
      <c r="A4121" s="1">
        <v>41931</v>
      </c>
      <c r="B4121" t="s">
        <v>52</v>
      </c>
      <c r="C4121" t="s">
        <v>53</v>
      </c>
      <c r="D4121">
        <v>0.99439999999999995</v>
      </c>
      <c r="E4121">
        <v>4105862.01</v>
      </c>
      <c r="F4121">
        <v>4128836</v>
      </c>
    </row>
    <row r="4122" spans="1:6" x14ac:dyDescent="0.2">
      <c r="A4122" s="1">
        <v>41938</v>
      </c>
      <c r="B4122" t="s">
        <v>52</v>
      </c>
      <c r="C4122" t="s">
        <v>53</v>
      </c>
      <c r="D4122">
        <v>0.69440000000000002</v>
      </c>
      <c r="E4122">
        <v>2960783.3599999999</v>
      </c>
      <c r="F4122">
        <v>4263788</v>
      </c>
    </row>
    <row r="4123" spans="1:6" x14ac:dyDescent="0.2">
      <c r="A4123" s="1">
        <v>41945</v>
      </c>
      <c r="B4123" t="s">
        <v>52</v>
      </c>
      <c r="C4123" t="s">
        <v>53</v>
      </c>
      <c r="D4123">
        <v>0.57950000000000002</v>
      </c>
      <c r="E4123">
        <v>2548845.54</v>
      </c>
      <c r="F4123">
        <v>4398402</v>
      </c>
    </row>
    <row r="4124" spans="1:6" x14ac:dyDescent="0.2">
      <c r="A4124" s="1">
        <v>41952</v>
      </c>
      <c r="B4124" t="s">
        <v>52</v>
      </c>
      <c r="C4124" t="s">
        <v>53</v>
      </c>
      <c r="D4124">
        <v>0.72140000000000004</v>
      </c>
      <c r="E4124">
        <v>3268076.07</v>
      </c>
      <c r="F4124">
        <v>4530378</v>
      </c>
    </row>
    <row r="4125" spans="1:6" x14ac:dyDescent="0.2">
      <c r="A4125" s="1">
        <v>41959</v>
      </c>
      <c r="B4125" t="s">
        <v>52</v>
      </c>
      <c r="C4125" t="s">
        <v>53</v>
      </c>
      <c r="D4125">
        <v>0.65449999999999997</v>
      </c>
      <c r="E4125">
        <v>3051899.94</v>
      </c>
      <c r="F4125">
        <v>4662726</v>
      </c>
    </row>
    <row r="4126" spans="1:6" x14ac:dyDescent="0.2">
      <c r="A4126" s="1">
        <v>41966</v>
      </c>
      <c r="B4126" t="s">
        <v>52</v>
      </c>
      <c r="C4126" t="s">
        <v>53</v>
      </c>
      <c r="D4126">
        <v>0.52690000000000003</v>
      </c>
      <c r="E4126">
        <v>2525807.35</v>
      </c>
      <c r="F4126">
        <v>4793736</v>
      </c>
    </row>
    <row r="4127" spans="1:6" x14ac:dyDescent="0.2">
      <c r="A4127" s="1">
        <v>41973</v>
      </c>
      <c r="B4127" t="s">
        <v>52</v>
      </c>
      <c r="C4127" t="s">
        <v>53</v>
      </c>
      <c r="D4127">
        <v>0.56759999999999999</v>
      </c>
      <c r="E4127">
        <v>2776541.3</v>
      </c>
      <c r="F4127">
        <v>4892138</v>
      </c>
    </row>
    <row r="4128" spans="1:6" x14ac:dyDescent="0.2">
      <c r="A4128" s="1">
        <v>41980</v>
      </c>
      <c r="B4128" t="s">
        <v>52</v>
      </c>
      <c r="C4128" t="s">
        <v>53</v>
      </c>
      <c r="D4128">
        <v>0.47060000000000002</v>
      </c>
      <c r="E4128">
        <v>2377441.5</v>
      </c>
      <c r="F4128">
        <v>5052406</v>
      </c>
    </row>
    <row r="4129" spans="1:6" x14ac:dyDescent="0.2">
      <c r="A4129" s="1">
        <v>42001</v>
      </c>
      <c r="B4129" t="s">
        <v>52</v>
      </c>
      <c r="C4129" t="s">
        <v>53</v>
      </c>
      <c r="D4129">
        <v>0.56389999999999996</v>
      </c>
      <c r="E4129">
        <v>3061322.27</v>
      </c>
      <c r="F4129">
        <v>5429110</v>
      </c>
    </row>
    <row r="4130" spans="1:6" x14ac:dyDescent="0.2">
      <c r="A4130" s="1">
        <v>42008</v>
      </c>
      <c r="B4130" t="s">
        <v>52</v>
      </c>
      <c r="C4130" t="s">
        <v>53</v>
      </c>
      <c r="D4130">
        <v>0.41720000000000002</v>
      </c>
      <c r="E4130">
        <v>2316421.62</v>
      </c>
      <c r="F4130">
        <v>5551851</v>
      </c>
    </row>
    <row r="4131" spans="1:6" x14ac:dyDescent="0.2">
      <c r="A4131" s="1">
        <v>42015</v>
      </c>
      <c r="B4131" t="s">
        <v>52</v>
      </c>
      <c r="C4131" t="s">
        <v>53</v>
      </c>
      <c r="D4131">
        <v>0.37869999999999998</v>
      </c>
      <c r="E4131">
        <v>2148503.69</v>
      </c>
      <c r="F4131">
        <v>5672651</v>
      </c>
    </row>
    <row r="4132" spans="1:6" x14ac:dyDescent="0.2">
      <c r="A4132" s="1">
        <v>42036</v>
      </c>
      <c r="B4132" t="s">
        <v>52</v>
      </c>
      <c r="C4132" t="s">
        <v>53</v>
      </c>
      <c r="D4132">
        <v>0.3</v>
      </c>
      <c r="E4132">
        <v>1809687.94</v>
      </c>
      <c r="F4132">
        <v>6033223</v>
      </c>
    </row>
    <row r="4133" spans="1:6" x14ac:dyDescent="0.2">
      <c r="A4133" s="1">
        <v>42043</v>
      </c>
      <c r="B4133" t="s">
        <v>52</v>
      </c>
      <c r="C4133" t="s">
        <v>53</v>
      </c>
      <c r="D4133">
        <v>0.26500000000000001</v>
      </c>
      <c r="E4133">
        <v>1630420.58</v>
      </c>
      <c r="F4133">
        <v>6151730</v>
      </c>
    </row>
    <row r="4134" spans="1:6" x14ac:dyDescent="0.2">
      <c r="A4134" s="1">
        <v>42050</v>
      </c>
      <c r="B4134" t="s">
        <v>52</v>
      </c>
      <c r="C4134" t="s">
        <v>53</v>
      </c>
      <c r="D4134">
        <v>0.25140000000000001</v>
      </c>
      <c r="E4134">
        <v>1575835.62</v>
      </c>
      <c r="F4134">
        <v>6268734</v>
      </c>
    </row>
    <row r="4135" spans="1:6" x14ac:dyDescent="0.2">
      <c r="A4135" s="1">
        <v>42057</v>
      </c>
      <c r="B4135" t="s">
        <v>52</v>
      </c>
      <c r="C4135" t="s">
        <v>53</v>
      </c>
      <c r="D4135">
        <v>0.31309999999999999</v>
      </c>
      <c r="E4135">
        <v>1999131.22</v>
      </c>
      <c r="F4135">
        <v>6384171</v>
      </c>
    </row>
    <row r="4136" spans="1:6" x14ac:dyDescent="0.2">
      <c r="A4136" s="1">
        <v>42064</v>
      </c>
      <c r="B4136" t="s">
        <v>52</v>
      </c>
      <c r="C4136" t="s">
        <v>53</v>
      </c>
      <c r="D4136">
        <v>0.42599999999999999</v>
      </c>
      <c r="E4136">
        <v>2768485.88</v>
      </c>
      <c r="F4136">
        <v>6498369</v>
      </c>
    </row>
    <row r="4137" spans="1:6" x14ac:dyDescent="0.2">
      <c r="A4137" s="1">
        <v>42071</v>
      </c>
      <c r="B4137" t="s">
        <v>52</v>
      </c>
      <c r="C4137" t="s">
        <v>53</v>
      </c>
      <c r="D4137">
        <v>0.48409999999999997</v>
      </c>
      <c r="E4137">
        <v>3200806.3</v>
      </c>
      <c r="F4137">
        <v>6612387</v>
      </c>
    </row>
    <row r="4138" spans="1:6" x14ac:dyDescent="0.2">
      <c r="A4138" s="1">
        <v>42078</v>
      </c>
      <c r="B4138" t="s">
        <v>52</v>
      </c>
      <c r="C4138" t="s">
        <v>53</v>
      </c>
      <c r="D4138">
        <v>0.69420000000000004</v>
      </c>
      <c r="E4138">
        <v>4669042.6900000004</v>
      </c>
      <c r="F4138">
        <v>6725307</v>
      </c>
    </row>
    <row r="4139" spans="1:6" x14ac:dyDescent="0.2">
      <c r="A4139" s="1">
        <v>42085</v>
      </c>
      <c r="B4139" t="s">
        <v>52</v>
      </c>
      <c r="C4139" t="s">
        <v>53</v>
      </c>
      <c r="D4139">
        <v>0.77729999999999999</v>
      </c>
      <c r="E4139">
        <v>5313918.78</v>
      </c>
      <c r="F4139">
        <v>6835967</v>
      </c>
    </row>
    <row r="4140" spans="1:6" x14ac:dyDescent="0.2">
      <c r="A4140" s="1">
        <v>42092</v>
      </c>
      <c r="B4140" t="s">
        <v>52</v>
      </c>
      <c r="C4140" t="s">
        <v>53</v>
      </c>
      <c r="D4140">
        <v>0.71220000000000006</v>
      </c>
      <c r="E4140">
        <v>4947459.04</v>
      </c>
      <c r="F4140">
        <v>6947190</v>
      </c>
    </row>
    <row r="4141" spans="1:6" x14ac:dyDescent="0.2">
      <c r="A4141" s="1">
        <v>42099</v>
      </c>
      <c r="B4141" t="s">
        <v>52</v>
      </c>
      <c r="C4141" t="s">
        <v>53</v>
      </c>
      <c r="D4141">
        <v>0.88370000000000004</v>
      </c>
      <c r="E4141">
        <v>6236426.9100000001</v>
      </c>
      <c r="F4141">
        <v>7056933</v>
      </c>
    </row>
    <row r="4142" spans="1:6" x14ac:dyDescent="0.2">
      <c r="A4142" s="1">
        <v>42106</v>
      </c>
      <c r="B4142" t="s">
        <v>52</v>
      </c>
      <c r="C4142" t="s">
        <v>53</v>
      </c>
      <c r="D4142">
        <v>0.80010000000000003</v>
      </c>
      <c r="E4142">
        <v>5733144.6100000003</v>
      </c>
      <c r="F4142">
        <v>7165224</v>
      </c>
    </row>
    <row r="4143" spans="1:6" x14ac:dyDescent="0.2">
      <c r="A4143" s="1">
        <v>42113</v>
      </c>
      <c r="B4143" t="s">
        <v>52</v>
      </c>
      <c r="C4143" t="s">
        <v>53</v>
      </c>
      <c r="D4143">
        <v>0.66220000000000001</v>
      </c>
      <c r="E4143">
        <v>4814724.62</v>
      </c>
      <c r="F4143">
        <v>7270705</v>
      </c>
    </row>
    <row r="4144" spans="1:6" x14ac:dyDescent="0.2">
      <c r="A4144" s="1">
        <v>42120</v>
      </c>
      <c r="B4144" t="s">
        <v>52</v>
      </c>
      <c r="C4144" t="s">
        <v>53</v>
      </c>
      <c r="D4144">
        <v>0.55640000000000001</v>
      </c>
      <c r="E4144">
        <v>4105177.37</v>
      </c>
      <c r="F4144">
        <v>7378309</v>
      </c>
    </row>
    <row r="4145" spans="1:6" x14ac:dyDescent="0.2">
      <c r="A4145" s="1">
        <v>42127</v>
      </c>
      <c r="B4145" t="s">
        <v>52</v>
      </c>
      <c r="C4145" t="s">
        <v>53</v>
      </c>
      <c r="D4145">
        <v>0.49909999999999999</v>
      </c>
      <c r="E4145">
        <v>3705586.47</v>
      </c>
      <c r="F4145">
        <v>7424855</v>
      </c>
    </row>
    <row r="4146" spans="1:6" x14ac:dyDescent="0.2">
      <c r="A4146" s="1">
        <v>42134</v>
      </c>
      <c r="B4146" t="s">
        <v>52</v>
      </c>
      <c r="C4146" t="s">
        <v>53</v>
      </c>
      <c r="D4146">
        <v>0.56510000000000005</v>
      </c>
      <c r="E4146">
        <v>4287552.12</v>
      </c>
      <c r="F4146">
        <v>7587199</v>
      </c>
    </row>
    <row r="4147" spans="1:6" x14ac:dyDescent="0.2">
      <c r="A4147" s="1">
        <v>42141</v>
      </c>
      <c r="B4147" t="s">
        <v>52</v>
      </c>
      <c r="C4147" t="s">
        <v>53</v>
      </c>
      <c r="D4147">
        <v>0.55720000000000003</v>
      </c>
      <c r="E4147">
        <v>4285729.55</v>
      </c>
      <c r="F4147">
        <v>7691327</v>
      </c>
    </row>
    <row r="4148" spans="1:6" x14ac:dyDescent="0.2">
      <c r="A4148" s="1">
        <v>42148</v>
      </c>
      <c r="B4148" t="s">
        <v>52</v>
      </c>
      <c r="C4148" t="s">
        <v>53</v>
      </c>
      <c r="D4148">
        <v>0.47960000000000003</v>
      </c>
      <c r="E4148">
        <v>3737636.1</v>
      </c>
      <c r="F4148">
        <v>7793193</v>
      </c>
    </row>
    <row r="4149" spans="1:6" x14ac:dyDescent="0.2">
      <c r="A4149" s="1">
        <v>42155</v>
      </c>
      <c r="B4149" t="s">
        <v>52</v>
      </c>
      <c r="C4149" t="s">
        <v>53</v>
      </c>
      <c r="D4149">
        <v>0.45090000000000002</v>
      </c>
      <c r="E4149">
        <v>3559305.13</v>
      </c>
      <c r="F4149">
        <v>7893971</v>
      </c>
    </row>
    <row r="4150" spans="1:6" x14ac:dyDescent="0.2">
      <c r="A4150" s="1">
        <v>42162</v>
      </c>
      <c r="B4150" t="s">
        <v>52</v>
      </c>
      <c r="C4150" t="s">
        <v>53</v>
      </c>
      <c r="D4150">
        <v>0.51790000000000003</v>
      </c>
      <c r="E4150">
        <v>4140606.12</v>
      </c>
      <c r="F4150">
        <v>7994475</v>
      </c>
    </row>
    <row r="4151" spans="1:6" x14ac:dyDescent="0.2">
      <c r="A4151" s="1">
        <v>42169</v>
      </c>
      <c r="B4151" t="s">
        <v>52</v>
      </c>
      <c r="C4151" t="s">
        <v>53</v>
      </c>
      <c r="D4151">
        <v>0.495</v>
      </c>
      <c r="E4151">
        <v>4006125.3</v>
      </c>
      <c r="F4151">
        <v>8093669</v>
      </c>
    </row>
    <row r="4152" spans="1:6" x14ac:dyDescent="0.2">
      <c r="A4152" s="1">
        <v>42176</v>
      </c>
      <c r="B4152" t="s">
        <v>52</v>
      </c>
      <c r="C4152" t="s">
        <v>53</v>
      </c>
      <c r="D4152">
        <v>0.52329999999999999</v>
      </c>
      <c r="E4152">
        <v>4286720.12</v>
      </c>
      <c r="F4152">
        <v>8192114</v>
      </c>
    </row>
    <row r="4153" spans="1:6" x14ac:dyDescent="0.2">
      <c r="A4153" s="1">
        <v>42183</v>
      </c>
      <c r="B4153" t="s">
        <v>52</v>
      </c>
      <c r="C4153" t="s">
        <v>53</v>
      </c>
      <c r="D4153">
        <v>0.47060000000000002</v>
      </c>
      <c r="E4153">
        <v>3901197.02</v>
      </c>
      <c r="F4153">
        <v>8289200</v>
      </c>
    </row>
    <row r="4154" spans="1:6" x14ac:dyDescent="0.2">
      <c r="A4154" s="1">
        <v>42190</v>
      </c>
      <c r="B4154" t="s">
        <v>52</v>
      </c>
      <c r="C4154" t="s">
        <v>53</v>
      </c>
      <c r="D4154">
        <v>0.52200000000000002</v>
      </c>
      <c r="E4154">
        <v>4376934.3499999996</v>
      </c>
      <c r="F4154">
        <v>8385424</v>
      </c>
    </row>
    <row r="4155" spans="1:6" x14ac:dyDescent="0.2">
      <c r="A4155" s="1">
        <v>42197</v>
      </c>
      <c r="B4155" t="s">
        <v>52</v>
      </c>
      <c r="C4155" t="s">
        <v>53</v>
      </c>
      <c r="D4155">
        <v>0.62809999999999999</v>
      </c>
      <c r="E4155">
        <v>5295266.93</v>
      </c>
      <c r="F4155">
        <v>8430693</v>
      </c>
    </row>
    <row r="4156" spans="1:6" x14ac:dyDescent="0.2">
      <c r="A4156" s="1">
        <v>42204</v>
      </c>
      <c r="B4156" t="s">
        <v>52</v>
      </c>
      <c r="C4156" t="s">
        <v>53</v>
      </c>
      <c r="D4156">
        <v>0.53800000000000003</v>
      </c>
      <c r="E4156">
        <v>4613335.09</v>
      </c>
      <c r="F4156">
        <v>8575143</v>
      </c>
    </row>
    <row r="4157" spans="1:6" x14ac:dyDescent="0.2">
      <c r="A4157" s="1">
        <v>42211</v>
      </c>
      <c r="B4157" t="s">
        <v>52</v>
      </c>
      <c r="C4157" t="s">
        <v>53</v>
      </c>
      <c r="D4157">
        <v>0.5847</v>
      </c>
      <c r="E4157">
        <v>5069277.9400000004</v>
      </c>
      <c r="F4157">
        <v>8669544</v>
      </c>
    </row>
    <row r="4158" spans="1:6" x14ac:dyDescent="0.2">
      <c r="A4158" s="1">
        <v>42218</v>
      </c>
      <c r="B4158" t="s">
        <v>52</v>
      </c>
      <c r="C4158" t="s">
        <v>53</v>
      </c>
      <c r="D4158">
        <v>0.62490000000000001</v>
      </c>
      <c r="E4158">
        <v>5475631.21</v>
      </c>
      <c r="F4158">
        <v>8762349</v>
      </c>
    </row>
    <row r="4159" spans="1:6" x14ac:dyDescent="0.2">
      <c r="A4159" s="1">
        <v>42225</v>
      </c>
      <c r="B4159" t="s">
        <v>52</v>
      </c>
      <c r="C4159" t="s">
        <v>53</v>
      </c>
      <c r="D4159">
        <v>0.67469999999999997</v>
      </c>
      <c r="E4159">
        <v>5973858.7599999998</v>
      </c>
      <c r="F4159">
        <v>8853588</v>
      </c>
    </row>
    <row r="4160" spans="1:6" x14ac:dyDescent="0.2">
      <c r="A4160" s="1">
        <v>42232</v>
      </c>
      <c r="B4160" t="s">
        <v>52</v>
      </c>
      <c r="C4160" t="s">
        <v>53</v>
      </c>
      <c r="D4160">
        <v>0.62019999999999997</v>
      </c>
      <c r="E4160">
        <v>5547212.9000000004</v>
      </c>
      <c r="F4160">
        <v>8944712</v>
      </c>
    </row>
    <row r="4161" spans="1:6" x14ac:dyDescent="0.2">
      <c r="A4161" s="1">
        <v>42239</v>
      </c>
      <c r="B4161" t="s">
        <v>52</v>
      </c>
      <c r="C4161" t="s">
        <v>53</v>
      </c>
      <c r="D4161">
        <v>0.54459999999999997</v>
      </c>
      <c r="E4161">
        <v>4920217.12</v>
      </c>
      <c r="F4161">
        <v>9034803</v>
      </c>
    </row>
    <row r="4162" spans="1:6" x14ac:dyDescent="0.2">
      <c r="A4162" s="1">
        <v>42246</v>
      </c>
      <c r="B4162" t="s">
        <v>52</v>
      </c>
      <c r="C4162" t="s">
        <v>53</v>
      </c>
      <c r="D4162">
        <v>0.45900000000000002</v>
      </c>
      <c r="E4162">
        <v>4188083.99</v>
      </c>
      <c r="F4162">
        <v>9124185</v>
      </c>
    </row>
    <row r="4163" spans="1:6" x14ac:dyDescent="0.2">
      <c r="A4163" s="1">
        <v>42253</v>
      </c>
      <c r="B4163" t="s">
        <v>52</v>
      </c>
      <c r="C4163" t="s">
        <v>53</v>
      </c>
      <c r="D4163">
        <v>0.50509999999999999</v>
      </c>
      <c r="E4163">
        <v>4653007.37</v>
      </c>
      <c r="F4163">
        <v>9211845</v>
      </c>
    </row>
    <row r="4164" spans="1:6" x14ac:dyDescent="0.2">
      <c r="A4164" s="1">
        <v>42260</v>
      </c>
      <c r="B4164" t="s">
        <v>52</v>
      </c>
      <c r="C4164" t="s">
        <v>53</v>
      </c>
      <c r="D4164">
        <v>0.46289999999999998</v>
      </c>
      <c r="E4164">
        <v>4304318.18</v>
      </c>
      <c r="F4164">
        <v>9299298</v>
      </c>
    </row>
    <row r="4165" spans="1:6" x14ac:dyDescent="0.2">
      <c r="A4165" s="1">
        <v>42267</v>
      </c>
      <c r="B4165" t="s">
        <v>52</v>
      </c>
      <c r="C4165" t="s">
        <v>53</v>
      </c>
      <c r="D4165">
        <v>0.48599999999999999</v>
      </c>
      <c r="E4165">
        <v>4561459.96</v>
      </c>
      <c r="F4165">
        <v>9386289</v>
      </c>
    </row>
    <row r="4166" spans="1:6" x14ac:dyDescent="0.2">
      <c r="A4166" s="1">
        <v>42274</v>
      </c>
      <c r="B4166" t="s">
        <v>52</v>
      </c>
      <c r="C4166" t="s">
        <v>53</v>
      </c>
      <c r="D4166">
        <v>0.43769999999999998</v>
      </c>
      <c r="E4166">
        <v>4145903.91</v>
      </c>
      <c r="F4166">
        <v>9471800</v>
      </c>
    </row>
    <row r="4167" spans="1:6" x14ac:dyDescent="0.2">
      <c r="A4167" s="1">
        <v>42281</v>
      </c>
      <c r="B4167" t="s">
        <v>52</v>
      </c>
      <c r="C4167" t="s">
        <v>53</v>
      </c>
      <c r="D4167">
        <v>0.40029999999999999</v>
      </c>
      <c r="E4167">
        <v>3825367.19</v>
      </c>
      <c r="F4167">
        <v>9555968</v>
      </c>
    </row>
    <row r="4168" spans="1:6" x14ac:dyDescent="0.2">
      <c r="A4168" s="1">
        <v>42288</v>
      </c>
      <c r="B4168" t="s">
        <v>52</v>
      </c>
      <c r="C4168" t="s">
        <v>53</v>
      </c>
      <c r="D4168">
        <v>0.38069999999999998</v>
      </c>
      <c r="E4168">
        <v>3670205.91</v>
      </c>
      <c r="F4168">
        <v>9640066</v>
      </c>
    </row>
    <row r="4169" spans="1:6" x14ac:dyDescent="0.2">
      <c r="A4169" s="1">
        <v>42295</v>
      </c>
      <c r="B4169" t="s">
        <v>52</v>
      </c>
      <c r="C4169" t="s">
        <v>53</v>
      </c>
      <c r="D4169">
        <v>0.4098</v>
      </c>
      <c r="E4169">
        <v>3984856.14</v>
      </c>
      <c r="F4169">
        <v>9723975</v>
      </c>
    </row>
    <row r="4170" spans="1:6" x14ac:dyDescent="0.2">
      <c r="A4170" s="1">
        <v>42302</v>
      </c>
      <c r="B4170" t="s">
        <v>52</v>
      </c>
      <c r="C4170" t="s">
        <v>53</v>
      </c>
      <c r="D4170">
        <v>0.40710000000000002</v>
      </c>
      <c r="E4170">
        <v>3991877.31</v>
      </c>
      <c r="F4170">
        <v>9806439</v>
      </c>
    </row>
    <row r="4171" spans="1:6" x14ac:dyDescent="0.2">
      <c r="A4171" s="1">
        <v>42309</v>
      </c>
      <c r="B4171" t="s">
        <v>52</v>
      </c>
      <c r="C4171" t="s">
        <v>53</v>
      </c>
      <c r="D4171">
        <v>0.42349999999999999</v>
      </c>
      <c r="E4171">
        <v>4187538.89</v>
      </c>
      <c r="F4171">
        <v>9887803</v>
      </c>
    </row>
    <row r="4172" spans="1:6" x14ac:dyDescent="0.2">
      <c r="A4172" s="1">
        <v>42316</v>
      </c>
      <c r="B4172" t="s">
        <v>52</v>
      </c>
      <c r="C4172" t="s">
        <v>53</v>
      </c>
      <c r="D4172">
        <v>0.49769999999999998</v>
      </c>
      <c r="E4172">
        <v>4960730.32</v>
      </c>
      <c r="F4172">
        <v>9968238</v>
      </c>
    </row>
    <row r="4173" spans="1:6" x14ac:dyDescent="0.2">
      <c r="A4173" s="1">
        <v>42323</v>
      </c>
      <c r="B4173" t="s">
        <v>52</v>
      </c>
      <c r="C4173" t="s">
        <v>53</v>
      </c>
      <c r="D4173">
        <v>0.43080000000000002</v>
      </c>
      <c r="E4173">
        <v>4328670.5199999996</v>
      </c>
      <c r="F4173">
        <v>10047757</v>
      </c>
    </row>
    <row r="4174" spans="1:6" x14ac:dyDescent="0.2">
      <c r="A4174" s="1">
        <v>42330</v>
      </c>
      <c r="B4174" t="s">
        <v>52</v>
      </c>
      <c r="C4174" t="s">
        <v>53</v>
      </c>
      <c r="D4174">
        <v>0.39579999999999999</v>
      </c>
      <c r="E4174">
        <v>4008337.32</v>
      </c>
      <c r="F4174">
        <v>10126561</v>
      </c>
    </row>
    <row r="4175" spans="1:6" x14ac:dyDescent="0.2">
      <c r="A4175" s="1">
        <v>42337</v>
      </c>
      <c r="B4175" t="s">
        <v>52</v>
      </c>
      <c r="C4175" t="s">
        <v>53</v>
      </c>
      <c r="D4175">
        <v>0.40110000000000001</v>
      </c>
      <c r="E4175">
        <v>4093865.72</v>
      </c>
      <c r="F4175">
        <v>10205403</v>
      </c>
    </row>
    <row r="4176" spans="1:6" x14ac:dyDescent="0.2">
      <c r="A4176" s="1">
        <v>42344</v>
      </c>
      <c r="B4176" t="s">
        <v>52</v>
      </c>
      <c r="C4176" t="s">
        <v>53</v>
      </c>
      <c r="D4176">
        <v>0.43990000000000001</v>
      </c>
      <c r="E4176">
        <v>4524150.24</v>
      </c>
      <c r="F4176">
        <v>10283409</v>
      </c>
    </row>
    <row r="4177" spans="1:6" x14ac:dyDescent="0.2">
      <c r="A4177" s="1">
        <v>42351</v>
      </c>
      <c r="B4177" t="s">
        <v>52</v>
      </c>
      <c r="C4177" t="s">
        <v>53</v>
      </c>
      <c r="D4177">
        <v>0.4652</v>
      </c>
      <c r="E4177">
        <v>4818947.46</v>
      </c>
      <c r="F4177">
        <v>10359521</v>
      </c>
    </row>
    <row r="4178" spans="1:6" x14ac:dyDescent="0.2">
      <c r="A4178" s="1">
        <v>42358</v>
      </c>
      <c r="B4178" t="s">
        <v>52</v>
      </c>
      <c r="C4178" t="s">
        <v>53</v>
      </c>
      <c r="D4178">
        <v>0.50749999999999995</v>
      </c>
      <c r="E4178">
        <v>5295521.95</v>
      </c>
      <c r="F4178">
        <v>10435423</v>
      </c>
    </row>
    <row r="4179" spans="1:6" x14ac:dyDescent="0.2">
      <c r="A4179" s="1">
        <v>42365</v>
      </c>
      <c r="B4179" t="s">
        <v>52</v>
      </c>
      <c r="C4179" t="s">
        <v>53</v>
      </c>
      <c r="D4179">
        <v>0.4516</v>
      </c>
      <c r="E4179">
        <v>4746216.1900000004</v>
      </c>
      <c r="F4179">
        <v>10510850</v>
      </c>
    </row>
    <row r="4180" spans="1:6" x14ac:dyDescent="0.2">
      <c r="A4180" s="1">
        <v>42372</v>
      </c>
      <c r="B4180" t="s">
        <v>52</v>
      </c>
      <c r="C4180" t="s">
        <v>53</v>
      </c>
      <c r="D4180">
        <v>0.50029999999999997</v>
      </c>
      <c r="E4180">
        <v>5295951.8499999996</v>
      </c>
      <c r="F4180">
        <v>10585303</v>
      </c>
    </row>
    <row r="4181" spans="1:6" x14ac:dyDescent="0.2">
      <c r="A4181" s="1">
        <v>42379</v>
      </c>
      <c r="B4181" t="s">
        <v>52</v>
      </c>
      <c r="C4181" t="s">
        <v>53</v>
      </c>
      <c r="D4181">
        <v>0.48859999999999998</v>
      </c>
      <c r="E4181">
        <v>5207949.59</v>
      </c>
      <c r="F4181">
        <v>10659412</v>
      </c>
    </row>
    <row r="4182" spans="1:6" x14ac:dyDescent="0.2">
      <c r="A4182" s="1">
        <v>42386</v>
      </c>
      <c r="B4182" t="s">
        <v>52</v>
      </c>
      <c r="C4182" t="s">
        <v>53</v>
      </c>
      <c r="D4182">
        <v>0.45079999999999998</v>
      </c>
      <c r="E4182">
        <v>4837867.18</v>
      </c>
      <c r="F4182">
        <v>10732359</v>
      </c>
    </row>
    <row r="4183" spans="1:6" x14ac:dyDescent="0.2">
      <c r="A4183" s="1">
        <v>42393</v>
      </c>
      <c r="B4183" t="s">
        <v>52</v>
      </c>
      <c r="C4183" t="s">
        <v>53</v>
      </c>
      <c r="D4183">
        <v>0.62209999999999999</v>
      </c>
      <c r="E4183">
        <v>6721423.9100000001</v>
      </c>
      <c r="F4183">
        <v>10805271</v>
      </c>
    </row>
    <row r="4184" spans="1:6" x14ac:dyDescent="0.2">
      <c r="A4184" s="1">
        <v>42400</v>
      </c>
      <c r="B4184" t="s">
        <v>52</v>
      </c>
      <c r="C4184" t="s">
        <v>53</v>
      </c>
      <c r="D4184">
        <v>0.4834</v>
      </c>
      <c r="E4184">
        <v>5258188.13</v>
      </c>
      <c r="F4184">
        <v>10876853</v>
      </c>
    </row>
    <row r="4185" spans="1:6" x14ac:dyDescent="0.2">
      <c r="A4185" s="1">
        <v>42407</v>
      </c>
      <c r="B4185" t="s">
        <v>52</v>
      </c>
      <c r="C4185" t="s">
        <v>53</v>
      </c>
      <c r="D4185">
        <v>0.47939999999999999</v>
      </c>
      <c r="E4185">
        <v>5248070.4000000004</v>
      </c>
      <c r="F4185">
        <v>10947015</v>
      </c>
    </row>
    <row r="4186" spans="1:6" x14ac:dyDescent="0.2">
      <c r="A4186" s="1">
        <v>42414</v>
      </c>
      <c r="B4186" t="s">
        <v>52</v>
      </c>
      <c r="C4186" t="s">
        <v>53</v>
      </c>
      <c r="D4186">
        <v>0.84640000000000004</v>
      </c>
      <c r="E4186">
        <v>9325705.3900000006</v>
      </c>
      <c r="F4186">
        <v>11018047</v>
      </c>
    </row>
    <row r="4187" spans="1:6" x14ac:dyDescent="0.2">
      <c r="A4187" s="1">
        <v>42421</v>
      </c>
      <c r="B4187" t="s">
        <v>52</v>
      </c>
      <c r="C4187" t="s">
        <v>53</v>
      </c>
      <c r="D4187">
        <v>0.78210000000000002</v>
      </c>
      <c r="E4187">
        <v>8672479.5899999999</v>
      </c>
      <c r="F4187">
        <v>11088034</v>
      </c>
    </row>
    <row r="4188" spans="1:6" x14ac:dyDescent="0.2">
      <c r="A4188" s="1">
        <v>42428</v>
      </c>
      <c r="B4188" t="s">
        <v>52</v>
      </c>
      <c r="C4188" t="s">
        <v>53</v>
      </c>
      <c r="D4188">
        <v>0.87050000000000005</v>
      </c>
      <c r="E4188">
        <v>9711960.3300000001</v>
      </c>
      <c r="F4188">
        <v>11156951</v>
      </c>
    </row>
    <row r="4189" spans="1:6" x14ac:dyDescent="0.2">
      <c r="A4189" s="1">
        <v>42435</v>
      </c>
      <c r="B4189" t="s">
        <v>52</v>
      </c>
      <c r="C4189" t="s">
        <v>53</v>
      </c>
      <c r="D4189">
        <v>1.2</v>
      </c>
      <c r="E4189">
        <v>13502748.68</v>
      </c>
      <c r="F4189">
        <v>11224987</v>
      </c>
    </row>
    <row r="4190" spans="1:6" x14ac:dyDescent="0.2">
      <c r="A4190" s="1">
        <v>42442</v>
      </c>
      <c r="B4190" t="s">
        <v>52</v>
      </c>
      <c r="C4190" t="s">
        <v>53</v>
      </c>
      <c r="D4190">
        <v>1.24</v>
      </c>
      <c r="E4190">
        <v>14056347.52</v>
      </c>
      <c r="F4190">
        <v>11293436</v>
      </c>
    </row>
    <row r="4191" spans="1:6" x14ac:dyDescent="0.2">
      <c r="A4191" s="1">
        <v>42449</v>
      </c>
      <c r="B4191" t="s">
        <v>52</v>
      </c>
      <c r="C4191" t="s">
        <v>53</v>
      </c>
      <c r="D4191">
        <v>1.52</v>
      </c>
      <c r="E4191">
        <v>17198540.59</v>
      </c>
      <c r="F4191">
        <v>11339121</v>
      </c>
    </row>
    <row r="4192" spans="1:6" x14ac:dyDescent="0.2">
      <c r="A4192" s="1">
        <v>42456</v>
      </c>
      <c r="B4192" t="s">
        <v>52</v>
      </c>
      <c r="C4192" t="s">
        <v>53</v>
      </c>
      <c r="D4192">
        <v>1.53</v>
      </c>
      <c r="E4192">
        <v>17496533.620000001</v>
      </c>
      <c r="F4192">
        <v>11428925</v>
      </c>
    </row>
    <row r="4193" spans="1:6" x14ac:dyDescent="0.2">
      <c r="A4193" s="1">
        <v>42463</v>
      </c>
      <c r="B4193" t="s">
        <v>52</v>
      </c>
      <c r="C4193" t="s">
        <v>53</v>
      </c>
      <c r="D4193">
        <v>1.54</v>
      </c>
      <c r="E4193">
        <v>17739489.32</v>
      </c>
      <c r="F4193">
        <v>11495521</v>
      </c>
    </row>
    <row r="4194" spans="1:6" x14ac:dyDescent="0.2">
      <c r="A4194" s="1">
        <v>42470</v>
      </c>
      <c r="B4194" t="s">
        <v>52</v>
      </c>
      <c r="C4194" t="s">
        <v>53</v>
      </c>
      <c r="D4194">
        <v>1.1000000000000001</v>
      </c>
      <c r="E4194">
        <v>12669217.119999999</v>
      </c>
      <c r="F4194">
        <v>11561331</v>
      </c>
    </row>
    <row r="4195" spans="1:6" x14ac:dyDescent="0.2">
      <c r="A4195" s="1">
        <v>42477</v>
      </c>
      <c r="B4195" t="s">
        <v>52</v>
      </c>
      <c r="C4195" t="s">
        <v>53</v>
      </c>
      <c r="D4195">
        <v>1.04</v>
      </c>
      <c r="E4195">
        <v>12045735.27</v>
      </c>
      <c r="F4195">
        <v>11623327</v>
      </c>
    </row>
    <row r="4196" spans="1:6" x14ac:dyDescent="0.2">
      <c r="A4196" s="1">
        <v>42484</v>
      </c>
      <c r="B4196" t="s">
        <v>52</v>
      </c>
      <c r="C4196" t="s">
        <v>53</v>
      </c>
      <c r="D4196">
        <v>1.01</v>
      </c>
      <c r="E4196">
        <v>11862885.130000001</v>
      </c>
      <c r="F4196">
        <v>11692187</v>
      </c>
    </row>
    <row r="4197" spans="1:6" x14ac:dyDescent="0.2">
      <c r="A4197" s="1">
        <v>42491</v>
      </c>
      <c r="B4197" t="s">
        <v>52</v>
      </c>
      <c r="C4197" t="s">
        <v>53</v>
      </c>
      <c r="D4197">
        <v>0.9143</v>
      </c>
      <c r="E4197">
        <v>10748812.43</v>
      </c>
      <c r="F4197">
        <v>11756414</v>
      </c>
    </row>
    <row r="4198" spans="1:6" x14ac:dyDescent="0.2">
      <c r="A4198" s="1">
        <v>42498</v>
      </c>
      <c r="B4198" t="s">
        <v>52</v>
      </c>
      <c r="C4198" t="s">
        <v>53</v>
      </c>
      <c r="D4198">
        <v>0.85060000000000002</v>
      </c>
      <c r="E4198">
        <v>10054560.84</v>
      </c>
      <c r="F4198">
        <v>11820741</v>
      </c>
    </row>
    <row r="4199" spans="1:6" x14ac:dyDescent="0.2">
      <c r="A4199" s="1">
        <v>42505</v>
      </c>
      <c r="B4199" t="s">
        <v>52</v>
      </c>
      <c r="C4199" t="s">
        <v>53</v>
      </c>
      <c r="D4199">
        <v>0.82379999999999998</v>
      </c>
      <c r="E4199">
        <v>9765707.5600000005</v>
      </c>
      <c r="F4199">
        <v>11854132</v>
      </c>
    </row>
    <row r="4200" spans="1:6" x14ac:dyDescent="0.2">
      <c r="A4200" s="1">
        <v>42512</v>
      </c>
      <c r="B4200" t="s">
        <v>52</v>
      </c>
      <c r="C4200" t="s">
        <v>53</v>
      </c>
      <c r="D4200">
        <v>0.93879999999999997</v>
      </c>
      <c r="E4200">
        <v>11128231.92</v>
      </c>
      <c r="F4200">
        <v>11854132</v>
      </c>
    </row>
    <row r="4201" spans="1:6" x14ac:dyDescent="0.2">
      <c r="A4201" s="1">
        <v>42519</v>
      </c>
      <c r="B4201" t="s">
        <v>52</v>
      </c>
      <c r="C4201" t="s">
        <v>53</v>
      </c>
      <c r="D4201">
        <v>0.88170000000000004</v>
      </c>
      <c r="E4201">
        <v>10587892.050000001</v>
      </c>
      <c r="F4201">
        <v>12008233</v>
      </c>
    </row>
    <row r="4202" spans="1:6" x14ac:dyDescent="0.2">
      <c r="A4202" s="1">
        <v>42526</v>
      </c>
      <c r="B4202" t="s">
        <v>52</v>
      </c>
      <c r="C4202" t="s">
        <v>53</v>
      </c>
      <c r="D4202">
        <v>1</v>
      </c>
      <c r="E4202">
        <v>12105427.529999999</v>
      </c>
      <c r="F4202">
        <v>12070100</v>
      </c>
    </row>
    <row r="4203" spans="1:6" x14ac:dyDescent="0.2">
      <c r="A4203" s="1">
        <v>42533</v>
      </c>
      <c r="B4203" t="s">
        <v>52</v>
      </c>
      <c r="C4203" t="s">
        <v>53</v>
      </c>
      <c r="D4203">
        <v>1.25</v>
      </c>
      <c r="E4203">
        <v>15189360.93</v>
      </c>
      <c r="F4203">
        <v>12131097</v>
      </c>
    </row>
    <row r="4204" spans="1:6" x14ac:dyDescent="0.2">
      <c r="A4204" s="1">
        <v>42540</v>
      </c>
      <c r="B4204" t="s">
        <v>52</v>
      </c>
      <c r="C4204" t="s">
        <v>53</v>
      </c>
      <c r="D4204">
        <v>1.87</v>
      </c>
      <c r="E4204">
        <v>22802669.739999998</v>
      </c>
      <c r="F4204">
        <v>12191371</v>
      </c>
    </row>
    <row r="4205" spans="1:6" x14ac:dyDescent="0.2">
      <c r="A4205" s="1">
        <v>42547</v>
      </c>
      <c r="B4205" t="s">
        <v>52</v>
      </c>
      <c r="C4205" t="s">
        <v>53</v>
      </c>
      <c r="D4205">
        <v>1.48</v>
      </c>
      <c r="E4205">
        <v>18156711.850000001</v>
      </c>
      <c r="F4205">
        <v>12251127</v>
      </c>
    </row>
    <row r="4206" spans="1:6" x14ac:dyDescent="0.2">
      <c r="A4206" s="1">
        <v>42554</v>
      </c>
      <c r="B4206" t="s">
        <v>52</v>
      </c>
      <c r="C4206" t="s">
        <v>53</v>
      </c>
      <c r="D4206">
        <v>1.7</v>
      </c>
      <c r="E4206">
        <v>20965183.260000002</v>
      </c>
      <c r="F4206">
        <v>12310860</v>
      </c>
    </row>
    <row r="4207" spans="1:6" x14ac:dyDescent="0.2">
      <c r="A4207" s="1">
        <v>42561</v>
      </c>
      <c r="B4207" t="s">
        <v>52</v>
      </c>
      <c r="C4207" t="s">
        <v>53</v>
      </c>
      <c r="D4207">
        <v>1.91</v>
      </c>
      <c r="E4207">
        <v>23664689.66</v>
      </c>
      <c r="F4207">
        <v>12370529</v>
      </c>
    </row>
    <row r="4208" spans="1:6" x14ac:dyDescent="0.2">
      <c r="A4208" s="1">
        <v>42568</v>
      </c>
      <c r="B4208" t="s">
        <v>52</v>
      </c>
      <c r="C4208" t="s">
        <v>53</v>
      </c>
      <c r="D4208">
        <v>1.99</v>
      </c>
      <c r="E4208">
        <v>24708166.93</v>
      </c>
      <c r="F4208">
        <v>12428208</v>
      </c>
    </row>
    <row r="4209" spans="1:6" x14ac:dyDescent="0.2">
      <c r="A4209" s="1">
        <v>42575</v>
      </c>
      <c r="B4209" t="s">
        <v>52</v>
      </c>
      <c r="C4209" t="s">
        <v>53</v>
      </c>
      <c r="D4209">
        <v>1.88</v>
      </c>
      <c r="E4209">
        <v>23485817.77</v>
      </c>
      <c r="F4209">
        <v>12485907</v>
      </c>
    </row>
    <row r="4210" spans="1:6" x14ac:dyDescent="0.2">
      <c r="A4210" s="1">
        <v>42582</v>
      </c>
      <c r="B4210" t="s">
        <v>52</v>
      </c>
      <c r="C4210" t="s">
        <v>53</v>
      </c>
      <c r="D4210">
        <v>1.82</v>
      </c>
      <c r="E4210">
        <v>22879578.879999999</v>
      </c>
      <c r="F4210">
        <v>12542322</v>
      </c>
    </row>
    <row r="4211" spans="1:6" x14ac:dyDescent="0.2">
      <c r="A4211" s="1">
        <v>42589</v>
      </c>
      <c r="B4211" t="s">
        <v>52</v>
      </c>
      <c r="C4211" t="s">
        <v>53</v>
      </c>
      <c r="D4211">
        <v>1.9</v>
      </c>
      <c r="E4211">
        <v>23895852.899999999</v>
      </c>
      <c r="F4211">
        <v>12598459</v>
      </c>
    </row>
    <row r="4212" spans="1:6" x14ac:dyDescent="0.2">
      <c r="A4212" s="1">
        <v>42596</v>
      </c>
      <c r="B4212" t="s">
        <v>52</v>
      </c>
      <c r="C4212" t="s">
        <v>53</v>
      </c>
      <c r="D4212">
        <v>2.0099999999999998</v>
      </c>
      <c r="E4212">
        <v>25372393.98</v>
      </c>
      <c r="F4212">
        <v>12654300</v>
      </c>
    </row>
    <row r="4213" spans="1:6" x14ac:dyDescent="0.2">
      <c r="A4213" s="1">
        <v>42603</v>
      </c>
      <c r="B4213" t="s">
        <v>52</v>
      </c>
      <c r="C4213" t="s">
        <v>53</v>
      </c>
      <c r="D4213">
        <v>2.54</v>
      </c>
      <c r="E4213">
        <v>32235957.989999998</v>
      </c>
      <c r="F4213">
        <v>12709656</v>
      </c>
    </row>
    <row r="4214" spans="1:6" x14ac:dyDescent="0.2">
      <c r="A4214" s="1">
        <v>42610</v>
      </c>
      <c r="B4214" t="s">
        <v>52</v>
      </c>
      <c r="C4214" t="s">
        <v>53</v>
      </c>
      <c r="D4214">
        <v>9.51</v>
      </c>
      <c r="E4214">
        <v>121421775.09999999</v>
      </c>
      <c r="F4214">
        <v>12764403</v>
      </c>
    </row>
    <row r="4215" spans="1:6" x14ac:dyDescent="0.2">
      <c r="A4215" s="1">
        <v>42617</v>
      </c>
      <c r="B4215" t="s">
        <v>52</v>
      </c>
      <c r="C4215" t="s">
        <v>53</v>
      </c>
      <c r="D4215">
        <v>13.39</v>
      </c>
      <c r="E4215">
        <v>171660600.21000001</v>
      </c>
      <c r="F4215">
        <v>12820842</v>
      </c>
    </row>
    <row r="4216" spans="1:6" x14ac:dyDescent="0.2">
      <c r="A4216" s="1">
        <v>42624</v>
      </c>
      <c r="B4216" t="s">
        <v>52</v>
      </c>
      <c r="C4216" t="s">
        <v>53</v>
      </c>
      <c r="D4216">
        <v>10.69</v>
      </c>
      <c r="E4216">
        <v>137571208.59</v>
      </c>
      <c r="F4216">
        <v>12873623</v>
      </c>
    </row>
    <row r="4217" spans="1:6" x14ac:dyDescent="0.2">
      <c r="A4217" s="1">
        <v>42631</v>
      </c>
      <c r="B4217" t="s">
        <v>52</v>
      </c>
      <c r="C4217" t="s">
        <v>53</v>
      </c>
      <c r="D4217">
        <v>9.4499999999999993</v>
      </c>
      <c r="E4217">
        <v>122201494.3</v>
      </c>
      <c r="F4217">
        <v>12927228</v>
      </c>
    </row>
    <row r="4218" spans="1:6" x14ac:dyDescent="0.2">
      <c r="A4218" s="1">
        <v>42638</v>
      </c>
      <c r="B4218" t="s">
        <v>52</v>
      </c>
      <c r="C4218" t="s">
        <v>53</v>
      </c>
      <c r="D4218">
        <v>10.24</v>
      </c>
      <c r="E4218">
        <v>132977788.28</v>
      </c>
      <c r="F4218">
        <v>12980200</v>
      </c>
    </row>
    <row r="4219" spans="1:6" x14ac:dyDescent="0.2">
      <c r="A4219" s="1">
        <v>42645</v>
      </c>
      <c r="B4219" t="s">
        <v>52</v>
      </c>
      <c r="C4219" t="s">
        <v>53</v>
      </c>
      <c r="D4219">
        <v>8.3000000000000007</v>
      </c>
      <c r="E4219">
        <v>108225552.56</v>
      </c>
      <c r="F4219">
        <v>13032591</v>
      </c>
    </row>
    <row r="4220" spans="1:6" x14ac:dyDescent="0.2">
      <c r="A4220" s="1">
        <v>42652</v>
      </c>
      <c r="B4220" t="s">
        <v>52</v>
      </c>
      <c r="C4220" t="s">
        <v>53</v>
      </c>
      <c r="D4220">
        <v>7.48</v>
      </c>
      <c r="E4220">
        <v>97827777.290000007</v>
      </c>
      <c r="F4220">
        <v>13082849</v>
      </c>
    </row>
    <row r="4221" spans="1:6" x14ac:dyDescent="0.2">
      <c r="A4221" s="1">
        <v>42659</v>
      </c>
      <c r="B4221" t="s">
        <v>52</v>
      </c>
      <c r="C4221" t="s">
        <v>53</v>
      </c>
      <c r="D4221">
        <v>6.38</v>
      </c>
      <c r="E4221">
        <v>83774540.180000007</v>
      </c>
      <c r="F4221">
        <v>13135006</v>
      </c>
    </row>
    <row r="4222" spans="1:6" x14ac:dyDescent="0.2">
      <c r="A4222" s="1">
        <v>42666</v>
      </c>
      <c r="B4222" t="s">
        <v>52</v>
      </c>
      <c r="C4222" t="s">
        <v>53</v>
      </c>
      <c r="D4222">
        <v>6.51</v>
      </c>
      <c r="E4222">
        <v>85905988.489999995</v>
      </c>
      <c r="F4222">
        <v>13185916</v>
      </c>
    </row>
    <row r="4223" spans="1:6" x14ac:dyDescent="0.2">
      <c r="A4223" s="1">
        <v>42673</v>
      </c>
      <c r="B4223" t="s">
        <v>52</v>
      </c>
      <c r="C4223" t="s">
        <v>53</v>
      </c>
      <c r="D4223">
        <v>5.57</v>
      </c>
      <c r="E4223">
        <v>73765442.769999996</v>
      </c>
      <c r="F4223">
        <v>13235246</v>
      </c>
    </row>
    <row r="4224" spans="1:6" x14ac:dyDescent="0.2">
      <c r="A4224" s="1">
        <v>42680</v>
      </c>
      <c r="B4224" t="s">
        <v>52</v>
      </c>
      <c r="C4224" t="s">
        <v>53</v>
      </c>
      <c r="D4224">
        <v>4.97</v>
      </c>
      <c r="E4224">
        <v>65957171.479999997</v>
      </c>
      <c r="F4224">
        <v>13284153</v>
      </c>
    </row>
    <row r="4225" spans="1:6" x14ac:dyDescent="0.2">
      <c r="A4225" s="1">
        <v>42687</v>
      </c>
      <c r="B4225" t="s">
        <v>52</v>
      </c>
      <c r="C4225" t="s">
        <v>53</v>
      </c>
      <c r="D4225">
        <v>7.1</v>
      </c>
      <c r="E4225">
        <v>94701610.239999995</v>
      </c>
      <c r="F4225">
        <v>13333921</v>
      </c>
    </row>
    <row r="4226" spans="1:6" x14ac:dyDescent="0.2">
      <c r="A4226" s="1">
        <v>42694</v>
      </c>
      <c r="B4226" t="s">
        <v>52</v>
      </c>
      <c r="C4226" t="s">
        <v>53</v>
      </c>
      <c r="D4226">
        <v>6.58</v>
      </c>
      <c r="E4226">
        <v>88107255.310000002</v>
      </c>
      <c r="F4226">
        <v>13382896</v>
      </c>
    </row>
    <row r="4227" spans="1:6" x14ac:dyDescent="0.2">
      <c r="A4227" s="1">
        <v>42701</v>
      </c>
      <c r="B4227" t="s">
        <v>52</v>
      </c>
      <c r="C4227" t="s">
        <v>53</v>
      </c>
      <c r="D4227">
        <v>7.93</v>
      </c>
      <c r="E4227">
        <v>106481867.38</v>
      </c>
      <c r="F4227">
        <v>13431888</v>
      </c>
    </row>
    <row r="4228" spans="1:6" x14ac:dyDescent="0.2">
      <c r="A4228" s="1">
        <v>42708</v>
      </c>
      <c r="B4228" t="s">
        <v>52</v>
      </c>
      <c r="C4228" t="s">
        <v>53</v>
      </c>
      <c r="D4228">
        <v>7.8</v>
      </c>
      <c r="E4228">
        <v>105061339.19</v>
      </c>
      <c r="F4228">
        <v>13475446</v>
      </c>
    </row>
    <row r="4229" spans="1:6" x14ac:dyDescent="0.2">
      <c r="A4229" s="1">
        <v>42715</v>
      </c>
      <c r="B4229" t="s">
        <v>52</v>
      </c>
      <c r="C4229" t="s">
        <v>53</v>
      </c>
      <c r="D4229">
        <v>7.91</v>
      </c>
      <c r="E4229">
        <v>107014674.56</v>
      </c>
      <c r="F4229">
        <v>13527439</v>
      </c>
    </row>
    <row r="4230" spans="1:6" x14ac:dyDescent="0.2">
      <c r="A4230" s="1">
        <v>42722</v>
      </c>
      <c r="B4230" t="s">
        <v>52</v>
      </c>
      <c r="C4230" t="s">
        <v>53</v>
      </c>
      <c r="D4230">
        <v>8.61</v>
      </c>
      <c r="E4230">
        <v>116895341.01000001</v>
      </c>
      <c r="F4230">
        <v>13575133</v>
      </c>
    </row>
    <row r="4231" spans="1:6" x14ac:dyDescent="0.2">
      <c r="A4231" s="1">
        <v>42729</v>
      </c>
      <c r="B4231" t="s">
        <v>52</v>
      </c>
      <c r="C4231" t="s">
        <v>53</v>
      </c>
      <c r="D4231">
        <v>9.73</v>
      </c>
      <c r="E4231">
        <v>132525971.58</v>
      </c>
      <c r="F4231">
        <v>13621451</v>
      </c>
    </row>
    <row r="4232" spans="1:6" x14ac:dyDescent="0.2">
      <c r="A4232" s="1">
        <v>42736</v>
      </c>
      <c r="B4232" t="s">
        <v>52</v>
      </c>
      <c r="C4232" t="s">
        <v>53</v>
      </c>
      <c r="D4232">
        <v>13.97</v>
      </c>
      <c r="E4232">
        <v>190983552.40000001</v>
      </c>
      <c r="F4232">
        <v>13668252</v>
      </c>
    </row>
    <row r="4233" spans="1:6" x14ac:dyDescent="0.2">
      <c r="A4233" s="1">
        <v>42743</v>
      </c>
      <c r="B4233" t="s">
        <v>52</v>
      </c>
      <c r="C4233" t="s">
        <v>53</v>
      </c>
      <c r="D4233">
        <v>13.47</v>
      </c>
      <c r="E4233">
        <v>184338567.05000001</v>
      </c>
      <c r="F4233">
        <v>13683241</v>
      </c>
    </row>
    <row r="4234" spans="1:6" x14ac:dyDescent="0.2">
      <c r="A4234" s="1">
        <v>42750</v>
      </c>
      <c r="B4234" t="s">
        <v>52</v>
      </c>
      <c r="C4234" t="s">
        <v>53</v>
      </c>
      <c r="D4234">
        <v>10.76</v>
      </c>
      <c r="E4234">
        <v>148071626.46000001</v>
      </c>
      <c r="F4234">
        <v>13758589</v>
      </c>
    </row>
    <row r="4235" spans="1:6" x14ac:dyDescent="0.2">
      <c r="A4235" s="1">
        <v>42757</v>
      </c>
      <c r="B4235" t="s">
        <v>52</v>
      </c>
      <c r="C4235" t="s">
        <v>53</v>
      </c>
      <c r="D4235">
        <v>12.18</v>
      </c>
      <c r="E4235">
        <v>168170865.74000001</v>
      </c>
      <c r="F4235">
        <v>13803168</v>
      </c>
    </row>
    <row r="4236" spans="1:6" x14ac:dyDescent="0.2">
      <c r="A4236" s="1">
        <v>42764</v>
      </c>
      <c r="B4236" t="s">
        <v>52</v>
      </c>
      <c r="C4236" t="s">
        <v>53</v>
      </c>
      <c r="D4236">
        <v>12.66</v>
      </c>
      <c r="E4236">
        <v>175245126.28</v>
      </c>
      <c r="F4236">
        <v>13847279</v>
      </c>
    </row>
    <row r="4237" spans="1:6" x14ac:dyDescent="0.2">
      <c r="A4237" s="1">
        <v>42771</v>
      </c>
      <c r="B4237" t="s">
        <v>52</v>
      </c>
      <c r="C4237" t="s">
        <v>53</v>
      </c>
      <c r="D4237">
        <v>12.8</v>
      </c>
      <c r="E4237">
        <v>177837166.13</v>
      </c>
      <c r="F4237">
        <v>13890877</v>
      </c>
    </row>
    <row r="4238" spans="1:6" x14ac:dyDescent="0.2">
      <c r="A4238" s="1">
        <v>42778</v>
      </c>
      <c r="B4238" t="s">
        <v>52</v>
      </c>
      <c r="C4238" t="s">
        <v>53</v>
      </c>
      <c r="D4238">
        <v>12.33</v>
      </c>
      <c r="E4238">
        <v>171823233.13</v>
      </c>
      <c r="F4238">
        <v>13934231</v>
      </c>
    </row>
    <row r="4239" spans="1:6" x14ac:dyDescent="0.2">
      <c r="A4239" s="1">
        <v>42785</v>
      </c>
      <c r="B4239" t="s">
        <v>52</v>
      </c>
      <c r="C4239" t="s">
        <v>53</v>
      </c>
      <c r="D4239">
        <v>12.99</v>
      </c>
      <c r="E4239">
        <v>181243460.81</v>
      </c>
      <c r="F4239">
        <v>13948472</v>
      </c>
    </row>
    <row r="4240" spans="1:6" x14ac:dyDescent="0.2">
      <c r="A4240" s="1">
        <v>42792</v>
      </c>
      <c r="B4240" t="s">
        <v>52</v>
      </c>
      <c r="C4240" t="s">
        <v>53</v>
      </c>
      <c r="D4240">
        <v>11.89</v>
      </c>
      <c r="E4240">
        <v>166672354.97</v>
      </c>
      <c r="F4240">
        <v>14019493</v>
      </c>
    </row>
    <row r="4241" spans="1:6" x14ac:dyDescent="0.2">
      <c r="A4241" s="1">
        <v>42799</v>
      </c>
      <c r="B4241" t="s">
        <v>52</v>
      </c>
      <c r="C4241" t="s">
        <v>53</v>
      </c>
      <c r="D4241">
        <v>15.18</v>
      </c>
      <c r="E4241">
        <v>213467859.58000001</v>
      </c>
      <c r="F4241">
        <v>14061159</v>
      </c>
    </row>
    <row r="4242" spans="1:6" x14ac:dyDescent="0.2">
      <c r="A4242" s="1">
        <v>42806</v>
      </c>
      <c r="B4242" t="s">
        <v>52</v>
      </c>
      <c r="C4242" t="s">
        <v>53</v>
      </c>
      <c r="D4242">
        <v>16.79</v>
      </c>
      <c r="E4242">
        <v>236821270.66</v>
      </c>
      <c r="F4242">
        <v>14103279</v>
      </c>
    </row>
    <row r="4243" spans="1:6" x14ac:dyDescent="0.2">
      <c r="A4243" s="1">
        <v>42813</v>
      </c>
      <c r="B4243" t="s">
        <v>52</v>
      </c>
      <c r="C4243" t="s">
        <v>53</v>
      </c>
      <c r="D4243">
        <v>23.29</v>
      </c>
      <c r="E4243">
        <v>329388123.37</v>
      </c>
      <c r="F4243">
        <v>14144374</v>
      </c>
    </row>
    <row r="4244" spans="1:6" x14ac:dyDescent="0.2">
      <c r="A4244" s="1">
        <v>42820</v>
      </c>
      <c r="B4244" t="s">
        <v>52</v>
      </c>
      <c r="C4244" t="s">
        <v>53</v>
      </c>
      <c r="D4244">
        <v>19.61</v>
      </c>
      <c r="E4244">
        <v>278199250.36000001</v>
      </c>
      <c r="F4244">
        <v>14185358</v>
      </c>
    </row>
    <row r="4245" spans="1:6" x14ac:dyDescent="0.2">
      <c r="A4245" s="1">
        <v>42827</v>
      </c>
      <c r="B4245" t="s">
        <v>52</v>
      </c>
      <c r="C4245" t="s">
        <v>53</v>
      </c>
      <c r="D4245">
        <v>20.14</v>
      </c>
      <c r="E4245">
        <v>286498059.48000002</v>
      </c>
      <c r="F4245">
        <v>14225684</v>
      </c>
    </row>
    <row r="4246" spans="1:6" x14ac:dyDescent="0.2">
      <c r="A4246" s="1">
        <v>42834</v>
      </c>
      <c r="B4246" t="s">
        <v>52</v>
      </c>
      <c r="C4246" t="s">
        <v>53</v>
      </c>
      <c r="D4246">
        <v>20.68</v>
      </c>
      <c r="E4246">
        <v>294982923.86000001</v>
      </c>
      <c r="F4246">
        <v>14266738</v>
      </c>
    </row>
    <row r="4247" spans="1:6" x14ac:dyDescent="0.2">
      <c r="A4247" s="1">
        <v>42841</v>
      </c>
      <c r="B4247" t="s">
        <v>52</v>
      </c>
      <c r="C4247" t="s">
        <v>53</v>
      </c>
      <c r="D4247">
        <v>20.46</v>
      </c>
      <c r="E4247">
        <v>292679408.08999997</v>
      </c>
      <c r="F4247">
        <v>14305306</v>
      </c>
    </row>
    <row r="4248" spans="1:6" x14ac:dyDescent="0.2">
      <c r="A4248" s="1">
        <v>42848</v>
      </c>
      <c r="B4248" t="s">
        <v>52</v>
      </c>
      <c r="C4248" t="s">
        <v>53</v>
      </c>
      <c r="D4248">
        <v>19.72</v>
      </c>
      <c r="E4248">
        <v>282854112.11000001</v>
      </c>
      <c r="F4248">
        <v>14344782</v>
      </c>
    </row>
    <row r="4249" spans="1:6" x14ac:dyDescent="0.2">
      <c r="A4249" s="1">
        <v>42855</v>
      </c>
      <c r="B4249" t="s">
        <v>52</v>
      </c>
      <c r="C4249" t="s">
        <v>53</v>
      </c>
      <c r="D4249">
        <v>23.72</v>
      </c>
      <c r="E4249">
        <v>341259568.25</v>
      </c>
      <c r="F4249">
        <v>14384476</v>
      </c>
    </row>
    <row r="4250" spans="1:6" x14ac:dyDescent="0.2">
      <c r="A4250" s="1">
        <v>42862</v>
      </c>
      <c r="B4250" t="s">
        <v>52</v>
      </c>
      <c r="C4250" t="s">
        <v>53</v>
      </c>
      <c r="D4250">
        <v>32.78</v>
      </c>
      <c r="E4250">
        <v>472832767.00999999</v>
      </c>
      <c r="F4250">
        <v>14423216</v>
      </c>
    </row>
    <row r="4251" spans="1:6" x14ac:dyDescent="0.2">
      <c r="A4251" s="1">
        <v>42869</v>
      </c>
      <c r="B4251" t="s">
        <v>52</v>
      </c>
      <c r="C4251" t="s">
        <v>53</v>
      </c>
      <c r="D4251">
        <v>28.53</v>
      </c>
      <c r="E4251">
        <v>412624924.17000002</v>
      </c>
      <c r="F4251">
        <v>14461630</v>
      </c>
    </row>
    <row r="4252" spans="1:6" x14ac:dyDescent="0.2">
      <c r="A4252" s="1">
        <v>42876</v>
      </c>
      <c r="B4252" t="s">
        <v>52</v>
      </c>
      <c r="C4252" t="s">
        <v>53</v>
      </c>
      <c r="D4252">
        <v>34.64</v>
      </c>
      <c r="E4252">
        <v>502280206.35000002</v>
      </c>
      <c r="F4252">
        <v>14499752</v>
      </c>
    </row>
    <row r="4253" spans="1:6" x14ac:dyDescent="0.2">
      <c r="A4253" s="1">
        <v>42883</v>
      </c>
      <c r="B4253" t="s">
        <v>52</v>
      </c>
      <c r="C4253" t="s">
        <v>53</v>
      </c>
      <c r="D4253">
        <v>36.840000000000003</v>
      </c>
      <c r="E4253">
        <v>535614122.20999998</v>
      </c>
      <c r="F4253">
        <v>14537914</v>
      </c>
    </row>
    <row r="4254" spans="1:6" x14ac:dyDescent="0.2">
      <c r="A4254" s="1">
        <v>42890</v>
      </c>
      <c r="B4254" t="s">
        <v>52</v>
      </c>
      <c r="C4254" t="s">
        <v>53</v>
      </c>
      <c r="D4254">
        <v>42.9</v>
      </c>
      <c r="E4254">
        <v>625243117.25</v>
      </c>
      <c r="F4254">
        <v>14575336</v>
      </c>
    </row>
    <row r="4255" spans="1:6" x14ac:dyDescent="0.2">
      <c r="A4255" s="1">
        <v>42897</v>
      </c>
      <c r="B4255" t="s">
        <v>52</v>
      </c>
      <c r="C4255" t="s">
        <v>53</v>
      </c>
      <c r="D4255">
        <v>58.7</v>
      </c>
      <c r="E4255">
        <v>857729832.69000006</v>
      </c>
      <c r="F4255">
        <v>14611783</v>
      </c>
    </row>
    <row r="4256" spans="1:6" x14ac:dyDescent="0.2">
      <c r="A4256" s="1">
        <v>42904</v>
      </c>
      <c r="B4256" t="s">
        <v>52</v>
      </c>
      <c r="C4256" t="s">
        <v>53</v>
      </c>
      <c r="D4256">
        <v>49.6</v>
      </c>
      <c r="E4256">
        <v>726591002.35000002</v>
      </c>
      <c r="F4256">
        <v>14648596</v>
      </c>
    </row>
    <row r="4257" spans="1:6" x14ac:dyDescent="0.2">
      <c r="A4257" s="1">
        <v>42911</v>
      </c>
      <c r="B4257" t="s">
        <v>52</v>
      </c>
      <c r="C4257" t="s">
        <v>53</v>
      </c>
      <c r="D4257">
        <v>45.89</v>
      </c>
      <c r="E4257">
        <v>673947365.71000004</v>
      </c>
      <c r="F4257">
        <v>14685464</v>
      </c>
    </row>
    <row r="4258" spans="1:6" x14ac:dyDescent="0.2">
      <c r="A4258" s="1">
        <v>42918</v>
      </c>
      <c r="B4258" t="s">
        <v>52</v>
      </c>
      <c r="C4258" t="s">
        <v>53</v>
      </c>
      <c r="D4258">
        <v>42.79</v>
      </c>
      <c r="E4258">
        <v>629998886.13999999</v>
      </c>
      <c r="F4258">
        <v>14721599</v>
      </c>
    </row>
    <row r="4259" spans="1:6" x14ac:dyDescent="0.2">
      <c r="A4259" s="1">
        <v>42925</v>
      </c>
      <c r="B4259" t="s">
        <v>52</v>
      </c>
      <c r="C4259" t="s">
        <v>53</v>
      </c>
      <c r="D4259">
        <v>44.85</v>
      </c>
      <c r="E4259">
        <v>661790136.41999996</v>
      </c>
      <c r="F4259">
        <v>14755724</v>
      </c>
    </row>
    <row r="4260" spans="1:6" x14ac:dyDescent="0.2">
      <c r="A4260" s="1">
        <v>42932</v>
      </c>
      <c r="B4260" t="s">
        <v>52</v>
      </c>
      <c r="C4260" t="s">
        <v>53</v>
      </c>
      <c r="D4260">
        <v>29.43</v>
      </c>
      <c r="E4260">
        <v>435296216.20999998</v>
      </c>
      <c r="F4260">
        <v>14791298</v>
      </c>
    </row>
    <row r="4261" spans="1:6" x14ac:dyDescent="0.2">
      <c r="A4261" s="1">
        <v>42939</v>
      </c>
      <c r="B4261" t="s">
        <v>52</v>
      </c>
      <c r="C4261" t="s">
        <v>53</v>
      </c>
      <c r="D4261">
        <v>42.67</v>
      </c>
      <c r="E4261">
        <v>632586465.87</v>
      </c>
      <c r="F4261">
        <v>14826710</v>
      </c>
    </row>
    <row r="4262" spans="1:6" x14ac:dyDescent="0.2">
      <c r="A4262" s="1">
        <v>42946</v>
      </c>
      <c r="B4262" t="s">
        <v>52</v>
      </c>
      <c r="C4262" t="s">
        <v>53</v>
      </c>
      <c r="D4262">
        <v>39.619999999999997</v>
      </c>
      <c r="E4262">
        <v>588803634.99000001</v>
      </c>
      <c r="F4262">
        <v>14861481</v>
      </c>
    </row>
    <row r="4263" spans="1:6" x14ac:dyDescent="0.2">
      <c r="A4263" s="1">
        <v>42953</v>
      </c>
      <c r="B4263" t="s">
        <v>52</v>
      </c>
      <c r="C4263" t="s">
        <v>53</v>
      </c>
      <c r="D4263">
        <v>47.83</v>
      </c>
      <c r="E4263">
        <v>712456363.51999998</v>
      </c>
      <c r="F4263">
        <v>14895528</v>
      </c>
    </row>
    <row r="4264" spans="1:6" x14ac:dyDescent="0.2">
      <c r="A4264" s="1">
        <v>42960</v>
      </c>
      <c r="B4264" t="s">
        <v>52</v>
      </c>
      <c r="C4264" t="s">
        <v>53</v>
      </c>
      <c r="D4264">
        <v>47.76</v>
      </c>
      <c r="E4264">
        <v>713061962.77999997</v>
      </c>
      <c r="F4264">
        <v>14929985</v>
      </c>
    </row>
    <row r="4265" spans="1:6" x14ac:dyDescent="0.2">
      <c r="A4265" s="1">
        <v>42967</v>
      </c>
      <c r="B4265" t="s">
        <v>52</v>
      </c>
      <c r="C4265" t="s">
        <v>53</v>
      </c>
      <c r="D4265">
        <v>54.71</v>
      </c>
      <c r="E4265">
        <v>818088875.54999995</v>
      </c>
      <c r="F4265">
        <v>14953626</v>
      </c>
    </row>
    <row r="4266" spans="1:6" x14ac:dyDescent="0.2">
      <c r="A4266" s="1">
        <v>42974</v>
      </c>
      <c r="B4266" t="s">
        <v>52</v>
      </c>
      <c r="C4266" t="s">
        <v>53</v>
      </c>
      <c r="D4266">
        <v>130.66999999999999</v>
      </c>
      <c r="E4266">
        <v>1959964173.53</v>
      </c>
      <c r="F4266">
        <v>14998807</v>
      </c>
    </row>
    <row r="4267" spans="1:6" x14ac:dyDescent="0.2">
      <c r="A4267" s="1">
        <v>42981</v>
      </c>
      <c r="B4267" t="s">
        <v>52</v>
      </c>
      <c r="C4267" t="s">
        <v>53</v>
      </c>
      <c r="D4267">
        <v>126.01</v>
      </c>
      <c r="E4267">
        <v>1894074688.1300001</v>
      </c>
      <c r="F4267">
        <v>15031671</v>
      </c>
    </row>
    <row r="4268" spans="1:6" x14ac:dyDescent="0.2">
      <c r="A4268" s="1">
        <v>42988</v>
      </c>
      <c r="B4268" t="s">
        <v>52</v>
      </c>
      <c r="C4268" t="s">
        <v>53</v>
      </c>
      <c r="D4268">
        <v>112.33</v>
      </c>
      <c r="E4268">
        <v>1692133440.1800001</v>
      </c>
      <c r="F4268">
        <v>15064478</v>
      </c>
    </row>
    <row r="4269" spans="1:6" x14ac:dyDescent="0.2">
      <c r="A4269" s="1">
        <v>42995</v>
      </c>
      <c r="B4269" t="s">
        <v>52</v>
      </c>
      <c r="C4269" t="s">
        <v>53</v>
      </c>
      <c r="D4269">
        <v>93.74</v>
      </c>
      <c r="E4269">
        <v>1415252169.71</v>
      </c>
      <c r="F4269">
        <v>15096884</v>
      </c>
    </row>
    <row r="4270" spans="1:6" x14ac:dyDescent="0.2">
      <c r="A4270" s="1">
        <v>43002</v>
      </c>
      <c r="B4270" t="s">
        <v>52</v>
      </c>
      <c r="C4270" t="s">
        <v>53</v>
      </c>
      <c r="D4270">
        <v>89.5</v>
      </c>
      <c r="E4270">
        <v>1354029615.78</v>
      </c>
      <c r="F4270">
        <v>15128949</v>
      </c>
    </row>
    <row r="4271" spans="1:6" x14ac:dyDescent="0.2">
      <c r="A4271" s="1">
        <v>43009</v>
      </c>
      <c r="B4271" t="s">
        <v>52</v>
      </c>
      <c r="C4271" t="s">
        <v>53</v>
      </c>
      <c r="D4271">
        <v>93.22</v>
      </c>
      <c r="E4271">
        <v>1413301278.0699999</v>
      </c>
      <c r="F4271">
        <v>15160599</v>
      </c>
    </row>
    <row r="4272" spans="1:6" x14ac:dyDescent="0.2">
      <c r="A4272" s="1">
        <v>43016</v>
      </c>
      <c r="B4272" t="s">
        <v>52</v>
      </c>
      <c r="C4272" t="s">
        <v>53</v>
      </c>
      <c r="D4272">
        <v>89.77</v>
      </c>
      <c r="E4272">
        <v>1363880450.27</v>
      </c>
      <c r="F4272">
        <v>15192276</v>
      </c>
    </row>
    <row r="4273" spans="1:6" x14ac:dyDescent="0.2">
      <c r="A4273" s="1">
        <v>43023</v>
      </c>
      <c r="B4273" t="s">
        <v>52</v>
      </c>
      <c r="C4273" t="s">
        <v>53</v>
      </c>
      <c r="D4273">
        <v>94.87</v>
      </c>
      <c r="E4273">
        <v>1444160850.02</v>
      </c>
      <c r="F4273">
        <v>15223240</v>
      </c>
    </row>
    <row r="4274" spans="1:6" x14ac:dyDescent="0.2">
      <c r="A4274" s="1">
        <v>43030</v>
      </c>
      <c r="B4274" t="s">
        <v>52</v>
      </c>
      <c r="C4274" t="s">
        <v>53</v>
      </c>
      <c r="D4274">
        <v>86.58</v>
      </c>
      <c r="E4274">
        <v>1320710885.1400001</v>
      </c>
      <c r="F4274">
        <v>15253886</v>
      </c>
    </row>
    <row r="4275" spans="1:6" x14ac:dyDescent="0.2">
      <c r="A4275" s="1">
        <v>43037</v>
      </c>
      <c r="B4275" t="s">
        <v>52</v>
      </c>
      <c r="C4275" t="s">
        <v>53</v>
      </c>
      <c r="D4275">
        <v>88.65</v>
      </c>
      <c r="E4275">
        <v>1355008229.45</v>
      </c>
      <c r="F4275">
        <v>15284493</v>
      </c>
    </row>
    <row r="4276" spans="1:6" x14ac:dyDescent="0.2">
      <c r="A4276" s="1">
        <v>43044</v>
      </c>
      <c r="B4276" t="s">
        <v>52</v>
      </c>
      <c r="C4276" t="s">
        <v>53</v>
      </c>
      <c r="D4276">
        <v>86.35</v>
      </c>
      <c r="E4276">
        <v>1322356591.8900001</v>
      </c>
      <c r="F4276">
        <v>15314473</v>
      </c>
    </row>
    <row r="4277" spans="1:6" x14ac:dyDescent="0.2">
      <c r="A4277" s="1">
        <v>43051</v>
      </c>
      <c r="B4277" t="s">
        <v>52</v>
      </c>
      <c r="C4277" t="s">
        <v>53</v>
      </c>
      <c r="D4277">
        <v>123.86</v>
      </c>
      <c r="E4277">
        <v>1900534936.02</v>
      </c>
      <c r="F4277">
        <v>15344686</v>
      </c>
    </row>
    <row r="4278" spans="1:6" x14ac:dyDescent="0.2">
      <c r="A4278" s="1">
        <v>43058</v>
      </c>
      <c r="B4278" t="s">
        <v>52</v>
      </c>
      <c r="C4278" t="s">
        <v>53</v>
      </c>
      <c r="D4278">
        <v>129.47999999999999</v>
      </c>
      <c r="E4278">
        <v>1990642472.05</v>
      </c>
      <c r="F4278">
        <v>15374258</v>
      </c>
    </row>
    <row r="4279" spans="1:6" x14ac:dyDescent="0.2">
      <c r="A4279" s="1">
        <v>43065</v>
      </c>
      <c r="B4279" t="s">
        <v>52</v>
      </c>
      <c r="C4279" t="s">
        <v>53</v>
      </c>
      <c r="D4279">
        <v>163.37</v>
      </c>
      <c r="E4279">
        <v>2516568365.5900002</v>
      </c>
      <c r="F4279">
        <v>15403712</v>
      </c>
    </row>
    <row r="4280" spans="1:6" x14ac:dyDescent="0.2">
      <c r="A4280" s="1">
        <v>43072</v>
      </c>
      <c r="B4280" t="s">
        <v>52</v>
      </c>
      <c r="C4280" t="s">
        <v>53</v>
      </c>
      <c r="D4280">
        <v>200.05</v>
      </c>
      <c r="E4280">
        <v>3087398970.9200001</v>
      </c>
      <c r="F4280">
        <v>15433062</v>
      </c>
    </row>
    <row r="4281" spans="1:6" x14ac:dyDescent="0.2">
      <c r="A4281" s="1">
        <v>43079</v>
      </c>
      <c r="B4281" t="s">
        <v>52</v>
      </c>
      <c r="C4281" t="s">
        <v>53</v>
      </c>
      <c r="D4281">
        <v>245.33</v>
      </c>
      <c r="E4281">
        <v>3790207943.9099998</v>
      </c>
      <c r="F4281">
        <v>15449232</v>
      </c>
    </row>
    <row r="4282" spans="1:6" x14ac:dyDescent="0.2">
      <c r="A4282" s="1">
        <v>43086</v>
      </c>
      <c r="B4282" t="s">
        <v>52</v>
      </c>
      <c r="C4282" t="s">
        <v>53</v>
      </c>
      <c r="D4282">
        <v>351.37</v>
      </c>
      <c r="E4282">
        <v>5443176708.3900003</v>
      </c>
      <c r="F4282">
        <v>15491181</v>
      </c>
    </row>
    <row r="4283" spans="1:6" x14ac:dyDescent="0.2">
      <c r="A4283" s="1">
        <v>43093</v>
      </c>
      <c r="B4283" t="s">
        <v>52</v>
      </c>
      <c r="C4283" t="s">
        <v>53</v>
      </c>
      <c r="D4283">
        <v>337.06</v>
      </c>
      <c r="E4283">
        <v>5231007892.8199997</v>
      </c>
      <c r="F4283">
        <v>15519518</v>
      </c>
    </row>
    <row r="4284" spans="1:6" x14ac:dyDescent="0.2">
      <c r="A4284" s="1">
        <v>43100</v>
      </c>
      <c r="B4284" t="s">
        <v>52</v>
      </c>
      <c r="C4284" t="s">
        <v>53</v>
      </c>
      <c r="D4284">
        <v>349.03</v>
      </c>
      <c r="E4284">
        <v>5426210002.0799999</v>
      </c>
      <c r="F4284">
        <v>15546731</v>
      </c>
    </row>
    <row r="4285" spans="1:6" x14ac:dyDescent="0.2">
      <c r="A4285" s="1">
        <v>43107</v>
      </c>
      <c r="B4285" t="s">
        <v>52</v>
      </c>
      <c r="C4285" t="s">
        <v>53</v>
      </c>
      <c r="D4285">
        <v>459.33</v>
      </c>
      <c r="E4285">
        <v>7154342256.3500004</v>
      </c>
      <c r="F4285">
        <v>15575558</v>
      </c>
    </row>
    <row r="4286" spans="1:6" x14ac:dyDescent="0.2">
      <c r="A4286" s="1">
        <v>43114</v>
      </c>
      <c r="B4286" t="s">
        <v>52</v>
      </c>
      <c r="C4286" t="s">
        <v>53</v>
      </c>
      <c r="D4286">
        <v>399.52</v>
      </c>
      <c r="E4286">
        <v>6233757640.9300003</v>
      </c>
      <c r="F4286">
        <v>15603161</v>
      </c>
    </row>
    <row r="4287" spans="1:6" x14ac:dyDescent="0.2">
      <c r="A4287" s="1">
        <v>43121</v>
      </c>
      <c r="B4287" t="s">
        <v>52</v>
      </c>
      <c r="C4287" t="s">
        <v>53</v>
      </c>
      <c r="D4287">
        <v>345.08</v>
      </c>
      <c r="E4287">
        <v>5393671406.6199999</v>
      </c>
      <c r="F4287">
        <v>15630242</v>
      </c>
    </row>
    <row r="4288" spans="1:6" x14ac:dyDescent="0.2">
      <c r="A4288" s="1">
        <v>43128</v>
      </c>
      <c r="B4288" t="s">
        <v>52</v>
      </c>
      <c r="C4288" t="s">
        <v>53</v>
      </c>
      <c r="D4288">
        <v>332.17</v>
      </c>
      <c r="E4288">
        <v>5200813331.8699999</v>
      </c>
      <c r="F4288">
        <v>15657205</v>
      </c>
    </row>
    <row r="4289" spans="1:6" x14ac:dyDescent="0.2">
      <c r="A4289" s="1">
        <v>43135</v>
      </c>
      <c r="B4289" t="s">
        <v>52</v>
      </c>
      <c r="C4289" t="s">
        <v>53</v>
      </c>
      <c r="D4289">
        <v>221.05</v>
      </c>
      <c r="E4289">
        <v>3466922918.2600002</v>
      </c>
      <c r="F4289">
        <v>15684169</v>
      </c>
    </row>
    <row r="4290" spans="1:6" x14ac:dyDescent="0.2">
      <c r="A4290" s="1">
        <v>43142</v>
      </c>
      <c r="B4290" t="s">
        <v>52</v>
      </c>
      <c r="C4290" t="s">
        <v>53</v>
      </c>
      <c r="D4290">
        <v>229.49</v>
      </c>
      <c r="E4290">
        <v>3605424212.4000001</v>
      </c>
      <c r="F4290">
        <v>15710933</v>
      </c>
    </row>
    <row r="4291" spans="1:6" x14ac:dyDescent="0.2">
      <c r="A4291" s="1">
        <v>43149</v>
      </c>
      <c r="B4291" t="s">
        <v>52</v>
      </c>
      <c r="C4291" t="s">
        <v>53</v>
      </c>
      <c r="D4291">
        <v>300.12</v>
      </c>
      <c r="E4291">
        <v>4722970237.21</v>
      </c>
      <c r="F4291">
        <v>15737039</v>
      </c>
    </row>
    <row r="4292" spans="1:6" x14ac:dyDescent="0.2">
      <c r="A4292" s="1">
        <v>43156</v>
      </c>
      <c r="B4292" t="s">
        <v>52</v>
      </c>
      <c r="C4292" t="s">
        <v>53</v>
      </c>
      <c r="D4292">
        <v>281.02</v>
      </c>
      <c r="E4292">
        <v>4429771037.29</v>
      </c>
      <c r="F4292">
        <v>15763019</v>
      </c>
    </row>
    <row r="4293" spans="1:6" x14ac:dyDescent="0.2">
      <c r="A4293" s="1">
        <v>43163</v>
      </c>
      <c r="B4293" t="s">
        <v>52</v>
      </c>
      <c r="C4293" t="s">
        <v>53</v>
      </c>
      <c r="D4293">
        <v>368.97</v>
      </c>
      <c r="E4293">
        <v>5825637059.7600002</v>
      </c>
      <c r="F4293">
        <v>15788753</v>
      </c>
    </row>
    <row r="4294" spans="1:6" x14ac:dyDescent="0.2">
      <c r="A4294" s="1">
        <v>43170</v>
      </c>
      <c r="B4294" t="s">
        <v>52</v>
      </c>
      <c r="C4294" t="s">
        <v>53</v>
      </c>
      <c r="D4294">
        <v>282.35000000000002</v>
      </c>
      <c r="E4294">
        <v>4465046504.5299997</v>
      </c>
      <c r="F4294">
        <v>15813801</v>
      </c>
    </row>
    <row r="4295" spans="1:6" x14ac:dyDescent="0.2">
      <c r="A4295" s="1">
        <v>43177</v>
      </c>
      <c r="B4295" t="s">
        <v>52</v>
      </c>
      <c r="C4295" t="s">
        <v>53</v>
      </c>
      <c r="D4295">
        <v>209.63</v>
      </c>
      <c r="E4295">
        <v>3320404042.3400002</v>
      </c>
      <c r="F4295">
        <v>15839147</v>
      </c>
    </row>
    <row r="4296" spans="1:6" x14ac:dyDescent="0.2">
      <c r="A4296" s="1">
        <v>43184</v>
      </c>
      <c r="B4296" t="s">
        <v>52</v>
      </c>
      <c r="C4296" t="s">
        <v>53</v>
      </c>
      <c r="D4296">
        <v>211.78</v>
      </c>
      <c r="E4296">
        <v>3359773507.1999998</v>
      </c>
      <c r="F4296">
        <v>15864147</v>
      </c>
    </row>
    <row r="4297" spans="1:6" x14ac:dyDescent="0.2">
      <c r="A4297" s="1">
        <v>43191</v>
      </c>
      <c r="B4297" t="s">
        <v>52</v>
      </c>
      <c r="C4297" t="s">
        <v>53</v>
      </c>
      <c r="D4297">
        <v>175.51</v>
      </c>
      <c r="E4297">
        <v>2788623376.3899999</v>
      </c>
      <c r="F4297">
        <v>15888854</v>
      </c>
    </row>
    <row r="4298" spans="1:6" x14ac:dyDescent="0.2">
      <c r="A4298" s="1">
        <v>43198</v>
      </c>
      <c r="B4298" t="s">
        <v>52</v>
      </c>
      <c r="C4298" t="s">
        <v>53</v>
      </c>
      <c r="D4298">
        <v>173.97</v>
      </c>
      <c r="E4298">
        <v>2767655569.6300001</v>
      </c>
      <c r="F4298">
        <v>15908693</v>
      </c>
    </row>
    <row r="4299" spans="1:6" x14ac:dyDescent="0.2">
      <c r="A4299" s="1">
        <v>43205</v>
      </c>
      <c r="B4299" t="s">
        <v>52</v>
      </c>
      <c r="C4299" t="s">
        <v>53</v>
      </c>
      <c r="D4299">
        <v>200.62</v>
      </c>
      <c r="E4299">
        <v>3196612615.75</v>
      </c>
      <c r="F4299">
        <v>15933570</v>
      </c>
    </row>
    <row r="4300" spans="1:6" x14ac:dyDescent="0.2">
      <c r="A4300" s="1">
        <v>43212</v>
      </c>
      <c r="B4300" t="s">
        <v>52</v>
      </c>
      <c r="C4300" t="s">
        <v>53</v>
      </c>
      <c r="D4300">
        <v>271.3</v>
      </c>
      <c r="E4300">
        <v>4329346558.2200003</v>
      </c>
      <c r="F4300">
        <v>15957680</v>
      </c>
    </row>
    <row r="4301" spans="1:6" x14ac:dyDescent="0.2">
      <c r="A4301" s="1">
        <v>43219</v>
      </c>
      <c r="B4301" t="s">
        <v>52</v>
      </c>
      <c r="C4301" t="s">
        <v>53</v>
      </c>
      <c r="D4301">
        <v>256.87</v>
      </c>
      <c r="E4301">
        <v>4105186714.1300001</v>
      </c>
      <c r="F4301">
        <v>15981498</v>
      </c>
    </row>
    <row r="4302" spans="1:6" x14ac:dyDescent="0.2">
      <c r="A4302" s="1">
        <v>43226</v>
      </c>
      <c r="B4302" t="s">
        <v>52</v>
      </c>
      <c r="C4302" t="s">
        <v>53</v>
      </c>
      <c r="D4302">
        <v>235.49</v>
      </c>
      <c r="E4302">
        <v>3768991277.8899999</v>
      </c>
      <c r="F4302">
        <v>16004841</v>
      </c>
    </row>
    <row r="4303" spans="1:6" x14ac:dyDescent="0.2">
      <c r="A4303" s="1">
        <v>43233</v>
      </c>
      <c r="B4303" t="s">
        <v>52</v>
      </c>
      <c r="C4303" t="s">
        <v>53</v>
      </c>
      <c r="D4303">
        <v>209.58</v>
      </c>
      <c r="E4303">
        <v>3359123377.3600001</v>
      </c>
      <c r="F4303">
        <v>16028157</v>
      </c>
    </row>
    <row r="4304" spans="1:6" x14ac:dyDescent="0.2">
      <c r="A4304" s="1">
        <v>43240</v>
      </c>
      <c r="B4304" t="s">
        <v>52</v>
      </c>
      <c r="C4304" t="s">
        <v>53</v>
      </c>
      <c r="D4304">
        <v>203.45</v>
      </c>
      <c r="E4304">
        <v>3265582343.5700002</v>
      </c>
      <c r="F4304">
        <v>16051351</v>
      </c>
    </row>
    <row r="4305" spans="1:6" x14ac:dyDescent="0.2">
      <c r="A4305" s="1">
        <v>43247</v>
      </c>
      <c r="B4305" t="s">
        <v>52</v>
      </c>
      <c r="C4305" t="s">
        <v>53</v>
      </c>
      <c r="D4305">
        <v>166.08</v>
      </c>
      <c r="E4305">
        <v>2669597683.5999999</v>
      </c>
      <c r="F4305">
        <v>16074007</v>
      </c>
    </row>
    <row r="4306" spans="1:6" x14ac:dyDescent="0.2">
      <c r="A4306" s="1">
        <v>43254</v>
      </c>
      <c r="B4306" t="s">
        <v>52</v>
      </c>
      <c r="C4306" t="s">
        <v>53</v>
      </c>
      <c r="D4306">
        <v>169.36</v>
      </c>
      <c r="E4306">
        <v>2726017917.8699999</v>
      </c>
      <c r="F4306">
        <v>16096459</v>
      </c>
    </row>
    <row r="4307" spans="1:6" x14ac:dyDescent="0.2">
      <c r="A4307" s="1">
        <v>43261</v>
      </c>
      <c r="B4307" t="s">
        <v>52</v>
      </c>
      <c r="C4307" t="s">
        <v>53</v>
      </c>
      <c r="D4307">
        <v>139.51</v>
      </c>
      <c r="E4307">
        <v>2248777643.6999998</v>
      </c>
      <c r="F4307">
        <v>16119004</v>
      </c>
    </row>
    <row r="4308" spans="1:6" x14ac:dyDescent="0.2">
      <c r="A4308" s="1">
        <v>43268</v>
      </c>
      <c r="B4308" t="s">
        <v>52</v>
      </c>
      <c r="C4308" t="s">
        <v>53</v>
      </c>
      <c r="D4308">
        <v>124.06</v>
      </c>
      <c r="E4308">
        <v>2002539486.3499999</v>
      </c>
      <c r="F4308">
        <v>16141316</v>
      </c>
    </row>
    <row r="4309" spans="1:6" x14ac:dyDescent="0.2">
      <c r="A4309" s="1">
        <v>43275</v>
      </c>
      <c r="B4309" t="s">
        <v>52</v>
      </c>
      <c r="C4309" t="s">
        <v>53</v>
      </c>
      <c r="D4309">
        <v>121.29</v>
      </c>
      <c r="E4309">
        <v>1960474717.4400001</v>
      </c>
      <c r="F4309">
        <v>16163384</v>
      </c>
    </row>
    <row r="4310" spans="1:6" x14ac:dyDescent="0.2">
      <c r="A4310" s="1">
        <v>43282</v>
      </c>
      <c r="B4310" t="s">
        <v>52</v>
      </c>
      <c r="C4310" t="s">
        <v>53</v>
      </c>
      <c r="D4310">
        <v>129.77000000000001</v>
      </c>
      <c r="E4310">
        <v>2100427219.22</v>
      </c>
      <c r="F4310">
        <v>16185395</v>
      </c>
    </row>
    <row r="4311" spans="1:6" x14ac:dyDescent="0.2">
      <c r="A4311" s="1">
        <v>43289</v>
      </c>
      <c r="B4311" t="s">
        <v>52</v>
      </c>
      <c r="C4311" t="s">
        <v>53</v>
      </c>
      <c r="D4311">
        <v>138.12</v>
      </c>
      <c r="E4311">
        <v>2238474320.0599999</v>
      </c>
      <c r="F4311">
        <v>16206971</v>
      </c>
    </row>
    <row r="4312" spans="1:6" x14ac:dyDescent="0.2">
      <c r="A4312" s="1">
        <v>43296</v>
      </c>
      <c r="B4312" t="s">
        <v>52</v>
      </c>
      <c r="C4312" t="s">
        <v>53</v>
      </c>
      <c r="D4312">
        <v>123.96</v>
      </c>
      <c r="E4312">
        <v>2011654074.1199999</v>
      </c>
      <c r="F4312">
        <v>16228383</v>
      </c>
    </row>
    <row r="4313" spans="1:6" x14ac:dyDescent="0.2">
      <c r="A4313" s="1">
        <v>43303</v>
      </c>
      <c r="B4313" t="s">
        <v>52</v>
      </c>
      <c r="C4313" t="s">
        <v>53</v>
      </c>
      <c r="D4313">
        <v>128.72</v>
      </c>
      <c r="E4313">
        <v>2091722931.72</v>
      </c>
      <c r="F4313">
        <v>16249673</v>
      </c>
    </row>
    <row r="4314" spans="1:6" x14ac:dyDescent="0.2">
      <c r="A4314" s="1">
        <v>43310</v>
      </c>
      <c r="B4314" t="s">
        <v>52</v>
      </c>
      <c r="C4314" t="s">
        <v>53</v>
      </c>
      <c r="D4314">
        <v>135.36000000000001</v>
      </c>
      <c r="E4314">
        <v>2201591009.1799998</v>
      </c>
      <c r="F4314">
        <v>16264830</v>
      </c>
    </row>
    <row r="4315" spans="1:6" x14ac:dyDescent="0.2">
      <c r="A4315" s="1">
        <v>43317</v>
      </c>
      <c r="B4315" t="s">
        <v>52</v>
      </c>
      <c r="C4315" t="s">
        <v>53</v>
      </c>
      <c r="D4315">
        <v>117.27</v>
      </c>
      <c r="E4315">
        <v>1907665145.9400001</v>
      </c>
      <c r="F4315">
        <v>16266706</v>
      </c>
    </row>
    <row r="4316" spans="1:6" x14ac:dyDescent="0.2">
      <c r="A4316" s="1">
        <v>43324</v>
      </c>
      <c r="B4316" t="s">
        <v>52</v>
      </c>
      <c r="C4316" t="s">
        <v>53</v>
      </c>
      <c r="D4316">
        <v>93.21</v>
      </c>
      <c r="E4316">
        <v>1516148257.3800001</v>
      </c>
      <c r="F4316">
        <v>16266706</v>
      </c>
    </row>
    <row r="4317" spans="1:6" x14ac:dyDescent="0.2">
      <c r="A4317" s="1">
        <v>43331</v>
      </c>
      <c r="B4317" t="s">
        <v>52</v>
      </c>
      <c r="C4317" t="s">
        <v>53</v>
      </c>
      <c r="D4317">
        <v>98.42</v>
      </c>
      <c r="E4317">
        <v>1607490235.03</v>
      </c>
      <c r="F4317">
        <v>16332289</v>
      </c>
    </row>
    <row r="4318" spans="1:6" x14ac:dyDescent="0.2">
      <c r="A4318" s="1">
        <v>43338</v>
      </c>
      <c r="B4318" t="s">
        <v>52</v>
      </c>
      <c r="C4318" t="s">
        <v>53</v>
      </c>
      <c r="D4318">
        <v>95.3</v>
      </c>
      <c r="E4318">
        <v>1558438890.75</v>
      </c>
      <c r="F4318">
        <v>16352611</v>
      </c>
    </row>
    <row r="4319" spans="1:6" x14ac:dyDescent="0.2">
      <c r="A4319" s="1">
        <v>43345</v>
      </c>
      <c r="B4319" t="s">
        <v>52</v>
      </c>
      <c r="C4319" t="s">
        <v>53</v>
      </c>
      <c r="D4319">
        <v>120.5</v>
      </c>
      <c r="E4319">
        <v>1972849952.46</v>
      </c>
      <c r="F4319">
        <v>16372721</v>
      </c>
    </row>
    <row r="4320" spans="1:6" x14ac:dyDescent="0.2">
      <c r="A4320" s="1">
        <v>43352</v>
      </c>
      <c r="B4320" t="s">
        <v>52</v>
      </c>
      <c r="C4320" t="s">
        <v>53</v>
      </c>
      <c r="D4320">
        <v>106.22</v>
      </c>
      <c r="E4320">
        <v>1741180688.1900001</v>
      </c>
      <c r="F4320">
        <v>16392768</v>
      </c>
    </row>
    <row r="4321" spans="1:6" x14ac:dyDescent="0.2">
      <c r="A4321" s="1">
        <v>43359</v>
      </c>
      <c r="B4321" t="s">
        <v>52</v>
      </c>
      <c r="C4321" t="s">
        <v>53</v>
      </c>
      <c r="D4321">
        <v>117.04</v>
      </c>
      <c r="E4321">
        <v>1920866708.7</v>
      </c>
      <c r="F4321">
        <v>16412310</v>
      </c>
    </row>
    <row r="4322" spans="1:6" x14ac:dyDescent="0.2">
      <c r="A4322" s="1">
        <v>43366</v>
      </c>
      <c r="B4322" t="s">
        <v>52</v>
      </c>
      <c r="C4322" t="s">
        <v>53</v>
      </c>
      <c r="D4322">
        <v>122.5</v>
      </c>
      <c r="E4322">
        <v>2012835318.9200001</v>
      </c>
      <c r="F4322">
        <v>16431820</v>
      </c>
    </row>
    <row r="4323" spans="1:6" x14ac:dyDescent="0.2">
      <c r="A4323" s="1">
        <v>43373</v>
      </c>
      <c r="B4323" t="s">
        <v>52</v>
      </c>
      <c r="C4323" t="s">
        <v>53</v>
      </c>
      <c r="D4323">
        <v>116.26</v>
      </c>
      <c r="E4323">
        <v>1912551108.1300001</v>
      </c>
      <c r="F4323">
        <v>16451251</v>
      </c>
    </row>
    <row r="4324" spans="1:6" x14ac:dyDescent="0.2">
      <c r="A4324" s="1">
        <v>43380</v>
      </c>
      <c r="B4324" t="s">
        <v>52</v>
      </c>
      <c r="C4324" t="s">
        <v>53</v>
      </c>
      <c r="D4324">
        <v>113.72</v>
      </c>
      <c r="E4324">
        <v>1872936437.8399999</v>
      </c>
      <c r="F4324">
        <v>16470166</v>
      </c>
    </row>
    <row r="4325" spans="1:6" x14ac:dyDescent="0.2">
      <c r="A4325" s="1">
        <v>43387</v>
      </c>
      <c r="B4325" t="s">
        <v>52</v>
      </c>
      <c r="C4325" t="s">
        <v>53</v>
      </c>
      <c r="D4325">
        <v>100.91</v>
      </c>
      <c r="E4325">
        <v>1663865070.0699999</v>
      </c>
      <c r="F4325">
        <v>16489068</v>
      </c>
    </row>
    <row r="4326" spans="1:6" x14ac:dyDescent="0.2">
      <c r="A4326" s="1">
        <v>43394</v>
      </c>
      <c r="B4326" t="s">
        <v>52</v>
      </c>
      <c r="C4326" t="s">
        <v>53</v>
      </c>
      <c r="D4326">
        <v>105.1</v>
      </c>
      <c r="E4326">
        <v>1734896513.3499999</v>
      </c>
      <c r="F4326">
        <v>16507082</v>
      </c>
    </row>
    <row r="4327" spans="1:6" x14ac:dyDescent="0.2">
      <c r="A4327" s="1">
        <v>43401</v>
      </c>
      <c r="B4327" t="s">
        <v>52</v>
      </c>
      <c r="C4327" t="s">
        <v>53</v>
      </c>
      <c r="D4327">
        <v>104.98</v>
      </c>
      <c r="E4327">
        <v>1734802710.54</v>
      </c>
      <c r="F4327">
        <v>16525726</v>
      </c>
    </row>
    <row r="4328" spans="1:6" x14ac:dyDescent="0.2">
      <c r="A4328" s="1">
        <v>43408</v>
      </c>
      <c r="B4328" t="s">
        <v>52</v>
      </c>
      <c r="C4328" t="s">
        <v>53</v>
      </c>
      <c r="D4328">
        <v>111.8</v>
      </c>
      <c r="E4328">
        <v>1849576023.1600001</v>
      </c>
      <c r="F4328">
        <v>16544184</v>
      </c>
    </row>
    <row r="4329" spans="1:6" x14ac:dyDescent="0.2">
      <c r="A4329" s="1">
        <v>43415</v>
      </c>
      <c r="B4329" t="s">
        <v>52</v>
      </c>
      <c r="C4329" t="s">
        <v>53</v>
      </c>
      <c r="D4329">
        <v>106.38</v>
      </c>
      <c r="E4329">
        <v>1761826015.3099999</v>
      </c>
      <c r="F4329">
        <v>16562300</v>
      </c>
    </row>
    <row r="4330" spans="1:6" x14ac:dyDescent="0.2">
      <c r="A4330" s="1">
        <v>43422</v>
      </c>
      <c r="B4330" t="s">
        <v>52</v>
      </c>
      <c r="C4330" t="s">
        <v>53</v>
      </c>
      <c r="D4330">
        <v>89.39</v>
      </c>
      <c r="E4330">
        <v>1482156655.3099999</v>
      </c>
      <c r="F4330">
        <v>16580232</v>
      </c>
    </row>
    <row r="4331" spans="1:6" x14ac:dyDescent="0.2">
      <c r="A4331" s="1">
        <v>43429</v>
      </c>
      <c r="B4331" t="s">
        <v>52</v>
      </c>
      <c r="C4331" t="s">
        <v>53</v>
      </c>
      <c r="D4331">
        <v>58.05</v>
      </c>
      <c r="E4331">
        <v>963569060.86000001</v>
      </c>
      <c r="F4331">
        <v>16598011</v>
      </c>
    </row>
    <row r="4332" spans="1:6" x14ac:dyDescent="0.2">
      <c r="A4332" s="1">
        <v>43436</v>
      </c>
      <c r="B4332" t="s">
        <v>52</v>
      </c>
      <c r="C4332" t="s">
        <v>53</v>
      </c>
      <c r="D4332">
        <v>59.1</v>
      </c>
      <c r="E4332">
        <v>982006148.45000005</v>
      </c>
      <c r="F4332">
        <v>16615722</v>
      </c>
    </row>
    <row r="4333" spans="1:6" x14ac:dyDescent="0.2">
      <c r="A4333" s="1">
        <v>43443</v>
      </c>
      <c r="B4333" t="s">
        <v>52</v>
      </c>
      <c r="C4333" t="s">
        <v>53</v>
      </c>
      <c r="D4333">
        <v>47.75</v>
      </c>
      <c r="E4333">
        <v>794173848.08000004</v>
      </c>
      <c r="F4333">
        <v>16633056</v>
      </c>
    </row>
    <row r="4334" spans="1:6" x14ac:dyDescent="0.2">
      <c r="A4334" s="1">
        <v>43450</v>
      </c>
      <c r="B4334" t="s">
        <v>52</v>
      </c>
      <c r="C4334" t="s">
        <v>53</v>
      </c>
      <c r="D4334">
        <v>39.340000000000003</v>
      </c>
      <c r="E4334">
        <v>655016344.61000001</v>
      </c>
      <c r="F4334">
        <v>16650353</v>
      </c>
    </row>
    <row r="4335" spans="1:6" x14ac:dyDescent="0.2">
      <c r="A4335" s="1">
        <v>43457</v>
      </c>
      <c r="B4335" t="s">
        <v>52</v>
      </c>
      <c r="C4335" t="s">
        <v>53</v>
      </c>
      <c r="D4335">
        <v>52.76</v>
      </c>
      <c r="E4335">
        <v>879305229.25999999</v>
      </c>
      <c r="F4335">
        <v>16667468</v>
      </c>
    </row>
    <row r="4336" spans="1:6" x14ac:dyDescent="0.2">
      <c r="A4336" s="1">
        <v>43464</v>
      </c>
      <c r="B4336" t="s">
        <v>52</v>
      </c>
      <c r="C4336" t="s">
        <v>53</v>
      </c>
      <c r="D4336">
        <v>48.36</v>
      </c>
      <c r="E4336">
        <v>806939516.42999995</v>
      </c>
      <c r="F4336">
        <v>16684608</v>
      </c>
    </row>
    <row r="4337" spans="1:6" x14ac:dyDescent="0.2">
      <c r="A4337" s="1">
        <v>43471</v>
      </c>
      <c r="B4337" t="s">
        <v>52</v>
      </c>
      <c r="C4337" t="s">
        <v>53</v>
      </c>
      <c r="D4337">
        <v>54.88</v>
      </c>
      <c r="E4337">
        <v>916301117.66999996</v>
      </c>
      <c r="F4337">
        <v>16697487</v>
      </c>
    </row>
    <row r="4338" spans="1:6" x14ac:dyDescent="0.2">
      <c r="A4338" s="1">
        <v>43478</v>
      </c>
      <c r="B4338" t="s">
        <v>52</v>
      </c>
      <c r="C4338" t="s">
        <v>53</v>
      </c>
      <c r="D4338">
        <v>43.11</v>
      </c>
      <c r="E4338">
        <v>719835396.80999994</v>
      </c>
      <c r="F4338">
        <v>16697487</v>
      </c>
    </row>
    <row r="4339" spans="1:6" x14ac:dyDescent="0.2">
      <c r="A4339" s="1">
        <v>43485</v>
      </c>
      <c r="B4339" t="s">
        <v>52</v>
      </c>
      <c r="C4339" t="s">
        <v>53</v>
      </c>
      <c r="D4339">
        <v>44.11</v>
      </c>
      <c r="E4339">
        <v>738232142.70000005</v>
      </c>
      <c r="F4339">
        <v>16735001</v>
      </c>
    </row>
    <row r="4340" spans="1:6" x14ac:dyDescent="0.2">
      <c r="A4340" s="1">
        <v>43492</v>
      </c>
      <c r="B4340" t="s">
        <v>52</v>
      </c>
      <c r="C4340" t="s">
        <v>53</v>
      </c>
      <c r="D4340">
        <v>46.58</v>
      </c>
      <c r="E4340">
        <v>780207473.11000001</v>
      </c>
      <c r="F4340">
        <v>16751487</v>
      </c>
    </row>
    <row r="4341" spans="1:6" x14ac:dyDescent="0.2">
      <c r="A4341" s="1">
        <v>43499</v>
      </c>
      <c r="B4341" t="s">
        <v>52</v>
      </c>
      <c r="C4341" t="s">
        <v>53</v>
      </c>
      <c r="D4341">
        <v>42.9</v>
      </c>
      <c r="E4341">
        <v>719406512.15999997</v>
      </c>
      <c r="F4341">
        <v>16767882</v>
      </c>
    </row>
    <row r="4342" spans="1:6" x14ac:dyDescent="0.2">
      <c r="A4342" s="1">
        <v>43506</v>
      </c>
      <c r="B4342" t="s">
        <v>52</v>
      </c>
      <c r="C4342" t="s">
        <v>53</v>
      </c>
      <c r="D4342">
        <v>49.83</v>
      </c>
      <c r="E4342">
        <v>836265588.89999998</v>
      </c>
      <c r="F4342">
        <v>16783157</v>
      </c>
    </row>
    <row r="4343" spans="1:6" x14ac:dyDescent="0.2">
      <c r="A4343" s="1">
        <v>43513</v>
      </c>
      <c r="B4343" t="s">
        <v>52</v>
      </c>
      <c r="C4343" t="s">
        <v>53</v>
      </c>
      <c r="D4343">
        <v>48.07</v>
      </c>
      <c r="E4343">
        <v>807554570.83000004</v>
      </c>
      <c r="F4343">
        <v>16799990</v>
      </c>
    </row>
    <row r="4344" spans="1:6" x14ac:dyDescent="0.2">
      <c r="A4344" s="1">
        <v>43520</v>
      </c>
      <c r="B4344" t="s">
        <v>52</v>
      </c>
      <c r="C4344" t="s">
        <v>53</v>
      </c>
      <c r="D4344">
        <v>49.01</v>
      </c>
      <c r="E4344">
        <v>824146428.25</v>
      </c>
      <c r="F4344">
        <v>16815722</v>
      </c>
    </row>
    <row r="4345" spans="1:6" x14ac:dyDescent="0.2">
      <c r="A4345" s="1">
        <v>43527</v>
      </c>
      <c r="B4345" t="s">
        <v>52</v>
      </c>
      <c r="C4345" t="s">
        <v>53</v>
      </c>
      <c r="D4345">
        <v>50.11</v>
      </c>
      <c r="E4345">
        <v>843385247.82000005</v>
      </c>
      <c r="F4345">
        <v>16831437</v>
      </c>
    </row>
    <row r="4346" spans="1:6" x14ac:dyDescent="0.2">
      <c r="A4346" s="1">
        <v>43534</v>
      </c>
      <c r="B4346" t="s">
        <v>52</v>
      </c>
      <c r="C4346" t="s">
        <v>53</v>
      </c>
      <c r="D4346">
        <v>50.95</v>
      </c>
      <c r="E4346">
        <v>858202872.10000002</v>
      </c>
      <c r="F4346">
        <v>16844613</v>
      </c>
    </row>
    <row r="4347" spans="1:6" x14ac:dyDescent="0.2">
      <c r="A4347" s="1">
        <v>43541</v>
      </c>
      <c r="B4347" t="s">
        <v>52</v>
      </c>
      <c r="C4347" t="s">
        <v>53</v>
      </c>
      <c r="D4347">
        <v>53.54</v>
      </c>
      <c r="E4347">
        <v>902585866.91999996</v>
      </c>
      <c r="F4347">
        <v>16859544</v>
      </c>
    </row>
    <row r="4348" spans="1:6" x14ac:dyDescent="0.2">
      <c r="A4348" s="1">
        <v>43548</v>
      </c>
      <c r="B4348" t="s">
        <v>52</v>
      </c>
      <c r="C4348" t="s">
        <v>53</v>
      </c>
      <c r="D4348">
        <v>53.74</v>
      </c>
      <c r="E4348">
        <v>906925110.08000004</v>
      </c>
      <c r="F4348">
        <v>16874695</v>
      </c>
    </row>
    <row r="4349" spans="1:6" x14ac:dyDescent="0.2">
      <c r="A4349" s="1">
        <v>43555</v>
      </c>
      <c r="B4349" t="s">
        <v>52</v>
      </c>
      <c r="C4349" t="s">
        <v>53</v>
      </c>
      <c r="D4349">
        <v>55.89</v>
      </c>
      <c r="E4349">
        <v>943881892.47000003</v>
      </c>
      <c r="F4349">
        <v>16889616</v>
      </c>
    </row>
    <row r="4350" spans="1:6" x14ac:dyDescent="0.2">
      <c r="A4350" s="1">
        <v>43562</v>
      </c>
      <c r="B4350" t="s">
        <v>52</v>
      </c>
      <c r="C4350" t="s">
        <v>53</v>
      </c>
      <c r="D4350">
        <v>69.81</v>
      </c>
      <c r="E4350">
        <v>1180056140.4400001</v>
      </c>
      <c r="F4350">
        <v>16904552</v>
      </c>
    </row>
    <row r="4351" spans="1:6" x14ac:dyDescent="0.2">
      <c r="A4351" s="1">
        <v>43569</v>
      </c>
      <c r="B4351" t="s">
        <v>52</v>
      </c>
      <c r="C4351" t="s">
        <v>53</v>
      </c>
      <c r="D4351">
        <v>66.58</v>
      </c>
      <c r="E4351">
        <v>1126513833.46</v>
      </c>
      <c r="F4351">
        <v>16919320</v>
      </c>
    </row>
    <row r="4352" spans="1:6" x14ac:dyDescent="0.2">
      <c r="A4352" s="1">
        <v>43576</v>
      </c>
      <c r="B4352" t="s">
        <v>52</v>
      </c>
      <c r="C4352" t="s">
        <v>53</v>
      </c>
      <c r="D4352">
        <v>68.72</v>
      </c>
      <c r="E4352">
        <v>1163658345.3299999</v>
      </c>
      <c r="F4352">
        <v>16933697</v>
      </c>
    </row>
    <row r="4353" spans="1:6" x14ac:dyDescent="0.2">
      <c r="A4353" s="1">
        <v>43583</v>
      </c>
      <c r="B4353" t="s">
        <v>52</v>
      </c>
      <c r="C4353" t="s">
        <v>53</v>
      </c>
      <c r="D4353">
        <v>61.23</v>
      </c>
      <c r="E4353">
        <v>1037458845.78</v>
      </c>
      <c r="F4353">
        <v>16943649</v>
      </c>
    </row>
    <row r="4354" spans="1:6" x14ac:dyDescent="0.2">
      <c r="A4354" s="1">
        <v>43590</v>
      </c>
      <c r="B4354" t="s">
        <v>52</v>
      </c>
      <c r="C4354" t="s">
        <v>53</v>
      </c>
      <c r="D4354">
        <v>66.08</v>
      </c>
      <c r="E4354">
        <v>1120902040.97</v>
      </c>
      <c r="F4354">
        <v>16962766</v>
      </c>
    </row>
    <row r="4355" spans="1:6" x14ac:dyDescent="0.2">
      <c r="A4355" s="1">
        <v>43597</v>
      </c>
      <c r="B4355" t="s">
        <v>52</v>
      </c>
      <c r="C4355" t="s">
        <v>53</v>
      </c>
      <c r="D4355">
        <v>74.209999999999994</v>
      </c>
      <c r="E4355">
        <v>1259819570.6199999</v>
      </c>
      <c r="F4355">
        <v>16976902</v>
      </c>
    </row>
    <row r="4356" spans="1:6" x14ac:dyDescent="0.2">
      <c r="A4356" s="1">
        <v>43604</v>
      </c>
      <c r="B4356" t="s">
        <v>52</v>
      </c>
      <c r="C4356" t="s">
        <v>53</v>
      </c>
      <c r="D4356">
        <v>90.62</v>
      </c>
      <c r="E4356">
        <v>1539746808.46</v>
      </c>
      <c r="F4356">
        <v>16990939</v>
      </c>
    </row>
    <row r="4357" spans="1:6" x14ac:dyDescent="0.2">
      <c r="A4357" s="1">
        <v>43611</v>
      </c>
      <c r="B4357" t="s">
        <v>52</v>
      </c>
      <c r="C4357" t="s">
        <v>53</v>
      </c>
      <c r="D4357">
        <v>92</v>
      </c>
      <c r="E4357">
        <v>1564370682.1500001</v>
      </c>
      <c r="F4357">
        <v>17004919</v>
      </c>
    </row>
    <row r="4358" spans="1:6" x14ac:dyDescent="0.2">
      <c r="A4358" s="1">
        <v>43618</v>
      </c>
      <c r="B4358" t="s">
        <v>52</v>
      </c>
      <c r="C4358" t="s">
        <v>53</v>
      </c>
      <c r="D4358">
        <v>94.94</v>
      </c>
      <c r="E4358">
        <v>1615842701.71</v>
      </c>
      <c r="F4358">
        <v>17018743</v>
      </c>
    </row>
    <row r="4359" spans="1:6" x14ac:dyDescent="0.2">
      <c r="A4359" s="1">
        <v>43625</v>
      </c>
      <c r="B4359" t="s">
        <v>52</v>
      </c>
      <c r="C4359" t="s">
        <v>53</v>
      </c>
      <c r="D4359">
        <v>83.78</v>
      </c>
      <c r="E4359">
        <v>1427027278.6700001</v>
      </c>
      <c r="F4359">
        <v>17032194</v>
      </c>
    </row>
    <row r="4360" spans="1:6" x14ac:dyDescent="0.2">
      <c r="A4360" s="1">
        <v>43632</v>
      </c>
      <c r="B4360" t="s">
        <v>52</v>
      </c>
      <c r="C4360" t="s">
        <v>53</v>
      </c>
      <c r="D4360">
        <v>95.86</v>
      </c>
      <c r="E4360">
        <v>1634068688.96</v>
      </c>
      <c r="F4360">
        <v>17045839</v>
      </c>
    </row>
    <row r="4361" spans="1:6" x14ac:dyDescent="0.2">
      <c r="A4361" s="1">
        <v>43639</v>
      </c>
      <c r="B4361" t="s">
        <v>52</v>
      </c>
      <c r="C4361" t="s">
        <v>53</v>
      </c>
      <c r="D4361">
        <v>115.13</v>
      </c>
      <c r="E4361">
        <v>1964078842.54</v>
      </c>
      <c r="F4361">
        <v>17059271</v>
      </c>
    </row>
    <row r="4362" spans="1:6" x14ac:dyDescent="0.2">
      <c r="A4362" s="1">
        <v>43646</v>
      </c>
      <c r="B4362" t="s">
        <v>52</v>
      </c>
      <c r="C4362" t="s">
        <v>53</v>
      </c>
      <c r="D4362">
        <v>87.74</v>
      </c>
      <c r="E4362">
        <v>1497868508.8299999</v>
      </c>
      <c r="F4362">
        <v>17070711</v>
      </c>
    </row>
    <row r="4363" spans="1:6" x14ac:dyDescent="0.2">
      <c r="A4363" s="1">
        <v>43653</v>
      </c>
      <c r="B4363" t="s">
        <v>52</v>
      </c>
      <c r="C4363" t="s">
        <v>53</v>
      </c>
      <c r="D4363">
        <v>107.18</v>
      </c>
      <c r="E4363">
        <v>1831299478.21</v>
      </c>
      <c r="F4363">
        <v>17085691</v>
      </c>
    </row>
    <row r="4364" spans="1:6" x14ac:dyDescent="0.2">
      <c r="A4364" s="1">
        <v>43660</v>
      </c>
      <c r="B4364" t="s">
        <v>52</v>
      </c>
      <c r="C4364" t="s">
        <v>53</v>
      </c>
      <c r="D4364">
        <v>85.92</v>
      </c>
      <c r="E4364">
        <v>1469061989.2</v>
      </c>
      <c r="F4364">
        <v>17098574</v>
      </c>
    </row>
    <row r="4365" spans="1:6" x14ac:dyDescent="0.2">
      <c r="A4365" s="1">
        <v>43667</v>
      </c>
      <c r="B4365" t="s">
        <v>52</v>
      </c>
      <c r="C4365" t="s">
        <v>53</v>
      </c>
      <c r="D4365">
        <v>83.96</v>
      </c>
      <c r="E4365">
        <v>1436640153.5899999</v>
      </c>
      <c r="F4365">
        <v>17111546</v>
      </c>
    </row>
    <row r="4366" spans="1:6" x14ac:dyDescent="0.2">
      <c r="A4366" s="1">
        <v>43674</v>
      </c>
      <c r="B4366" t="s">
        <v>52</v>
      </c>
      <c r="C4366" t="s">
        <v>53</v>
      </c>
      <c r="D4366">
        <v>79.489999999999995</v>
      </c>
      <c r="E4366">
        <v>1361217351.8599999</v>
      </c>
      <c r="F4366">
        <v>17124239</v>
      </c>
    </row>
    <row r="4367" spans="1:6" x14ac:dyDescent="0.2">
      <c r="A4367" s="1">
        <v>43681</v>
      </c>
      <c r="B4367" t="s">
        <v>52</v>
      </c>
      <c r="C4367" t="s">
        <v>53</v>
      </c>
      <c r="D4367">
        <v>88.18</v>
      </c>
      <c r="E4367">
        <v>1511132702.24</v>
      </c>
      <c r="F4367">
        <v>17136889</v>
      </c>
    </row>
    <row r="4368" spans="1:6" x14ac:dyDescent="0.2">
      <c r="A4368" s="1">
        <v>43688</v>
      </c>
      <c r="B4368" t="s">
        <v>52</v>
      </c>
      <c r="C4368" t="s">
        <v>53</v>
      </c>
      <c r="D4368">
        <v>92.25</v>
      </c>
      <c r="E4368">
        <v>1582098857.9400001</v>
      </c>
      <c r="F4368">
        <v>17149467</v>
      </c>
    </row>
    <row r="4369" spans="1:6" x14ac:dyDescent="0.2">
      <c r="A4369" s="1">
        <v>43695</v>
      </c>
      <c r="B4369" t="s">
        <v>52</v>
      </c>
      <c r="C4369" t="s">
        <v>53</v>
      </c>
      <c r="D4369">
        <v>88.02</v>
      </c>
      <c r="E4369">
        <v>1510667110.24</v>
      </c>
      <c r="F4369">
        <v>17161841</v>
      </c>
    </row>
    <row r="4370" spans="1:6" x14ac:dyDescent="0.2">
      <c r="A4370" s="1">
        <v>43702</v>
      </c>
      <c r="B4370" t="s">
        <v>52</v>
      </c>
      <c r="C4370" t="s">
        <v>53</v>
      </c>
      <c r="D4370">
        <v>80.37</v>
      </c>
      <c r="E4370">
        <v>1380344265.4000001</v>
      </c>
      <c r="F4370">
        <v>17174207</v>
      </c>
    </row>
    <row r="4371" spans="1:6" x14ac:dyDescent="0.2">
      <c r="A4371" s="1">
        <v>43709</v>
      </c>
      <c r="B4371" t="s">
        <v>52</v>
      </c>
      <c r="C4371" t="s">
        <v>53</v>
      </c>
      <c r="D4371">
        <v>71.78</v>
      </c>
      <c r="E4371">
        <v>1233580704.1700001</v>
      </c>
      <c r="F4371">
        <v>17186343</v>
      </c>
    </row>
    <row r="4372" spans="1:6" x14ac:dyDescent="0.2">
      <c r="A4372" s="1">
        <v>43716</v>
      </c>
      <c r="B4372" t="s">
        <v>52</v>
      </c>
      <c r="C4372" t="s">
        <v>53</v>
      </c>
      <c r="D4372">
        <v>77.38</v>
      </c>
      <c r="E4372">
        <v>1330742273.26</v>
      </c>
      <c r="F4372">
        <v>17198396</v>
      </c>
    </row>
    <row r="4373" spans="1:6" x14ac:dyDescent="0.2">
      <c r="A4373" s="1">
        <v>43723</v>
      </c>
      <c r="B4373" t="s">
        <v>52</v>
      </c>
      <c r="C4373" t="s">
        <v>53</v>
      </c>
      <c r="D4373">
        <v>75.69</v>
      </c>
      <c r="E4373">
        <v>1302670692.6400001</v>
      </c>
      <c r="F4373">
        <v>17210363</v>
      </c>
    </row>
    <row r="4374" spans="1:6" x14ac:dyDescent="0.2">
      <c r="A4374" s="1">
        <v>43730</v>
      </c>
      <c r="B4374" t="s">
        <v>52</v>
      </c>
      <c r="C4374" t="s">
        <v>53</v>
      </c>
      <c r="D4374">
        <v>73.19</v>
      </c>
      <c r="E4374">
        <v>1260457544.45</v>
      </c>
      <c r="F4374">
        <v>17222051</v>
      </c>
    </row>
    <row r="4375" spans="1:6" x14ac:dyDescent="0.2">
      <c r="A4375" s="1">
        <v>43737</v>
      </c>
      <c r="B4375" t="s">
        <v>52</v>
      </c>
      <c r="C4375" t="s">
        <v>53</v>
      </c>
      <c r="D4375">
        <v>56.16</v>
      </c>
      <c r="E4375">
        <v>967928070.53999996</v>
      </c>
      <c r="F4375">
        <v>17233800</v>
      </c>
    </row>
    <row r="4376" spans="1:6" x14ac:dyDescent="0.2">
      <c r="A4376" s="1">
        <v>43744</v>
      </c>
      <c r="B4376" t="s">
        <v>52</v>
      </c>
      <c r="C4376" t="s">
        <v>53</v>
      </c>
      <c r="D4376">
        <v>55.5</v>
      </c>
      <c r="E4376">
        <v>957040023.99000001</v>
      </c>
      <c r="F4376">
        <v>17245370</v>
      </c>
    </row>
    <row r="4377" spans="1:6" x14ac:dyDescent="0.2">
      <c r="A4377" s="1">
        <v>43751</v>
      </c>
      <c r="B4377" t="s">
        <v>52</v>
      </c>
      <c r="C4377" t="s">
        <v>53</v>
      </c>
      <c r="D4377">
        <v>53.53</v>
      </c>
      <c r="E4377">
        <v>923683478.78999996</v>
      </c>
      <c r="F4377">
        <v>17256893</v>
      </c>
    </row>
    <row r="4378" spans="1:6" x14ac:dyDescent="0.2">
      <c r="A4378" s="1">
        <v>43758</v>
      </c>
      <c r="B4378" t="s">
        <v>52</v>
      </c>
      <c r="C4378" t="s">
        <v>53</v>
      </c>
      <c r="D4378">
        <v>56.42</v>
      </c>
      <c r="E4378">
        <v>974338218.92999995</v>
      </c>
      <c r="F4378">
        <v>17268294</v>
      </c>
    </row>
    <row r="4379" spans="1:6" x14ac:dyDescent="0.2">
      <c r="A4379" s="1">
        <v>43765</v>
      </c>
      <c r="B4379" t="s">
        <v>52</v>
      </c>
      <c r="C4379" t="s">
        <v>53</v>
      </c>
      <c r="D4379">
        <v>59.75</v>
      </c>
      <c r="E4379">
        <v>1032497926.34</v>
      </c>
      <c r="F4379">
        <v>17279470</v>
      </c>
    </row>
    <row r="4380" spans="1:6" x14ac:dyDescent="0.2">
      <c r="A4380" s="1">
        <v>43772</v>
      </c>
      <c r="B4380" t="s">
        <v>52</v>
      </c>
      <c r="C4380" t="s">
        <v>53</v>
      </c>
      <c r="D4380">
        <v>63.47</v>
      </c>
      <c r="E4380">
        <v>1097392280.75</v>
      </c>
      <c r="F4380">
        <v>17290651</v>
      </c>
    </row>
    <row r="4381" spans="1:6" x14ac:dyDescent="0.2">
      <c r="A4381" s="1">
        <v>43779</v>
      </c>
      <c r="B4381" t="s">
        <v>52</v>
      </c>
      <c r="C4381" t="s">
        <v>53</v>
      </c>
      <c r="D4381">
        <v>63.9</v>
      </c>
      <c r="E4381">
        <v>1105294084.01</v>
      </c>
      <c r="F4381">
        <v>17296526</v>
      </c>
    </row>
    <row r="4382" spans="1:6" x14ac:dyDescent="0.2">
      <c r="A4382" s="1">
        <v>43786</v>
      </c>
      <c r="B4382" t="s">
        <v>52</v>
      </c>
      <c r="C4382" t="s">
        <v>53</v>
      </c>
      <c r="D4382">
        <v>62.14</v>
      </c>
      <c r="E4382">
        <v>1075882950.1700001</v>
      </c>
      <c r="F4382">
        <v>17312551</v>
      </c>
    </row>
    <row r="4383" spans="1:6" x14ac:dyDescent="0.2">
      <c r="A4383" s="1">
        <v>43793</v>
      </c>
      <c r="B4383" t="s">
        <v>52</v>
      </c>
      <c r="C4383" t="s">
        <v>53</v>
      </c>
      <c r="D4383">
        <v>48.22</v>
      </c>
      <c r="E4383">
        <v>835374693.00999999</v>
      </c>
      <c r="F4383">
        <v>17323449</v>
      </c>
    </row>
    <row r="4384" spans="1:6" x14ac:dyDescent="0.2">
      <c r="A4384" s="1">
        <v>43800</v>
      </c>
      <c r="B4384" t="s">
        <v>52</v>
      </c>
      <c r="C4384" t="s">
        <v>53</v>
      </c>
      <c r="D4384">
        <v>53.59</v>
      </c>
      <c r="E4384">
        <v>928901682.78999996</v>
      </c>
      <c r="F4384">
        <v>17334698</v>
      </c>
    </row>
    <row r="4385" spans="1:6" x14ac:dyDescent="0.2">
      <c r="A4385" s="1">
        <v>43807</v>
      </c>
      <c r="B4385" t="s">
        <v>52</v>
      </c>
      <c r="C4385" t="s">
        <v>53</v>
      </c>
      <c r="D4385">
        <v>54.24</v>
      </c>
      <c r="E4385">
        <v>940877036.48000002</v>
      </c>
      <c r="F4385">
        <v>17345476</v>
      </c>
    </row>
    <row r="4386" spans="1:6" x14ac:dyDescent="0.2">
      <c r="A4386" s="1">
        <v>43814</v>
      </c>
      <c r="B4386" t="s">
        <v>52</v>
      </c>
      <c r="C4386" t="s">
        <v>53</v>
      </c>
      <c r="D4386">
        <v>50.92</v>
      </c>
      <c r="E4386">
        <v>883861446.01999998</v>
      </c>
      <c r="F4386">
        <v>17356155</v>
      </c>
    </row>
    <row r="4387" spans="1:6" x14ac:dyDescent="0.2">
      <c r="A4387" s="1">
        <v>43821</v>
      </c>
      <c r="B4387" t="s">
        <v>52</v>
      </c>
      <c r="C4387" t="s">
        <v>53</v>
      </c>
      <c r="D4387">
        <v>47.46</v>
      </c>
      <c r="E4387">
        <v>824143648.60000002</v>
      </c>
      <c r="F4387">
        <v>17366506</v>
      </c>
    </row>
    <row r="4388" spans="1:6" x14ac:dyDescent="0.2">
      <c r="A4388" s="1">
        <v>43828</v>
      </c>
      <c r="B4388" t="s">
        <v>52</v>
      </c>
      <c r="C4388" t="s">
        <v>53</v>
      </c>
      <c r="D4388">
        <v>46.83</v>
      </c>
      <c r="E4388">
        <v>813746410.83000004</v>
      </c>
      <c r="F4388">
        <v>17376880</v>
      </c>
    </row>
    <row r="4389" spans="1:6" x14ac:dyDescent="0.2">
      <c r="A4389" s="1">
        <v>43835</v>
      </c>
      <c r="B4389" t="s">
        <v>52</v>
      </c>
      <c r="C4389" t="s">
        <v>53</v>
      </c>
      <c r="D4389">
        <v>54.1</v>
      </c>
      <c r="E4389">
        <v>940587960.20000005</v>
      </c>
      <c r="F4389">
        <v>17387097</v>
      </c>
    </row>
    <row r="4390" spans="1:6" x14ac:dyDescent="0.2">
      <c r="A4390" s="1">
        <v>43842</v>
      </c>
      <c r="B4390" t="s">
        <v>52</v>
      </c>
      <c r="C4390" t="s">
        <v>53</v>
      </c>
      <c r="D4390">
        <v>59.32</v>
      </c>
      <c r="E4390">
        <v>1032093745.25</v>
      </c>
      <c r="F4390">
        <v>17397351</v>
      </c>
    </row>
    <row r="4391" spans="1:6" x14ac:dyDescent="0.2">
      <c r="A4391" s="1">
        <v>43849</v>
      </c>
      <c r="B4391" t="s">
        <v>52</v>
      </c>
      <c r="C4391" t="s">
        <v>53</v>
      </c>
      <c r="D4391">
        <v>65.13</v>
      </c>
      <c r="E4391">
        <v>1133678611.49</v>
      </c>
      <c r="F4391">
        <v>17407388</v>
      </c>
    </row>
    <row r="4392" spans="1:6" x14ac:dyDescent="0.2">
      <c r="A4392" s="1">
        <v>43856</v>
      </c>
      <c r="B4392" t="s">
        <v>52</v>
      </c>
      <c r="C4392" t="s">
        <v>53</v>
      </c>
      <c r="D4392">
        <v>63.87</v>
      </c>
      <c r="E4392">
        <v>1112450843.96</v>
      </c>
      <c r="F4392">
        <v>17417316</v>
      </c>
    </row>
    <row r="4393" spans="1:6" x14ac:dyDescent="0.2">
      <c r="A4393" s="1">
        <v>43863</v>
      </c>
      <c r="B4393" t="s">
        <v>52</v>
      </c>
      <c r="C4393" t="s">
        <v>53</v>
      </c>
      <c r="D4393">
        <v>75.040000000000006</v>
      </c>
      <c r="E4393">
        <v>1307725291.1099999</v>
      </c>
      <c r="F4393">
        <v>17427184</v>
      </c>
    </row>
    <row r="4394" spans="1:6" x14ac:dyDescent="0.2">
      <c r="A4394" s="1">
        <v>43870</v>
      </c>
      <c r="B4394" t="s">
        <v>52</v>
      </c>
      <c r="C4394" t="s">
        <v>53</v>
      </c>
      <c r="D4394">
        <v>87.62</v>
      </c>
      <c r="E4394">
        <v>1527812199.03</v>
      </c>
      <c r="F4394">
        <v>17436944</v>
      </c>
    </row>
    <row r="4395" spans="1:6" x14ac:dyDescent="0.2">
      <c r="A4395" s="1">
        <v>43877</v>
      </c>
      <c r="B4395" t="s">
        <v>52</v>
      </c>
      <c r="C4395" t="s">
        <v>53</v>
      </c>
      <c r="D4395">
        <v>88.42</v>
      </c>
      <c r="E4395">
        <v>1542623269.5899999</v>
      </c>
      <c r="F4395">
        <v>17446612</v>
      </c>
    </row>
    <row r="4396" spans="1:6" x14ac:dyDescent="0.2">
      <c r="A4396" s="1">
        <v>43884</v>
      </c>
      <c r="B4396" t="s">
        <v>52</v>
      </c>
      <c r="C4396" t="s">
        <v>53</v>
      </c>
      <c r="D4396">
        <v>85</v>
      </c>
      <c r="E4396">
        <v>1483720712.96</v>
      </c>
      <c r="F4396">
        <v>17456218</v>
      </c>
    </row>
    <row r="4397" spans="1:6" x14ac:dyDescent="0.2">
      <c r="A4397" s="1">
        <v>43891</v>
      </c>
      <c r="B4397" t="s">
        <v>52</v>
      </c>
      <c r="C4397" t="s">
        <v>53</v>
      </c>
      <c r="D4397">
        <v>64.739999999999995</v>
      </c>
      <c r="E4397">
        <v>1130665391.8499999</v>
      </c>
      <c r="F4397">
        <v>17465678</v>
      </c>
    </row>
    <row r="4398" spans="1:6" x14ac:dyDescent="0.2">
      <c r="A4398" s="1">
        <v>43898</v>
      </c>
      <c r="B4398" t="s">
        <v>52</v>
      </c>
      <c r="C4398" t="s">
        <v>53</v>
      </c>
      <c r="D4398">
        <v>56.37</v>
      </c>
      <c r="E4398">
        <v>985094218.51999998</v>
      </c>
      <c r="F4398">
        <v>17474956</v>
      </c>
    </row>
    <row r="4399" spans="1:6" x14ac:dyDescent="0.2">
      <c r="A4399" s="1">
        <v>43905</v>
      </c>
      <c r="B4399" t="s">
        <v>52</v>
      </c>
      <c r="C4399" t="s">
        <v>53</v>
      </c>
      <c r="D4399">
        <v>38.07</v>
      </c>
      <c r="E4399">
        <v>665634161.66999996</v>
      </c>
      <c r="F4399">
        <v>17484202</v>
      </c>
    </row>
    <row r="4400" spans="1:6" x14ac:dyDescent="0.2">
      <c r="A4400" s="1">
        <v>43912</v>
      </c>
      <c r="B4400" t="s">
        <v>52</v>
      </c>
      <c r="C4400" t="s">
        <v>53</v>
      </c>
      <c r="D4400">
        <v>38.340000000000003</v>
      </c>
      <c r="E4400">
        <v>670755461.83000004</v>
      </c>
      <c r="F4400">
        <v>17493454</v>
      </c>
    </row>
    <row r="4401" spans="1:6" x14ac:dyDescent="0.2">
      <c r="A4401" s="1">
        <v>43919</v>
      </c>
      <c r="B4401" t="s">
        <v>52</v>
      </c>
      <c r="C4401" t="s">
        <v>53</v>
      </c>
      <c r="D4401">
        <v>44.11</v>
      </c>
      <c r="E4401">
        <v>772022406.58000004</v>
      </c>
      <c r="F4401">
        <v>17502625</v>
      </c>
    </row>
    <row r="4402" spans="1:6" x14ac:dyDescent="0.2">
      <c r="A4402" s="1">
        <v>43926</v>
      </c>
      <c r="B4402" t="s">
        <v>52</v>
      </c>
      <c r="C4402" t="s">
        <v>53</v>
      </c>
      <c r="D4402">
        <v>53.49</v>
      </c>
      <c r="E4402">
        <v>936704888.60000002</v>
      </c>
      <c r="F4402">
        <v>17511580</v>
      </c>
    </row>
    <row r="4403" spans="1:6" x14ac:dyDescent="0.2">
      <c r="A4403" s="1">
        <v>43933</v>
      </c>
      <c r="B4403" t="s">
        <v>52</v>
      </c>
      <c r="C4403" t="s">
        <v>53</v>
      </c>
      <c r="D4403">
        <v>53.98</v>
      </c>
      <c r="E4403">
        <v>945794928.88999999</v>
      </c>
      <c r="F4403">
        <v>17520585</v>
      </c>
    </row>
    <row r="4404" spans="1:6" x14ac:dyDescent="0.2">
      <c r="A4404" s="1">
        <v>43940</v>
      </c>
      <c r="B4404" t="s">
        <v>52</v>
      </c>
      <c r="C4404" t="s">
        <v>53</v>
      </c>
      <c r="D4404">
        <v>57.45</v>
      </c>
      <c r="E4404">
        <v>1007026800.78</v>
      </c>
      <c r="F4404">
        <v>17529411</v>
      </c>
    </row>
    <row r="4405" spans="1:6" x14ac:dyDescent="0.2">
      <c r="A4405" s="1">
        <v>43947</v>
      </c>
      <c r="B4405" t="s">
        <v>52</v>
      </c>
      <c r="C4405" t="s">
        <v>53</v>
      </c>
      <c r="D4405">
        <v>61.23</v>
      </c>
      <c r="E4405">
        <v>1073830046.49</v>
      </c>
      <c r="F4405">
        <v>17538140</v>
      </c>
    </row>
    <row r="4406" spans="1:6" x14ac:dyDescent="0.2">
      <c r="A4406" s="1">
        <v>43954</v>
      </c>
      <c r="B4406" t="s">
        <v>52</v>
      </c>
      <c r="C4406" t="s">
        <v>53</v>
      </c>
      <c r="D4406">
        <v>62.44</v>
      </c>
      <c r="E4406">
        <v>1095645952.25</v>
      </c>
      <c r="F4406">
        <v>17546867</v>
      </c>
    </row>
    <row r="4407" spans="1:6" x14ac:dyDescent="0.2">
      <c r="A4407" s="1">
        <v>43961</v>
      </c>
      <c r="B4407" t="s">
        <v>52</v>
      </c>
      <c r="C4407" t="s">
        <v>53</v>
      </c>
      <c r="D4407">
        <v>58.86</v>
      </c>
      <c r="E4407">
        <v>1033284688.21</v>
      </c>
      <c r="F4407">
        <v>17555441</v>
      </c>
    </row>
    <row r="4408" spans="1:6" x14ac:dyDescent="0.2">
      <c r="A4408" s="1">
        <v>43968</v>
      </c>
      <c r="B4408" t="s">
        <v>52</v>
      </c>
      <c r="C4408" t="s">
        <v>53</v>
      </c>
      <c r="D4408">
        <v>65.209999999999994</v>
      </c>
      <c r="E4408">
        <v>1145389118.1800001</v>
      </c>
      <c r="F4408">
        <v>17564030</v>
      </c>
    </row>
    <row r="4409" spans="1:6" x14ac:dyDescent="0.2">
      <c r="A4409" s="1">
        <v>43975</v>
      </c>
      <c r="B4409" t="s">
        <v>52</v>
      </c>
      <c r="C4409" t="s">
        <v>53</v>
      </c>
      <c r="D4409">
        <v>61.19</v>
      </c>
      <c r="E4409">
        <v>1075316626.6800001</v>
      </c>
      <c r="F4409">
        <v>17572433</v>
      </c>
    </row>
    <row r="4410" spans="1:6" x14ac:dyDescent="0.2">
      <c r="A4410" s="1">
        <v>43982</v>
      </c>
      <c r="B4410" t="s">
        <v>52</v>
      </c>
      <c r="C4410" t="s">
        <v>53</v>
      </c>
      <c r="D4410">
        <v>65.069999999999993</v>
      </c>
      <c r="E4410">
        <v>1143896843.52</v>
      </c>
      <c r="F4410">
        <v>17580761</v>
      </c>
    </row>
    <row r="4411" spans="1:6" x14ac:dyDescent="0.2">
      <c r="A4411" s="1">
        <v>43989</v>
      </c>
      <c r="B4411" t="s">
        <v>52</v>
      </c>
      <c r="C4411" t="s">
        <v>53</v>
      </c>
      <c r="D4411">
        <v>66.61</v>
      </c>
      <c r="E4411">
        <v>1171616023.6500001</v>
      </c>
      <c r="F4411">
        <v>17589085</v>
      </c>
    </row>
    <row r="4412" spans="1:6" x14ac:dyDescent="0.2">
      <c r="A4412" s="1">
        <v>43996</v>
      </c>
      <c r="B4412" t="s">
        <v>52</v>
      </c>
      <c r="C4412" t="s">
        <v>53</v>
      </c>
      <c r="D4412">
        <v>65.73</v>
      </c>
      <c r="E4412">
        <v>1156493686.01</v>
      </c>
      <c r="F4412">
        <v>17593691</v>
      </c>
    </row>
    <row r="4413" spans="1:6" x14ac:dyDescent="0.2">
      <c r="A4413" s="1">
        <v>44003</v>
      </c>
      <c r="B4413" t="s">
        <v>52</v>
      </c>
      <c r="C4413" t="s">
        <v>53</v>
      </c>
      <c r="D4413">
        <v>64.55</v>
      </c>
      <c r="E4413">
        <v>1136407052.1900001</v>
      </c>
      <c r="F4413">
        <v>17605363</v>
      </c>
    </row>
    <row r="4414" spans="1:6" x14ac:dyDescent="0.2">
      <c r="A4414" s="1">
        <v>44010</v>
      </c>
      <c r="B4414" t="s">
        <v>52</v>
      </c>
      <c r="C4414" t="s">
        <v>53</v>
      </c>
      <c r="D4414">
        <v>63.31</v>
      </c>
      <c r="E4414">
        <v>1115194094.01</v>
      </c>
      <c r="F4414">
        <v>17613454</v>
      </c>
    </row>
    <row r="4415" spans="1:6" x14ac:dyDescent="0.2">
      <c r="A4415" s="1">
        <v>44017</v>
      </c>
      <c r="B4415" t="s">
        <v>52</v>
      </c>
      <c r="C4415" t="s">
        <v>53</v>
      </c>
      <c r="D4415">
        <v>63.22</v>
      </c>
      <c r="E4415">
        <v>1114029332.8699999</v>
      </c>
      <c r="F4415">
        <v>17621438</v>
      </c>
    </row>
    <row r="4416" spans="1:6" x14ac:dyDescent="0.2">
      <c r="A4416" s="1">
        <v>44024</v>
      </c>
      <c r="B4416" t="s">
        <v>52</v>
      </c>
      <c r="C4416" t="s">
        <v>53</v>
      </c>
      <c r="D4416">
        <v>69.13</v>
      </c>
      <c r="E4416">
        <v>1218778549.0899999</v>
      </c>
      <c r="F4416">
        <v>17629292</v>
      </c>
    </row>
    <row r="4417" spans="1:6" x14ac:dyDescent="0.2">
      <c r="A4417" s="1">
        <v>44031</v>
      </c>
      <c r="B4417" t="s">
        <v>52</v>
      </c>
      <c r="C4417" t="s">
        <v>53</v>
      </c>
      <c r="D4417">
        <v>68.77</v>
      </c>
      <c r="E4417">
        <v>1212942081.5799999</v>
      </c>
      <c r="F4417">
        <v>17637027</v>
      </c>
    </row>
    <row r="4418" spans="1:6" x14ac:dyDescent="0.2">
      <c r="A4418" s="1">
        <v>44038</v>
      </c>
      <c r="B4418" t="s">
        <v>52</v>
      </c>
      <c r="C4418" t="s">
        <v>53</v>
      </c>
      <c r="D4418">
        <v>77.94</v>
      </c>
      <c r="E4418">
        <v>1375282378.1900001</v>
      </c>
      <c r="F4418">
        <v>17644846</v>
      </c>
    </row>
    <row r="4419" spans="1:6" x14ac:dyDescent="0.2">
      <c r="A4419" s="1">
        <v>44045</v>
      </c>
      <c r="B4419" t="s">
        <v>52</v>
      </c>
      <c r="C4419" t="s">
        <v>53</v>
      </c>
      <c r="D4419">
        <v>84.97</v>
      </c>
      <c r="E4419">
        <v>1499891745.77</v>
      </c>
      <c r="F4419">
        <v>17652556</v>
      </c>
    </row>
    <row r="4420" spans="1:6" x14ac:dyDescent="0.2">
      <c r="A4420" s="1">
        <v>44052</v>
      </c>
      <c r="B4420" t="s">
        <v>52</v>
      </c>
      <c r="C4420" t="s">
        <v>53</v>
      </c>
      <c r="D4420">
        <v>93.06</v>
      </c>
      <c r="E4420">
        <v>1643384225.3399999</v>
      </c>
      <c r="F4420">
        <v>17660056</v>
      </c>
    </row>
    <row r="4421" spans="1:6" x14ac:dyDescent="0.2">
      <c r="A4421" s="1">
        <v>44059</v>
      </c>
      <c r="B4421" t="s">
        <v>52</v>
      </c>
      <c r="C4421" t="s">
        <v>53</v>
      </c>
      <c r="D4421">
        <v>91.22</v>
      </c>
      <c r="E4421">
        <v>1611628957.02</v>
      </c>
      <c r="F4421">
        <v>17667451</v>
      </c>
    </row>
    <row r="4422" spans="1:6" x14ac:dyDescent="0.2">
      <c r="A4422" s="1">
        <v>44066</v>
      </c>
      <c r="B4422" t="s">
        <v>52</v>
      </c>
      <c r="C4422" t="s">
        <v>53</v>
      </c>
      <c r="D4422">
        <v>91.31</v>
      </c>
      <c r="E4422">
        <v>1613950623.3099999</v>
      </c>
      <c r="F4422">
        <v>17675003</v>
      </c>
    </row>
    <row r="4423" spans="1:6" x14ac:dyDescent="0.2">
      <c r="A4423" s="1">
        <v>44073</v>
      </c>
      <c r="B4423" t="s">
        <v>52</v>
      </c>
      <c r="C4423" t="s">
        <v>53</v>
      </c>
      <c r="D4423">
        <v>96.15</v>
      </c>
      <c r="E4423">
        <v>1700118059.1600001</v>
      </c>
      <c r="F4423">
        <v>17682268</v>
      </c>
    </row>
    <row r="4424" spans="1:6" x14ac:dyDescent="0.2">
      <c r="A4424" s="1">
        <v>44080</v>
      </c>
      <c r="B4424" t="s">
        <v>52</v>
      </c>
      <c r="C4424" t="s">
        <v>53</v>
      </c>
      <c r="D4424">
        <v>80.33</v>
      </c>
      <c r="E4424">
        <v>1421048812.8199999</v>
      </c>
      <c r="F4424">
        <v>17689555</v>
      </c>
    </row>
    <row r="4425" spans="1:6" x14ac:dyDescent="0.2">
      <c r="A4425" s="1">
        <v>44087</v>
      </c>
      <c r="B4425" t="s">
        <v>52</v>
      </c>
      <c r="C4425" t="s">
        <v>53</v>
      </c>
      <c r="D4425">
        <v>89.5</v>
      </c>
      <c r="E4425">
        <v>1583940389.5899999</v>
      </c>
      <c r="F4425">
        <v>17696821</v>
      </c>
    </row>
    <row r="4426" spans="1:6" x14ac:dyDescent="0.2">
      <c r="A4426" s="1">
        <v>44094</v>
      </c>
      <c r="B4426" t="s">
        <v>52</v>
      </c>
      <c r="C4426" t="s">
        <v>53</v>
      </c>
      <c r="D4426">
        <v>93.36</v>
      </c>
      <c r="E4426">
        <v>1652871343.4100001</v>
      </c>
      <c r="F4426">
        <v>17703942</v>
      </c>
    </row>
    <row r="4427" spans="1:6" x14ac:dyDescent="0.2">
      <c r="A4427" s="1">
        <v>44101</v>
      </c>
      <c r="B4427" t="s">
        <v>52</v>
      </c>
      <c r="C4427" t="s">
        <v>53</v>
      </c>
      <c r="D4427">
        <v>97.18</v>
      </c>
      <c r="E4427">
        <v>1724090454.1500001</v>
      </c>
      <c r="F4427">
        <v>17740868</v>
      </c>
    </row>
    <row r="4428" spans="1:6" x14ac:dyDescent="0.2">
      <c r="A4428" s="1">
        <v>44108</v>
      </c>
      <c r="B4428" t="s">
        <v>52</v>
      </c>
      <c r="C4428" t="s">
        <v>53</v>
      </c>
      <c r="D4428">
        <v>105.56</v>
      </c>
      <c r="E4428">
        <v>1872781773.73</v>
      </c>
      <c r="F4428">
        <v>17740868</v>
      </c>
    </row>
    <row r="4429" spans="1:6" x14ac:dyDescent="0.2">
      <c r="A4429" s="1">
        <v>44115</v>
      </c>
      <c r="B4429" t="s">
        <v>52</v>
      </c>
      <c r="C4429" t="s">
        <v>53</v>
      </c>
      <c r="D4429">
        <v>125.92</v>
      </c>
      <c r="E4429">
        <v>2233963468.25</v>
      </c>
      <c r="F4429">
        <v>17740868</v>
      </c>
    </row>
    <row r="4430" spans="1:6" x14ac:dyDescent="0.2">
      <c r="A4430" s="1">
        <v>44122</v>
      </c>
      <c r="B4430" t="s">
        <v>52</v>
      </c>
      <c r="C4430" t="s">
        <v>53</v>
      </c>
      <c r="D4430">
        <v>123.63</v>
      </c>
      <c r="E4430">
        <v>2193241718.6199999</v>
      </c>
      <c r="F4430">
        <v>17740941</v>
      </c>
    </row>
    <row r="4431" spans="1:6" x14ac:dyDescent="0.2">
      <c r="A4431" s="1">
        <v>44129</v>
      </c>
      <c r="B4431" t="s">
        <v>52</v>
      </c>
      <c r="C4431" t="s">
        <v>53</v>
      </c>
      <c r="D4431">
        <v>130.80000000000001</v>
      </c>
      <c r="E4431">
        <v>2320502857.6199999</v>
      </c>
      <c r="F4431">
        <v>17740941</v>
      </c>
    </row>
    <row r="4432" spans="1:6" x14ac:dyDescent="0.2">
      <c r="A4432" s="1">
        <v>44136</v>
      </c>
      <c r="B4432" t="s">
        <v>52</v>
      </c>
      <c r="C4432" t="s">
        <v>53</v>
      </c>
      <c r="D4432">
        <v>126.56</v>
      </c>
      <c r="E4432">
        <v>2245789059.9200001</v>
      </c>
      <c r="F4432">
        <v>17745516</v>
      </c>
    </row>
    <row r="4433" spans="1:6" x14ac:dyDescent="0.2">
      <c r="A4433" s="1">
        <v>44143</v>
      </c>
      <c r="B4433" t="s">
        <v>52</v>
      </c>
      <c r="C4433" t="s">
        <v>53</v>
      </c>
      <c r="D4433">
        <v>120.33</v>
      </c>
      <c r="E4433">
        <v>2136196488.4000001</v>
      </c>
      <c r="F4433">
        <v>17752206</v>
      </c>
    </row>
    <row r="4434" spans="1:6" x14ac:dyDescent="0.2">
      <c r="A4434" s="1">
        <v>44150</v>
      </c>
      <c r="B4434" t="s">
        <v>52</v>
      </c>
      <c r="C4434" t="s">
        <v>53</v>
      </c>
      <c r="D4434">
        <v>114.62</v>
      </c>
      <c r="E4434">
        <v>2035536334.01</v>
      </c>
      <c r="F4434">
        <v>17758852</v>
      </c>
    </row>
    <row r="4435" spans="1:6" x14ac:dyDescent="0.2">
      <c r="A4435" s="1">
        <v>44157</v>
      </c>
      <c r="B4435" t="s">
        <v>52</v>
      </c>
      <c r="C4435" t="s">
        <v>53</v>
      </c>
      <c r="D4435">
        <v>123.33</v>
      </c>
      <c r="E4435">
        <v>2190908439.1799998</v>
      </c>
      <c r="F4435">
        <v>17764045</v>
      </c>
    </row>
    <row r="4436" spans="1:6" x14ac:dyDescent="0.2">
      <c r="A4436" s="1">
        <v>44164</v>
      </c>
      <c r="B4436" t="s">
        <v>52</v>
      </c>
      <c r="C4436" t="s">
        <v>53</v>
      </c>
      <c r="D4436">
        <v>123.99</v>
      </c>
      <c r="E4436">
        <v>2203590270.6199999</v>
      </c>
      <c r="F4436">
        <v>17771961</v>
      </c>
    </row>
    <row r="4437" spans="1:6" x14ac:dyDescent="0.2">
      <c r="A4437" s="1">
        <v>44171</v>
      </c>
      <c r="B4437" t="s">
        <v>52</v>
      </c>
      <c r="C4437" t="s">
        <v>53</v>
      </c>
      <c r="D4437">
        <v>134.65</v>
      </c>
      <c r="E4437">
        <v>2393871508.29</v>
      </c>
      <c r="F4437">
        <v>17778400</v>
      </c>
    </row>
    <row r="4438" spans="1:6" x14ac:dyDescent="0.2">
      <c r="A4438" s="1">
        <v>44178</v>
      </c>
      <c r="B4438" t="s">
        <v>52</v>
      </c>
      <c r="C4438" t="s">
        <v>53</v>
      </c>
      <c r="D4438">
        <v>151.91</v>
      </c>
      <c r="E4438">
        <v>2701686452.8499999</v>
      </c>
      <c r="F4438">
        <v>17784792</v>
      </c>
    </row>
    <row r="4439" spans="1:6" x14ac:dyDescent="0.2">
      <c r="A4439" s="1">
        <v>44185</v>
      </c>
      <c r="B4439" t="s">
        <v>52</v>
      </c>
      <c r="C4439" t="s">
        <v>53</v>
      </c>
      <c r="D4439">
        <v>152.5</v>
      </c>
      <c r="E4439">
        <v>2713151523.7399998</v>
      </c>
      <c r="F4439">
        <v>17791156</v>
      </c>
    </row>
    <row r="4440" spans="1:6" x14ac:dyDescent="0.2">
      <c r="A4440" s="1">
        <v>44192</v>
      </c>
      <c r="B4440" t="s">
        <v>52</v>
      </c>
      <c r="C4440" t="s">
        <v>53</v>
      </c>
      <c r="D4440">
        <v>157.26</v>
      </c>
      <c r="E4440">
        <v>2798785869.7600002</v>
      </c>
      <c r="F4440">
        <v>17797384</v>
      </c>
    </row>
    <row r="4441" spans="1:6" x14ac:dyDescent="0.2">
      <c r="A4441" s="1">
        <v>44199</v>
      </c>
      <c r="B4441" t="s">
        <v>52</v>
      </c>
      <c r="C4441" t="s">
        <v>53</v>
      </c>
      <c r="D4441">
        <v>138.06</v>
      </c>
      <c r="E4441">
        <v>2458046204.5</v>
      </c>
      <c r="F4441">
        <v>17803618</v>
      </c>
    </row>
    <row r="4442" spans="1:6" x14ac:dyDescent="0.2">
      <c r="A4442" s="1">
        <v>44206</v>
      </c>
      <c r="B4442" t="s">
        <v>52</v>
      </c>
      <c r="C4442" t="s">
        <v>53</v>
      </c>
      <c r="D4442">
        <v>185.14</v>
      </c>
      <c r="E4442">
        <v>3297266767.21</v>
      </c>
      <c r="F4442">
        <v>17809780</v>
      </c>
    </row>
    <row r="4443" spans="1:6" x14ac:dyDescent="0.2">
      <c r="A4443" s="1">
        <v>44213</v>
      </c>
      <c r="B4443" t="s">
        <v>52</v>
      </c>
      <c r="C4443" t="s">
        <v>53</v>
      </c>
      <c r="D4443">
        <v>159.58000000000001</v>
      </c>
      <c r="E4443">
        <v>2843108153.8000002</v>
      </c>
      <c r="F4443">
        <v>17815879</v>
      </c>
    </row>
    <row r="4444" spans="1:6" x14ac:dyDescent="0.2">
      <c r="A4444" s="1">
        <v>44220</v>
      </c>
      <c r="B4444" t="s">
        <v>52</v>
      </c>
      <c r="C4444" t="s">
        <v>53</v>
      </c>
      <c r="D4444">
        <v>137.47</v>
      </c>
      <c r="E4444">
        <v>2449982300.6999998</v>
      </c>
      <c r="F4444">
        <v>17821881</v>
      </c>
    </row>
    <row r="4445" spans="1:6" x14ac:dyDescent="0.2">
      <c r="A4445" s="1">
        <v>44227</v>
      </c>
      <c r="B4445" t="s">
        <v>52</v>
      </c>
      <c r="C4445" t="s">
        <v>53</v>
      </c>
      <c r="D4445">
        <v>138.06</v>
      </c>
      <c r="E4445">
        <v>2461328838.5599999</v>
      </c>
      <c r="F4445">
        <v>17827874</v>
      </c>
    </row>
    <row r="4446" spans="1:6" x14ac:dyDescent="0.2">
      <c r="A4446" s="1">
        <v>44241</v>
      </c>
      <c r="B4446" t="s">
        <v>52</v>
      </c>
      <c r="C4446" t="s">
        <v>53</v>
      </c>
      <c r="D4446">
        <v>230.7</v>
      </c>
      <c r="E4446">
        <v>4115608586.5</v>
      </c>
      <c r="F4446">
        <v>17839685</v>
      </c>
    </row>
    <row r="4447" spans="1:6" x14ac:dyDescent="0.2">
      <c r="A4447" s="1">
        <v>44255</v>
      </c>
      <c r="B4447" t="s">
        <v>52</v>
      </c>
      <c r="C4447" t="s">
        <v>53</v>
      </c>
      <c r="D4447">
        <v>217.99</v>
      </c>
      <c r="E4447">
        <v>3891382922.75</v>
      </c>
      <c r="F4447">
        <v>17851239</v>
      </c>
    </row>
    <row r="4448" spans="1:6" hidden="1" x14ac:dyDescent="0.2">
      <c r="A4448" s="1">
        <v>42386</v>
      </c>
      <c r="B4448" t="s">
        <v>54</v>
      </c>
      <c r="C4448" t="s">
        <v>55</v>
      </c>
      <c r="D4448">
        <v>2.9379999999999999E-4</v>
      </c>
      <c r="E4448">
        <v>2644355.5499999998</v>
      </c>
      <c r="F4448">
        <v>8999999999</v>
      </c>
    </row>
    <row r="4449" spans="1:6" hidden="1" x14ac:dyDescent="0.2">
      <c r="A4449" s="1">
        <v>42393</v>
      </c>
      <c r="B4449" t="s">
        <v>54</v>
      </c>
      <c r="C4449" t="s">
        <v>55</v>
      </c>
      <c r="D4449">
        <v>4.1340000000000002E-4</v>
      </c>
      <c r="E4449">
        <v>3720339.94</v>
      </c>
      <c r="F4449">
        <v>8999999999</v>
      </c>
    </row>
    <row r="4450" spans="1:6" hidden="1" x14ac:dyDescent="0.2">
      <c r="A4450" s="1">
        <v>42400</v>
      </c>
      <c r="B4450" t="s">
        <v>54</v>
      </c>
      <c r="C4450" t="s">
        <v>55</v>
      </c>
      <c r="D4450">
        <v>4.9089999999999995E-4</v>
      </c>
      <c r="E4450">
        <v>4418380.38</v>
      </c>
      <c r="F4450">
        <v>8999999999</v>
      </c>
    </row>
    <row r="4451" spans="1:6" hidden="1" x14ac:dyDescent="0.2">
      <c r="A4451" s="1">
        <v>42407</v>
      </c>
      <c r="B4451" t="s">
        <v>54</v>
      </c>
      <c r="C4451" t="s">
        <v>55</v>
      </c>
      <c r="D4451">
        <v>6.0619999999999999E-4</v>
      </c>
      <c r="E4451">
        <v>5455544.5099999998</v>
      </c>
      <c r="F4451">
        <v>8999999999</v>
      </c>
    </row>
    <row r="4452" spans="1:6" hidden="1" x14ac:dyDescent="0.2">
      <c r="A4452" s="1">
        <v>42414</v>
      </c>
      <c r="B4452" t="s">
        <v>54</v>
      </c>
      <c r="C4452" t="s">
        <v>55</v>
      </c>
      <c r="D4452">
        <v>5.9389999999999996E-4</v>
      </c>
      <c r="E4452">
        <v>5345080.9800000004</v>
      </c>
      <c r="F4452">
        <v>8999999999</v>
      </c>
    </row>
    <row r="4453" spans="1:6" hidden="1" x14ac:dyDescent="0.2">
      <c r="A4453" s="1">
        <v>42421</v>
      </c>
      <c r="B4453" t="s">
        <v>54</v>
      </c>
      <c r="C4453" t="s">
        <v>55</v>
      </c>
      <c r="D4453">
        <v>6.6180000000000004E-4</v>
      </c>
      <c r="E4453">
        <v>5956015.9000000004</v>
      </c>
      <c r="F4453">
        <v>8999999999</v>
      </c>
    </row>
    <row r="4454" spans="1:6" hidden="1" x14ac:dyDescent="0.2">
      <c r="A4454" s="1">
        <v>42428</v>
      </c>
      <c r="B4454" t="s">
        <v>54</v>
      </c>
      <c r="C4454" t="s">
        <v>55</v>
      </c>
      <c r="D4454">
        <v>6.5370000000000001E-4</v>
      </c>
      <c r="E4454">
        <v>5883600.4500000002</v>
      </c>
      <c r="F4454">
        <v>8999999999</v>
      </c>
    </row>
    <row r="4455" spans="1:6" hidden="1" x14ac:dyDescent="0.2">
      <c r="A4455" s="1">
        <v>42435</v>
      </c>
      <c r="B4455" t="s">
        <v>54</v>
      </c>
      <c r="C4455" t="s">
        <v>55</v>
      </c>
      <c r="D4455">
        <v>1.0430000000000001E-3</v>
      </c>
      <c r="E4455">
        <v>9384574.7200000007</v>
      </c>
      <c r="F4455">
        <v>8999999999</v>
      </c>
    </row>
    <row r="4456" spans="1:6" hidden="1" x14ac:dyDescent="0.2">
      <c r="A4456" s="1">
        <v>42442</v>
      </c>
      <c r="B4456" t="s">
        <v>54</v>
      </c>
      <c r="C4456" t="s">
        <v>55</v>
      </c>
      <c r="D4456">
        <v>1.341E-3</v>
      </c>
      <c r="E4456">
        <v>12072817.65</v>
      </c>
      <c r="F4456">
        <v>8999999999</v>
      </c>
    </row>
    <row r="4457" spans="1:6" hidden="1" x14ac:dyDescent="0.2">
      <c r="A4457" s="1">
        <v>42449</v>
      </c>
      <c r="B4457" t="s">
        <v>54</v>
      </c>
      <c r="C4457" t="s">
        <v>55</v>
      </c>
      <c r="D4457">
        <v>1.2390000000000001E-3</v>
      </c>
      <c r="E4457">
        <v>11146673.93</v>
      </c>
      <c r="F4457">
        <v>8999999999</v>
      </c>
    </row>
    <row r="4458" spans="1:6" hidden="1" x14ac:dyDescent="0.2">
      <c r="A4458" s="1">
        <v>42456</v>
      </c>
      <c r="B4458" t="s">
        <v>54</v>
      </c>
      <c r="C4458" t="s">
        <v>55</v>
      </c>
      <c r="D4458">
        <v>1.454E-3</v>
      </c>
      <c r="E4458">
        <v>13085556.91</v>
      </c>
      <c r="F4458">
        <v>8999999999</v>
      </c>
    </row>
    <row r="4459" spans="1:6" hidden="1" x14ac:dyDescent="0.2">
      <c r="A4459" s="1">
        <v>42463</v>
      </c>
      <c r="B4459" t="s">
        <v>54</v>
      </c>
      <c r="C4459" t="s">
        <v>55</v>
      </c>
      <c r="D4459">
        <v>1.3600000000000001E-3</v>
      </c>
      <c r="E4459">
        <v>12242190.77</v>
      </c>
      <c r="F4459">
        <v>8999999999</v>
      </c>
    </row>
    <row r="4460" spans="1:6" hidden="1" x14ac:dyDescent="0.2">
      <c r="A4460" s="1">
        <v>42470</v>
      </c>
      <c r="B4460" t="s">
        <v>54</v>
      </c>
      <c r="C4460" t="s">
        <v>55</v>
      </c>
      <c r="D4460">
        <v>1.4E-3</v>
      </c>
      <c r="E4460">
        <v>12601745.08</v>
      </c>
      <c r="F4460">
        <v>8999999999</v>
      </c>
    </row>
    <row r="4461" spans="1:6" hidden="1" x14ac:dyDescent="0.2">
      <c r="A4461" s="1">
        <v>42477</v>
      </c>
      <c r="B4461" t="s">
        <v>54</v>
      </c>
      <c r="C4461" t="s">
        <v>55</v>
      </c>
      <c r="D4461">
        <v>1.5E-3</v>
      </c>
      <c r="E4461">
        <v>13503218.77</v>
      </c>
      <c r="F4461">
        <v>8999999999</v>
      </c>
    </row>
    <row r="4462" spans="1:6" hidden="1" x14ac:dyDescent="0.2">
      <c r="A4462" s="1">
        <v>42484</v>
      </c>
      <c r="B4462" t="s">
        <v>54</v>
      </c>
      <c r="C4462" t="s">
        <v>55</v>
      </c>
      <c r="D4462">
        <v>1.5330000000000001E-3</v>
      </c>
      <c r="E4462">
        <v>13798409.49</v>
      </c>
      <c r="F4462">
        <v>8999999999</v>
      </c>
    </row>
    <row r="4463" spans="1:6" hidden="1" x14ac:dyDescent="0.2">
      <c r="A4463" s="1">
        <v>42491</v>
      </c>
      <c r="B4463" t="s">
        <v>54</v>
      </c>
      <c r="C4463" t="s">
        <v>55</v>
      </c>
      <c r="D4463">
        <v>1.606E-3</v>
      </c>
      <c r="E4463">
        <v>14453072.800000001</v>
      </c>
      <c r="F4463">
        <v>8999999999</v>
      </c>
    </row>
    <row r="4464" spans="1:6" hidden="1" x14ac:dyDescent="0.2">
      <c r="A4464" s="1">
        <v>42498</v>
      </c>
      <c r="B4464" t="s">
        <v>54</v>
      </c>
      <c r="C4464" t="s">
        <v>55</v>
      </c>
      <c r="D4464">
        <v>1.5169999999999999E-3</v>
      </c>
      <c r="E4464">
        <v>13654292.09</v>
      </c>
      <c r="F4464">
        <v>8999999999</v>
      </c>
    </row>
    <row r="4465" spans="1:6" hidden="1" x14ac:dyDescent="0.2">
      <c r="A4465" s="1">
        <v>42505</v>
      </c>
      <c r="B4465" t="s">
        <v>54</v>
      </c>
      <c r="C4465" t="s">
        <v>55</v>
      </c>
      <c r="D4465">
        <v>1.47E-3</v>
      </c>
      <c r="E4465">
        <v>13233613.800000001</v>
      </c>
      <c r="F4465">
        <v>8999999999</v>
      </c>
    </row>
    <row r="4466" spans="1:6" hidden="1" x14ac:dyDescent="0.2">
      <c r="A4466" s="1">
        <v>42512</v>
      </c>
      <c r="B4466" t="s">
        <v>54</v>
      </c>
      <c r="C4466" t="s">
        <v>55</v>
      </c>
      <c r="D4466">
        <v>1.6980000000000001E-3</v>
      </c>
      <c r="E4466">
        <v>15285271.1</v>
      </c>
      <c r="F4466">
        <v>8999999999</v>
      </c>
    </row>
    <row r="4467" spans="1:6" hidden="1" x14ac:dyDescent="0.2">
      <c r="A4467" s="1">
        <v>42519</v>
      </c>
      <c r="B4467" t="s">
        <v>54</v>
      </c>
      <c r="C4467" t="s">
        <v>55</v>
      </c>
      <c r="D4467">
        <v>1.6479999999999999E-3</v>
      </c>
      <c r="E4467">
        <v>14833246.59</v>
      </c>
      <c r="F4467">
        <v>8999999999</v>
      </c>
    </row>
    <row r="4468" spans="1:6" hidden="1" x14ac:dyDescent="0.2">
      <c r="A4468" s="1">
        <v>42526</v>
      </c>
      <c r="B4468" t="s">
        <v>54</v>
      </c>
      <c r="C4468" t="s">
        <v>55</v>
      </c>
      <c r="D4468">
        <v>2.003E-3</v>
      </c>
      <c r="E4468">
        <v>18024922.350000001</v>
      </c>
      <c r="F4468">
        <v>8999999999</v>
      </c>
    </row>
    <row r="4469" spans="1:6" hidden="1" x14ac:dyDescent="0.2">
      <c r="A4469" s="1">
        <v>42533</v>
      </c>
      <c r="B4469" t="s">
        <v>54</v>
      </c>
      <c r="C4469" t="s">
        <v>55</v>
      </c>
      <c r="D4469">
        <v>2.0939999999999999E-3</v>
      </c>
      <c r="E4469">
        <v>18843683.41</v>
      </c>
      <c r="F4469">
        <v>8999999999</v>
      </c>
    </row>
    <row r="4470" spans="1:6" hidden="1" x14ac:dyDescent="0.2">
      <c r="A4470" s="1">
        <v>42540</v>
      </c>
      <c r="B4470" t="s">
        <v>54</v>
      </c>
      <c r="C4470" t="s">
        <v>55</v>
      </c>
      <c r="D4470">
        <v>5.0039999999999998E-3</v>
      </c>
      <c r="E4470">
        <v>45039657.960000001</v>
      </c>
      <c r="F4470">
        <v>8999999999</v>
      </c>
    </row>
    <row r="4471" spans="1:6" hidden="1" x14ac:dyDescent="0.2">
      <c r="A4471" s="1">
        <v>42547</v>
      </c>
      <c r="B4471" t="s">
        <v>54</v>
      </c>
      <c r="C4471" t="s">
        <v>55</v>
      </c>
      <c r="D4471">
        <v>6.8170000000000001E-3</v>
      </c>
      <c r="E4471">
        <v>61357232.740000002</v>
      </c>
      <c r="F4471">
        <v>8999999999</v>
      </c>
    </row>
    <row r="4472" spans="1:6" hidden="1" x14ac:dyDescent="0.2">
      <c r="A4472" s="1">
        <v>42554</v>
      </c>
      <c r="B4472" t="s">
        <v>54</v>
      </c>
      <c r="C4472" t="s">
        <v>55</v>
      </c>
      <c r="D4472">
        <v>1.077E-2</v>
      </c>
      <c r="E4472">
        <v>96915964.959999993</v>
      </c>
      <c r="F4472">
        <v>8999999999</v>
      </c>
    </row>
    <row r="4473" spans="1:6" hidden="1" x14ac:dyDescent="0.2">
      <c r="A4473" s="1">
        <v>42561</v>
      </c>
      <c r="B4473" t="s">
        <v>54</v>
      </c>
      <c r="C4473" t="s">
        <v>55</v>
      </c>
      <c r="D4473">
        <v>8.1499999999999993E-3</v>
      </c>
      <c r="E4473">
        <v>73353638.859999999</v>
      </c>
      <c r="F4473">
        <v>8999999999</v>
      </c>
    </row>
    <row r="4474" spans="1:6" hidden="1" x14ac:dyDescent="0.2">
      <c r="A4474" s="1">
        <v>42568</v>
      </c>
      <c r="B4474" t="s">
        <v>54</v>
      </c>
      <c r="C4474" t="s">
        <v>55</v>
      </c>
      <c r="D4474">
        <v>7.7200000000000003E-3</v>
      </c>
      <c r="E4474">
        <v>69484221.280000001</v>
      </c>
      <c r="F4474">
        <v>8999999999</v>
      </c>
    </row>
    <row r="4475" spans="1:6" hidden="1" x14ac:dyDescent="0.2">
      <c r="A4475" s="1">
        <v>42575</v>
      </c>
      <c r="B4475" t="s">
        <v>54</v>
      </c>
      <c r="C4475" t="s">
        <v>55</v>
      </c>
      <c r="D4475">
        <v>6.881E-3</v>
      </c>
      <c r="E4475">
        <v>61928937.200000003</v>
      </c>
      <c r="F4475">
        <v>8999999999</v>
      </c>
    </row>
    <row r="4476" spans="1:6" hidden="1" x14ac:dyDescent="0.2">
      <c r="A4476" s="1">
        <v>42582</v>
      </c>
      <c r="B4476" t="s">
        <v>54</v>
      </c>
      <c r="C4476" t="s">
        <v>55</v>
      </c>
      <c r="D4476">
        <v>6.6579999999999999E-3</v>
      </c>
      <c r="E4476">
        <v>59920725.409999996</v>
      </c>
      <c r="F4476">
        <v>8999999999</v>
      </c>
    </row>
    <row r="4477" spans="1:6" hidden="1" x14ac:dyDescent="0.2">
      <c r="A4477" s="1">
        <v>42589</v>
      </c>
      <c r="B4477" t="s">
        <v>54</v>
      </c>
      <c r="C4477" t="s">
        <v>55</v>
      </c>
      <c r="D4477">
        <v>5.0179999999999999E-3</v>
      </c>
      <c r="E4477">
        <v>45160382.520000003</v>
      </c>
      <c r="F4477">
        <v>8999999999</v>
      </c>
    </row>
    <row r="4478" spans="1:6" hidden="1" x14ac:dyDescent="0.2">
      <c r="A4478" s="1">
        <v>42596</v>
      </c>
      <c r="B4478" t="s">
        <v>54</v>
      </c>
      <c r="C4478" t="s">
        <v>55</v>
      </c>
      <c r="D4478">
        <v>6.4929999999999996E-3</v>
      </c>
      <c r="E4478">
        <v>58439680.829999998</v>
      </c>
      <c r="F4478">
        <v>8999999999</v>
      </c>
    </row>
    <row r="4479" spans="1:6" hidden="1" x14ac:dyDescent="0.2">
      <c r="A4479" s="1">
        <v>42603</v>
      </c>
      <c r="B4479" t="s">
        <v>54</v>
      </c>
      <c r="C4479" t="s">
        <v>55</v>
      </c>
      <c r="D4479">
        <v>6.3249999999999999E-3</v>
      </c>
      <c r="E4479">
        <v>56927141.259999998</v>
      </c>
      <c r="F4479">
        <v>8999999999</v>
      </c>
    </row>
    <row r="4480" spans="1:6" hidden="1" x14ac:dyDescent="0.2">
      <c r="A4480" s="1">
        <v>42610</v>
      </c>
      <c r="B4480" t="s">
        <v>54</v>
      </c>
      <c r="C4480" t="s">
        <v>55</v>
      </c>
      <c r="D4480">
        <v>5.9449999999999998E-3</v>
      </c>
      <c r="E4480">
        <v>53506813.469999999</v>
      </c>
      <c r="F4480">
        <v>8999999999</v>
      </c>
    </row>
    <row r="4481" spans="1:6" hidden="1" x14ac:dyDescent="0.2">
      <c r="A4481" s="1">
        <v>42617</v>
      </c>
      <c r="B4481" t="s">
        <v>54</v>
      </c>
      <c r="C4481" t="s">
        <v>55</v>
      </c>
      <c r="D4481">
        <v>5.6470000000000001E-3</v>
      </c>
      <c r="E4481">
        <v>50820170.43</v>
      </c>
      <c r="F4481">
        <v>8999999999</v>
      </c>
    </row>
    <row r="4482" spans="1:6" hidden="1" x14ac:dyDescent="0.2">
      <c r="A4482" s="1">
        <v>42624</v>
      </c>
      <c r="B4482" t="s">
        <v>54</v>
      </c>
      <c r="C4482" t="s">
        <v>55</v>
      </c>
      <c r="D4482">
        <v>5.7159999999999997E-3</v>
      </c>
      <c r="E4482">
        <v>51444668.32</v>
      </c>
      <c r="F4482">
        <v>8999999999</v>
      </c>
    </row>
    <row r="4483" spans="1:6" hidden="1" x14ac:dyDescent="0.2">
      <c r="A4483" s="1">
        <v>42631</v>
      </c>
      <c r="B4483" t="s">
        <v>54</v>
      </c>
      <c r="C4483" t="s">
        <v>55</v>
      </c>
      <c r="D4483">
        <v>5.1739999999999998E-3</v>
      </c>
      <c r="E4483">
        <v>46565290.07</v>
      </c>
      <c r="F4483">
        <v>8999999999</v>
      </c>
    </row>
    <row r="4484" spans="1:6" hidden="1" x14ac:dyDescent="0.2">
      <c r="A4484" s="1">
        <v>42638</v>
      </c>
      <c r="B4484" t="s">
        <v>54</v>
      </c>
      <c r="C4484" t="s">
        <v>55</v>
      </c>
      <c r="D4484">
        <v>5.0660000000000002E-3</v>
      </c>
      <c r="E4484">
        <v>45594963.240000002</v>
      </c>
      <c r="F4484">
        <v>8999999999</v>
      </c>
    </row>
    <row r="4485" spans="1:6" hidden="1" x14ac:dyDescent="0.2">
      <c r="A4485" s="1">
        <v>42645</v>
      </c>
      <c r="B4485" t="s">
        <v>54</v>
      </c>
      <c r="C4485" t="s">
        <v>55</v>
      </c>
      <c r="D4485">
        <v>4.3109999999999997E-3</v>
      </c>
      <c r="E4485">
        <v>38802704.770000003</v>
      </c>
      <c r="F4485">
        <v>8999999999</v>
      </c>
    </row>
    <row r="4486" spans="1:6" hidden="1" x14ac:dyDescent="0.2">
      <c r="A4486" s="1">
        <v>42652</v>
      </c>
      <c r="B4486" t="s">
        <v>54</v>
      </c>
      <c r="C4486" t="s">
        <v>55</v>
      </c>
      <c r="D4486">
        <v>3.8769999999999998E-3</v>
      </c>
      <c r="E4486">
        <v>34896431.950000003</v>
      </c>
      <c r="F4486">
        <v>8999999999</v>
      </c>
    </row>
    <row r="4487" spans="1:6" hidden="1" x14ac:dyDescent="0.2">
      <c r="A4487" s="1">
        <v>42659</v>
      </c>
      <c r="B4487" t="s">
        <v>54</v>
      </c>
      <c r="C4487" t="s">
        <v>55</v>
      </c>
      <c r="D4487">
        <v>3.9880000000000002E-3</v>
      </c>
      <c r="E4487">
        <v>35889712.619999997</v>
      </c>
      <c r="F4487">
        <v>8999999999</v>
      </c>
    </row>
    <row r="4488" spans="1:6" hidden="1" x14ac:dyDescent="0.2">
      <c r="A4488" s="1">
        <v>42666</v>
      </c>
      <c r="B4488" t="s">
        <v>54</v>
      </c>
      <c r="C4488" t="s">
        <v>55</v>
      </c>
      <c r="D4488">
        <v>3.751E-3</v>
      </c>
      <c r="E4488">
        <v>33759906.649999999</v>
      </c>
      <c r="F4488">
        <v>8999999999</v>
      </c>
    </row>
    <row r="4489" spans="1:6" hidden="1" x14ac:dyDescent="0.2">
      <c r="A4489" s="1">
        <v>42673</v>
      </c>
      <c r="B4489" t="s">
        <v>54</v>
      </c>
      <c r="C4489" t="s">
        <v>55</v>
      </c>
      <c r="D4489">
        <v>3.712E-3</v>
      </c>
      <c r="E4489">
        <v>33411483.510000002</v>
      </c>
      <c r="F4489">
        <v>8999999999</v>
      </c>
    </row>
    <row r="4490" spans="1:6" hidden="1" x14ac:dyDescent="0.2">
      <c r="A4490" s="1">
        <v>42680</v>
      </c>
      <c r="B4490" t="s">
        <v>54</v>
      </c>
      <c r="C4490" t="s">
        <v>55</v>
      </c>
      <c r="D4490">
        <v>3.7060000000000001E-3</v>
      </c>
      <c r="E4490">
        <v>33355716.609999999</v>
      </c>
      <c r="F4490">
        <v>8999999999</v>
      </c>
    </row>
    <row r="4491" spans="1:6" hidden="1" x14ac:dyDescent="0.2">
      <c r="A4491" s="1">
        <v>42687</v>
      </c>
      <c r="B4491" t="s">
        <v>54</v>
      </c>
      <c r="C4491" t="s">
        <v>55</v>
      </c>
      <c r="D4491">
        <v>4.6470000000000001E-3</v>
      </c>
      <c r="E4491">
        <v>41819033.210000001</v>
      </c>
      <c r="F4491">
        <v>8999999999</v>
      </c>
    </row>
    <row r="4492" spans="1:6" hidden="1" x14ac:dyDescent="0.2">
      <c r="A4492" s="1">
        <v>42694</v>
      </c>
      <c r="B4492" t="s">
        <v>54</v>
      </c>
      <c r="C4492" t="s">
        <v>55</v>
      </c>
      <c r="D4492">
        <v>3.9430000000000003E-3</v>
      </c>
      <c r="E4492">
        <v>35485076.25</v>
      </c>
      <c r="F4492">
        <v>8999999999</v>
      </c>
    </row>
    <row r="4493" spans="1:6" hidden="1" x14ac:dyDescent="0.2">
      <c r="A4493" s="1">
        <v>42701</v>
      </c>
      <c r="B4493" t="s">
        <v>54</v>
      </c>
      <c r="C4493" t="s">
        <v>55</v>
      </c>
      <c r="D4493">
        <v>3.6709999999999998E-3</v>
      </c>
      <c r="E4493">
        <v>33039199.18</v>
      </c>
      <c r="F4493">
        <v>8999999999</v>
      </c>
    </row>
    <row r="4494" spans="1:6" hidden="1" x14ac:dyDescent="0.2">
      <c r="A4494" s="1">
        <v>42708</v>
      </c>
      <c r="B4494" t="s">
        <v>54</v>
      </c>
      <c r="C4494" t="s">
        <v>55</v>
      </c>
      <c r="D4494">
        <v>3.5630000000000002E-3</v>
      </c>
      <c r="E4494">
        <v>32069239.059999999</v>
      </c>
      <c r="F4494">
        <v>8999999999</v>
      </c>
    </row>
    <row r="4495" spans="1:6" hidden="1" x14ac:dyDescent="0.2">
      <c r="A4495" s="1">
        <v>42715</v>
      </c>
      <c r="B4495" t="s">
        <v>54</v>
      </c>
      <c r="C4495" t="s">
        <v>55</v>
      </c>
      <c r="D4495">
        <v>3.4399999999999999E-3</v>
      </c>
      <c r="E4495">
        <v>30956369.59</v>
      </c>
      <c r="F4495">
        <v>8999999999</v>
      </c>
    </row>
    <row r="4496" spans="1:6" hidden="1" x14ac:dyDescent="0.2">
      <c r="A4496" s="1">
        <v>42722</v>
      </c>
      <c r="B4496" t="s">
        <v>54</v>
      </c>
      <c r="C4496" t="s">
        <v>55</v>
      </c>
      <c r="D4496">
        <v>3.8189999999999999E-3</v>
      </c>
      <c r="E4496">
        <v>34370501.060000002</v>
      </c>
      <c r="F4496">
        <v>8999999999</v>
      </c>
    </row>
    <row r="4497" spans="1:6" hidden="1" x14ac:dyDescent="0.2">
      <c r="A4497" s="1">
        <v>42729</v>
      </c>
      <c r="B4497" t="s">
        <v>54</v>
      </c>
      <c r="C4497" t="s">
        <v>55</v>
      </c>
      <c r="D4497">
        <v>3.6059999999999998E-3</v>
      </c>
      <c r="E4497">
        <v>32455741.190000001</v>
      </c>
      <c r="F4497">
        <v>8999999999</v>
      </c>
    </row>
    <row r="4498" spans="1:6" hidden="1" x14ac:dyDescent="0.2">
      <c r="A4498" s="1">
        <v>42736</v>
      </c>
      <c r="B4498" t="s">
        <v>54</v>
      </c>
      <c r="C4498" t="s">
        <v>55</v>
      </c>
      <c r="D4498">
        <v>3.4399999999999999E-3</v>
      </c>
      <c r="E4498">
        <v>30962257.879999999</v>
      </c>
      <c r="F4498">
        <v>8999999999</v>
      </c>
    </row>
    <row r="4499" spans="1:6" hidden="1" x14ac:dyDescent="0.2">
      <c r="A4499" s="1">
        <v>42743</v>
      </c>
      <c r="B4499" t="s">
        <v>54</v>
      </c>
      <c r="C4499" t="s">
        <v>55</v>
      </c>
      <c r="D4499">
        <v>3.421E-3</v>
      </c>
      <c r="E4499">
        <v>30791256.57</v>
      </c>
      <c r="F4499">
        <v>8999999999</v>
      </c>
    </row>
    <row r="4500" spans="1:6" hidden="1" x14ac:dyDescent="0.2">
      <c r="A4500" s="1">
        <v>42750</v>
      </c>
      <c r="B4500" t="s">
        <v>54</v>
      </c>
      <c r="C4500" t="s">
        <v>55</v>
      </c>
      <c r="D4500">
        <v>3.6670000000000001E-3</v>
      </c>
      <c r="E4500">
        <v>33006903.710000001</v>
      </c>
      <c r="F4500">
        <v>8999999999</v>
      </c>
    </row>
    <row r="4501" spans="1:6" hidden="1" x14ac:dyDescent="0.2">
      <c r="A4501" s="1">
        <v>42757</v>
      </c>
      <c r="B4501" t="s">
        <v>54</v>
      </c>
      <c r="C4501" t="s">
        <v>55</v>
      </c>
      <c r="D4501">
        <v>3.6960000000000001E-3</v>
      </c>
      <c r="E4501">
        <v>33264720.579999998</v>
      </c>
      <c r="F4501">
        <v>8999999999</v>
      </c>
    </row>
    <row r="4502" spans="1:6" hidden="1" x14ac:dyDescent="0.2">
      <c r="A4502" s="1">
        <v>42764</v>
      </c>
      <c r="B4502" t="s">
        <v>54</v>
      </c>
      <c r="C4502" t="s">
        <v>55</v>
      </c>
      <c r="D4502">
        <v>5.1640000000000002E-3</v>
      </c>
      <c r="E4502">
        <v>46473365.740000002</v>
      </c>
      <c r="F4502">
        <v>8999999999</v>
      </c>
    </row>
    <row r="4503" spans="1:6" hidden="1" x14ac:dyDescent="0.2">
      <c r="A4503" s="1">
        <v>42771</v>
      </c>
      <c r="B4503" t="s">
        <v>54</v>
      </c>
      <c r="C4503" t="s">
        <v>55</v>
      </c>
      <c r="D4503">
        <v>6.3889999999999997E-3</v>
      </c>
      <c r="E4503">
        <v>57499872.509999998</v>
      </c>
      <c r="F4503">
        <v>8999999999</v>
      </c>
    </row>
    <row r="4504" spans="1:6" hidden="1" x14ac:dyDescent="0.2">
      <c r="A4504" s="1">
        <v>42778</v>
      </c>
      <c r="B4504" t="s">
        <v>54</v>
      </c>
      <c r="C4504" t="s">
        <v>55</v>
      </c>
      <c r="D4504">
        <v>6.8999999999999999E-3</v>
      </c>
      <c r="E4504">
        <v>62097815.789999999</v>
      </c>
      <c r="F4504">
        <v>8999999999</v>
      </c>
    </row>
    <row r="4505" spans="1:6" hidden="1" x14ac:dyDescent="0.2">
      <c r="A4505" s="1">
        <v>42785</v>
      </c>
      <c r="B4505" t="s">
        <v>54</v>
      </c>
      <c r="C4505" t="s">
        <v>55</v>
      </c>
      <c r="D4505">
        <v>6.352E-3</v>
      </c>
      <c r="E4505">
        <v>57168590.359999999</v>
      </c>
      <c r="F4505">
        <v>8999999999</v>
      </c>
    </row>
    <row r="4506" spans="1:6" hidden="1" x14ac:dyDescent="0.2">
      <c r="A4506" s="1">
        <v>42792</v>
      </c>
      <c r="B4506" t="s">
        <v>54</v>
      </c>
      <c r="C4506" t="s">
        <v>55</v>
      </c>
      <c r="D4506">
        <v>6.4469999999999996E-3</v>
      </c>
      <c r="E4506">
        <v>58022966.140000001</v>
      </c>
      <c r="F4506">
        <v>8999999999</v>
      </c>
    </row>
    <row r="4507" spans="1:6" hidden="1" x14ac:dyDescent="0.2">
      <c r="A4507" s="1">
        <v>42799</v>
      </c>
      <c r="B4507" t="s">
        <v>54</v>
      </c>
      <c r="C4507" t="s">
        <v>55</v>
      </c>
      <c r="D4507">
        <v>1.1339999999999999E-2</v>
      </c>
      <c r="E4507">
        <v>102037861</v>
      </c>
      <c r="F4507">
        <v>8999999999</v>
      </c>
    </row>
    <row r="4508" spans="1:6" hidden="1" x14ac:dyDescent="0.2">
      <c r="A4508" s="1">
        <v>42806</v>
      </c>
      <c r="B4508" t="s">
        <v>54</v>
      </c>
      <c r="C4508" t="s">
        <v>55</v>
      </c>
      <c r="D4508">
        <v>9.894E-3</v>
      </c>
      <c r="E4508">
        <v>89044385.579999998</v>
      </c>
      <c r="F4508">
        <v>8999999999</v>
      </c>
    </row>
    <row r="4509" spans="1:6" hidden="1" x14ac:dyDescent="0.2">
      <c r="A4509" s="1">
        <v>42813</v>
      </c>
      <c r="B4509" t="s">
        <v>54</v>
      </c>
      <c r="C4509" t="s">
        <v>55</v>
      </c>
      <c r="D4509">
        <v>1.6469999999999999E-2</v>
      </c>
      <c r="E4509">
        <v>148270066.81</v>
      </c>
      <c r="F4509">
        <v>8999999999</v>
      </c>
    </row>
    <row r="4510" spans="1:6" hidden="1" x14ac:dyDescent="0.2">
      <c r="A4510" s="1">
        <v>42820</v>
      </c>
      <c r="B4510" t="s">
        <v>54</v>
      </c>
      <c r="C4510" t="s">
        <v>55</v>
      </c>
      <c r="D4510">
        <v>1.353E-2</v>
      </c>
      <c r="E4510">
        <v>121744737.95</v>
      </c>
      <c r="F4510">
        <v>8999999999</v>
      </c>
    </row>
    <row r="4511" spans="1:6" hidden="1" x14ac:dyDescent="0.2">
      <c r="A4511" s="1">
        <v>42827</v>
      </c>
      <c r="B4511" t="s">
        <v>54</v>
      </c>
      <c r="C4511" t="s">
        <v>55</v>
      </c>
      <c r="D4511">
        <v>1.609E-2</v>
      </c>
      <c r="E4511">
        <v>144774226.46000001</v>
      </c>
      <c r="F4511">
        <v>8999999999</v>
      </c>
    </row>
    <row r="4512" spans="1:6" hidden="1" x14ac:dyDescent="0.2">
      <c r="A4512" s="1">
        <v>42834</v>
      </c>
      <c r="B4512" t="s">
        <v>54</v>
      </c>
      <c r="C4512" t="s">
        <v>55</v>
      </c>
      <c r="D4512">
        <v>2.002E-2</v>
      </c>
      <c r="E4512">
        <v>180135481.03999999</v>
      </c>
      <c r="F4512">
        <v>8999999999</v>
      </c>
    </row>
    <row r="4513" spans="1:6" hidden="1" x14ac:dyDescent="0.2">
      <c r="A4513" s="1">
        <v>42841</v>
      </c>
      <c r="B4513" t="s">
        <v>54</v>
      </c>
      <c r="C4513" t="s">
        <v>55</v>
      </c>
      <c r="D4513">
        <v>2.4109999999999999E-2</v>
      </c>
      <c r="E4513">
        <v>217024086.02000001</v>
      </c>
      <c r="F4513">
        <v>8999999999</v>
      </c>
    </row>
    <row r="4514" spans="1:6" hidden="1" x14ac:dyDescent="0.2">
      <c r="A4514" s="1">
        <v>42848</v>
      </c>
      <c r="B4514" t="s">
        <v>54</v>
      </c>
      <c r="C4514" t="s">
        <v>55</v>
      </c>
      <c r="D4514">
        <v>3.1440000000000003E-2</v>
      </c>
      <c r="E4514">
        <v>282965742.01999998</v>
      </c>
      <c r="F4514">
        <v>8999999999</v>
      </c>
    </row>
    <row r="4515" spans="1:6" hidden="1" x14ac:dyDescent="0.2">
      <c r="A4515" s="1">
        <v>42855</v>
      </c>
      <c r="B4515" t="s">
        <v>54</v>
      </c>
      <c r="C4515" t="s">
        <v>55</v>
      </c>
      <c r="D4515">
        <v>5.0970000000000001E-2</v>
      </c>
      <c r="E4515">
        <v>458693314.29000002</v>
      </c>
      <c r="F4515">
        <v>8999999999</v>
      </c>
    </row>
    <row r="4516" spans="1:6" hidden="1" x14ac:dyDescent="0.2">
      <c r="A4516" s="1">
        <v>42862</v>
      </c>
      <c r="B4516" t="s">
        <v>54</v>
      </c>
      <c r="C4516" t="s">
        <v>55</v>
      </c>
      <c r="D4516">
        <v>9.9330000000000002E-2</v>
      </c>
      <c r="E4516">
        <v>893949821.49000001</v>
      </c>
      <c r="F4516">
        <v>8999999999</v>
      </c>
    </row>
    <row r="4517" spans="1:6" hidden="1" x14ac:dyDescent="0.2">
      <c r="A4517" s="1">
        <v>42869</v>
      </c>
      <c r="B4517" t="s">
        <v>54</v>
      </c>
      <c r="C4517" t="s">
        <v>55</v>
      </c>
      <c r="D4517">
        <v>0.12590000000000001</v>
      </c>
      <c r="E4517">
        <v>1133516013.5</v>
      </c>
      <c r="F4517">
        <v>8999999999</v>
      </c>
    </row>
    <row r="4518" spans="1:6" hidden="1" x14ac:dyDescent="0.2">
      <c r="A4518" s="1">
        <v>42876</v>
      </c>
      <c r="B4518" t="s">
        <v>54</v>
      </c>
      <c r="C4518" t="s">
        <v>55</v>
      </c>
      <c r="D4518">
        <v>0.24399999999999999</v>
      </c>
      <c r="E4518">
        <v>2196370035.1700001</v>
      </c>
      <c r="F4518">
        <v>8999999999</v>
      </c>
    </row>
    <row r="4519" spans="1:6" hidden="1" x14ac:dyDescent="0.2">
      <c r="A4519" s="1">
        <v>42883</v>
      </c>
      <c r="B4519" t="s">
        <v>54</v>
      </c>
      <c r="C4519" t="s">
        <v>55</v>
      </c>
      <c r="D4519">
        <v>0.20810000000000001</v>
      </c>
      <c r="E4519">
        <v>1873133674.0599999</v>
      </c>
      <c r="F4519">
        <v>8999999999</v>
      </c>
    </row>
    <row r="4520" spans="1:6" hidden="1" x14ac:dyDescent="0.2">
      <c r="A4520" s="1">
        <v>42890</v>
      </c>
      <c r="B4520" t="s">
        <v>54</v>
      </c>
      <c r="C4520" t="s">
        <v>55</v>
      </c>
      <c r="D4520">
        <v>0.21560000000000001</v>
      </c>
      <c r="E4520">
        <v>1940053581.98</v>
      </c>
      <c r="F4520">
        <v>8999999999</v>
      </c>
    </row>
    <row r="4521" spans="1:6" hidden="1" x14ac:dyDescent="0.2">
      <c r="A4521" s="1">
        <v>42897</v>
      </c>
      <c r="B4521" t="s">
        <v>54</v>
      </c>
      <c r="C4521" t="s">
        <v>55</v>
      </c>
      <c r="D4521">
        <v>0.218</v>
      </c>
      <c r="E4521">
        <v>1962153643.1500001</v>
      </c>
      <c r="F4521">
        <v>8999999999</v>
      </c>
    </row>
    <row r="4522" spans="1:6" hidden="1" x14ac:dyDescent="0.2">
      <c r="A4522" s="1">
        <v>42904</v>
      </c>
      <c r="B4522" t="s">
        <v>54</v>
      </c>
      <c r="C4522" t="s">
        <v>55</v>
      </c>
      <c r="D4522">
        <v>0.19800000000000001</v>
      </c>
      <c r="E4522">
        <v>1782298117.6800001</v>
      </c>
      <c r="F4522">
        <v>8999999999</v>
      </c>
    </row>
    <row r="4523" spans="1:6" hidden="1" x14ac:dyDescent="0.2">
      <c r="A4523" s="1">
        <v>42911</v>
      </c>
      <c r="B4523" t="s">
        <v>54</v>
      </c>
      <c r="C4523" t="s">
        <v>55</v>
      </c>
      <c r="D4523">
        <v>0.1772</v>
      </c>
      <c r="E4523">
        <v>1594635218.2</v>
      </c>
      <c r="F4523">
        <v>8999999999</v>
      </c>
    </row>
    <row r="4524" spans="1:6" hidden="1" x14ac:dyDescent="0.2">
      <c r="A4524" s="1">
        <v>42918</v>
      </c>
      <c r="B4524" t="s">
        <v>54</v>
      </c>
      <c r="C4524" t="s">
        <v>55</v>
      </c>
      <c r="D4524">
        <v>0.1593</v>
      </c>
      <c r="E4524">
        <v>1433802053.1700001</v>
      </c>
      <c r="F4524">
        <v>8999999999</v>
      </c>
    </row>
    <row r="4525" spans="1:6" hidden="1" x14ac:dyDescent="0.2">
      <c r="A4525" s="1">
        <v>42925</v>
      </c>
      <c r="B4525" t="s">
        <v>54</v>
      </c>
      <c r="C4525" t="s">
        <v>55</v>
      </c>
      <c r="D4525">
        <v>0.153</v>
      </c>
      <c r="E4525">
        <v>1376932516.54</v>
      </c>
      <c r="F4525">
        <v>8999999999</v>
      </c>
    </row>
    <row r="4526" spans="1:6" hidden="1" x14ac:dyDescent="0.2">
      <c r="A4526" s="1">
        <v>42932</v>
      </c>
      <c r="B4526" t="s">
        <v>54</v>
      </c>
      <c r="C4526" t="s">
        <v>55</v>
      </c>
      <c r="D4526">
        <v>9.7290000000000001E-2</v>
      </c>
      <c r="E4526">
        <v>875642068.59000003</v>
      </c>
      <c r="F4526">
        <v>8999999999</v>
      </c>
    </row>
    <row r="4527" spans="1:6" hidden="1" x14ac:dyDescent="0.2">
      <c r="A4527" s="1">
        <v>42939</v>
      </c>
      <c r="B4527" t="s">
        <v>54</v>
      </c>
      <c r="C4527" t="s">
        <v>55</v>
      </c>
      <c r="D4527">
        <v>0.1661</v>
      </c>
      <c r="E4527">
        <v>1495223566.72</v>
      </c>
      <c r="F4527">
        <v>8999999999</v>
      </c>
    </row>
    <row r="4528" spans="1:6" hidden="1" x14ac:dyDescent="0.2">
      <c r="A4528" s="1">
        <v>42946</v>
      </c>
      <c r="B4528" t="s">
        <v>54</v>
      </c>
      <c r="C4528" t="s">
        <v>55</v>
      </c>
      <c r="D4528">
        <v>0.1605</v>
      </c>
      <c r="E4528">
        <v>1444499239.1700001</v>
      </c>
      <c r="F4528">
        <v>8999999999</v>
      </c>
    </row>
    <row r="4529" spans="1:6" hidden="1" x14ac:dyDescent="0.2">
      <c r="A4529" s="1">
        <v>42953</v>
      </c>
      <c r="B4529" t="s">
        <v>54</v>
      </c>
      <c r="C4529" t="s">
        <v>55</v>
      </c>
      <c r="D4529">
        <v>0.24829999999999999</v>
      </c>
      <c r="E4529">
        <v>2234863489.6199999</v>
      </c>
      <c r="F4529">
        <v>8999999999</v>
      </c>
    </row>
    <row r="4530" spans="1:6" hidden="1" x14ac:dyDescent="0.2">
      <c r="A4530" s="1">
        <v>42960</v>
      </c>
      <c r="B4530" t="s">
        <v>54</v>
      </c>
      <c r="C4530" t="s">
        <v>55</v>
      </c>
      <c r="D4530">
        <v>0.25729999999999997</v>
      </c>
      <c r="E4530">
        <v>2316049664.96</v>
      </c>
      <c r="F4530">
        <v>8999999999</v>
      </c>
    </row>
    <row r="4531" spans="1:6" hidden="1" x14ac:dyDescent="0.2">
      <c r="A4531" s="1">
        <v>42967</v>
      </c>
      <c r="B4531" t="s">
        <v>54</v>
      </c>
      <c r="C4531" t="s">
        <v>55</v>
      </c>
      <c r="D4531">
        <v>0.27139999999999997</v>
      </c>
      <c r="E4531">
        <v>2442972063.75</v>
      </c>
      <c r="F4531">
        <v>8999999999</v>
      </c>
    </row>
    <row r="4532" spans="1:6" hidden="1" x14ac:dyDescent="0.2">
      <c r="A4532" s="1">
        <v>42974</v>
      </c>
      <c r="B4532" t="s">
        <v>54</v>
      </c>
      <c r="C4532" t="s">
        <v>55</v>
      </c>
      <c r="D4532">
        <v>0.27460000000000001</v>
      </c>
      <c r="E4532">
        <v>2471765577.52</v>
      </c>
      <c r="F4532">
        <v>8999999999</v>
      </c>
    </row>
    <row r="4533" spans="1:6" hidden="1" x14ac:dyDescent="0.2">
      <c r="A4533" s="1">
        <v>42981</v>
      </c>
      <c r="B4533" t="s">
        <v>54</v>
      </c>
      <c r="C4533" t="s">
        <v>55</v>
      </c>
      <c r="D4533">
        <v>0.30730000000000002</v>
      </c>
      <c r="E4533">
        <v>2765377074.1700001</v>
      </c>
      <c r="F4533">
        <v>8999999999</v>
      </c>
    </row>
    <row r="4534" spans="1:6" hidden="1" x14ac:dyDescent="0.2">
      <c r="A4534" s="1">
        <v>42988</v>
      </c>
      <c r="B4534" t="s">
        <v>54</v>
      </c>
      <c r="C4534" t="s">
        <v>55</v>
      </c>
      <c r="D4534">
        <v>0.25700000000000001</v>
      </c>
      <c r="E4534">
        <v>2312772273.7600002</v>
      </c>
      <c r="F4534">
        <v>8999999999</v>
      </c>
    </row>
    <row r="4535" spans="1:6" hidden="1" x14ac:dyDescent="0.2">
      <c r="A4535" s="1">
        <v>42995</v>
      </c>
      <c r="B4535" t="s">
        <v>54</v>
      </c>
      <c r="C4535" t="s">
        <v>55</v>
      </c>
      <c r="D4535">
        <v>0.2041</v>
      </c>
      <c r="E4535">
        <v>1836606681.1400001</v>
      </c>
      <c r="F4535">
        <v>8999999999</v>
      </c>
    </row>
    <row r="4536" spans="1:6" hidden="1" x14ac:dyDescent="0.2">
      <c r="A4536" s="1">
        <v>43002</v>
      </c>
      <c r="B4536" t="s">
        <v>54</v>
      </c>
      <c r="C4536" t="s">
        <v>55</v>
      </c>
      <c r="D4536">
        <v>0.2162</v>
      </c>
      <c r="E4536">
        <v>1945387020.49</v>
      </c>
      <c r="F4536">
        <v>8999999999</v>
      </c>
    </row>
    <row r="4537" spans="1:6" hidden="1" x14ac:dyDescent="0.2">
      <c r="A4537" s="1">
        <v>43009</v>
      </c>
      <c r="B4537" t="s">
        <v>54</v>
      </c>
      <c r="C4537" t="s">
        <v>55</v>
      </c>
      <c r="D4537">
        <v>0.2462</v>
      </c>
      <c r="E4537">
        <v>2215621590.3699999</v>
      </c>
      <c r="F4537">
        <v>8999999999</v>
      </c>
    </row>
    <row r="4538" spans="1:6" hidden="1" x14ac:dyDescent="0.2">
      <c r="A4538" s="1">
        <v>43016</v>
      </c>
      <c r="B4538" t="s">
        <v>54</v>
      </c>
      <c r="C4538" t="s">
        <v>55</v>
      </c>
      <c r="D4538">
        <v>0.1948</v>
      </c>
      <c r="E4538">
        <v>1753266289.6400001</v>
      </c>
      <c r="F4538">
        <v>8999999999</v>
      </c>
    </row>
    <row r="4539" spans="1:6" hidden="1" x14ac:dyDescent="0.2">
      <c r="A4539" s="1">
        <v>43023</v>
      </c>
      <c r="B4539" t="s">
        <v>54</v>
      </c>
      <c r="C4539" t="s">
        <v>55</v>
      </c>
      <c r="D4539">
        <v>0.20730000000000001</v>
      </c>
      <c r="E4539">
        <v>1865697383.6700001</v>
      </c>
      <c r="F4539">
        <v>8999999999</v>
      </c>
    </row>
    <row r="4540" spans="1:6" hidden="1" x14ac:dyDescent="0.2">
      <c r="A4540" s="1">
        <v>43030</v>
      </c>
      <c r="B4540" t="s">
        <v>54</v>
      </c>
      <c r="C4540" t="s">
        <v>55</v>
      </c>
      <c r="D4540">
        <v>0.21190000000000001</v>
      </c>
      <c r="E4540">
        <v>1907543465.28</v>
      </c>
      <c r="F4540">
        <v>8999999999</v>
      </c>
    </row>
    <row r="4541" spans="1:6" hidden="1" x14ac:dyDescent="0.2">
      <c r="A4541" s="1">
        <v>43037</v>
      </c>
      <c r="B4541" t="s">
        <v>54</v>
      </c>
      <c r="C4541" t="s">
        <v>55</v>
      </c>
      <c r="D4541">
        <v>0.20130000000000001</v>
      </c>
      <c r="E4541">
        <v>1812029331.72</v>
      </c>
      <c r="F4541">
        <v>8999999999</v>
      </c>
    </row>
    <row r="4542" spans="1:6" hidden="1" x14ac:dyDescent="0.2">
      <c r="A4542" s="1">
        <v>43044</v>
      </c>
      <c r="B4542" t="s">
        <v>54</v>
      </c>
      <c r="C4542" t="s">
        <v>55</v>
      </c>
      <c r="D4542">
        <v>0.18029999999999999</v>
      </c>
      <c r="E4542">
        <v>1622780307.95</v>
      </c>
      <c r="F4542">
        <v>8999999999</v>
      </c>
    </row>
    <row r="4543" spans="1:6" hidden="1" x14ac:dyDescent="0.2">
      <c r="A4543" s="1">
        <v>43051</v>
      </c>
      <c r="B4543" t="s">
        <v>54</v>
      </c>
      <c r="C4543" t="s">
        <v>55</v>
      </c>
      <c r="D4543">
        <v>0.1804</v>
      </c>
      <c r="E4543">
        <v>1623650416.55</v>
      </c>
      <c r="F4543">
        <v>8999999999</v>
      </c>
    </row>
    <row r="4544" spans="1:6" hidden="1" x14ac:dyDescent="0.2">
      <c r="A4544" s="1">
        <v>43058</v>
      </c>
      <c r="B4544" t="s">
        <v>54</v>
      </c>
      <c r="C4544" t="s">
        <v>55</v>
      </c>
      <c r="D4544">
        <v>0.2019</v>
      </c>
      <c r="E4544">
        <v>1817524775.6600001</v>
      </c>
      <c r="F4544">
        <v>8999999999</v>
      </c>
    </row>
    <row r="4545" spans="1:6" hidden="1" x14ac:dyDescent="0.2">
      <c r="A4545" s="1">
        <v>43065</v>
      </c>
      <c r="B4545" t="s">
        <v>54</v>
      </c>
      <c r="C4545" t="s">
        <v>55</v>
      </c>
      <c r="D4545">
        <v>0.21390000000000001</v>
      </c>
      <c r="E4545">
        <v>1924972995.9000001</v>
      </c>
      <c r="F4545">
        <v>8999999999</v>
      </c>
    </row>
    <row r="4546" spans="1:6" hidden="1" x14ac:dyDescent="0.2">
      <c r="A4546" s="1">
        <v>43072</v>
      </c>
      <c r="B4546" t="s">
        <v>54</v>
      </c>
      <c r="C4546" t="s">
        <v>55</v>
      </c>
      <c r="D4546">
        <v>0.27589999999999998</v>
      </c>
      <c r="E4546">
        <v>2483233898.5999999</v>
      </c>
      <c r="F4546">
        <v>8999999999</v>
      </c>
    </row>
    <row r="4547" spans="1:6" hidden="1" x14ac:dyDescent="0.2">
      <c r="A4547" s="1">
        <v>43079</v>
      </c>
      <c r="B4547" t="s">
        <v>54</v>
      </c>
      <c r="C4547" t="s">
        <v>55</v>
      </c>
      <c r="D4547">
        <v>0.39400000000000002</v>
      </c>
      <c r="E4547">
        <v>3545692830.8800001</v>
      </c>
      <c r="F4547">
        <v>8999999999</v>
      </c>
    </row>
    <row r="4548" spans="1:6" hidden="1" x14ac:dyDescent="0.2">
      <c r="A4548" s="1">
        <v>43086</v>
      </c>
      <c r="B4548" t="s">
        <v>54</v>
      </c>
      <c r="C4548" t="s">
        <v>55</v>
      </c>
      <c r="D4548">
        <v>0.68779999999999997</v>
      </c>
      <c r="E4548">
        <v>6190439700.3900003</v>
      </c>
      <c r="F4548">
        <v>8999999999</v>
      </c>
    </row>
    <row r="4549" spans="1:6" hidden="1" x14ac:dyDescent="0.2">
      <c r="A4549" s="1">
        <v>43093</v>
      </c>
      <c r="B4549" t="s">
        <v>54</v>
      </c>
      <c r="C4549" t="s">
        <v>55</v>
      </c>
      <c r="D4549">
        <v>1.04</v>
      </c>
      <c r="E4549">
        <v>9396147250.0900002</v>
      </c>
      <c r="F4549">
        <v>8999999999</v>
      </c>
    </row>
    <row r="4550" spans="1:6" hidden="1" x14ac:dyDescent="0.2">
      <c r="A4550" s="1">
        <v>43100</v>
      </c>
      <c r="B4550" t="s">
        <v>54</v>
      </c>
      <c r="C4550" t="s">
        <v>55</v>
      </c>
      <c r="D4550">
        <v>1.03</v>
      </c>
      <c r="E4550">
        <v>9306424139.8999996</v>
      </c>
      <c r="F4550">
        <v>8999999999</v>
      </c>
    </row>
    <row r="4551" spans="1:6" hidden="1" x14ac:dyDescent="0.2">
      <c r="A4551" s="1">
        <v>43107</v>
      </c>
      <c r="B4551" t="s">
        <v>54</v>
      </c>
      <c r="C4551" t="s">
        <v>55</v>
      </c>
      <c r="D4551">
        <v>1.84</v>
      </c>
      <c r="E4551">
        <v>16584480283.799999</v>
      </c>
      <c r="F4551">
        <v>8999999999</v>
      </c>
    </row>
    <row r="4552" spans="1:6" hidden="1" x14ac:dyDescent="0.2">
      <c r="A4552" s="1">
        <v>43114</v>
      </c>
      <c r="B4552" t="s">
        <v>54</v>
      </c>
      <c r="C4552" t="s">
        <v>55</v>
      </c>
      <c r="D4552">
        <v>1.39</v>
      </c>
      <c r="E4552">
        <v>12523573993.25</v>
      </c>
      <c r="F4552">
        <v>8999999999</v>
      </c>
    </row>
    <row r="4553" spans="1:6" hidden="1" x14ac:dyDescent="0.2">
      <c r="A4553" s="1">
        <v>43121</v>
      </c>
      <c r="B4553" t="s">
        <v>54</v>
      </c>
      <c r="C4553" t="s">
        <v>55</v>
      </c>
      <c r="D4553">
        <v>1.07</v>
      </c>
      <c r="E4553">
        <v>9599050997.6200008</v>
      </c>
      <c r="F4553">
        <v>8999999999</v>
      </c>
    </row>
    <row r="4554" spans="1:6" hidden="1" x14ac:dyDescent="0.2">
      <c r="A4554" s="1">
        <v>43128</v>
      </c>
      <c r="B4554" t="s">
        <v>54</v>
      </c>
      <c r="C4554" t="s">
        <v>55</v>
      </c>
      <c r="D4554">
        <v>1.03</v>
      </c>
      <c r="E4554">
        <v>9275057314.7999992</v>
      </c>
      <c r="F4554">
        <v>8999999999</v>
      </c>
    </row>
    <row r="4555" spans="1:6" hidden="1" x14ac:dyDescent="0.2">
      <c r="A4555" s="1">
        <v>43135</v>
      </c>
      <c r="B4555" t="s">
        <v>54</v>
      </c>
      <c r="C4555" t="s">
        <v>55</v>
      </c>
      <c r="D4555">
        <v>0.55089999999999995</v>
      </c>
      <c r="E4555">
        <v>4957834302.8299999</v>
      </c>
      <c r="F4555">
        <v>8999999999</v>
      </c>
    </row>
    <row r="4556" spans="1:6" hidden="1" x14ac:dyDescent="0.2">
      <c r="A4556" s="1">
        <v>43142</v>
      </c>
      <c r="B4556" t="s">
        <v>54</v>
      </c>
      <c r="C4556" t="s">
        <v>55</v>
      </c>
      <c r="D4556">
        <v>0.52859999999999996</v>
      </c>
      <c r="E4556">
        <v>4757757603.5900002</v>
      </c>
      <c r="F4556">
        <v>8999999999</v>
      </c>
    </row>
    <row r="4557" spans="1:6" hidden="1" x14ac:dyDescent="0.2">
      <c r="A4557" s="1">
        <v>43149</v>
      </c>
      <c r="B4557" t="s">
        <v>54</v>
      </c>
      <c r="C4557" t="s">
        <v>55</v>
      </c>
      <c r="D4557">
        <v>0.53039999999999998</v>
      </c>
      <c r="E4557">
        <v>4773664712.3800001</v>
      </c>
      <c r="F4557">
        <v>8999999999</v>
      </c>
    </row>
    <row r="4558" spans="1:6" hidden="1" x14ac:dyDescent="0.2">
      <c r="A4558" s="1">
        <v>43156</v>
      </c>
      <c r="B4558" t="s">
        <v>54</v>
      </c>
      <c r="C4558" t="s">
        <v>55</v>
      </c>
      <c r="D4558">
        <v>0.39860000000000001</v>
      </c>
      <c r="E4558">
        <v>3587793320.02</v>
      </c>
      <c r="F4558">
        <v>8999999999</v>
      </c>
    </row>
    <row r="4559" spans="1:6" hidden="1" x14ac:dyDescent="0.2">
      <c r="A4559" s="1">
        <v>43163</v>
      </c>
      <c r="B4559" t="s">
        <v>54</v>
      </c>
      <c r="C4559" t="s">
        <v>55</v>
      </c>
      <c r="D4559">
        <v>0.35670000000000002</v>
      </c>
      <c r="E4559">
        <v>3209858536.3600001</v>
      </c>
      <c r="F4559">
        <v>8999999999</v>
      </c>
    </row>
    <row r="4560" spans="1:6" hidden="1" x14ac:dyDescent="0.2">
      <c r="A4560" s="1">
        <v>43170</v>
      </c>
      <c r="B4560" t="s">
        <v>54</v>
      </c>
      <c r="C4560" t="s">
        <v>55</v>
      </c>
      <c r="D4560">
        <v>0.35039999999999999</v>
      </c>
      <c r="E4560">
        <v>3153407692.5599999</v>
      </c>
      <c r="F4560">
        <v>8999999999</v>
      </c>
    </row>
    <row r="4561" spans="1:6" hidden="1" x14ac:dyDescent="0.2">
      <c r="A4561" s="1">
        <v>43177</v>
      </c>
      <c r="B4561" t="s">
        <v>54</v>
      </c>
      <c r="C4561" t="s">
        <v>55</v>
      </c>
      <c r="D4561">
        <v>0.28179999999999999</v>
      </c>
      <c r="E4561">
        <v>2535833626.6999998</v>
      </c>
      <c r="F4561">
        <v>8999999999</v>
      </c>
    </row>
    <row r="4562" spans="1:6" hidden="1" x14ac:dyDescent="0.2">
      <c r="A4562" s="1">
        <v>43184</v>
      </c>
      <c r="B4562" t="s">
        <v>54</v>
      </c>
      <c r="C4562" t="s">
        <v>55</v>
      </c>
      <c r="D4562">
        <v>0.28889999999999999</v>
      </c>
      <c r="E4562">
        <v>2599903285.21</v>
      </c>
      <c r="F4562">
        <v>8999999999</v>
      </c>
    </row>
    <row r="4563" spans="1:6" hidden="1" x14ac:dyDescent="0.2">
      <c r="A4563" s="1">
        <v>43191</v>
      </c>
      <c r="B4563" t="s">
        <v>54</v>
      </c>
      <c r="C4563" t="s">
        <v>55</v>
      </c>
      <c r="D4563">
        <v>0.20880000000000001</v>
      </c>
      <c r="E4563">
        <v>1879113659.05</v>
      </c>
      <c r="F4563">
        <v>8999999999</v>
      </c>
    </row>
    <row r="4564" spans="1:6" hidden="1" x14ac:dyDescent="0.2">
      <c r="A4564" s="1">
        <v>43198</v>
      </c>
      <c r="B4564" t="s">
        <v>54</v>
      </c>
      <c r="C4564" t="s">
        <v>55</v>
      </c>
      <c r="D4564">
        <v>0.23549999999999999</v>
      </c>
      <c r="E4564">
        <v>2119413569.3299999</v>
      </c>
      <c r="F4564">
        <v>8999999999</v>
      </c>
    </row>
    <row r="4565" spans="1:6" hidden="1" x14ac:dyDescent="0.2">
      <c r="A4565" s="1">
        <v>43205</v>
      </c>
      <c r="B4565" t="s">
        <v>54</v>
      </c>
      <c r="C4565" t="s">
        <v>55</v>
      </c>
      <c r="D4565">
        <v>0.3584</v>
      </c>
      <c r="E4565">
        <v>3225218474.5100002</v>
      </c>
      <c r="F4565">
        <v>8999999999</v>
      </c>
    </row>
    <row r="4566" spans="1:6" hidden="1" x14ac:dyDescent="0.2">
      <c r="A4566" s="1">
        <v>43212</v>
      </c>
      <c r="B4566" t="s">
        <v>54</v>
      </c>
      <c r="C4566" t="s">
        <v>55</v>
      </c>
      <c r="D4566">
        <v>0.3861</v>
      </c>
      <c r="E4566">
        <v>3474820553.8699999</v>
      </c>
      <c r="F4566">
        <v>8999999999</v>
      </c>
    </row>
    <row r="4567" spans="1:6" hidden="1" x14ac:dyDescent="0.2">
      <c r="A4567" s="1">
        <v>43219</v>
      </c>
      <c r="B4567" t="s">
        <v>54</v>
      </c>
      <c r="C4567" t="s">
        <v>55</v>
      </c>
      <c r="D4567">
        <v>0.42699999999999999</v>
      </c>
      <c r="E4567">
        <v>3843049227.7600002</v>
      </c>
      <c r="F4567">
        <v>8999999999</v>
      </c>
    </row>
    <row r="4568" spans="1:6" hidden="1" x14ac:dyDescent="0.2">
      <c r="A4568" s="1">
        <v>43226</v>
      </c>
      <c r="B4568" t="s">
        <v>54</v>
      </c>
      <c r="C4568" t="s">
        <v>55</v>
      </c>
      <c r="D4568">
        <v>0.41849999999999998</v>
      </c>
      <c r="E4568">
        <v>3766714095.6500001</v>
      </c>
      <c r="F4568">
        <v>8999999999</v>
      </c>
    </row>
    <row r="4569" spans="1:6" hidden="1" x14ac:dyDescent="0.2">
      <c r="A4569" s="1">
        <v>43233</v>
      </c>
      <c r="B4569" t="s">
        <v>54</v>
      </c>
      <c r="C4569" t="s">
        <v>55</v>
      </c>
      <c r="D4569">
        <v>0.35599999999999998</v>
      </c>
      <c r="E4569">
        <v>3204255938.1700001</v>
      </c>
      <c r="F4569">
        <v>8999999999</v>
      </c>
    </row>
    <row r="4570" spans="1:6" hidden="1" x14ac:dyDescent="0.2">
      <c r="A4570" s="1">
        <v>43240</v>
      </c>
      <c r="B4570" t="s">
        <v>54</v>
      </c>
      <c r="C4570" t="s">
        <v>55</v>
      </c>
      <c r="D4570">
        <v>0.32140000000000002</v>
      </c>
      <c r="E4570">
        <v>2892584055.3400002</v>
      </c>
      <c r="F4570">
        <v>8999999999</v>
      </c>
    </row>
    <row r="4571" spans="1:6" hidden="1" x14ac:dyDescent="0.2">
      <c r="A4571" s="1">
        <v>43247</v>
      </c>
      <c r="B4571" t="s">
        <v>54</v>
      </c>
      <c r="C4571" t="s">
        <v>55</v>
      </c>
      <c r="D4571">
        <v>0.25669999999999998</v>
      </c>
      <c r="E4571">
        <v>2310547917.8200002</v>
      </c>
      <c r="F4571">
        <v>8999999999</v>
      </c>
    </row>
    <row r="4572" spans="1:6" hidden="1" x14ac:dyDescent="0.2">
      <c r="A4572" s="1">
        <v>43254</v>
      </c>
      <c r="B4572" t="s">
        <v>54</v>
      </c>
      <c r="C4572" t="s">
        <v>55</v>
      </c>
      <c r="D4572">
        <v>0.26400000000000001</v>
      </c>
      <c r="E4572">
        <v>2375766902.9000001</v>
      </c>
      <c r="F4572">
        <v>8999999999</v>
      </c>
    </row>
    <row r="4573" spans="1:6" hidden="1" x14ac:dyDescent="0.2">
      <c r="A4573" s="1">
        <v>43261</v>
      </c>
      <c r="B4573" t="s">
        <v>54</v>
      </c>
      <c r="C4573" t="s">
        <v>55</v>
      </c>
      <c r="D4573">
        <v>0.21679999999999999</v>
      </c>
      <c r="E4573">
        <v>1951442509.6700001</v>
      </c>
      <c r="F4573">
        <v>8999999999</v>
      </c>
    </row>
    <row r="4574" spans="1:6" hidden="1" x14ac:dyDescent="0.2">
      <c r="A4574" s="1">
        <v>43268</v>
      </c>
      <c r="B4574" t="s">
        <v>54</v>
      </c>
      <c r="C4574" t="s">
        <v>55</v>
      </c>
      <c r="D4574">
        <v>0.19489999999999999</v>
      </c>
      <c r="E4574">
        <v>1754004433.5599999</v>
      </c>
      <c r="F4574">
        <v>8999999999</v>
      </c>
    </row>
    <row r="4575" spans="1:6" hidden="1" x14ac:dyDescent="0.2">
      <c r="A4575" s="1">
        <v>43275</v>
      </c>
      <c r="B4575" t="s">
        <v>54</v>
      </c>
      <c r="C4575" t="s">
        <v>55</v>
      </c>
      <c r="D4575">
        <v>0.15229999999999999</v>
      </c>
      <c r="E4575">
        <v>1370936304.1800001</v>
      </c>
      <c r="F4575">
        <v>8999999999</v>
      </c>
    </row>
    <row r="4576" spans="1:6" hidden="1" x14ac:dyDescent="0.2">
      <c r="A4576" s="1">
        <v>43282</v>
      </c>
      <c r="B4576" t="s">
        <v>54</v>
      </c>
      <c r="C4576" t="s">
        <v>55</v>
      </c>
      <c r="D4576">
        <v>0.1714</v>
      </c>
      <c r="E4576">
        <v>1542294055.05</v>
      </c>
      <c r="F4576">
        <v>8999999999</v>
      </c>
    </row>
    <row r="4577" spans="1:6" hidden="1" x14ac:dyDescent="0.2">
      <c r="A4577" s="1">
        <v>43289</v>
      </c>
      <c r="B4577" t="s">
        <v>54</v>
      </c>
      <c r="C4577" t="s">
        <v>55</v>
      </c>
      <c r="D4577">
        <v>0.1847</v>
      </c>
      <c r="E4577">
        <v>1661868005.8099999</v>
      </c>
      <c r="F4577">
        <v>8999999999</v>
      </c>
    </row>
    <row r="4578" spans="1:6" hidden="1" x14ac:dyDescent="0.2">
      <c r="A4578" s="1">
        <v>43296</v>
      </c>
      <c r="B4578" t="s">
        <v>54</v>
      </c>
      <c r="C4578" t="s">
        <v>55</v>
      </c>
      <c r="D4578">
        <v>0.16250000000000001</v>
      </c>
      <c r="E4578">
        <v>1462652966.22</v>
      </c>
      <c r="F4578">
        <v>8999999999</v>
      </c>
    </row>
    <row r="4579" spans="1:6" hidden="1" x14ac:dyDescent="0.2">
      <c r="A4579" s="1">
        <v>43303</v>
      </c>
      <c r="B4579" t="s">
        <v>54</v>
      </c>
      <c r="C4579" t="s">
        <v>55</v>
      </c>
      <c r="D4579">
        <v>0.17030000000000001</v>
      </c>
      <c r="E4579">
        <v>1533051028.6800001</v>
      </c>
      <c r="F4579">
        <v>8999999999</v>
      </c>
    </row>
    <row r="4580" spans="1:6" hidden="1" x14ac:dyDescent="0.2">
      <c r="A4580" s="1">
        <v>43310</v>
      </c>
      <c r="B4580" t="s">
        <v>54</v>
      </c>
      <c r="C4580" t="s">
        <v>55</v>
      </c>
      <c r="D4580">
        <v>0.1769</v>
      </c>
      <c r="E4580">
        <v>1592216938.5599999</v>
      </c>
      <c r="F4580">
        <v>8999999999</v>
      </c>
    </row>
    <row r="4581" spans="1:6" hidden="1" x14ac:dyDescent="0.2">
      <c r="A4581" s="1">
        <v>43317</v>
      </c>
      <c r="B4581" t="s">
        <v>54</v>
      </c>
      <c r="C4581" t="s">
        <v>55</v>
      </c>
      <c r="D4581">
        <v>0.14680000000000001</v>
      </c>
      <c r="E4581">
        <v>1321388929.9400001</v>
      </c>
      <c r="F4581">
        <v>8999999999</v>
      </c>
    </row>
    <row r="4582" spans="1:6" hidden="1" x14ac:dyDescent="0.2">
      <c r="A4582" s="1">
        <v>43324</v>
      </c>
      <c r="B4582" t="s">
        <v>54</v>
      </c>
      <c r="C4582" t="s">
        <v>55</v>
      </c>
      <c r="D4582">
        <v>0.1075</v>
      </c>
      <c r="E4582">
        <v>967254929.13999999</v>
      </c>
      <c r="F4582">
        <v>8999999999</v>
      </c>
    </row>
    <row r="4583" spans="1:6" hidden="1" x14ac:dyDescent="0.2">
      <c r="A4583" s="1">
        <v>43331</v>
      </c>
      <c r="B4583" t="s">
        <v>54</v>
      </c>
      <c r="C4583" t="s">
        <v>55</v>
      </c>
      <c r="D4583">
        <v>0.1085</v>
      </c>
      <c r="E4583">
        <v>976434655.38</v>
      </c>
      <c r="F4583">
        <v>8999999999</v>
      </c>
    </row>
    <row r="4584" spans="1:6" hidden="1" x14ac:dyDescent="0.2">
      <c r="A4584" s="1">
        <v>43338</v>
      </c>
      <c r="B4584" t="s">
        <v>54</v>
      </c>
      <c r="C4584" t="s">
        <v>55</v>
      </c>
      <c r="D4584">
        <v>0.1041</v>
      </c>
      <c r="E4584">
        <v>936734408.03999996</v>
      </c>
      <c r="F4584">
        <v>8999999999</v>
      </c>
    </row>
    <row r="4585" spans="1:6" hidden="1" x14ac:dyDescent="0.2">
      <c r="A4585" s="1">
        <v>43345</v>
      </c>
      <c r="B4585" t="s">
        <v>54</v>
      </c>
      <c r="C4585" t="s">
        <v>55</v>
      </c>
      <c r="D4585">
        <v>0.1125</v>
      </c>
      <c r="E4585">
        <v>1012851744.78</v>
      </c>
      <c r="F4585">
        <v>8999999999</v>
      </c>
    </row>
    <row r="4586" spans="1:6" hidden="1" x14ac:dyDescent="0.2">
      <c r="A4586" s="1">
        <v>43352</v>
      </c>
      <c r="B4586" t="s">
        <v>54</v>
      </c>
      <c r="C4586" t="s">
        <v>55</v>
      </c>
      <c r="D4586">
        <v>9.7559999999999994E-2</v>
      </c>
      <c r="E4586">
        <v>878023870.19000006</v>
      </c>
      <c r="F4586">
        <v>8999999999</v>
      </c>
    </row>
    <row r="4587" spans="1:6" hidden="1" x14ac:dyDescent="0.2">
      <c r="A4587" s="1">
        <v>43359</v>
      </c>
      <c r="B4587" t="s">
        <v>54</v>
      </c>
      <c r="C4587" t="s">
        <v>55</v>
      </c>
      <c r="D4587">
        <v>9.0829999999999994E-2</v>
      </c>
      <c r="E4587">
        <v>817482389.41999996</v>
      </c>
      <c r="F4587">
        <v>8999999999</v>
      </c>
    </row>
    <row r="4588" spans="1:6" hidden="1" x14ac:dyDescent="0.2">
      <c r="A4588" s="1">
        <v>43366</v>
      </c>
      <c r="B4588" t="s">
        <v>54</v>
      </c>
      <c r="C4588" t="s">
        <v>55</v>
      </c>
      <c r="D4588">
        <v>0.1016</v>
      </c>
      <c r="E4588">
        <v>914520218.87</v>
      </c>
      <c r="F4588">
        <v>8999999999</v>
      </c>
    </row>
    <row r="4589" spans="1:6" hidden="1" x14ac:dyDescent="0.2">
      <c r="A4589" s="1">
        <v>43373</v>
      </c>
      <c r="B4589" t="s">
        <v>54</v>
      </c>
      <c r="C4589" t="s">
        <v>55</v>
      </c>
      <c r="D4589">
        <v>9.6890000000000004E-2</v>
      </c>
      <c r="E4589">
        <v>872053004.70000005</v>
      </c>
      <c r="F4589">
        <v>8999999999</v>
      </c>
    </row>
    <row r="4590" spans="1:6" hidden="1" x14ac:dyDescent="0.2">
      <c r="A4590" s="1">
        <v>43380</v>
      </c>
      <c r="B4590" t="s">
        <v>54</v>
      </c>
      <c r="C4590" t="s">
        <v>55</v>
      </c>
      <c r="D4590">
        <v>0.10580000000000001</v>
      </c>
      <c r="E4590">
        <v>952496945.75</v>
      </c>
      <c r="F4590">
        <v>8999999999</v>
      </c>
    </row>
    <row r="4591" spans="1:6" hidden="1" x14ac:dyDescent="0.2">
      <c r="A4591" s="1">
        <v>43387</v>
      </c>
      <c r="B4591" t="s">
        <v>54</v>
      </c>
      <c r="C4591" t="s">
        <v>55</v>
      </c>
      <c r="D4591">
        <v>9.2249999999999999E-2</v>
      </c>
      <c r="E4591">
        <v>830249302</v>
      </c>
      <c r="F4591">
        <v>8999999999</v>
      </c>
    </row>
    <row r="4592" spans="1:6" hidden="1" x14ac:dyDescent="0.2">
      <c r="A4592" s="1">
        <v>43394</v>
      </c>
      <c r="B4592" t="s">
        <v>54</v>
      </c>
      <c r="C4592" t="s">
        <v>55</v>
      </c>
      <c r="D4592">
        <v>9.9500000000000005E-2</v>
      </c>
      <c r="E4592">
        <v>895462386.21000004</v>
      </c>
      <c r="F4592">
        <v>8999999999</v>
      </c>
    </row>
    <row r="4593" spans="1:6" hidden="1" x14ac:dyDescent="0.2">
      <c r="A4593" s="1">
        <v>43401</v>
      </c>
      <c r="B4593" t="s">
        <v>54</v>
      </c>
      <c r="C4593" t="s">
        <v>55</v>
      </c>
      <c r="D4593">
        <v>9.3369999999999995E-2</v>
      </c>
      <c r="E4593">
        <v>840345337.88999999</v>
      </c>
      <c r="F4593">
        <v>8999999999</v>
      </c>
    </row>
    <row r="4594" spans="1:6" hidden="1" x14ac:dyDescent="0.2">
      <c r="A4594" s="1">
        <v>43408</v>
      </c>
      <c r="B4594" t="s">
        <v>54</v>
      </c>
      <c r="C4594" t="s">
        <v>55</v>
      </c>
      <c r="D4594">
        <v>9.4869999999999996E-2</v>
      </c>
      <c r="E4594">
        <v>853795891.41999996</v>
      </c>
      <c r="F4594">
        <v>8999999999</v>
      </c>
    </row>
    <row r="4595" spans="1:6" hidden="1" x14ac:dyDescent="0.2">
      <c r="A4595" s="1">
        <v>43415</v>
      </c>
      <c r="B4595" t="s">
        <v>54</v>
      </c>
      <c r="C4595" t="s">
        <v>55</v>
      </c>
      <c r="D4595">
        <v>9.3030000000000002E-2</v>
      </c>
      <c r="E4595">
        <v>837228680.38</v>
      </c>
      <c r="F4595">
        <v>8999999999</v>
      </c>
    </row>
    <row r="4596" spans="1:6" hidden="1" x14ac:dyDescent="0.2">
      <c r="A4596" s="1">
        <v>43422</v>
      </c>
      <c r="B4596" t="s">
        <v>54</v>
      </c>
      <c r="C4596" t="s">
        <v>55</v>
      </c>
      <c r="D4596">
        <v>9.3270000000000006E-2</v>
      </c>
      <c r="E4596">
        <v>839390177.48000002</v>
      </c>
      <c r="F4596">
        <v>8999999999</v>
      </c>
    </row>
    <row r="4597" spans="1:6" hidden="1" x14ac:dyDescent="0.2">
      <c r="A4597" s="1">
        <v>43429</v>
      </c>
      <c r="B4597" t="s">
        <v>54</v>
      </c>
      <c r="C4597" t="s">
        <v>55</v>
      </c>
      <c r="D4597">
        <v>6.9290000000000004E-2</v>
      </c>
      <c r="E4597">
        <v>623595851.02999997</v>
      </c>
      <c r="F4597">
        <v>8999999999</v>
      </c>
    </row>
    <row r="4598" spans="1:6" hidden="1" x14ac:dyDescent="0.2">
      <c r="A4598" s="1">
        <v>43436</v>
      </c>
      <c r="B4598" t="s">
        <v>54</v>
      </c>
      <c r="C4598" t="s">
        <v>55</v>
      </c>
      <c r="D4598">
        <v>7.7899999999999997E-2</v>
      </c>
      <c r="E4598">
        <v>701127573.39999998</v>
      </c>
      <c r="F4598">
        <v>8999999999</v>
      </c>
    </row>
    <row r="4599" spans="1:6" hidden="1" x14ac:dyDescent="0.2">
      <c r="A4599" s="1">
        <v>43443</v>
      </c>
      <c r="B4599" t="s">
        <v>54</v>
      </c>
      <c r="C4599" t="s">
        <v>55</v>
      </c>
      <c r="D4599">
        <v>7.4329999999999993E-2</v>
      </c>
      <c r="E4599">
        <v>668936746.84000003</v>
      </c>
      <c r="F4599">
        <v>8999999999</v>
      </c>
    </row>
    <row r="4600" spans="1:6" hidden="1" x14ac:dyDescent="0.2">
      <c r="A4600" s="1">
        <v>43450</v>
      </c>
      <c r="B4600" t="s">
        <v>54</v>
      </c>
      <c r="C4600" t="s">
        <v>55</v>
      </c>
      <c r="D4600">
        <v>6.0639999999999999E-2</v>
      </c>
      <c r="E4600">
        <v>545768095.63</v>
      </c>
      <c r="F4600">
        <v>8999999999</v>
      </c>
    </row>
    <row r="4601" spans="1:6" hidden="1" x14ac:dyDescent="0.2">
      <c r="A4601" s="1">
        <v>43457</v>
      </c>
      <c r="B4601" t="s">
        <v>54</v>
      </c>
      <c r="C4601" t="s">
        <v>55</v>
      </c>
      <c r="D4601">
        <v>7.3959999999999998E-2</v>
      </c>
      <c r="E4601">
        <v>665642997.65999997</v>
      </c>
      <c r="F4601">
        <v>8999999999</v>
      </c>
    </row>
    <row r="4602" spans="1:6" hidden="1" x14ac:dyDescent="0.2">
      <c r="A4602" s="1">
        <v>43464</v>
      </c>
      <c r="B4602" t="s">
        <v>54</v>
      </c>
      <c r="C4602" t="s">
        <v>55</v>
      </c>
      <c r="D4602">
        <v>6.88E-2</v>
      </c>
      <c r="E4602">
        <v>619220627.98000002</v>
      </c>
      <c r="F4602">
        <v>8999999999</v>
      </c>
    </row>
    <row r="4603" spans="1:6" hidden="1" x14ac:dyDescent="0.2">
      <c r="A4603" s="1">
        <v>43471</v>
      </c>
      <c r="B4603" t="s">
        <v>54</v>
      </c>
      <c r="C4603" t="s">
        <v>55</v>
      </c>
      <c r="D4603">
        <v>6.6629999999999995E-2</v>
      </c>
      <c r="E4603">
        <v>599643070.51999998</v>
      </c>
      <c r="F4603">
        <v>8999999999</v>
      </c>
    </row>
    <row r="4604" spans="1:6" hidden="1" x14ac:dyDescent="0.2">
      <c r="A4604" s="1">
        <v>43478</v>
      </c>
      <c r="B4604" t="s">
        <v>54</v>
      </c>
      <c r="C4604" t="s">
        <v>55</v>
      </c>
      <c r="D4604">
        <v>5.484E-2</v>
      </c>
      <c r="E4604">
        <v>493580946.86000001</v>
      </c>
      <c r="F4604">
        <v>8999999999</v>
      </c>
    </row>
    <row r="4605" spans="1:6" hidden="1" x14ac:dyDescent="0.2">
      <c r="A4605" s="1">
        <v>43485</v>
      </c>
      <c r="B4605" t="s">
        <v>54</v>
      </c>
      <c r="C4605" t="s">
        <v>55</v>
      </c>
      <c r="D4605">
        <v>5.5939999999999997E-2</v>
      </c>
      <c r="E4605">
        <v>503473664.42000002</v>
      </c>
      <c r="F4605">
        <v>8999999999</v>
      </c>
    </row>
    <row r="4606" spans="1:6" hidden="1" x14ac:dyDescent="0.2">
      <c r="A4606" s="1">
        <v>43492</v>
      </c>
      <c r="B4606" t="s">
        <v>54</v>
      </c>
      <c r="C4606" t="s">
        <v>55</v>
      </c>
      <c r="D4606">
        <v>5.2720000000000003E-2</v>
      </c>
      <c r="E4606">
        <v>474438962.31999999</v>
      </c>
      <c r="F4606">
        <v>8999999999</v>
      </c>
    </row>
    <row r="4607" spans="1:6" hidden="1" x14ac:dyDescent="0.2">
      <c r="A4607" s="1">
        <v>43499</v>
      </c>
      <c r="B4607" t="s">
        <v>54</v>
      </c>
      <c r="C4607" t="s">
        <v>55</v>
      </c>
      <c r="D4607">
        <v>3.9260000000000003E-2</v>
      </c>
      <c r="E4607">
        <v>353382891.86000001</v>
      </c>
      <c r="F4607">
        <v>8999999999</v>
      </c>
    </row>
    <row r="4608" spans="1:6" hidden="1" x14ac:dyDescent="0.2">
      <c r="A4608" s="1">
        <v>43506</v>
      </c>
      <c r="B4608" t="s">
        <v>54</v>
      </c>
      <c r="C4608" t="s">
        <v>55</v>
      </c>
      <c r="D4608">
        <v>4.011E-2</v>
      </c>
      <c r="E4608">
        <v>360979001.67000002</v>
      </c>
      <c r="F4608">
        <v>8999999999</v>
      </c>
    </row>
    <row r="4609" spans="1:6" hidden="1" x14ac:dyDescent="0.2">
      <c r="A4609" s="1">
        <v>43513</v>
      </c>
      <c r="B4609" t="s">
        <v>54</v>
      </c>
      <c r="C4609" t="s">
        <v>55</v>
      </c>
      <c r="D4609">
        <v>4.1869999999999997E-2</v>
      </c>
      <c r="E4609">
        <v>376859105.57999998</v>
      </c>
      <c r="F4609">
        <v>8999999999</v>
      </c>
    </row>
    <row r="4610" spans="1:6" hidden="1" x14ac:dyDescent="0.2">
      <c r="A4610" s="1">
        <v>43520</v>
      </c>
      <c r="B4610" t="s">
        <v>54</v>
      </c>
      <c r="C4610" t="s">
        <v>55</v>
      </c>
      <c r="D4610">
        <v>4.2930000000000003E-2</v>
      </c>
      <c r="E4610">
        <v>386361143.13</v>
      </c>
      <c r="F4610">
        <v>8999999999</v>
      </c>
    </row>
    <row r="4611" spans="1:6" hidden="1" x14ac:dyDescent="0.2">
      <c r="A4611" s="1">
        <v>43527</v>
      </c>
      <c r="B4611" t="s">
        <v>54</v>
      </c>
      <c r="C4611" t="s">
        <v>55</v>
      </c>
      <c r="D4611">
        <v>4.335E-2</v>
      </c>
      <c r="E4611">
        <v>390123986.17000002</v>
      </c>
      <c r="F4611">
        <v>8999999999</v>
      </c>
    </row>
    <row r="4612" spans="1:6" hidden="1" x14ac:dyDescent="0.2">
      <c r="A4612" s="1">
        <v>43534</v>
      </c>
      <c r="B4612" t="s">
        <v>54</v>
      </c>
      <c r="C4612" t="s">
        <v>55</v>
      </c>
      <c r="D4612">
        <v>4.5060000000000003E-2</v>
      </c>
      <c r="E4612">
        <v>405534516.60000002</v>
      </c>
      <c r="F4612">
        <v>8999999999</v>
      </c>
    </row>
    <row r="4613" spans="1:6" hidden="1" x14ac:dyDescent="0.2">
      <c r="A4613" s="1">
        <v>43541</v>
      </c>
      <c r="B4613" t="s">
        <v>54</v>
      </c>
      <c r="C4613" t="s">
        <v>55</v>
      </c>
      <c r="D4613">
        <v>5.0599999999999999E-2</v>
      </c>
      <c r="E4613">
        <v>455426312.38</v>
      </c>
      <c r="F4613">
        <v>8999999999</v>
      </c>
    </row>
    <row r="4614" spans="1:6" hidden="1" x14ac:dyDescent="0.2">
      <c r="A4614" s="1">
        <v>43548</v>
      </c>
      <c r="B4614" t="s">
        <v>54</v>
      </c>
      <c r="C4614" t="s">
        <v>55</v>
      </c>
      <c r="D4614">
        <v>5.1020000000000003E-2</v>
      </c>
      <c r="E4614">
        <v>459187259.31</v>
      </c>
      <c r="F4614">
        <v>8999999999</v>
      </c>
    </row>
    <row r="4615" spans="1:6" hidden="1" x14ac:dyDescent="0.2">
      <c r="A4615" s="1">
        <v>43562</v>
      </c>
      <c r="B4615" t="s">
        <v>54</v>
      </c>
      <c r="C4615" t="s">
        <v>55</v>
      </c>
      <c r="D4615">
        <v>7.1999999999999995E-2</v>
      </c>
      <c r="E4615">
        <v>647987653.63999999</v>
      </c>
      <c r="F4615">
        <v>8999999999</v>
      </c>
    </row>
    <row r="4616" spans="1:6" hidden="1" x14ac:dyDescent="0.2">
      <c r="A4616" s="1">
        <v>43604</v>
      </c>
      <c r="B4616" t="s">
        <v>54</v>
      </c>
      <c r="C4616" t="s">
        <v>55</v>
      </c>
      <c r="D4616">
        <v>9.4560000000000005E-2</v>
      </c>
      <c r="E4616">
        <v>851043504.32000005</v>
      </c>
      <c r="F4616">
        <v>8999999999</v>
      </c>
    </row>
    <row r="4617" spans="1:6" hidden="1" x14ac:dyDescent="0.2">
      <c r="A4617" s="1">
        <v>43611</v>
      </c>
      <c r="B4617" t="s">
        <v>54</v>
      </c>
      <c r="C4617" t="s">
        <v>55</v>
      </c>
      <c r="D4617">
        <v>8.7989999999999999E-2</v>
      </c>
      <c r="E4617">
        <v>791940061.98000002</v>
      </c>
      <c r="F4617">
        <v>8999999999</v>
      </c>
    </row>
    <row r="4618" spans="1:6" hidden="1" x14ac:dyDescent="0.2">
      <c r="A4618" s="1">
        <v>43618</v>
      </c>
      <c r="B4618" t="s">
        <v>54</v>
      </c>
      <c r="C4618" t="s">
        <v>55</v>
      </c>
      <c r="D4618">
        <v>9.5339999999999994E-2</v>
      </c>
      <c r="E4618">
        <v>858087702.80999994</v>
      </c>
      <c r="F4618">
        <v>8999999999</v>
      </c>
    </row>
    <row r="4619" spans="1:6" hidden="1" x14ac:dyDescent="0.2">
      <c r="A4619" s="1">
        <v>43632</v>
      </c>
      <c r="B4619" t="s">
        <v>54</v>
      </c>
      <c r="C4619" t="s">
        <v>55</v>
      </c>
      <c r="D4619">
        <v>8.7470000000000006E-2</v>
      </c>
      <c r="E4619">
        <v>787226989.41999996</v>
      </c>
      <c r="F4619">
        <v>8999999999</v>
      </c>
    </row>
    <row r="4620" spans="1:6" hidden="1" x14ac:dyDescent="0.2">
      <c r="A4620" s="1">
        <v>43639</v>
      </c>
      <c r="B4620" t="s">
        <v>54</v>
      </c>
      <c r="C4620" t="s">
        <v>55</v>
      </c>
      <c r="D4620">
        <v>9.0810000000000002E-2</v>
      </c>
      <c r="E4620">
        <v>817280305.05999994</v>
      </c>
      <c r="F4620">
        <v>8999999999</v>
      </c>
    </row>
    <row r="4621" spans="1:6" hidden="1" x14ac:dyDescent="0.2">
      <c r="A4621" s="1">
        <v>44080</v>
      </c>
      <c r="B4621" t="s">
        <v>54</v>
      </c>
      <c r="C4621" t="s">
        <v>55</v>
      </c>
      <c r="D4621">
        <v>0.1351</v>
      </c>
      <c r="E4621">
        <v>1215903514.0799999</v>
      </c>
      <c r="F4621">
        <v>8999999999</v>
      </c>
    </row>
    <row r="4622" spans="1:6" hidden="1" x14ac:dyDescent="0.2">
      <c r="A4622" s="1">
        <v>44164</v>
      </c>
      <c r="B4622" t="s">
        <v>54</v>
      </c>
      <c r="C4622" t="s">
        <v>55</v>
      </c>
      <c r="D4622">
        <v>0.17799999999999999</v>
      </c>
      <c r="E4622">
        <v>1601727676.9300001</v>
      </c>
      <c r="F4622">
        <v>8999999999</v>
      </c>
    </row>
    <row r="4623" spans="1:6" hidden="1" x14ac:dyDescent="0.2">
      <c r="A4623" s="1">
        <v>44171</v>
      </c>
      <c r="B4623" t="s">
        <v>54</v>
      </c>
      <c r="C4623" t="s">
        <v>55</v>
      </c>
      <c r="D4623">
        <v>0.249</v>
      </c>
      <c r="E4623">
        <v>2240616067.9099998</v>
      </c>
      <c r="F4623">
        <v>8999999999</v>
      </c>
    </row>
    <row r="4624" spans="1:6" hidden="1" x14ac:dyDescent="0.2">
      <c r="A4624" s="1">
        <v>44178</v>
      </c>
      <c r="B4624" t="s">
        <v>54</v>
      </c>
      <c r="C4624" t="s">
        <v>55</v>
      </c>
      <c r="D4624">
        <v>0.25269999999999998</v>
      </c>
      <c r="E4624">
        <v>2274566033.2800002</v>
      </c>
      <c r="F4624">
        <v>8999999999</v>
      </c>
    </row>
    <row r="4625" spans="1:6" hidden="1" x14ac:dyDescent="0.2">
      <c r="A4625" s="1">
        <v>44185</v>
      </c>
      <c r="B4625" t="s">
        <v>54</v>
      </c>
      <c r="C4625" t="s">
        <v>55</v>
      </c>
      <c r="D4625">
        <v>0.28920000000000001</v>
      </c>
      <c r="E4625">
        <v>2602881250.2199998</v>
      </c>
      <c r="F4625">
        <v>8999999999</v>
      </c>
    </row>
    <row r="4626" spans="1:6" hidden="1" x14ac:dyDescent="0.2">
      <c r="A4626" s="1">
        <v>44192</v>
      </c>
      <c r="B4626" t="s">
        <v>54</v>
      </c>
      <c r="C4626" t="s">
        <v>55</v>
      </c>
      <c r="D4626">
        <v>0.2359</v>
      </c>
      <c r="E4626">
        <v>2123154048.23</v>
      </c>
      <c r="F4626">
        <v>8999999999</v>
      </c>
    </row>
    <row r="4627" spans="1:6" hidden="1" x14ac:dyDescent="0.2">
      <c r="A4627" s="1">
        <v>44199</v>
      </c>
      <c r="B4627" t="s">
        <v>54</v>
      </c>
      <c r="C4627" t="s">
        <v>55</v>
      </c>
      <c r="D4627">
        <v>0.21049999999999999</v>
      </c>
      <c r="E4627">
        <v>1894334537.8800001</v>
      </c>
      <c r="F4627">
        <v>8999999999</v>
      </c>
    </row>
    <row r="4628" spans="1:6" hidden="1" x14ac:dyDescent="0.2">
      <c r="A4628" s="1">
        <v>44206</v>
      </c>
      <c r="B4628" t="s">
        <v>54</v>
      </c>
      <c r="C4628" t="s">
        <v>55</v>
      </c>
      <c r="D4628">
        <v>0.2356</v>
      </c>
      <c r="E4628">
        <v>2119987262.45</v>
      </c>
      <c r="F4628">
        <v>8999999999</v>
      </c>
    </row>
    <row r="4629" spans="1:6" hidden="1" x14ac:dyDescent="0.2">
      <c r="A4629" s="1">
        <v>44234</v>
      </c>
      <c r="B4629" t="s">
        <v>54</v>
      </c>
      <c r="C4629" t="s">
        <v>55</v>
      </c>
      <c r="D4629">
        <v>0.30520000000000003</v>
      </c>
      <c r="E4629">
        <v>2746684187.5</v>
      </c>
      <c r="F4629">
        <v>8999999999</v>
      </c>
    </row>
    <row r="4630" spans="1:6" hidden="1" x14ac:dyDescent="0.2">
      <c r="A4630" s="1">
        <v>44248</v>
      </c>
      <c r="B4630" t="s">
        <v>54</v>
      </c>
      <c r="C4630" t="s">
        <v>55</v>
      </c>
      <c r="D4630">
        <v>0.5665</v>
      </c>
      <c r="E4630">
        <v>5098805951.1800003</v>
      </c>
      <c r="F4630">
        <v>8999999999</v>
      </c>
    </row>
    <row r="4631" spans="1:6" hidden="1" x14ac:dyDescent="0.2">
      <c r="A4631" s="1">
        <v>44255</v>
      </c>
      <c r="B4631" t="s">
        <v>54</v>
      </c>
      <c r="C4631" t="s">
        <v>55</v>
      </c>
      <c r="D4631">
        <v>0.60409999999999997</v>
      </c>
      <c r="E4631">
        <v>5437313056.9899998</v>
      </c>
      <c r="F4631">
        <v>8999999999</v>
      </c>
    </row>
    <row r="4632" spans="1:6" hidden="1" x14ac:dyDescent="0.2">
      <c r="A4632" s="1">
        <v>44262</v>
      </c>
      <c r="B4632" t="s">
        <v>54</v>
      </c>
      <c r="C4632" t="s">
        <v>55</v>
      </c>
      <c r="D4632">
        <v>0.70820000000000005</v>
      </c>
      <c r="E4632">
        <v>6373778997.1199999</v>
      </c>
      <c r="F4632">
        <v>8999999999</v>
      </c>
    </row>
    <row r="4633" spans="1:6" hidden="1" x14ac:dyDescent="0.2">
      <c r="A4633" s="1">
        <v>41392</v>
      </c>
      <c r="B4633" t="s">
        <v>56</v>
      </c>
      <c r="C4633" t="s">
        <v>57</v>
      </c>
      <c r="D4633">
        <v>1.1100000000000001</v>
      </c>
      <c r="E4633">
        <v>5995997.1900000004</v>
      </c>
      <c r="F4633">
        <v>5415300</v>
      </c>
    </row>
    <row r="4634" spans="1:6" hidden="1" x14ac:dyDescent="0.2">
      <c r="A4634" s="1">
        <v>41399</v>
      </c>
      <c r="B4634" t="s">
        <v>56</v>
      </c>
      <c r="C4634" t="s">
        <v>57</v>
      </c>
      <c r="D4634">
        <v>1.1499999999999999</v>
      </c>
      <c r="E4634">
        <v>6290543.0499999998</v>
      </c>
      <c r="F4634">
        <v>5465350</v>
      </c>
    </row>
    <row r="4635" spans="1:6" hidden="1" x14ac:dyDescent="0.2">
      <c r="A4635" s="1">
        <v>41406</v>
      </c>
      <c r="B4635" t="s">
        <v>56</v>
      </c>
      <c r="C4635" t="s">
        <v>57</v>
      </c>
      <c r="D4635">
        <v>0.84640000000000004</v>
      </c>
      <c r="E4635">
        <v>4674413.4000000004</v>
      </c>
      <c r="F4635">
        <v>5522700</v>
      </c>
    </row>
    <row r="4636" spans="1:6" hidden="1" x14ac:dyDescent="0.2">
      <c r="A4636" s="1">
        <v>41413</v>
      </c>
      <c r="B4636" t="s">
        <v>56</v>
      </c>
      <c r="C4636" t="s">
        <v>57</v>
      </c>
      <c r="D4636">
        <v>0.85760000000000003</v>
      </c>
      <c r="E4636">
        <v>4789082.16</v>
      </c>
      <c r="F4636">
        <v>5584350</v>
      </c>
    </row>
    <row r="4637" spans="1:6" hidden="1" x14ac:dyDescent="0.2">
      <c r="A4637" s="1">
        <v>41420</v>
      </c>
      <c r="B4637" t="s">
        <v>56</v>
      </c>
      <c r="C4637" t="s">
        <v>57</v>
      </c>
      <c r="D4637">
        <v>0.9304</v>
      </c>
      <c r="E4637">
        <v>5251485.2699999996</v>
      </c>
      <c r="F4637">
        <v>5644600</v>
      </c>
    </row>
    <row r="4638" spans="1:6" hidden="1" x14ac:dyDescent="0.2">
      <c r="A4638" s="1">
        <v>41427</v>
      </c>
      <c r="B4638" t="s">
        <v>56</v>
      </c>
      <c r="C4638" t="s">
        <v>57</v>
      </c>
      <c r="D4638">
        <v>0.70930000000000004</v>
      </c>
      <c r="E4638">
        <v>4038794.14</v>
      </c>
      <c r="F4638">
        <v>5694100</v>
      </c>
    </row>
    <row r="4639" spans="1:6" hidden="1" x14ac:dyDescent="0.2">
      <c r="A4639" s="1">
        <v>41434</v>
      </c>
      <c r="B4639" t="s">
        <v>56</v>
      </c>
      <c r="C4639" t="s">
        <v>57</v>
      </c>
      <c r="D4639">
        <v>0.57599999999999996</v>
      </c>
      <c r="E4639">
        <v>3311798.26</v>
      </c>
      <c r="F4639">
        <v>5749650</v>
      </c>
    </row>
    <row r="4640" spans="1:6" hidden="1" x14ac:dyDescent="0.2">
      <c r="A4640" s="1">
        <v>41441</v>
      </c>
      <c r="B4640" t="s">
        <v>56</v>
      </c>
      <c r="C4640" t="s">
        <v>57</v>
      </c>
      <c r="D4640">
        <v>0.39510000000000001</v>
      </c>
      <c r="E4640">
        <v>2313381.58</v>
      </c>
      <c r="F4640">
        <v>5855850</v>
      </c>
    </row>
    <row r="4641" spans="1:6" hidden="1" x14ac:dyDescent="0.2">
      <c r="A4641" s="1">
        <v>41448</v>
      </c>
      <c r="B4641" t="s">
        <v>56</v>
      </c>
      <c r="C4641" t="s">
        <v>57</v>
      </c>
      <c r="D4641">
        <v>0.56269999999999998</v>
      </c>
      <c r="E4641">
        <v>3329217.96</v>
      </c>
      <c r="F4641">
        <v>5916000</v>
      </c>
    </row>
    <row r="4642" spans="1:6" hidden="1" x14ac:dyDescent="0.2">
      <c r="A4642" s="1">
        <v>41455</v>
      </c>
      <c r="B4642" t="s">
        <v>56</v>
      </c>
      <c r="C4642" t="s">
        <v>57</v>
      </c>
      <c r="D4642">
        <v>0.50139999999999996</v>
      </c>
      <c r="E4642">
        <v>2995222.23</v>
      </c>
      <c r="F4642">
        <v>5973400</v>
      </c>
    </row>
    <row r="4643" spans="1:6" hidden="1" x14ac:dyDescent="0.2">
      <c r="A4643" s="1">
        <v>41462</v>
      </c>
      <c r="B4643" t="s">
        <v>56</v>
      </c>
      <c r="C4643" t="s">
        <v>57</v>
      </c>
      <c r="D4643">
        <v>0.43690000000000001</v>
      </c>
      <c r="E4643">
        <v>2598102.11</v>
      </c>
      <c r="F4643">
        <v>5946293</v>
      </c>
    </row>
    <row r="4644" spans="1:6" hidden="1" x14ac:dyDescent="0.2">
      <c r="A4644" s="1">
        <v>41469</v>
      </c>
      <c r="B4644" t="s">
        <v>56</v>
      </c>
      <c r="C4644" t="s">
        <v>57</v>
      </c>
      <c r="D4644">
        <v>0.53969999999999996</v>
      </c>
      <c r="E4644">
        <v>3241516.48</v>
      </c>
      <c r="F4644">
        <v>6005693</v>
      </c>
    </row>
    <row r="4645" spans="1:6" hidden="1" x14ac:dyDescent="0.2">
      <c r="A4645" s="1">
        <v>41476</v>
      </c>
      <c r="B4645" t="s">
        <v>56</v>
      </c>
      <c r="C4645" t="s">
        <v>57</v>
      </c>
      <c r="D4645">
        <v>0.48830000000000001</v>
      </c>
      <c r="E4645">
        <v>2962845.61</v>
      </c>
      <c r="F4645">
        <v>6067993</v>
      </c>
    </row>
    <row r="4646" spans="1:6" hidden="1" x14ac:dyDescent="0.2">
      <c r="A4646" s="1">
        <v>41483</v>
      </c>
      <c r="B4646" t="s">
        <v>56</v>
      </c>
      <c r="C4646" t="s">
        <v>57</v>
      </c>
      <c r="D4646">
        <v>0.61350000000000005</v>
      </c>
      <c r="E4646">
        <v>3755531.57</v>
      </c>
      <c r="F4646">
        <v>6121493</v>
      </c>
    </row>
    <row r="4647" spans="1:6" hidden="1" x14ac:dyDescent="0.2">
      <c r="A4647" s="1">
        <v>41490</v>
      </c>
      <c r="B4647" t="s">
        <v>56</v>
      </c>
      <c r="C4647" t="s">
        <v>57</v>
      </c>
      <c r="D4647">
        <v>0.62139999999999995</v>
      </c>
      <c r="E4647">
        <v>3844310.07</v>
      </c>
      <c r="F4647">
        <v>6186543</v>
      </c>
    </row>
    <row r="4648" spans="1:6" hidden="1" x14ac:dyDescent="0.2">
      <c r="A4648" s="1">
        <v>41497</v>
      </c>
      <c r="B4648" t="s">
        <v>56</v>
      </c>
      <c r="C4648" t="s">
        <v>57</v>
      </c>
      <c r="D4648">
        <v>0.67300000000000004</v>
      </c>
      <c r="E4648">
        <v>4222475.34</v>
      </c>
      <c r="F4648">
        <v>6273643</v>
      </c>
    </row>
    <row r="4649" spans="1:6" hidden="1" x14ac:dyDescent="0.2">
      <c r="A4649" s="1">
        <v>41504</v>
      </c>
      <c r="B4649" t="s">
        <v>56</v>
      </c>
      <c r="C4649" t="s">
        <v>57</v>
      </c>
      <c r="D4649">
        <v>0.68100000000000005</v>
      </c>
      <c r="E4649">
        <v>4320531.5999999996</v>
      </c>
      <c r="F4649">
        <v>6344393</v>
      </c>
    </row>
    <row r="4650" spans="1:6" hidden="1" x14ac:dyDescent="0.2">
      <c r="A4650" s="1">
        <v>41511</v>
      </c>
      <c r="B4650" t="s">
        <v>56</v>
      </c>
      <c r="C4650" t="s">
        <v>57</v>
      </c>
      <c r="D4650">
        <v>0.61419999999999997</v>
      </c>
      <c r="E4650">
        <v>3939439.05</v>
      </c>
      <c r="F4650">
        <v>6413743</v>
      </c>
    </row>
    <row r="4651" spans="1:6" hidden="1" x14ac:dyDescent="0.2">
      <c r="A4651" s="1">
        <v>41518</v>
      </c>
      <c r="B4651" t="s">
        <v>56</v>
      </c>
      <c r="C4651" t="s">
        <v>57</v>
      </c>
      <c r="D4651">
        <v>0.56859999999999999</v>
      </c>
      <c r="E4651">
        <v>3689125.25</v>
      </c>
      <c r="F4651">
        <v>6488343</v>
      </c>
    </row>
    <row r="4652" spans="1:6" hidden="1" x14ac:dyDescent="0.2">
      <c r="A4652" s="1">
        <v>41525</v>
      </c>
      <c r="B4652" t="s">
        <v>56</v>
      </c>
      <c r="C4652" t="s">
        <v>57</v>
      </c>
      <c r="D4652">
        <v>0.58640000000000003</v>
      </c>
      <c r="E4652">
        <v>3845497.84</v>
      </c>
      <c r="F4652">
        <v>6557793</v>
      </c>
    </row>
    <row r="4653" spans="1:6" hidden="1" x14ac:dyDescent="0.2">
      <c r="A4653" s="1">
        <v>41532</v>
      </c>
      <c r="B4653" t="s">
        <v>56</v>
      </c>
      <c r="C4653" t="s">
        <v>57</v>
      </c>
      <c r="D4653">
        <v>0.59319999999999995</v>
      </c>
      <c r="E4653">
        <v>3927493.58</v>
      </c>
      <c r="F4653">
        <v>6621043</v>
      </c>
    </row>
    <row r="4654" spans="1:6" hidden="1" x14ac:dyDescent="0.2">
      <c r="A4654" s="1">
        <v>41539</v>
      </c>
      <c r="B4654" t="s">
        <v>56</v>
      </c>
      <c r="C4654" t="s">
        <v>57</v>
      </c>
      <c r="D4654">
        <v>0.56810000000000005</v>
      </c>
      <c r="E4654">
        <v>3801056.34</v>
      </c>
      <c r="F4654">
        <v>6690493</v>
      </c>
    </row>
    <row r="4655" spans="1:6" hidden="1" x14ac:dyDescent="0.2">
      <c r="A4655" s="1">
        <v>41546</v>
      </c>
      <c r="B4655" t="s">
        <v>56</v>
      </c>
      <c r="C4655" t="s">
        <v>57</v>
      </c>
      <c r="D4655">
        <v>0.51370000000000005</v>
      </c>
      <c r="E4655">
        <v>3517486.22</v>
      </c>
      <c r="F4655">
        <v>6848000</v>
      </c>
    </row>
    <row r="4656" spans="1:6" hidden="1" x14ac:dyDescent="0.2">
      <c r="A4656" s="1">
        <v>41553</v>
      </c>
      <c r="B4656" t="s">
        <v>56</v>
      </c>
      <c r="C4656" t="s">
        <v>57</v>
      </c>
      <c r="D4656">
        <v>0.56759999999999999</v>
      </c>
      <c r="E4656">
        <v>3921037.64</v>
      </c>
      <c r="F4656">
        <v>6908100</v>
      </c>
    </row>
    <row r="4657" spans="1:6" hidden="1" x14ac:dyDescent="0.2">
      <c r="A4657" s="1">
        <v>41560</v>
      </c>
      <c r="B4657" t="s">
        <v>56</v>
      </c>
      <c r="C4657" t="s">
        <v>57</v>
      </c>
      <c r="D4657">
        <v>0.60919999999999996</v>
      </c>
      <c r="E4657">
        <v>4250854.2699999996</v>
      </c>
      <c r="F4657">
        <v>6978300</v>
      </c>
    </row>
    <row r="4658" spans="1:6" hidden="1" x14ac:dyDescent="0.2">
      <c r="A4658" s="1">
        <v>41567</v>
      </c>
      <c r="B4658" t="s">
        <v>56</v>
      </c>
      <c r="C4658" t="s">
        <v>57</v>
      </c>
      <c r="D4658">
        <v>0.47139999999999999</v>
      </c>
      <c r="E4658">
        <v>3329028.64</v>
      </c>
      <c r="F4658">
        <v>7061300</v>
      </c>
    </row>
    <row r="4659" spans="1:6" hidden="1" x14ac:dyDescent="0.2">
      <c r="A4659" s="1">
        <v>41574</v>
      </c>
      <c r="B4659" t="s">
        <v>56</v>
      </c>
      <c r="C4659" t="s">
        <v>57</v>
      </c>
      <c r="D4659">
        <v>0.45379999999999998</v>
      </c>
      <c r="E4659">
        <v>3223967.8</v>
      </c>
      <c r="F4659">
        <v>7104750</v>
      </c>
    </row>
    <row r="4660" spans="1:6" hidden="1" x14ac:dyDescent="0.2">
      <c r="A4660" s="1">
        <v>41581</v>
      </c>
      <c r="B4660" t="s">
        <v>56</v>
      </c>
      <c r="C4660" t="s">
        <v>57</v>
      </c>
      <c r="D4660">
        <v>0.58279999999999998</v>
      </c>
      <c r="E4660">
        <v>4196113.79</v>
      </c>
      <c r="F4660">
        <v>7200100</v>
      </c>
    </row>
    <row r="4661" spans="1:6" hidden="1" x14ac:dyDescent="0.2">
      <c r="A4661" s="1">
        <v>41588</v>
      </c>
      <c r="B4661" t="s">
        <v>56</v>
      </c>
      <c r="C4661" t="s">
        <v>57</v>
      </c>
      <c r="D4661">
        <v>0.63690000000000002</v>
      </c>
      <c r="E4661">
        <v>4624532.62</v>
      </c>
      <c r="F4661">
        <v>7260900</v>
      </c>
    </row>
    <row r="4662" spans="1:6" hidden="1" x14ac:dyDescent="0.2">
      <c r="A4662" s="1">
        <v>41595</v>
      </c>
      <c r="B4662" t="s">
        <v>56</v>
      </c>
      <c r="C4662" t="s">
        <v>57</v>
      </c>
      <c r="D4662">
        <v>0.62549999999999994</v>
      </c>
      <c r="E4662">
        <v>4578176.84</v>
      </c>
      <c r="F4662">
        <v>7319500</v>
      </c>
    </row>
    <row r="4663" spans="1:6" hidden="1" x14ac:dyDescent="0.2">
      <c r="A4663" s="1">
        <v>41602</v>
      </c>
      <c r="B4663" t="s">
        <v>56</v>
      </c>
      <c r="C4663" t="s">
        <v>57</v>
      </c>
      <c r="D4663">
        <v>2.71</v>
      </c>
      <c r="E4663">
        <v>20001994.640000001</v>
      </c>
      <c r="F4663">
        <v>7381150</v>
      </c>
    </row>
    <row r="4664" spans="1:6" hidden="1" x14ac:dyDescent="0.2">
      <c r="A4664" s="1">
        <v>41609</v>
      </c>
      <c r="B4664" t="s">
        <v>56</v>
      </c>
      <c r="C4664" t="s">
        <v>57</v>
      </c>
      <c r="D4664">
        <v>8.42</v>
      </c>
      <c r="E4664">
        <v>62668948.409999996</v>
      </c>
      <c r="F4664">
        <v>7441950</v>
      </c>
    </row>
    <row r="4665" spans="1:6" hidden="1" x14ac:dyDescent="0.2">
      <c r="A4665" s="1">
        <v>41616</v>
      </c>
      <c r="B4665" t="s">
        <v>56</v>
      </c>
      <c r="C4665" t="s">
        <v>57</v>
      </c>
      <c r="D4665">
        <v>6.29</v>
      </c>
      <c r="E4665">
        <v>46654461.57</v>
      </c>
      <c r="F4665">
        <v>7420343</v>
      </c>
    </row>
    <row r="4666" spans="1:6" hidden="1" x14ac:dyDescent="0.2">
      <c r="A4666" s="1">
        <v>41623</v>
      </c>
      <c r="B4666" t="s">
        <v>56</v>
      </c>
      <c r="C4666" t="s">
        <v>57</v>
      </c>
      <c r="D4666">
        <v>5.86</v>
      </c>
      <c r="E4666">
        <v>43908870.140000001</v>
      </c>
      <c r="F4666">
        <v>7491393</v>
      </c>
    </row>
    <row r="4667" spans="1:6" hidden="1" x14ac:dyDescent="0.2">
      <c r="A4667" s="1">
        <v>41630</v>
      </c>
      <c r="B4667" t="s">
        <v>56</v>
      </c>
      <c r="C4667" t="s">
        <v>57</v>
      </c>
      <c r="D4667">
        <v>4.04</v>
      </c>
      <c r="E4667">
        <v>30563713.109999999</v>
      </c>
      <c r="F4667">
        <v>7560543</v>
      </c>
    </row>
    <row r="4668" spans="1:6" hidden="1" x14ac:dyDescent="0.2">
      <c r="A4668" s="1">
        <v>41637</v>
      </c>
      <c r="B4668" t="s">
        <v>56</v>
      </c>
      <c r="C4668" t="s">
        <v>57</v>
      </c>
      <c r="D4668">
        <v>5.01</v>
      </c>
      <c r="E4668">
        <v>38151789.93</v>
      </c>
      <c r="F4668">
        <v>7620093</v>
      </c>
    </row>
    <row r="4669" spans="1:6" hidden="1" x14ac:dyDescent="0.2">
      <c r="A4669" s="1">
        <v>41644</v>
      </c>
      <c r="B4669" t="s">
        <v>56</v>
      </c>
      <c r="C4669" t="s">
        <v>57</v>
      </c>
      <c r="D4669">
        <v>7.84</v>
      </c>
      <c r="E4669">
        <v>60232061.640000001</v>
      </c>
      <c r="F4669">
        <v>7681043</v>
      </c>
    </row>
    <row r="4670" spans="1:6" hidden="1" x14ac:dyDescent="0.2">
      <c r="A4670" s="1">
        <v>41651</v>
      </c>
      <c r="B4670" t="s">
        <v>56</v>
      </c>
      <c r="C4670" t="s">
        <v>57</v>
      </c>
      <c r="D4670">
        <v>6.53</v>
      </c>
      <c r="E4670">
        <v>50554149.560000002</v>
      </c>
      <c r="F4670">
        <v>7746643</v>
      </c>
    </row>
    <row r="4671" spans="1:6" hidden="1" x14ac:dyDescent="0.2">
      <c r="A4671" s="1">
        <v>41658</v>
      </c>
      <c r="B4671" t="s">
        <v>56</v>
      </c>
      <c r="C4671" t="s">
        <v>57</v>
      </c>
      <c r="D4671">
        <v>6.4</v>
      </c>
      <c r="E4671">
        <v>49990022.990000002</v>
      </c>
      <c r="F4671">
        <v>7809043</v>
      </c>
    </row>
    <row r="4672" spans="1:6" hidden="1" x14ac:dyDescent="0.2">
      <c r="A4672" s="1">
        <v>41665</v>
      </c>
      <c r="B4672" t="s">
        <v>56</v>
      </c>
      <c r="C4672" t="s">
        <v>57</v>
      </c>
      <c r="D4672">
        <v>6.15</v>
      </c>
      <c r="E4672">
        <v>48429670.920000002</v>
      </c>
      <c r="F4672">
        <v>7871293</v>
      </c>
    </row>
    <row r="4673" spans="1:6" hidden="1" x14ac:dyDescent="0.2">
      <c r="A4673" s="1">
        <v>41672</v>
      </c>
      <c r="B4673" t="s">
        <v>56</v>
      </c>
      <c r="C4673" t="s">
        <v>57</v>
      </c>
      <c r="D4673">
        <v>5.46</v>
      </c>
      <c r="E4673">
        <v>43247803.899999999</v>
      </c>
      <c r="F4673">
        <v>7927093</v>
      </c>
    </row>
    <row r="4674" spans="1:6" hidden="1" x14ac:dyDescent="0.2">
      <c r="A4674" s="1">
        <v>41679</v>
      </c>
      <c r="B4674" t="s">
        <v>56</v>
      </c>
      <c r="C4674" t="s">
        <v>57</v>
      </c>
      <c r="D4674">
        <v>4.28</v>
      </c>
      <c r="E4674">
        <v>34226581.979999997</v>
      </c>
      <c r="F4674">
        <v>7991943</v>
      </c>
    </row>
    <row r="4675" spans="1:6" hidden="1" x14ac:dyDescent="0.2">
      <c r="A4675" s="1">
        <v>41686</v>
      </c>
      <c r="B4675" t="s">
        <v>56</v>
      </c>
      <c r="C4675" t="s">
        <v>57</v>
      </c>
      <c r="D4675">
        <v>3.69</v>
      </c>
      <c r="E4675">
        <v>29679608.539999999</v>
      </c>
      <c r="F4675">
        <v>8051393</v>
      </c>
    </row>
    <row r="4676" spans="1:6" hidden="1" x14ac:dyDescent="0.2">
      <c r="A4676" s="1">
        <v>41693</v>
      </c>
      <c r="B4676" t="s">
        <v>56</v>
      </c>
      <c r="C4676" t="s">
        <v>57</v>
      </c>
      <c r="D4676">
        <v>3.6</v>
      </c>
      <c r="E4676">
        <v>29182744.390000001</v>
      </c>
      <c r="F4676">
        <v>8111193</v>
      </c>
    </row>
    <row r="4677" spans="1:6" hidden="1" x14ac:dyDescent="0.2">
      <c r="A4677" s="1">
        <v>41700</v>
      </c>
      <c r="B4677" t="s">
        <v>56</v>
      </c>
      <c r="C4677" t="s">
        <v>57</v>
      </c>
      <c r="D4677">
        <v>3.29</v>
      </c>
      <c r="E4677">
        <v>26843614.440000001</v>
      </c>
      <c r="F4677">
        <v>8169643</v>
      </c>
    </row>
    <row r="4678" spans="1:6" hidden="1" x14ac:dyDescent="0.2">
      <c r="A4678" s="1">
        <v>41707</v>
      </c>
      <c r="B4678" t="s">
        <v>56</v>
      </c>
      <c r="C4678" t="s">
        <v>57</v>
      </c>
      <c r="D4678">
        <v>3.42</v>
      </c>
      <c r="E4678">
        <v>28155000.390000001</v>
      </c>
      <c r="F4678">
        <v>8224743</v>
      </c>
    </row>
    <row r="4679" spans="1:6" hidden="1" x14ac:dyDescent="0.2">
      <c r="A4679" s="1">
        <v>41714</v>
      </c>
      <c r="B4679" t="s">
        <v>56</v>
      </c>
      <c r="C4679" t="s">
        <v>57</v>
      </c>
      <c r="D4679">
        <v>3.34</v>
      </c>
      <c r="E4679">
        <v>27649403.539999999</v>
      </c>
      <c r="F4679">
        <v>8275043</v>
      </c>
    </row>
    <row r="4680" spans="1:6" hidden="1" x14ac:dyDescent="0.2">
      <c r="A4680" s="1">
        <v>41721</v>
      </c>
      <c r="B4680" t="s">
        <v>56</v>
      </c>
      <c r="C4680" t="s">
        <v>57</v>
      </c>
      <c r="D4680">
        <v>2.9</v>
      </c>
      <c r="E4680">
        <v>24153106.199999999</v>
      </c>
      <c r="F4680">
        <v>8330443</v>
      </c>
    </row>
    <row r="4681" spans="1:6" hidden="1" x14ac:dyDescent="0.2">
      <c r="A4681" s="1">
        <v>41728</v>
      </c>
      <c r="B4681" t="s">
        <v>56</v>
      </c>
      <c r="C4681" t="s">
        <v>57</v>
      </c>
      <c r="D4681">
        <v>2.29</v>
      </c>
      <c r="E4681">
        <v>19224302.949999999</v>
      </c>
      <c r="F4681">
        <v>8386982</v>
      </c>
    </row>
    <row r="4682" spans="1:6" hidden="1" x14ac:dyDescent="0.2">
      <c r="A4682" s="1">
        <v>41735</v>
      </c>
      <c r="B4682" t="s">
        <v>56</v>
      </c>
      <c r="C4682" t="s">
        <v>57</v>
      </c>
      <c r="D4682">
        <v>1.96</v>
      </c>
      <c r="E4682">
        <v>16532305.26</v>
      </c>
      <c r="F4682">
        <v>8445382</v>
      </c>
    </row>
    <row r="4683" spans="1:6" hidden="1" x14ac:dyDescent="0.2">
      <c r="A4683" s="1">
        <v>41742</v>
      </c>
      <c r="B4683" t="s">
        <v>56</v>
      </c>
      <c r="C4683" t="s">
        <v>57</v>
      </c>
      <c r="D4683">
        <v>1.64</v>
      </c>
      <c r="E4683">
        <v>13968238.949999999</v>
      </c>
      <c r="F4683">
        <v>8505032</v>
      </c>
    </row>
    <row r="4684" spans="1:6" hidden="1" x14ac:dyDescent="0.2">
      <c r="A4684" s="1">
        <v>41749</v>
      </c>
      <c r="B4684" t="s">
        <v>56</v>
      </c>
      <c r="C4684" t="s">
        <v>57</v>
      </c>
      <c r="D4684">
        <v>2.6</v>
      </c>
      <c r="E4684">
        <v>22302086.920000002</v>
      </c>
      <c r="F4684">
        <v>8564332</v>
      </c>
    </row>
    <row r="4685" spans="1:6" hidden="1" x14ac:dyDescent="0.2">
      <c r="A4685" s="1">
        <v>41756</v>
      </c>
      <c r="B4685" t="s">
        <v>56</v>
      </c>
      <c r="C4685" t="s">
        <v>57</v>
      </c>
      <c r="D4685">
        <v>1.99</v>
      </c>
      <c r="E4685">
        <v>17141640.789999999</v>
      </c>
      <c r="F4685">
        <v>8621182</v>
      </c>
    </row>
    <row r="4686" spans="1:6" hidden="1" x14ac:dyDescent="0.2">
      <c r="A4686" s="1">
        <v>41763</v>
      </c>
      <c r="B4686" t="s">
        <v>56</v>
      </c>
      <c r="C4686" t="s">
        <v>57</v>
      </c>
      <c r="D4686">
        <v>2.1</v>
      </c>
      <c r="E4686">
        <v>18203779.440000001</v>
      </c>
      <c r="F4686">
        <v>8675732</v>
      </c>
    </row>
    <row r="4687" spans="1:6" hidden="1" x14ac:dyDescent="0.2">
      <c r="A4687" s="1">
        <v>41770</v>
      </c>
      <c r="B4687" t="s">
        <v>56</v>
      </c>
      <c r="C4687" t="s">
        <v>57</v>
      </c>
      <c r="D4687">
        <v>2.0499999999999998</v>
      </c>
      <c r="E4687">
        <v>17897532.760000002</v>
      </c>
      <c r="F4687">
        <v>8734232</v>
      </c>
    </row>
    <row r="4688" spans="1:6" hidden="1" x14ac:dyDescent="0.2">
      <c r="A4688" s="1">
        <v>41777</v>
      </c>
      <c r="B4688" t="s">
        <v>56</v>
      </c>
      <c r="C4688" t="s">
        <v>57</v>
      </c>
      <c r="D4688">
        <v>1.98</v>
      </c>
      <c r="E4688">
        <v>17412679.43</v>
      </c>
      <c r="F4688">
        <v>8795332</v>
      </c>
    </row>
    <row r="4689" spans="1:6" hidden="1" x14ac:dyDescent="0.2">
      <c r="A4689" s="1">
        <v>41784</v>
      </c>
      <c r="B4689" t="s">
        <v>56</v>
      </c>
      <c r="C4689" t="s">
        <v>57</v>
      </c>
      <c r="D4689">
        <v>2.69</v>
      </c>
      <c r="E4689">
        <v>24066058.129999999</v>
      </c>
      <c r="F4689">
        <v>8940150</v>
      </c>
    </row>
    <row r="4690" spans="1:6" hidden="1" x14ac:dyDescent="0.2">
      <c r="A4690" s="1">
        <v>41791</v>
      </c>
      <c r="B4690" t="s">
        <v>56</v>
      </c>
      <c r="C4690" t="s">
        <v>57</v>
      </c>
      <c r="D4690">
        <v>2.2799999999999998</v>
      </c>
      <c r="E4690">
        <v>20355604.120000001</v>
      </c>
      <c r="F4690">
        <v>8912132</v>
      </c>
    </row>
    <row r="4691" spans="1:6" hidden="1" x14ac:dyDescent="0.2">
      <c r="A4691" s="1">
        <v>41798</v>
      </c>
      <c r="B4691" t="s">
        <v>56</v>
      </c>
      <c r="C4691" t="s">
        <v>57</v>
      </c>
      <c r="D4691">
        <v>2.08</v>
      </c>
      <c r="E4691">
        <v>18654019.440000001</v>
      </c>
      <c r="F4691">
        <v>8972082</v>
      </c>
    </row>
    <row r="4692" spans="1:6" hidden="1" x14ac:dyDescent="0.2">
      <c r="A4692" s="1">
        <v>41805</v>
      </c>
      <c r="B4692" t="s">
        <v>56</v>
      </c>
      <c r="C4692" t="s">
        <v>57</v>
      </c>
      <c r="D4692">
        <v>1.84</v>
      </c>
      <c r="E4692">
        <v>16610118.390000001</v>
      </c>
      <c r="F4692">
        <v>9033132</v>
      </c>
    </row>
    <row r="4693" spans="1:6" hidden="1" x14ac:dyDescent="0.2">
      <c r="A4693" s="1">
        <v>41812</v>
      </c>
      <c r="B4693" t="s">
        <v>56</v>
      </c>
      <c r="C4693" t="s">
        <v>57</v>
      </c>
      <c r="D4693">
        <v>1.9</v>
      </c>
      <c r="E4693">
        <v>17313762.300000001</v>
      </c>
      <c r="F4693">
        <v>9092032</v>
      </c>
    </row>
    <row r="4694" spans="1:6" hidden="1" x14ac:dyDescent="0.2">
      <c r="A4694" s="1">
        <v>41819</v>
      </c>
      <c r="B4694" t="s">
        <v>56</v>
      </c>
      <c r="C4694" t="s">
        <v>57</v>
      </c>
      <c r="D4694">
        <v>1.67</v>
      </c>
      <c r="E4694">
        <v>15251348.699999999</v>
      </c>
      <c r="F4694">
        <v>9147332</v>
      </c>
    </row>
    <row r="4695" spans="1:6" hidden="1" x14ac:dyDescent="0.2">
      <c r="A4695" s="1">
        <v>41826</v>
      </c>
      <c r="B4695" t="s">
        <v>56</v>
      </c>
      <c r="C4695" t="s">
        <v>57</v>
      </c>
      <c r="D4695">
        <v>1.8</v>
      </c>
      <c r="E4695">
        <v>16534915.73</v>
      </c>
      <c r="F4695">
        <v>9201382</v>
      </c>
    </row>
    <row r="4696" spans="1:6" hidden="1" x14ac:dyDescent="0.2">
      <c r="A4696" s="1">
        <v>41833</v>
      </c>
      <c r="B4696" t="s">
        <v>56</v>
      </c>
      <c r="C4696" t="s">
        <v>57</v>
      </c>
      <c r="D4696">
        <v>1.88</v>
      </c>
      <c r="E4696">
        <v>17590161.260000002</v>
      </c>
      <c r="F4696">
        <v>9339100</v>
      </c>
    </row>
    <row r="4697" spans="1:6" hidden="1" x14ac:dyDescent="0.2">
      <c r="A4697" s="1">
        <v>41840</v>
      </c>
      <c r="B4697" t="s">
        <v>56</v>
      </c>
      <c r="C4697" t="s">
        <v>57</v>
      </c>
      <c r="D4697">
        <v>1.76</v>
      </c>
      <c r="E4697">
        <v>16489927.5</v>
      </c>
      <c r="F4697">
        <v>9393150</v>
      </c>
    </row>
    <row r="4698" spans="1:6" hidden="1" x14ac:dyDescent="0.2">
      <c r="A4698" s="1">
        <v>41847</v>
      </c>
      <c r="B4698" t="s">
        <v>56</v>
      </c>
      <c r="C4698" t="s">
        <v>57</v>
      </c>
      <c r="D4698">
        <v>1.58</v>
      </c>
      <c r="E4698">
        <v>14967430.02</v>
      </c>
      <c r="F4698">
        <v>9446450</v>
      </c>
    </row>
    <row r="4699" spans="1:6" hidden="1" x14ac:dyDescent="0.2">
      <c r="A4699" s="1">
        <v>41854</v>
      </c>
      <c r="B4699" t="s">
        <v>56</v>
      </c>
      <c r="C4699" t="s">
        <v>57</v>
      </c>
      <c r="D4699">
        <v>1.52</v>
      </c>
      <c r="E4699">
        <v>14450327.92</v>
      </c>
      <c r="F4699">
        <v>9500600</v>
      </c>
    </row>
    <row r="4700" spans="1:6" hidden="1" x14ac:dyDescent="0.2">
      <c r="A4700" s="1">
        <v>41861</v>
      </c>
      <c r="B4700" t="s">
        <v>56</v>
      </c>
      <c r="C4700" t="s">
        <v>57</v>
      </c>
      <c r="D4700">
        <v>1.43</v>
      </c>
      <c r="E4700">
        <v>13645297.91</v>
      </c>
      <c r="F4700">
        <v>9559850</v>
      </c>
    </row>
    <row r="4701" spans="1:6" hidden="1" x14ac:dyDescent="0.2">
      <c r="A4701" s="1">
        <v>41868</v>
      </c>
      <c r="B4701" t="s">
        <v>56</v>
      </c>
      <c r="C4701" t="s">
        <v>57</v>
      </c>
      <c r="D4701">
        <v>0.98570000000000002</v>
      </c>
      <c r="E4701">
        <v>9477525.0800000001</v>
      </c>
      <c r="F4701">
        <v>9615300</v>
      </c>
    </row>
    <row r="4702" spans="1:6" hidden="1" x14ac:dyDescent="0.2">
      <c r="A4702" s="1">
        <v>41875</v>
      </c>
      <c r="B4702" t="s">
        <v>56</v>
      </c>
      <c r="C4702" t="s">
        <v>57</v>
      </c>
      <c r="D4702">
        <v>1.1299999999999999</v>
      </c>
      <c r="E4702">
        <v>10894854.77</v>
      </c>
      <c r="F4702">
        <v>9643550</v>
      </c>
    </row>
    <row r="4703" spans="1:6" hidden="1" x14ac:dyDescent="0.2">
      <c r="A4703" s="1">
        <v>41882</v>
      </c>
      <c r="B4703" t="s">
        <v>56</v>
      </c>
      <c r="C4703" t="s">
        <v>57</v>
      </c>
      <c r="D4703">
        <v>1.07</v>
      </c>
      <c r="E4703">
        <v>10364583.210000001</v>
      </c>
      <c r="F4703">
        <v>9673000</v>
      </c>
    </row>
    <row r="4704" spans="1:6" hidden="1" x14ac:dyDescent="0.2">
      <c r="A4704" s="1">
        <v>41889</v>
      </c>
      <c r="B4704" t="s">
        <v>56</v>
      </c>
      <c r="C4704" t="s">
        <v>57</v>
      </c>
      <c r="D4704">
        <v>1.03</v>
      </c>
      <c r="E4704">
        <v>10007471</v>
      </c>
      <c r="F4704">
        <v>9734000</v>
      </c>
    </row>
    <row r="4705" spans="1:6" hidden="1" x14ac:dyDescent="0.2">
      <c r="A4705" s="1">
        <v>41896</v>
      </c>
      <c r="B4705" t="s">
        <v>56</v>
      </c>
      <c r="C4705" t="s">
        <v>57</v>
      </c>
      <c r="D4705">
        <v>1.05</v>
      </c>
      <c r="E4705">
        <v>10344626.5</v>
      </c>
      <c r="F4705">
        <v>9805450</v>
      </c>
    </row>
    <row r="4706" spans="1:6" hidden="1" x14ac:dyDescent="0.2">
      <c r="A4706" s="1">
        <v>41903</v>
      </c>
      <c r="B4706" t="s">
        <v>56</v>
      </c>
      <c r="C4706" t="s">
        <v>57</v>
      </c>
      <c r="D4706">
        <v>1.1100000000000001</v>
      </c>
      <c r="E4706">
        <v>10967631.380000001</v>
      </c>
      <c r="F4706">
        <v>9872000</v>
      </c>
    </row>
    <row r="4707" spans="1:6" hidden="1" x14ac:dyDescent="0.2">
      <c r="A4707" s="1">
        <v>41910</v>
      </c>
      <c r="B4707" t="s">
        <v>56</v>
      </c>
      <c r="C4707" t="s">
        <v>57</v>
      </c>
      <c r="D4707">
        <v>1.0900000000000001</v>
      </c>
      <c r="E4707">
        <v>10818811.93</v>
      </c>
      <c r="F4707">
        <v>9927450</v>
      </c>
    </row>
    <row r="4708" spans="1:6" hidden="1" x14ac:dyDescent="0.2">
      <c r="A4708" s="1">
        <v>41917</v>
      </c>
      <c r="B4708" t="s">
        <v>56</v>
      </c>
      <c r="C4708" t="s">
        <v>57</v>
      </c>
      <c r="D4708">
        <v>0.87660000000000005</v>
      </c>
      <c r="E4708">
        <v>8752707.3200000003</v>
      </c>
      <c r="F4708">
        <v>9985400</v>
      </c>
    </row>
    <row r="4709" spans="1:6" hidden="1" x14ac:dyDescent="0.2">
      <c r="A4709" s="1">
        <v>41924</v>
      </c>
      <c r="B4709" t="s">
        <v>56</v>
      </c>
      <c r="C4709" t="s">
        <v>57</v>
      </c>
      <c r="D4709">
        <v>1.08</v>
      </c>
      <c r="E4709">
        <v>10812161.220000001</v>
      </c>
      <c r="F4709">
        <v>10035450</v>
      </c>
    </row>
    <row r="4710" spans="1:6" hidden="1" x14ac:dyDescent="0.2">
      <c r="A4710" s="1">
        <v>41931</v>
      </c>
      <c r="B4710" t="s">
        <v>56</v>
      </c>
      <c r="C4710" t="s">
        <v>57</v>
      </c>
      <c r="D4710">
        <v>1.05</v>
      </c>
      <c r="E4710">
        <v>10585433.91</v>
      </c>
      <c r="F4710">
        <v>10085400</v>
      </c>
    </row>
    <row r="4711" spans="1:6" hidden="1" x14ac:dyDescent="0.2">
      <c r="A4711" s="1">
        <v>41938</v>
      </c>
      <c r="B4711" t="s">
        <v>56</v>
      </c>
      <c r="C4711" t="s">
        <v>57</v>
      </c>
      <c r="D4711">
        <v>0.91569999999999996</v>
      </c>
      <c r="E4711">
        <v>9283079.7100000009</v>
      </c>
      <c r="F4711">
        <v>10137800</v>
      </c>
    </row>
    <row r="4712" spans="1:6" hidden="1" x14ac:dyDescent="0.2">
      <c r="A4712" s="1">
        <v>41945</v>
      </c>
      <c r="B4712" t="s">
        <v>56</v>
      </c>
      <c r="C4712" t="s">
        <v>57</v>
      </c>
      <c r="D4712">
        <v>0.86470000000000002</v>
      </c>
      <c r="E4712">
        <v>8784309.2300000004</v>
      </c>
      <c r="F4712">
        <v>10158950</v>
      </c>
    </row>
    <row r="4713" spans="1:6" hidden="1" x14ac:dyDescent="0.2">
      <c r="A4713" s="1">
        <v>41952</v>
      </c>
      <c r="B4713" t="s">
        <v>56</v>
      </c>
      <c r="C4713" t="s">
        <v>57</v>
      </c>
      <c r="D4713">
        <v>0.90620000000000001</v>
      </c>
      <c r="E4713">
        <v>9278339.6099999994</v>
      </c>
      <c r="F4713">
        <v>10238250</v>
      </c>
    </row>
    <row r="4714" spans="1:6" hidden="1" x14ac:dyDescent="0.2">
      <c r="A4714" s="1">
        <v>41959</v>
      </c>
      <c r="B4714" t="s">
        <v>56</v>
      </c>
      <c r="C4714" t="s">
        <v>57</v>
      </c>
      <c r="D4714">
        <v>0.95979999999999999</v>
      </c>
      <c r="E4714">
        <v>9875355.8800000008</v>
      </c>
      <c r="F4714">
        <v>10289200</v>
      </c>
    </row>
    <row r="4715" spans="1:6" hidden="1" x14ac:dyDescent="0.2">
      <c r="A4715" s="1">
        <v>41966</v>
      </c>
      <c r="B4715" t="s">
        <v>56</v>
      </c>
      <c r="C4715" t="s">
        <v>57</v>
      </c>
      <c r="D4715">
        <v>0.88270000000000004</v>
      </c>
      <c r="E4715">
        <v>9127495.25</v>
      </c>
      <c r="F4715">
        <v>10340300</v>
      </c>
    </row>
    <row r="4716" spans="1:6" hidden="1" x14ac:dyDescent="0.2">
      <c r="A4716" s="1">
        <v>41973</v>
      </c>
      <c r="B4716" t="s">
        <v>56</v>
      </c>
      <c r="C4716" t="s">
        <v>57</v>
      </c>
      <c r="D4716">
        <v>0.91090000000000004</v>
      </c>
      <c r="E4716">
        <v>9468341.8699999992</v>
      </c>
      <c r="F4716">
        <v>10394000</v>
      </c>
    </row>
    <row r="4717" spans="1:6" hidden="1" x14ac:dyDescent="0.2">
      <c r="A4717" s="1">
        <v>41980</v>
      </c>
      <c r="B4717" t="s">
        <v>56</v>
      </c>
      <c r="C4717" t="s">
        <v>57</v>
      </c>
      <c r="D4717">
        <v>0.89639999999999997</v>
      </c>
      <c r="E4717">
        <v>9359840.0899999999</v>
      </c>
      <c r="F4717">
        <v>10442050</v>
      </c>
    </row>
    <row r="4718" spans="1:6" hidden="1" x14ac:dyDescent="0.2">
      <c r="A4718" s="1">
        <v>41987</v>
      </c>
      <c r="B4718" t="s">
        <v>56</v>
      </c>
      <c r="C4718" t="s">
        <v>57</v>
      </c>
      <c r="D4718">
        <v>0.87180000000000002</v>
      </c>
      <c r="E4718">
        <v>9143174.0399999991</v>
      </c>
      <c r="F4718">
        <v>10487250</v>
      </c>
    </row>
    <row r="4719" spans="1:6" hidden="1" x14ac:dyDescent="0.2">
      <c r="A4719" s="1">
        <v>41994</v>
      </c>
      <c r="B4719" t="s">
        <v>56</v>
      </c>
      <c r="C4719" t="s">
        <v>57</v>
      </c>
      <c r="D4719">
        <v>0.7964</v>
      </c>
      <c r="E4719">
        <v>8385222.0099999998</v>
      </c>
      <c r="F4719">
        <v>10528400</v>
      </c>
    </row>
    <row r="4720" spans="1:6" hidden="1" x14ac:dyDescent="0.2">
      <c r="A4720" s="1">
        <v>42001</v>
      </c>
      <c r="B4720" t="s">
        <v>56</v>
      </c>
      <c r="C4720" t="s">
        <v>57</v>
      </c>
      <c r="D4720">
        <v>0.72199999999999998</v>
      </c>
      <c r="E4720">
        <v>7634718.3200000003</v>
      </c>
      <c r="F4720">
        <v>10573750</v>
      </c>
    </row>
    <row r="4721" spans="1:6" hidden="1" x14ac:dyDescent="0.2">
      <c r="A4721" s="1">
        <v>42008</v>
      </c>
      <c r="B4721" t="s">
        <v>56</v>
      </c>
      <c r="C4721" t="s">
        <v>57</v>
      </c>
      <c r="D4721">
        <v>0.57169999999999999</v>
      </c>
      <c r="E4721">
        <v>6074428.4299999997</v>
      </c>
      <c r="F4721">
        <v>10624800</v>
      </c>
    </row>
    <row r="4722" spans="1:6" hidden="1" x14ac:dyDescent="0.2">
      <c r="A4722" s="1">
        <v>42015</v>
      </c>
      <c r="B4722" t="s">
        <v>56</v>
      </c>
      <c r="C4722" t="s">
        <v>57</v>
      </c>
      <c r="D4722">
        <v>0.52659999999999996</v>
      </c>
      <c r="E4722">
        <v>5619927.1399999997</v>
      </c>
      <c r="F4722">
        <v>10671950</v>
      </c>
    </row>
    <row r="4723" spans="1:6" hidden="1" x14ac:dyDescent="0.2">
      <c r="A4723" s="1">
        <v>42022</v>
      </c>
      <c r="B4723" t="s">
        <v>56</v>
      </c>
      <c r="C4723" t="s">
        <v>57</v>
      </c>
      <c r="D4723">
        <v>0.49209999999999998</v>
      </c>
      <c r="E4723">
        <v>5275744.5999999996</v>
      </c>
      <c r="F4723">
        <v>10720150</v>
      </c>
    </row>
    <row r="4724" spans="1:6" hidden="1" x14ac:dyDescent="0.2">
      <c r="A4724" s="1">
        <v>42029</v>
      </c>
      <c r="B4724" t="s">
        <v>56</v>
      </c>
      <c r="C4724" t="s">
        <v>57</v>
      </c>
      <c r="D4724">
        <v>0.60170000000000001</v>
      </c>
      <c r="E4724">
        <v>6477818.6100000003</v>
      </c>
      <c r="F4724">
        <v>10765300</v>
      </c>
    </row>
    <row r="4725" spans="1:6" hidden="1" x14ac:dyDescent="0.2">
      <c r="A4725" s="1">
        <v>42036</v>
      </c>
      <c r="B4725" t="s">
        <v>56</v>
      </c>
      <c r="C4725" t="s">
        <v>57</v>
      </c>
      <c r="D4725">
        <v>0.48570000000000002</v>
      </c>
      <c r="E4725">
        <v>5252078.47</v>
      </c>
      <c r="F4725">
        <v>10814100</v>
      </c>
    </row>
    <row r="4726" spans="1:6" hidden="1" x14ac:dyDescent="0.2">
      <c r="A4726" s="1">
        <v>42043</v>
      </c>
      <c r="B4726" t="s">
        <v>56</v>
      </c>
      <c r="C4726" t="s">
        <v>57</v>
      </c>
      <c r="D4726">
        <v>0.4657</v>
      </c>
      <c r="E4726">
        <v>5060311.53</v>
      </c>
      <c r="F4726">
        <v>10866350</v>
      </c>
    </row>
    <row r="4727" spans="1:6" hidden="1" x14ac:dyDescent="0.2">
      <c r="A4727" s="1">
        <v>42050</v>
      </c>
      <c r="B4727" t="s">
        <v>56</v>
      </c>
      <c r="C4727" t="s">
        <v>57</v>
      </c>
      <c r="D4727">
        <v>0.47270000000000001</v>
      </c>
      <c r="E4727">
        <v>5160058.12</v>
      </c>
      <c r="F4727">
        <v>10916350</v>
      </c>
    </row>
    <row r="4728" spans="1:6" hidden="1" x14ac:dyDescent="0.2">
      <c r="A4728" s="1">
        <v>42057</v>
      </c>
      <c r="B4728" t="s">
        <v>56</v>
      </c>
      <c r="C4728" t="s">
        <v>57</v>
      </c>
      <c r="D4728">
        <v>0.46229999999999999</v>
      </c>
      <c r="E4728">
        <v>5072968.34</v>
      </c>
      <c r="F4728">
        <v>10972850</v>
      </c>
    </row>
    <row r="4729" spans="1:6" hidden="1" x14ac:dyDescent="0.2">
      <c r="A4729" s="1">
        <v>42064</v>
      </c>
      <c r="B4729" t="s">
        <v>56</v>
      </c>
      <c r="C4729" t="s">
        <v>57</v>
      </c>
      <c r="D4729">
        <v>0.49740000000000001</v>
      </c>
      <c r="E4729">
        <v>5475049.0999999996</v>
      </c>
      <c r="F4729">
        <v>11006300</v>
      </c>
    </row>
    <row r="4730" spans="1:6" hidden="1" x14ac:dyDescent="0.2">
      <c r="A4730" s="1">
        <v>42071</v>
      </c>
      <c r="B4730" t="s">
        <v>56</v>
      </c>
      <c r="C4730" t="s">
        <v>57</v>
      </c>
      <c r="D4730">
        <v>0.48630000000000001</v>
      </c>
      <c r="E4730">
        <v>5375612.5700000003</v>
      </c>
      <c r="F4730">
        <v>11054950</v>
      </c>
    </row>
    <row r="4731" spans="1:6" hidden="1" x14ac:dyDescent="0.2">
      <c r="A4731" s="1">
        <v>42078</v>
      </c>
      <c r="B4731" t="s">
        <v>56</v>
      </c>
      <c r="C4731" t="s">
        <v>57</v>
      </c>
      <c r="D4731">
        <v>0.4788</v>
      </c>
      <c r="E4731">
        <v>5320523.76</v>
      </c>
      <c r="F4731">
        <v>11111400</v>
      </c>
    </row>
    <row r="4732" spans="1:6" hidden="1" x14ac:dyDescent="0.2">
      <c r="A4732" s="1">
        <v>42085</v>
      </c>
      <c r="B4732" t="s">
        <v>56</v>
      </c>
      <c r="C4732" t="s">
        <v>57</v>
      </c>
      <c r="D4732">
        <v>0.45369999999999999</v>
      </c>
      <c r="E4732">
        <v>5066931.17</v>
      </c>
      <c r="F4732">
        <v>11168500</v>
      </c>
    </row>
    <row r="4733" spans="1:6" hidden="1" x14ac:dyDescent="0.2">
      <c r="A4733" s="1">
        <v>42092</v>
      </c>
      <c r="B4733" t="s">
        <v>56</v>
      </c>
      <c r="C4733" t="s">
        <v>57</v>
      </c>
      <c r="D4733">
        <v>0.40160000000000001</v>
      </c>
      <c r="E4733">
        <v>4504155.6900000004</v>
      </c>
      <c r="F4733">
        <v>11214550</v>
      </c>
    </row>
    <row r="4734" spans="1:6" hidden="1" x14ac:dyDescent="0.2">
      <c r="A4734" s="1">
        <v>42099</v>
      </c>
      <c r="B4734" t="s">
        <v>56</v>
      </c>
      <c r="C4734" t="s">
        <v>57</v>
      </c>
      <c r="D4734">
        <v>0.39290000000000003</v>
      </c>
      <c r="E4734">
        <v>4424022.2300000004</v>
      </c>
      <c r="F4734">
        <v>11259600</v>
      </c>
    </row>
    <row r="4735" spans="1:6" hidden="1" x14ac:dyDescent="0.2">
      <c r="A4735" s="1">
        <v>42106</v>
      </c>
      <c r="B4735" t="s">
        <v>56</v>
      </c>
      <c r="C4735" t="s">
        <v>57</v>
      </c>
      <c r="D4735">
        <v>0.33200000000000002</v>
      </c>
      <c r="E4735">
        <v>3755166.93</v>
      </c>
      <c r="F4735">
        <v>11310000</v>
      </c>
    </row>
    <row r="4736" spans="1:6" hidden="1" x14ac:dyDescent="0.2">
      <c r="A4736" s="1">
        <v>42113</v>
      </c>
      <c r="B4736" t="s">
        <v>56</v>
      </c>
      <c r="C4736" t="s">
        <v>57</v>
      </c>
      <c r="D4736">
        <v>0.33239999999999997</v>
      </c>
      <c r="E4736">
        <v>3775469.79</v>
      </c>
      <c r="F4736">
        <v>11358900</v>
      </c>
    </row>
    <row r="4737" spans="1:6" hidden="1" x14ac:dyDescent="0.2">
      <c r="A4737" s="1">
        <v>42120</v>
      </c>
      <c r="B4737" t="s">
        <v>56</v>
      </c>
      <c r="C4737" t="s">
        <v>57</v>
      </c>
      <c r="D4737">
        <v>0.31</v>
      </c>
      <c r="E4737">
        <v>3535171.52</v>
      </c>
      <c r="F4737">
        <v>11404700</v>
      </c>
    </row>
    <row r="4738" spans="1:6" hidden="1" x14ac:dyDescent="0.2">
      <c r="A4738" s="1">
        <v>42127</v>
      </c>
      <c r="B4738" t="s">
        <v>56</v>
      </c>
      <c r="C4738" t="s">
        <v>57</v>
      </c>
      <c r="D4738">
        <v>0.31809999999999999</v>
      </c>
      <c r="E4738">
        <v>3645395.9</v>
      </c>
      <c r="F4738">
        <v>11458150</v>
      </c>
    </row>
    <row r="4739" spans="1:6" hidden="1" x14ac:dyDescent="0.2">
      <c r="A4739" s="1">
        <v>42134</v>
      </c>
      <c r="B4739" t="s">
        <v>56</v>
      </c>
      <c r="C4739" t="s">
        <v>57</v>
      </c>
      <c r="D4739">
        <v>0.31130000000000002</v>
      </c>
      <c r="E4739">
        <v>3582342.34</v>
      </c>
      <c r="F4739">
        <v>11508100</v>
      </c>
    </row>
    <row r="4740" spans="1:6" hidden="1" x14ac:dyDescent="0.2">
      <c r="A4740" s="1">
        <v>42141</v>
      </c>
      <c r="B4740" t="s">
        <v>56</v>
      </c>
      <c r="C4740" t="s">
        <v>57</v>
      </c>
      <c r="D4740">
        <v>0.30869999999999997</v>
      </c>
      <c r="E4740">
        <v>3566306.97</v>
      </c>
      <c r="F4740">
        <v>11553650</v>
      </c>
    </row>
    <row r="4741" spans="1:6" hidden="1" x14ac:dyDescent="0.2">
      <c r="A4741" s="1">
        <v>42148</v>
      </c>
      <c r="B4741" t="s">
        <v>56</v>
      </c>
      <c r="C4741" t="s">
        <v>57</v>
      </c>
      <c r="D4741">
        <v>0.34439999999999998</v>
      </c>
      <c r="E4741">
        <v>3996582.64</v>
      </c>
      <c r="F4741">
        <v>11603100</v>
      </c>
    </row>
    <row r="4742" spans="1:6" hidden="1" x14ac:dyDescent="0.2">
      <c r="A4742" s="1">
        <v>42155</v>
      </c>
      <c r="B4742" t="s">
        <v>56</v>
      </c>
      <c r="C4742" t="s">
        <v>57</v>
      </c>
      <c r="D4742">
        <v>0.3266</v>
      </c>
      <c r="E4742">
        <v>3805863.14</v>
      </c>
      <c r="F4742">
        <v>11651700</v>
      </c>
    </row>
    <row r="4743" spans="1:6" hidden="1" x14ac:dyDescent="0.2">
      <c r="A4743" s="1">
        <v>42162</v>
      </c>
      <c r="B4743" t="s">
        <v>56</v>
      </c>
      <c r="C4743" t="s">
        <v>57</v>
      </c>
      <c r="D4743">
        <v>0.3115</v>
      </c>
      <c r="E4743">
        <v>3644562.69</v>
      </c>
      <c r="F4743">
        <v>11700750</v>
      </c>
    </row>
    <row r="4744" spans="1:6" hidden="1" x14ac:dyDescent="0.2">
      <c r="A4744" s="1">
        <v>42169</v>
      </c>
      <c r="B4744" t="s">
        <v>56</v>
      </c>
      <c r="C4744" t="s">
        <v>57</v>
      </c>
      <c r="D4744">
        <v>0.33579999999999999</v>
      </c>
      <c r="E4744">
        <v>3945223</v>
      </c>
      <c r="F4744">
        <v>11750100</v>
      </c>
    </row>
    <row r="4745" spans="1:6" hidden="1" x14ac:dyDescent="0.2">
      <c r="A4745" s="1">
        <v>42176</v>
      </c>
      <c r="B4745" t="s">
        <v>56</v>
      </c>
      <c r="C4745" t="s">
        <v>57</v>
      </c>
      <c r="D4745">
        <v>0.48149999999999998</v>
      </c>
      <c r="E4745">
        <v>5681492.3899999997</v>
      </c>
      <c r="F4745">
        <v>11800400</v>
      </c>
    </row>
    <row r="4746" spans="1:6" hidden="1" x14ac:dyDescent="0.2">
      <c r="A4746" s="1">
        <v>42183</v>
      </c>
      <c r="B4746" t="s">
        <v>56</v>
      </c>
      <c r="C4746" t="s">
        <v>57</v>
      </c>
      <c r="D4746">
        <v>0.48909999999999998</v>
      </c>
      <c r="E4746">
        <v>5797076.1799999997</v>
      </c>
      <c r="F4746">
        <v>11853350</v>
      </c>
    </row>
    <row r="4747" spans="1:6" hidden="1" x14ac:dyDescent="0.2">
      <c r="A4747" s="1">
        <v>42190</v>
      </c>
      <c r="B4747" t="s">
        <v>56</v>
      </c>
      <c r="C4747" t="s">
        <v>57</v>
      </c>
      <c r="D4747">
        <v>0.73109999999999997</v>
      </c>
      <c r="E4747">
        <v>8699682.1999999993</v>
      </c>
      <c r="F4747">
        <v>11898950</v>
      </c>
    </row>
    <row r="4748" spans="1:6" hidden="1" x14ac:dyDescent="0.2">
      <c r="A4748" s="1">
        <v>42197</v>
      </c>
      <c r="B4748" t="s">
        <v>56</v>
      </c>
      <c r="C4748" t="s">
        <v>57</v>
      </c>
      <c r="D4748">
        <v>0.81799999999999995</v>
      </c>
      <c r="E4748">
        <v>9774987.6799999997</v>
      </c>
      <c r="F4748">
        <v>11950000</v>
      </c>
    </row>
    <row r="4749" spans="1:6" hidden="1" x14ac:dyDescent="0.2">
      <c r="A4749" s="1">
        <v>42204</v>
      </c>
      <c r="B4749" t="s">
        <v>56</v>
      </c>
      <c r="C4749" t="s">
        <v>57</v>
      </c>
      <c r="D4749">
        <v>0.60519999999999996</v>
      </c>
      <c r="E4749">
        <v>7263745.1299999999</v>
      </c>
      <c r="F4749">
        <v>12002750</v>
      </c>
    </row>
    <row r="4750" spans="1:6" hidden="1" x14ac:dyDescent="0.2">
      <c r="A4750" s="1">
        <v>42211</v>
      </c>
      <c r="B4750" t="s">
        <v>56</v>
      </c>
      <c r="C4750" t="s">
        <v>57</v>
      </c>
      <c r="D4750">
        <v>0.6421</v>
      </c>
      <c r="E4750">
        <v>7742456.3799999999</v>
      </c>
      <c r="F4750">
        <v>12058350</v>
      </c>
    </row>
    <row r="4751" spans="1:6" hidden="1" x14ac:dyDescent="0.2">
      <c r="A4751" s="1">
        <v>42218</v>
      </c>
      <c r="B4751" t="s">
        <v>56</v>
      </c>
      <c r="C4751" t="s">
        <v>57</v>
      </c>
      <c r="D4751">
        <v>0.60780000000000001</v>
      </c>
      <c r="E4751">
        <v>7363752.9000000004</v>
      </c>
      <c r="F4751">
        <v>12115750</v>
      </c>
    </row>
    <row r="4752" spans="1:6" hidden="1" x14ac:dyDescent="0.2">
      <c r="A4752" s="1">
        <v>42225</v>
      </c>
      <c r="B4752" t="s">
        <v>56</v>
      </c>
      <c r="C4752" t="s">
        <v>57</v>
      </c>
      <c r="D4752">
        <v>0.53310000000000002</v>
      </c>
      <c r="E4752">
        <v>6483356.7699999996</v>
      </c>
      <c r="F4752">
        <v>12161900</v>
      </c>
    </row>
    <row r="4753" spans="1:6" hidden="1" x14ac:dyDescent="0.2">
      <c r="A4753" s="1">
        <v>42232</v>
      </c>
      <c r="B4753" t="s">
        <v>56</v>
      </c>
      <c r="C4753" t="s">
        <v>57</v>
      </c>
      <c r="D4753">
        <v>0.50490000000000002</v>
      </c>
      <c r="E4753">
        <v>6167435.5099999998</v>
      </c>
      <c r="F4753">
        <v>12215000</v>
      </c>
    </row>
    <row r="4754" spans="1:6" hidden="1" x14ac:dyDescent="0.2">
      <c r="A4754" s="1">
        <v>42239</v>
      </c>
      <c r="B4754" t="s">
        <v>56</v>
      </c>
      <c r="C4754" t="s">
        <v>57</v>
      </c>
      <c r="D4754">
        <v>0.39029999999999998</v>
      </c>
      <c r="E4754">
        <v>4790635.4800000004</v>
      </c>
      <c r="F4754">
        <v>12272850</v>
      </c>
    </row>
    <row r="4755" spans="1:6" hidden="1" x14ac:dyDescent="0.2">
      <c r="A4755" s="1">
        <v>42246</v>
      </c>
      <c r="B4755" t="s">
        <v>56</v>
      </c>
      <c r="C4755" t="s">
        <v>57</v>
      </c>
      <c r="D4755">
        <v>0.40910000000000002</v>
      </c>
      <c r="E4755">
        <v>5046010.3499999996</v>
      </c>
      <c r="F4755">
        <v>12333250</v>
      </c>
    </row>
    <row r="4756" spans="1:6" hidden="1" x14ac:dyDescent="0.2">
      <c r="A4756" s="1">
        <v>42253</v>
      </c>
      <c r="B4756" t="s">
        <v>56</v>
      </c>
      <c r="C4756" t="s">
        <v>57</v>
      </c>
      <c r="D4756">
        <v>0.40910000000000002</v>
      </c>
      <c r="E4756">
        <v>5068510.9400000004</v>
      </c>
      <c r="F4756">
        <v>12389800</v>
      </c>
    </row>
    <row r="4757" spans="1:6" hidden="1" x14ac:dyDescent="0.2">
      <c r="A4757" s="1">
        <v>42260</v>
      </c>
      <c r="B4757" t="s">
        <v>56</v>
      </c>
      <c r="C4757" t="s">
        <v>57</v>
      </c>
      <c r="D4757">
        <v>0.3589</v>
      </c>
      <c r="E4757">
        <v>4465057.2300000004</v>
      </c>
      <c r="F4757">
        <v>12440500</v>
      </c>
    </row>
    <row r="4758" spans="1:6" hidden="1" x14ac:dyDescent="0.2">
      <c r="A4758" s="1">
        <v>42267</v>
      </c>
      <c r="B4758" t="s">
        <v>56</v>
      </c>
      <c r="C4758" t="s">
        <v>57</v>
      </c>
      <c r="D4758">
        <v>0.39</v>
      </c>
      <c r="E4758">
        <v>4869124.01</v>
      </c>
      <c r="F4758">
        <v>12485200</v>
      </c>
    </row>
    <row r="4759" spans="1:6" hidden="1" x14ac:dyDescent="0.2">
      <c r="A4759" s="1">
        <v>42274</v>
      </c>
      <c r="B4759" t="s">
        <v>56</v>
      </c>
      <c r="C4759" t="s">
        <v>57</v>
      </c>
      <c r="D4759">
        <v>0.37330000000000002</v>
      </c>
      <c r="E4759">
        <v>4679815.07</v>
      </c>
      <c r="F4759">
        <v>12536650</v>
      </c>
    </row>
    <row r="4760" spans="1:6" hidden="1" x14ac:dyDescent="0.2">
      <c r="A4760" s="1">
        <v>42281</v>
      </c>
      <c r="B4760" t="s">
        <v>56</v>
      </c>
      <c r="C4760" t="s">
        <v>57</v>
      </c>
      <c r="D4760">
        <v>0.37030000000000002</v>
      </c>
      <c r="E4760">
        <v>4664037.43</v>
      </c>
      <c r="F4760">
        <v>12594150</v>
      </c>
    </row>
    <row r="4761" spans="1:6" hidden="1" x14ac:dyDescent="0.2">
      <c r="A4761" s="1">
        <v>42288</v>
      </c>
      <c r="B4761" t="s">
        <v>56</v>
      </c>
      <c r="C4761" t="s">
        <v>57</v>
      </c>
      <c r="D4761">
        <v>0.37680000000000002</v>
      </c>
      <c r="E4761">
        <v>4763839.83</v>
      </c>
      <c r="F4761">
        <v>12642850</v>
      </c>
    </row>
    <row r="4762" spans="1:6" hidden="1" x14ac:dyDescent="0.2">
      <c r="A4762" s="1">
        <v>42295</v>
      </c>
      <c r="B4762" t="s">
        <v>56</v>
      </c>
      <c r="C4762" t="s">
        <v>57</v>
      </c>
      <c r="D4762">
        <v>0.36130000000000001</v>
      </c>
      <c r="E4762">
        <v>4585863.0999999996</v>
      </c>
      <c r="F4762">
        <v>12692200</v>
      </c>
    </row>
    <row r="4763" spans="1:6" hidden="1" x14ac:dyDescent="0.2">
      <c r="A4763" s="1">
        <v>42302</v>
      </c>
      <c r="B4763" t="s">
        <v>56</v>
      </c>
      <c r="C4763" t="s">
        <v>57</v>
      </c>
      <c r="D4763">
        <v>0.34839999999999999</v>
      </c>
      <c r="E4763">
        <v>4439620.68</v>
      </c>
      <c r="F4763">
        <v>12742450</v>
      </c>
    </row>
    <row r="4764" spans="1:6" hidden="1" x14ac:dyDescent="0.2">
      <c r="A4764" s="1">
        <v>42309</v>
      </c>
      <c r="B4764" t="s">
        <v>56</v>
      </c>
      <c r="C4764" t="s">
        <v>57</v>
      </c>
      <c r="D4764">
        <v>0.39369999999999999</v>
      </c>
      <c r="E4764">
        <v>5038319.66</v>
      </c>
      <c r="F4764">
        <v>12796350</v>
      </c>
    </row>
    <row r="4765" spans="1:6" hidden="1" x14ac:dyDescent="0.2">
      <c r="A4765" s="1">
        <v>42316</v>
      </c>
      <c r="B4765" t="s">
        <v>56</v>
      </c>
      <c r="C4765" t="s">
        <v>57</v>
      </c>
      <c r="D4765">
        <v>0.43020000000000003</v>
      </c>
      <c r="E4765">
        <v>5528704.5899999999</v>
      </c>
      <c r="F4765">
        <v>12850500</v>
      </c>
    </row>
    <row r="4766" spans="1:6" hidden="1" x14ac:dyDescent="0.2">
      <c r="A4766" s="1">
        <v>42323</v>
      </c>
      <c r="B4766" t="s">
        <v>56</v>
      </c>
      <c r="C4766" t="s">
        <v>57</v>
      </c>
      <c r="D4766">
        <v>0.38119999999999998</v>
      </c>
      <c r="E4766">
        <v>4918071.08</v>
      </c>
      <c r="F4766">
        <v>12902700</v>
      </c>
    </row>
    <row r="4767" spans="1:6" hidden="1" x14ac:dyDescent="0.2">
      <c r="A4767" s="1">
        <v>42330</v>
      </c>
      <c r="B4767" t="s">
        <v>56</v>
      </c>
      <c r="C4767" t="s">
        <v>57</v>
      </c>
      <c r="D4767">
        <v>0.38250000000000001</v>
      </c>
      <c r="E4767">
        <v>4955222.8499999996</v>
      </c>
      <c r="F4767">
        <v>12954700</v>
      </c>
    </row>
    <row r="4768" spans="1:6" hidden="1" x14ac:dyDescent="0.2">
      <c r="A4768" s="1">
        <v>42337</v>
      </c>
      <c r="B4768" t="s">
        <v>56</v>
      </c>
      <c r="C4768" t="s">
        <v>57</v>
      </c>
      <c r="D4768">
        <v>0.4849</v>
      </c>
      <c r="E4768">
        <v>6310503.2000000002</v>
      </c>
      <c r="F4768">
        <v>13013100</v>
      </c>
    </row>
    <row r="4769" spans="1:6" hidden="1" x14ac:dyDescent="0.2">
      <c r="A4769" s="1">
        <v>42344</v>
      </c>
      <c r="B4769" t="s">
        <v>56</v>
      </c>
      <c r="C4769" t="s">
        <v>57</v>
      </c>
      <c r="D4769">
        <v>0.4209</v>
      </c>
      <c r="E4769">
        <v>5500771.8399999999</v>
      </c>
      <c r="F4769">
        <v>13070450</v>
      </c>
    </row>
    <row r="4770" spans="1:6" hidden="1" x14ac:dyDescent="0.2">
      <c r="A4770" s="1">
        <v>42351</v>
      </c>
      <c r="B4770" t="s">
        <v>56</v>
      </c>
      <c r="C4770" t="s">
        <v>57</v>
      </c>
      <c r="D4770">
        <v>0.46279999999999999</v>
      </c>
      <c r="E4770">
        <v>6074049.29</v>
      </c>
      <c r="F4770">
        <v>13125000</v>
      </c>
    </row>
    <row r="4771" spans="1:6" hidden="1" x14ac:dyDescent="0.2">
      <c r="A4771" s="1">
        <v>42358</v>
      </c>
      <c r="B4771" t="s">
        <v>56</v>
      </c>
      <c r="C4771" t="s">
        <v>57</v>
      </c>
      <c r="D4771">
        <v>0.44650000000000001</v>
      </c>
      <c r="E4771">
        <v>5885431.1699999999</v>
      </c>
      <c r="F4771">
        <v>13181650</v>
      </c>
    </row>
    <row r="4772" spans="1:6" hidden="1" x14ac:dyDescent="0.2">
      <c r="A4772" s="1">
        <v>42365</v>
      </c>
      <c r="B4772" t="s">
        <v>56</v>
      </c>
      <c r="C4772" t="s">
        <v>57</v>
      </c>
      <c r="D4772">
        <v>0.41860000000000003</v>
      </c>
      <c r="E4772">
        <v>5541075.54</v>
      </c>
      <c r="F4772">
        <v>13236950</v>
      </c>
    </row>
    <row r="4773" spans="1:6" hidden="1" x14ac:dyDescent="0.2">
      <c r="A4773" s="1">
        <v>42372</v>
      </c>
      <c r="B4773" t="s">
        <v>56</v>
      </c>
      <c r="C4773" t="s">
        <v>57</v>
      </c>
      <c r="D4773">
        <v>0.45689999999999997</v>
      </c>
      <c r="E4773">
        <v>6073338.46</v>
      </c>
      <c r="F4773">
        <v>13291450</v>
      </c>
    </row>
    <row r="4774" spans="1:6" hidden="1" x14ac:dyDescent="0.2">
      <c r="A4774" s="1">
        <v>42379</v>
      </c>
      <c r="B4774" t="s">
        <v>56</v>
      </c>
      <c r="C4774" t="s">
        <v>57</v>
      </c>
      <c r="D4774">
        <v>0.42530000000000001</v>
      </c>
      <c r="E4774">
        <v>5675439.9900000002</v>
      </c>
      <c r="F4774">
        <v>13345100</v>
      </c>
    </row>
    <row r="4775" spans="1:6" hidden="1" x14ac:dyDescent="0.2">
      <c r="A4775" s="1">
        <v>42386</v>
      </c>
      <c r="B4775" t="s">
        <v>56</v>
      </c>
      <c r="C4775" t="s">
        <v>57</v>
      </c>
      <c r="D4775">
        <v>0.39269999999999999</v>
      </c>
      <c r="E4775">
        <v>5261458.29</v>
      </c>
      <c r="F4775">
        <v>13397700</v>
      </c>
    </row>
    <row r="4776" spans="1:6" hidden="1" x14ac:dyDescent="0.2">
      <c r="A4776" s="1">
        <v>42393</v>
      </c>
      <c r="B4776" t="s">
        <v>56</v>
      </c>
      <c r="C4776" t="s">
        <v>57</v>
      </c>
      <c r="D4776">
        <v>0.40429999999999999</v>
      </c>
      <c r="E4776">
        <v>5437711.4500000002</v>
      </c>
      <c r="F4776">
        <v>13451250</v>
      </c>
    </row>
    <row r="4777" spans="1:6" hidden="1" x14ac:dyDescent="0.2">
      <c r="A4777" s="1">
        <v>42400</v>
      </c>
      <c r="B4777" t="s">
        <v>56</v>
      </c>
      <c r="C4777" t="s">
        <v>57</v>
      </c>
      <c r="D4777">
        <v>0.39710000000000001</v>
      </c>
      <c r="E4777">
        <v>5365115.5199999996</v>
      </c>
      <c r="F4777">
        <v>13511850</v>
      </c>
    </row>
    <row r="4778" spans="1:6" hidden="1" x14ac:dyDescent="0.2">
      <c r="A4778" s="1">
        <v>42407</v>
      </c>
      <c r="B4778" t="s">
        <v>56</v>
      </c>
      <c r="C4778" t="s">
        <v>57</v>
      </c>
      <c r="D4778">
        <v>0.40150000000000002</v>
      </c>
      <c r="E4778">
        <v>5449388.7999999998</v>
      </c>
      <c r="F4778">
        <v>13572400</v>
      </c>
    </row>
    <row r="4779" spans="1:6" hidden="1" x14ac:dyDescent="0.2">
      <c r="A4779" s="1">
        <v>42414</v>
      </c>
      <c r="B4779" t="s">
        <v>56</v>
      </c>
      <c r="C4779" t="s">
        <v>57</v>
      </c>
      <c r="D4779">
        <v>0.42570000000000002</v>
      </c>
      <c r="E4779">
        <v>5802978.1900000004</v>
      </c>
      <c r="F4779">
        <v>13630300</v>
      </c>
    </row>
    <row r="4780" spans="1:6" hidden="1" x14ac:dyDescent="0.2">
      <c r="A4780" s="1">
        <v>42421</v>
      </c>
      <c r="B4780" t="s">
        <v>56</v>
      </c>
      <c r="C4780" t="s">
        <v>57</v>
      </c>
      <c r="D4780">
        <v>0.43440000000000001</v>
      </c>
      <c r="E4780">
        <v>5943085.8200000003</v>
      </c>
      <c r="F4780">
        <v>13681000</v>
      </c>
    </row>
    <row r="4781" spans="1:6" hidden="1" x14ac:dyDescent="0.2">
      <c r="A4781" s="1">
        <v>42428</v>
      </c>
      <c r="B4781" t="s">
        <v>56</v>
      </c>
      <c r="C4781" t="s">
        <v>57</v>
      </c>
      <c r="D4781">
        <v>0.42430000000000001</v>
      </c>
      <c r="E4781">
        <v>5826363.3300000001</v>
      </c>
      <c r="F4781">
        <v>13733250</v>
      </c>
    </row>
    <row r="4782" spans="1:6" hidden="1" x14ac:dyDescent="0.2">
      <c r="A4782" s="1">
        <v>42435</v>
      </c>
      <c r="B4782" t="s">
        <v>56</v>
      </c>
      <c r="C4782" t="s">
        <v>57</v>
      </c>
      <c r="D4782">
        <v>0.4214</v>
      </c>
      <c r="E4782">
        <v>5809109.8499999996</v>
      </c>
      <c r="F4782">
        <v>13784050</v>
      </c>
    </row>
    <row r="4783" spans="1:6" hidden="1" x14ac:dyDescent="0.2">
      <c r="A4783" s="1">
        <v>42442</v>
      </c>
      <c r="B4783" t="s">
        <v>56</v>
      </c>
      <c r="C4783" t="s">
        <v>57</v>
      </c>
      <c r="D4783">
        <v>0.50119999999999998</v>
      </c>
      <c r="E4783">
        <v>6932762.8799999999</v>
      </c>
      <c r="F4783">
        <v>13832400</v>
      </c>
    </row>
    <row r="4784" spans="1:6" hidden="1" x14ac:dyDescent="0.2">
      <c r="A4784" s="1">
        <v>42449</v>
      </c>
      <c r="B4784" t="s">
        <v>56</v>
      </c>
      <c r="C4784" t="s">
        <v>57</v>
      </c>
      <c r="D4784">
        <v>0.44469999999999998</v>
      </c>
      <c r="E4784">
        <v>6173178.2800000003</v>
      </c>
      <c r="F4784">
        <v>13881550</v>
      </c>
    </row>
    <row r="4785" spans="1:6" hidden="1" x14ac:dyDescent="0.2">
      <c r="A4785" s="1">
        <v>42456</v>
      </c>
      <c r="B4785" t="s">
        <v>56</v>
      </c>
      <c r="C4785" t="s">
        <v>57</v>
      </c>
      <c r="D4785">
        <v>0.47470000000000001</v>
      </c>
      <c r="E4785">
        <v>6615266.2699999996</v>
      </c>
      <c r="F4785">
        <v>13935550</v>
      </c>
    </row>
    <row r="4786" spans="1:6" hidden="1" x14ac:dyDescent="0.2">
      <c r="A4786" s="1">
        <v>42463</v>
      </c>
      <c r="B4786" t="s">
        <v>56</v>
      </c>
      <c r="C4786" t="s">
        <v>57</v>
      </c>
      <c r="D4786">
        <v>0.44890000000000002</v>
      </c>
      <c r="E4786">
        <v>6278283.2400000002</v>
      </c>
      <c r="F4786">
        <v>13986850</v>
      </c>
    </row>
    <row r="4787" spans="1:6" hidden="1" x14ac:dyDescent="0.2">
      <c r="A4787" s="1">
        <v>42470</v>
      </c>
      <c r="B4787" t="s">
        <v>56</v>
      </c>
      <c r="C4787" t="s">
        <v>57</v>
      </c>
      <c r="D4787">
        <v>0.42709999999999998</v>
      </c>
      <c r="E4787">
        <v>5996105.9800000004</v>
      </c>
      <c r="F4787">
        <v>14040750</v>
      </c>
    </row>
    <row r="4788" spans="1:6" hidden="1" x14ac:dyDescent="0.2">
      <c r="A4788" s="1">
        <v>42477</v>
      </c>
      <c r="B4788" t="s">
        <v>56</v>
      </c>
      <c r="C4788" t="s">
        <v>57</v>
      </c>
      <c r="D4788">
        <v>0.4304</v>
      </c>
      <c r="E4788">
        <v>6066976.7599999998</v>
      </c>
      <c r="F4788">
        <v>14094800</v>
      </c>
    </row>
    <row r="4789" spans="1:6" hidden="1" x14ac:dyDescent="0.2">
      <c r="A4789" s="1">
        <v>42484</v>
      </c>
      <c r="B4789" t="s">
        <v>56</v>
      </c>
      <c r="C4789" t="s">
        <v>57</v>
      </c>
      <c r="D4789">
        <v>0.45400000000000001</v>
      </c>
      <c r="E4789">
        <v>6422794.8799999999</v>
      </c>
      <c r="F4789">
        <v>14147300</v>
      </c>
    </row>
    <row r="4790" spans="1:6" hidden="1" x14ac:dyDescent="0.2">
      <c r="A4790" s="1">
        <v>42491</v>
      </c>
      <c r="B4790" t="s">
        <v>56</v>
      </c>
      <c r="C4790" t="s">
        <v>57</v>
      </c>
      <c r="D4790">
        <v>0.42620000000000002</v>
      </c>
      <c r="E4790">
        <v>6051260.25</v>
      </c>
      <c r="F4790">
        <v>14198500</v>
      </c>
    </row>
    <row r="4791" spans="1:6" hidden="1" x14ac:dyDescent="0.2">
      <c r="A4791" s="1">
        <v>42918</v>
      </c>
      <c r="B4791" t="s">
        <v>58</v>
      </c>
      <c r="C4791" t="s">
        <v>59</v>
      </c>
      <c r="D4791">
        <v>8.1</v>
      </c>
      <c r="E4791">
        <v>404759359.36000001</v>
      </c>
      <c r="F4791">
        <v>50000000</v>
      </c>
    </row>
    <row r="4792" spans="1:6" hidden="1" x14ac:dyDescent="0.2">
      <c r="A4792" s="1">
        <v>42925</v>
      </c>
      <c r="B4792" t="s">
        <v>58</v>
      </c>
      <c r="C4792" t="s">
        <v>59</v>
      </c>
      <c r="D4792">
        <v>6.9</v>
      </c>
      <c r="E4792">
        <v>344760918.62</v>
      </c>
      <c r="F4792">
        <v>50000000</v>
      </c>
    </row>
    <row r="4793" spans="1:6" hidden="1" x14ac:dyDescent="0.2">
      <c r="A4793" s="1">
        <v>42932</v>
      </c>
      <c r="B4793" t="s">
        <v>58</v>
      </c>
      <c r="C4793" t="s">
        <v>59</v>
      </c>
      <c r="D4793">
        <v>5.04</v>
      </c>
      <c r="E4793">
        <v>252236461.63999999</v>
      </c>
      <c r="F4793">
        <v>50000000</v>
      </c>
    </row>
    <row r="4794" spans="1:6" hidden="1" x14ac:dyDescent="0.2">
      <c r="A4794" s="1">
        <v>42939</v>
      </c>
      <c r="B4794" t="s">
        <v>58</v>
      </c>
      <c r="C4794" t="s">
        <v>59</v>
      </c>
      <c r="D4794">
        <v>8.57</v>
      </c>
      <c r="E4794">
        <v>428255176.54000002</v>
      </c>
      <c r="F4794">
        <v>50000000</v>
      </c>
    </row>
    <row r="4795" spans="1:6" hidden="1" x14ac:dyDescent="0.2">
      <c r="A4795" s="1">
        <v>42946</v>
      </c>
      <c r="B4795" t="s">
        <v>58</v>
      </c>
      <c r="C4795" t="s">
        <v>59</v>
      </c>
      <c r="D4795">
        <v>7.15</v>
      </c>
      <c r="E4795">
        <v>357402586.94</v>
      </c>
      <c r="F4795">
        <v>50000000</v>
      </c>
    </row>
    <row r="4796" spans="1:6" hidden="1" x14ac:dyDescent="0.2">
      <c r="A4796" s="1">
        <v>42953</v>
      </c>
      <c r="B4796" t="s">
        <v>58</v>
      </c>
      <c r="C4796" t="s">
        <v>59</v>
      </c>
      <c r="D4796">
        <v>15.21</v>
      </c>
      <c r="E4796">
        <v>760546636.58000004</v>
      </c>
      <c r="F4796">
        <v>50000000</v>
      </c>
    </row>
    <row r="4797" spans="1:6" hidden="1" x14ac:dyDescent="0.2">
      <c r="A4797" s="1">
        <v>42960</v>
      </c>
      <c r="B4797" t="s">
        <v>58</v>
      </c>
      <c r="C4797" t="s">
        <v>59</v>
      </c>
      <c r="D4797">
        <v>46.65</v>
      </c>
      <c r="E4797">
        <v>2332277488.71</v>
      </c>
      <c r="F4797">
        <v>50000000</v>
      </c>
    </row>
    <row r="4798" spans="1:6" hidden="1" x14ac:dyDescent="0.2">
      <c r="A4798" s="1">
        <v>42967</v>
      </c>
      <c r="B4798" t="s">
        <v>58</v>
      </c>
      <c r="C4798" t="s">
        <v>59</v>
      </c>
      <c r="D4798">
        <v>38.19</v>
      </c>
      <c r="E4798">
        <v>1909273910.52</v>
      </c>
      <c r="F4798">
        <v>50000000</v>
      </c>
    </row>
    <row r="4799" spans="1:6" hidden="1" x14ac:dyDescent="0.2">
      <c r="A4799" s="1">
        <v>42974</v>
      </c>
      <c r="B4799" t="s">
        <v>58</v>
      </c>
      <c r="C4799" t="s">
        <v>59</v>
      </c>
      <c r="D4799">
        <v>40.090000000000003</v>
      </c>
      <c r="E4799">
        <v>2004660987.8499999</v>
      </c>
      <c r="F4799">
        <v>50000000</v>
      </c>
    </row>
    <row r="4800" spans="1:6" hidden="1" x14ac:dyDescent="0.2">
      <c r="A4800" s="1">
        <v>42981</v>
      </c>
      <c r="B4800" t="s">
        <v>58</v>
      </c>
      <c r="C4800" t="s">
        <v>59</v>
      </c>
      <c r="D4800">
        <v>30.32</v>
      </c>
      <c r="E4800">
        <v>1515941429.1400001</v>
      </c>
      <c r="F4800">
        <v>50000000</v>
      </c>
    </row>
    <row r="4801" spans="1:6" hidden="1" x14ac:dyDescent="0.2">
      <c r="A4801" s="1">
        <v>42988</v>
      </c>
      <c r="B4801" t="s">
        <v>58</v>
      </c>
      <c r="C4801" t="s">
        <v>59</v>
      </c>
      <c r="D4801">
        <v>22.75</v>
      </c>
      <c r="E4801">
        <v>1137368488.3099999</v>
      </c>
      <c r="F4801">
        <v>50000000</v>
      </c>
    </row>
    <row r="4802" spans="1:6" hidden="1" x14ac:dyDescent="0.2">
      <c r="A4802" s="1">
        <v>42995</v>
      </c>
      <c r="B4802" t="s">
        <v>58</v>
      </c>
      <c r="C4802" t="s">
        <v>59</v>
      </c>
      <c r="D4802">
        <v>19.86</v>
      </c>
      <c r="E4802">
        <v>992969322.20000005</v>
      </c>
      <c r="F4802">
        <v>50000000</v>
      </c>
    </row>
    <row r="4803" spans="1:6" hidden="1" x14ac:dyDescent="0.2">
      <c r="A4803" s="1">
        <v>43002</v>
      </c>
      <c r="B4803" t="s">
        <v>58</v>
      </c>
      <c r="C4803" t="s">
        <v>59</v>
      </c>
      <c r="D4803">
        <v>19.79</v>
      </c>
      <c r="E4803">
        <v>989351367.95000005</v>
      </c>
      <c r="F4803">
        <v>50000000</v>
      </c>
    </row>
    <row r="4804" spans="1:6" hidden="1" x14ac:dyDescent="0.2">
      <c r="A4804" s="1">
        <v>43009</v>
      </c>
      <c r="B4804" t="s">
        <v>58</v>
      </c>
      <c r="C4804" t="s">
        <v>59</v>
      </c>
      <c r="D4804">
        <v>35.72</v>
      </c>
      <c r="E4804">
        <v>1786008071.9000001</v>
      </c>
      <c r="F4804">
        <v>50000000</v>
      </c>
    </row>
    <row r="4805" spans="1:6" hidden="1" x14ac:dyDescent="0.2">
      <c r="A4805" s="1">
        <v>43016</v>
      </c>
      <c r="B4805" t="s">
        <v>58</v>
      </c>
      <c r="C4805" t="s">
        <v>59</v>
      </c>
      <c r="D4805">
        <v>32.07</v>
      </c>
      <c r="E4805">
        <v>1603285980.22</v>
      </c>
      <c r="F4805">
        <v>50000000</v>
      </c>
    </row>
    <row r="4806" spans="1:6" hidden="1" x14ac:dyDescent="0.2">
      <c r="A4806" s="1">
        <v>43023</v>
      </c>
      <c r="B4806" t="s">
        <v>58</v>
      </c>
      <c r="C4806" t="s">
        <v>59</v>
      </c>
      <c r="D4806">
        <v>27.73</v>
      </c>
      <c r="E4806">
        <v>1386589336.4000001</v>
      </c>
      <c r="F4806">
        <v>50000000</v>
      </c>
    </row>
    <row r="4807" spans="1:6" hidden="1" x14ac:dyDescent="0.2">
      <c r="A4807" s="1">
        <v>43030</v>
      </c>
      <c r="B4807" t="s">
        <v>58</v>
      </c>
      <c r="C4807" t="s">
        <v>59</v>
      </c>
      <c r="D4807">
        <v>28.79</v>
      </c>
      <c r="E4807">
        <v>1439565277.0999999</v>
      </c>
      <c r="F4807">
        <v>50000000</v>
      </c>
    </row>
    <row r="4808" spans="1:6" hidden="1" x14ac:dyDescent="0.2">
      <c r="A4808" s="1">
        <v>43037</v>
      </c>
      <c r="B4808" t="s">
        <v>58</v>
      </c>
      <c r="C4808" t="s">
        <v>59</v>
      </c>
      <c r="D4808">
        <v>27.76</v>
      </c>
      <c r="E4808">
        <v>1804553623.2</v>
      </c>
      <c r="F4808">
        <v>65000000</v>
      </c>
    </row>
    <row r="4809" spans="1:6" hidden="1" x14ac:dyDescent="0.2">
      <c r="A4809" s="1">
        <v>43044</v>
      </c>
      <c r="B4809" t="s">
        <v>58</v>
      </c>
      <c r="C4809" t="s">
        <v>59</v>
      </c>
      <c r="D4809">
        <v>26.38</v>
      </c>
      <c r="E4809">
        <v>1714730815.8900001</v>
      </c>
      <c r="F4809">
        <v>65000000</v>
      </c>
    </row>
    <row r="4810" spans="1:6" hidden="1" x14ac:dyDescent="0.2">
      <c r="A4810" s="1">
        <v>43051</v>
      </c>
      <c r="B4810" t="s">
        <v>58</v>
      </c>
      <c r="C4810" t="s">
        <v>59</v>
      </c>
      <c r="D4810">
        <v>26.96</v>
      </c>
      <c r="E4810">
        <v>1752511644.3599999</v>
      </c>
      <c r="F4810">
        <v>65000000</v>
      </c>
    </row>
    <row r="4811" spans="1:6" hidden="1" x14ac:dyDescent="0.2">
      <c r="A4811" s="1">
        <v>43058</v>
      </c>
      <c r="B4811" t="s">
        <v>58</v>
      </c>
      <c r="C4811" t="s">
        <v>59</v>
      </c>
      <c r="D4811">
        <v>39.75</v>
      </c>
      <c r="E4811">
        <v>2583905963.9000001</v>
      </c>
      <c r="F4811">
        <v>65000000</v>
      </c>
    </row>
    <row r="4812" spans="1:6" hidden="1" x14ac:dyDescent="0.2">
      <c r="A4812" s="1">
        <v>43065</v>
      </c>
      <c r="B4812" t="s">
        <v>58</v>
      </c>
      <c r="C4812" t="s">
        <v>59</v>
      </c>
      <c r="D4812">
        <v>38.44</v>
      </c>
      <c r="E4812">
        <v>2498863487.2399998</v>
      </c>
      <c r="F4812">
        <v>65000000</v>
      </c>
    </row>
    <row r="4813" spans="1:6" hidden="1" x14ac:dyDescent="0.2">
      <c r="A4813" s="1">
        <v>43072</v>
      </c>
      <c r="B4813" t="s">
        <v>58</v>
      </c>
      <c r="C4813" t="s">
        <v>59</v>
      </c>
      <c r="D4813">
        <v>36.619999999999997</v>
      </c>
      <c r="E4813">
        <v>2380493335.7199998</v>
      </c>
      <c r="F4813">
        <v>65000000</v>
      </c>
    </row>
    <row r="4814" spans="1:6" hidden="1" x14ac:dyDescent="0.2">
      <c r="A4814" s="1">
        <v>43079</v>
      </c>
      <c r="B4814" t="s">
        <v>58</v>
      </c>
      <c r="C4814" t="s">
        <v>59</v>
      </c>
      <c r="D4814">
        <v>33.31</v>
      </c>
      <c r="E4814">
        <v>2165207862.8499999</v>
      </c>
      <c r="F4814">
        <v>65000000</v>
      </c>
    </row>
    <row r="4815" spans="1:6" hidden="1" x14ac:dyDescent="0.2">
      <c r="A4815" s="1">
        <v>43086</v>
      </c>
      <c r="B4815" t="s">
        <v>58</v>
      </c>
      <c r="C4815" t="s">
        <v>59</v>
      </c>
      <c r="D4815">
        <v>68.11</v>
      </c>
      <c r="E4815">
        <v>4427435188.29</v>
      </c>
      <c r="F4815">
        <v>65000000</v>
      </c>
    </row>
    <row r="4816" spans="1:6" hidden="1" x14ac:dyDescent="0.2">
      <c r="A4816" s="1">
        <v>43093</v>
      </c>
      <c r="B4816" t="s">
        <v>58</v>
      </c>
      <c r="C4816" t="s">
        <v>59</v>
      </c>
      <c r="D4816">
        <v>59.7</v>
      </c>
      <c r="E4816">
        <v>3880200767.52</v>
      </c>
      <c r="F4816">
        <v>65000000</v>
      </c>
    </row>
    <row r="4817" spans="1:6" hidden="1" x14ac:dyDescent="0.2">
      <c r="A4817" s="1">
        <v>43100</v>
      </c>
      <c r="B4817" t="s">
        <v>58</v>
      </c>
      <c r="C4817" t="s">
        <v>59</v>
      </c>
      <c r="D4817">
        <v>75.959999999999994</v>
      </c>
      <c r="E4817">
        <v>4937436141.9700003</v>
      </c>
      <c r="F4817">
        <v>65000000</v>
      </c>
    </row>
    <row r="4818" spans="1:6" hidden="1" x14ac:dyDescent="0.2">
      <c r="A4818" s="1">
        <v>43107</v>
      </c>
      <c r="B4818" t="s">
        <v>58</v>
      </c>
      <c r="C4818" t="s">
        <v>59</v>
      </c>
      <c r="D4818">
        <v>102.43</v>
      </c>
      <c r="E4818">
        <v>6657898941.04</v>
      </c>
      <c r="F4818">
        <v>65000000</v>
      </c>
    </row>
    <row r="4819" spans="1:6" hidden="1" x14ac:dyDescent="0.2">
      <c r="A4819" s="1">
        <v>43114</v>
      </c>
      <c r="B4819" t="s">
        <v>58</v>
      </c>
      <c r="C4819" t="s">
        <v>59</v>
      </c>
      <c r="D4819">
        <v>170.42</v>
      </c>
      <c r="E4819">
        <v>11077180862.43</v>
      </c>
      <c r="F4819">
        <v>65000000</v>
      </c>
    </row>
    <row r="4820" spans="1:6" hidden="1" x14ac:dyDescent="0.2">
      <c r="A4820" s="1">
        <v>43121</v>
      </c>
      <c r="B4820" t="s">
        <v>58</v>
      </c>
      <c r="C4820" t="s">
        <v>59</v>
      </c>
      <c r="D4820">
        <v>131.1</v>
      </c>
      <c r="E4820">
        <v>8521200866.6999998</v>
      </c>
      <c r="F4820">
        <v>65000000</v>
      </c>
    </row>
    <row r="4821" spans="1:6" hidden="1" x14ac:dyDescent="0.2">
      <c r="A4821" s="1">
        <v>43128</v>
      </c>
      <c r="B4821" t="s">
        <v>58</v>
      </c>
      <c r="C4821" t="s">
        <v>59</v>
      </c>
      <c r="D4821">
        <v>152.16</v>
      </c>
      <c r="E4821">
        <v>9890158233.6399994</v>
      </c>
      <c r="F4821">
        <v>65000000</v>
      </c>
    </row>
    <row r="4822" spans="1:6" hidden="1" x14ac:dyDescent="0.2">
      <c r="A4822" s="1">
        <v>43135</v>
      </c>
      <c r="B4822" t="s">
        <v>58</v>
      </c>
      <c r="C4822" t="s">
        <v>59</v>
      </c>
      <c r="D4822">
        <v>107.45</v>
      </c>
      <c r="E4822">
        <v>6984561729.4300003</v>
      </c>
      <c r="F4822">
        <v>65000000</v>
      </c>
    </row>
    <row r="4823" spans="1:6" hidden="1" x14ac:dyDescent="0.2">
      <c r="A4823" s="1">
        <v>43142</v>
      </c>
      <c r="B4823" t="s">
        <v>58</v>
      </c>
      <c r="C4823" t="s">
        <v>59</v>
      </c>
      <c r="D4823">
        <v>103.4</v>
      </c>
      <c r="E4823">
        <v>6720961914.0600004</v>
      </c>
      <c r="F4823">
        <v>65000000</v>
      </c>
    </row>
    <row r="4824" spans="1:6" hidden="1" x14ac:dyDescent="0.2">
      <c r="A4824" s="1">
        <v>43149</v>
      </c>
      <c r="B4824" t="s">
        <v>58</v>
      </c>
      <c r="C4824" t="s">
        <v>59</v>
      </c>
      <c r="D4824">
        <v>127.38</v>
      </c>
      <c r="E4824">
        <v>8279431037.8999996</v>
      </c>
      <c r="F4824">
        <v>65000000</v>
      </c>
    </row>
    <row r="4825" spans="1:6" hidden="1" x14ac:dyDescent="0.2">
      <c r="A4825" s="1">
        <v>43156</v>
      </c>
      <c r="B4825" t="s">
        <v>58</v>
      </c>
      <c r="C4825" t="s">
        <v>59</v>
      </c>
      <c r="D4825">
        <v>118.46</v>
      </c>
      <c r="E4825">
        <v>7700129051.21</v>
      </c>
      <c r="F4825">
        <v>65000000</v>
      </c>
    </row>
    <row r="4826" spans="1:6" hidden="1" x14ac:dyDescent="0.2">
      <c r="A4826" s="1">
        <v>43163</v>
      </c>
      <c r="B4826" t="s">
        <v>58</v>
      </c>
      <c r="C4826" t="s">
        <v>59</v>
      </c>
      <c r="D4826">
        <v>119.36</v>
      </c>
      <c r="E4826">
        <v>7758290939.3299999</v>
      </c>
      <c r="F4826">
        <v>65000000</v>
      </c>
    </row>
    <row r="4827" spans="1:6" hidden="1" x14ac:dyDescent="0.2">
      <c r="A4827" s="1">
        <v>43170</v>
      </c>
      <c r="B4827" t="s">
        <v>58</v>
      </c>
      <c r="C4827" t="s">
        <v>59</v>
      </c>
      <c r="D4827">
        <v>91.19</v>
      </c>
      <c r="E4827">
        <v>5927200393.6800003</v>
      </c>
      <c r="F4827">
        <v>65000000</v>
      </c>
    </row>
    <row r="4828" spans="1:6" hidden="1" x14ac:dyDescent="0.2">
      <c r="A4828" s="1">
        <v>43177</v>
      </c>
      <c r="B4828" t="s">
        <v>58</v>
      </c>
      <c r="C4828" t="s">
        <v>59</v>
      </c>
      <c r="D4828">
        <v>65.5</v>
      </c>
      <c r="E4828">
        <v>4257595214.8400002</v>
      </c>
      <c r="F4828">
        <v>65000000</v>
      </c>
    </row>
    <row r="4829" spans="1:6" hidden="1" x14ac:dyDescent="0.2">
      <c r="A4829" s="1">
        <v>43184</v>
      </c>
      <c r="B4829" t="s">
        <v>58</v>
      </c>
      <c r="C4829" t="s">
        <v>59</v>
      </c>
      <c r="D4829">
        <v>65.430000000000007</v>
      </c>
      <c r="E4829">
        <v>4252812156.6799998</v>
      </c>
      <c r="F4829">
        <v>65000000</v>
      </c>
    </row>
    <row r="4830" spans="1:6" hidden="1" x14ac:dyDescent="0.2">
      <c r="A4830" s="1">
        <v>43191</v>
      </c>
      <c r="B4830" t="s">
        <v>58</v>
      </c>
      <c r="C4830" t="s">
        <v>59</v>
      </c>
      <c r="D4830">
        <v>47.3</v>
      </c>
      <c r="E4830">
        <v>3074775180.8200002</v>
      </c>
      <c r="F4830">
        <v>65000000</v>
      </c>
    </row>
    <row r="4831" spans="1:6" hidden="1" x14ac:dyDescent="0.2">
      <c r="A4831" s="1">
        <v>43198</v>
      </c>
      <c r="B4831" t="s">
        <v>58</v>
      </c>
      <c r="C4831" t="s">
        <v>59</v>
      </c>
      <c r="D4831">
        <v>49.19</v>
      </c>
      <c r="E4831">
        <v>3197345695.5</v>
      </c>
      <c r="F4831">
        <v>65000000</v>
      </c>
    </row>
    <row r="4832" spans="1:6" hidden="1" x14ac:dyDescent="0.2">
      <c r="A4832" s="1">
        <v>43205</v>
      </c>
      <c r="B4832" t="s">
        <v>58</v>
      </c>
      <c r="C4832" t="s">
        <v>59</v>
      </c>
      <c r="D4832">
        <v>70.33</v>
      </c>
      <c r="E4832">
        <v>4571533927.9200001</v>
      </c>
      <c r="F4832">
        <v>65000000</v>
      </c>
    </row>
    <row r="4833" spans="1:6" hidden="1" x14ac:dyDescent="0.2">
      <c r="A4833" s="1">
        <v>43212</v>
      </c>
      <c r="B4833" t="s">
        <v>58</v>
      </c>
      <c r="C4833" t="s">
        <v>59</v>
      </c>
      <c r="D4833">
        <v>73.760000000000005</v>
      </c>
      <c r="E4833">
        <v>4794509735.1099997</v>
      </c>
      <c r="F4833">
        <v>65000000</v>
      </c>
    </row>
    <row r="4834" spans="1:6" hidden="1" x14ac:dyDescent="0.2">
      <c r="A4834" s="1">
        <v>43219</v>
      </c>
      <c r="B4834" t="s">
        <v>58</v>
      </c>
      <c r="C4834" t="s">
        <v>59</v>
      </c>
      <c r="D4834">
        <v>91.07</v>
      </c>
      <c r="E4834">
        <v>5919666519.1700001</v>
      </c>
      <c r="F4834">
        <v>65000000</v>
      </c>
    </row>
    <row r="4835" spans="1:6" hidden="1" x14ac:dyDescent="0.2">
      <c r="A4835" s="1">
        <v>43226</v>
      </c>
      <c r="B4835" t="s">
        <v>58</v>
      </c>
      <c r="C4835" t="s">
        <v>59</v>
      </c>
      <c r="D4835">
        <v>83.56</v>
      </c>
      <c r="E4835">
        <v>5431126098.6300001</v>
      </c>
      <c r="F4835">
        <v>65000000</v>
      </c>
    </row>
    <row r="4836" spans="1:6" hidden="1" x14ac:dyDescent="0.2">
      <c r="A4836" s="1">
        <v>43233</v>
      </c>
      <c r="B4836" t="s">
        <v>58</v>
      </c>
      <c r="C4836" t="s">
        <v>59</v>
      </c>
      <c r="D4836">
        <v>67.760000000000005</v>
      </c>
      <c r="E4836">
        <v>4404214668.2700005</v>
      </c>
      <c r="F4836">
        <v>65000000</v>
      </c>
    </row>
    <row r="4837" spans="1:6" hidden="1" x14ac:dyDescent="0.2">
      <c r="A4837" s="1">
        <v>43240</v>
      </c>
      <c r="B4837" t="s">
        <v>58</v>
      </c>
      <c r="C4837" t="s">
        <v>59</v>
      </c>
      <c r="D4837">
        <v>63.51</v>
      </c>
      <c r="E4837">
        <v>4128009052.2800002</v>
      </c>
      <c r="F4837">
        <v>65000000</v>
      </c>
    </row>
    <row r="4838" spans="1:6" hidden="1" x14ac:dyDescent="0.2">
      <c r="A4838" s="1">
        <v>43247</v>
      </c>
      <c r="B4838" t="s">
        <v>58</v>
      </c>
      <c r="C4838" t="s">
        <v>59</v>
      </c>
      <c r="D4838">
        <v>52.93</v>
      </c>
      <c r="E4838">
        <v>3440677890.7800002</v>
      </c>
      <c r="F4838">
        <v>65000000</v>
      </c>
    </row>
    <row r="4839" spans="1:6" hidden="1" x14ac:dyDescent="0.2">
      <c r="A4839" s="1">
        <v>43254</v>
      </c>
      <c r="B4839" t="s">
        <v>58</v>
      </c>
      <c r="C4839" t="s">
        <v>59</v>
      </c>
      <c r="D4839">
        <v>56.42</v>
      </c>
      <c r="E4839">
        <v>3667018203.7399998</v>
      </c>
      <c r="F4839">
        <v>65000000</v>
      </c>
    </row>
    <row r="4840" spans="1:6" hidden="1" x14ac:dyDescent="0.2">
      <c r="A4840" s="1">
        <v>43261</v>
      </c>
      <c r="B4840" t="s">
        <v>58</v>
      </c>
      <c r="C4840" t="s">
        <v>59</v>
      </c>
      <c r="D4840">
        <v>45.71</v>
      </c>
      <c r="E4840">
        <v>2971063156.1300001</v>
      </c>
      <c r="F4840">
        <v>65000000</v>
      </c>
    </row>
    <row r="4841" spans="1:6" hidden="1" x14ac:dyDescent="0.2">
      <c r="A4841" s="1">
        <v>43268</v>
      </c>
      <c r="B4841" t="s">
        <v>58</v>
      </c>
      <c r="C4841" t="s">
        <v>59</v>
      </c>
      <c r="D4841">
        <v>38.76</v>
      </c>
      <c r="E4841">
        <v>2519389476.7800002</v>
      </c>
      <c r="F4841">
        <v>65000000</v>
      </c>
    </row>
    <row r="4842" spans="1:6" hidden="1" x14ac:dyDescent="0.2">
      <c r="A4842" s="1">
        <v>43275</v>
      </c>
      <c r="B4842" t="s">
        <v>58</v>
      </c>
      <c r="C4842" t="s">
        <v>59</v>
      </c>
      <c r="D4842">
        <v>31.27</v>
      </c>
      <c r="E4842">
        <v>2032460889.8199999</v>
      </c>
      <c r="F4842">
        <v>65000000</v>
      </c>
    </row>
    <row r="4843" spans="1:6" hidden="1" x14ac:dyDescent="0.2">
      <c r="A4843" s="1">
        <v>43282</v>
      </c>
      <c r="B4843" t="s">
        <v>58</v>
      </c>
      <c r="C4843" t="s">
        <v>59</v>
      </c>
      <c r="D4843">
        <v>31.33</v>
      </c>
      <c r="E4843">
        <v>2036612529.75</v>
      </c>
      <c r="F4843">
        <v>65000000</v>
      </c>
    </row>
    <row r="4844" spans="1:6" hidden="1" x14ac:dyDescent="0.2">
      <c r="A4844" s="1">
        <v>43289</v>
      </c>
      <c r="B4844" t="s">
        <v>58</v>
      </c>
      <c r="C4844" t="s">
        <v>59</v>
      </c>
      <c r="D4844">
        <v>39.130000000000003</v>
      </c>
      <c r="E4844">
        <v>2543157482.1500001</v>
      </c>
      <c r="F4844">
        <v>65000000</v>
      </c>
    </row>
    <row r="4845" spans="1:6" hidden="1" x14ac:dyDescent="0.2">
      <c r="A4845" s="1">
        <v>43296</v>
      </c>
      <c r="B4845" t="s">
        <v>58</v>
      </c>
      <c r="C4845" t="s">
        <v>59</v>
      </c>
      <c r="D4845">
        <v>33.409999999999997</v>
      </c>
      <c r="E4845">
        <v>2171376991.27</v>
      </c>
      <c r="F4845">
        <v>65000000</v>
      </c>
    </row>
    <row r="4846" spans="1:6" hidden="1" x14ac:dyDescent="0.2">
      <c r="A4846" s="1">
        <v>43303</v>
      </c>
      <c r="B4846" t="s">
        <v>58</v>
      </c>
      <c r="C4846" t="s">
        <v>59</v>
      </c>
      <c r="D4846">
        <v>33.28</v>
      </c>
      <c r="E4846">
        <v>2163096027.3699999</v>
      </c>
      <c r="F4846">
        <v>65000000</v>
      </c>
    </row>
    <row r="4847" spans="1:6" hidden="1" x14ac:dyDescent="0.2">
      <c r="A4847" s="1">
        <v>43310</v>
      </c>
      <c r="B4847" t="s">
        <v>58</v>
      </c>
      <c r="C4847" t="s">
        <v>59</v>
      </c>
      <c r="D4847">
        <v>33.6</v>
      </c>
      <c r="E4847">
        <v>2184058418.27</v>
      </c>
      <c r="F4847">
        <v>65000000</v>
      </c>
    </row>
    <row r="4848" spans="1:6" hidden="1" x14ac:dyDescent="0.2">
      <c r="A4848" s="1">
        <v>43317</v>
      </c>
      <c r="B4848" t="s">
        <v>58</v>
      </c>
      <c r="C4848" t="s">
        <v>59</v>
      </c>
      <c r="D4848">
        <v>27.45</v>
      </c>
      <c r="E4848">
        <v>1784109086.99</v>
      </c>
      <c r="F4848">
        <v>65000000</v>
      </c>
    </row>
    <row r="4849" spans="1:6" hidden="1" x14ac:dyDescent="0.2">
      <c r="A4849" s="1">
        <v>43324</v>
      </c>
      <c r="B4849" t="s">
        <v>58</v>
      </c>
      <c r="C4849" t="s">
        <v>59</v>
      </c>
      <c r="D4849">
        <v>18.66</v>
      </c>
      <c r="E4849">
        <v>1213127117.1600001</v>
      </c>
      <c r="F4849">
        <v>65000000</v>
      </c>
    </row>
    <row r="4850" spans="1:6" hidden="1" x14ac:dyDescent="0.2">
      <c r="A4850" s="1">
        <v>43331</v>
      </c>
      <c r="B4850" t="s">
        <v>58</v>
      </c>
      <c r="C4850" t="s">
        <v>59</v>
      </c>
      <c r="D4850">
        <v>19.5</v>
      </c>
      <c r="E4850">
        <v>1267786760.3299999</v>
      </c>
      <c r="F4850">
        <v>65000000</v>
      </c>
    </row>
    <row r="4851" spans="1:6" hidden="1" x14ac:dyDescent="0.2">
      <c r="A4851" s="1">
        <v>43338</v>
      </c>
      <c r="B4851" t="s">
        <v>58</v>
      </c>
      <c r="C4851" t="s">
        <v>59</v>
      </c>
      <c r="D4851">
        <v>17.850000000000001</v>
      </c>
      <c r="E4851">
        <v>1160201053.6199999</v>
      </c>
      <c r="F4851">
        <v>65000000</v>
      </c>
    </row>
    <row r="4852" spans="1:6" hidden="1" x14ac:dyDescent="0.2">
      <c r="A4852" s="1">
        <v>43345</v>
      </c>
      <c r="B4852" t="s">
        <v>58</v>
      </c>
      <c r="C4852" t="s">
        <v>59</v>
      </c>
      <c r="D4852">
        <v>21.99</v>
      </c>
      <c r="E4852">
        <v>1429076366.4200001</v>
      </c>
      <c r="F4852">
        <v>65000000</v>
      </c>
    </row>
    <row r="4853" spans="1:6" hidden="1" x14ac:dyDescent="0.2">
      <c r="A4853" s="1">
        <v>43352</v>
      </c>
      <c r="B4853" t="s">
        <v>58</v>
      </c>
      <c r="C4853" t="s">
        <v>59</v>
      </c>
      <c r="D4853">
        <v>18.45</v>
      </c>
      <c r="E4853">
        <v>1199010152.8199999</v>
      </c>
      <c r="F4853">
        <v>65000000</v>
      </c>
    </row>
    <row r="4854" spans="1:6" hidden="1" x14ac:dyDescent="0.2">
      <c r="A4854" s="1">
        <v>43359</v>
      </c>
      <c r="B4854" t="s">
        <v>58</v>
      </c>
      <c r="C4854" t="s">
        <v>59</v>
      </c>
      <c r="D4854">
        <v>18.09</v>
      </c>
      <c r="E4854">
        <v>1175554571.1500001</v>
      </c>
      <c r="F4854">
        <v>65000000</v>
      </c>
    </row>
    <row r="4855" spans="1:6" hidden="1" x14ac:dyDescent="0.2">
      <c r="A4855" s="1">
        <v>43366</v>
      </c>
      <c r="B4855" t="s">
        <v>58</v>
      </c>
      <c r="C4855" t="s">
        <v>59</v>
      </c>
      <c r="D4855">
        <v>19.5</v>
      </c>
      <c r="E4855">
        <v>1267701215.74</v>
      </c>
      <c r="F4855">
        <v>65000000</v>
      </c>
    </row>
    <row r="4856" spans="1:6" hidden="1" x14ac:dyDescent="0.2">
      <c r="A4856" s="1">
        <v>43373</v>
      </c>
      <c r="B4856" t="s">
        <v>58</v>
      </c>
      <c r="C4856" t="s">
        <v>59</v>
      </c>
      <c r="D4856">
        <v>18.899999999999999</v>
      </c>
      <c r="E4856">
        <v>1228697595.5999999</v>
      </c>
      <c r="F4856">
        <v>65000000</v>
      </c>
    </row>
    <row r="4857" spans="1:6" hidden="1" x14ac:dyDescent="0.2">
      <c r="A4857" s="1">
        <v>43380</v>
      </c>
      <c r="B4857" t="s">
        <v>58</v>
      </c>
      <c r="C4857" t="s">
        <v>59</v>
      </c>
      <c r="D4857">
        <v>18.059999999999999</v>
      </c>
      <c r="E4857">
        <v>1174063615.8</v>
      </c>
      <c r="F4857">
        <v>65000000</v>
      </c>
    </row>
    <row r="4858" spans="1:6" hidden="1" x14ac:dyDescent="0.2">
      <c r="A4858" s="1">
        <v>43387</v>
      </c>
      <c r="B4858" t="s">
        <v>58</v>
      </c>
      <c r="C4858" t="s">
        <v>59</v>
      </c>
      <c r="D4858">
        <v>15.66</v>
      </c>
      <c r="E4858">
        <v>1017756609.92</v>
      </c>
      <c r="F4858">
        <v>65000000</v>
      </c>
    </row>
    <row r="4859" spans="1:6" hidden="1" x14ac:dyDescent="0.2">
      <c r="A4859" s="1">
        <v>43394</v>
      </c>
      <c r="B4859" t="s">
        <v>58</v>
      </c>
      <c r="C4859" t="s">
        <v>59</v>
      </c>
      <c r="D4859">
        <v>16.52</v>
      </c>
      <c r="E4859">
        <v>1073613443.37</v>
      </c>
      <c r="F4859">
        <v>65000000</v>
      </c>
    </row>
    <row r="4860" spans="1:6" hidden="1" x14ac:dyDescent="0.2">
      <c r="A4860" s="1">
        <v>43401</v>
      </c>
      <c r="B4860" t="s">
        <v>58</v>
      </c>
      <c r="C4860" t="s">
        <v>59</v>
      </c>
      <c r="D4860">
        <v>16.2</v>
      </c>
      <c r="E4860">
        <v>1052916984.5599999</v>
      </c>
      <c r="F4860">
        <v>65000000</v>
      </c>
    </row>
    <row r="4861" spans="1:6" hidden="1" x14ac:dyDescent="0.2">
      <c r="A4861" s="1">
        <v>43408</v>
      </c>
      <c r="B4861" t="s">
        <v>58</v>
      </c>
      <c r="C4861" t="s">
        <v>59</v>
      </c>
      <c r="D4861">
        <v>16.63</v>
      </c>
      <c r="E4861">
        <v>1080973539.6300001</v>
      </c>
      <c r="F4861">
        <v>65000000</v>
      </c>
    </row>
    <row r="4862" spans="1:6" hidden="1" x14ac:dyDescent="0.2">
      <c r="A4862" s="1">
        <v>43415</v>
      </c>
      <c r="B4862" t="s">
        <v>58</v>
      </c>
      <c r="C4862" t="s">
        <v>59</v>
      </c>
      <c r="D4862">
        <v>15.99</v>
      </c>
      <c r="E4862">
        <v>1039030948.4400001</v>
      </c>
      <c r="F4862">
        <v>65000000</v>
      </c>
    </row>
    <row r="4863" spans="1:6" hidden="1" x14ac:dyDescent="0.2">
      <c r="A4863" s="1">
        <v>43422</v>
      </c>
      <c r="B4863" t="s">
        <v>58</v>
      </c>
      <c r="C4863" t="s">
        <v>59</v>
      </c>
      <c r="D4863">
        <v>12.59</v>
      </c>
      <c r="E4863">
        <v>818529566.42999995</v>
      </c>
      <c r="F4863">
        <v>65000000</v>
      </c>
    </row>
    <row r="4864" spans="1:6" hidden="1" x14ac:dyDescent="0.2">
      <c r="A4864" s="1">
        <v>43429</v>
      </c>
      <c r="B4864" t="s">
        <v>58</v>
      </c>
      <c r="C4864" t="s">
        <v>59</v>
      </c>
      <c r="D4864">
        <v>7.71</v>
      </c>
      <c r="E4864">
        <v>501206860.51999998</v>
      </c>
      <c r="F4864">
        <v>65000000</v>
      </c>
    </row>
    <row r="4865" spans="1:6" hidden="1" x14ac:dyDescent="0.2">
      <c r="A4865" s="1">
        <v>43436</v>
      </c>
      <c r="B4865" t="s">
        <v>58</v>
      </c>
      <c r="C4865" t="s">
        <v>59</v>
      </c>
      <c r="D4865">
        <v>7.96</v>
      </c>
      <c r="E4865">
        <v>517354499.20999998</v>
      </c>
      <c r="F4865">
        <v>65000000</v>
      </c>
    </row>
    <row r="4866" spans="1:6" hidden="1" x14ac:dyDescent="0.2">
      <c r="A4866" s="1">
        <v>43443</v>
      </c>
      <c r="B4866" t="s">
        <v>58</v>
      </c>
      <c r="C4866" t="s">
        <v>59</v>
      </c>
      <c r="D4866">
        <v>6.41</v>
      </c>
      <c r="E4866">
        <v>416637090.64999998</v>
      </c>
      <c r="F4866">
        <v>65000000</v>
      </c>
    </row>
    <row r="4867" spans="1:6" hidden="1" x14ac:dyDescent="0.2">
      <c r="A4867" s="1">
        <v>43450</v>
      </c>
      <c r="B4867" t="s">
        <v>58</v>
      </c>
      <c r="C4867" t="s">
        <v>59</v>
      </c>
      <c r="D4867">
        <v>5.71</v>
      </c>
      <c r="E4867">
        <v>371308539.80000001</v>
      </c>
      <c r="F4867">
        <v>65000000</v>
      </c>
    </row>
    <row r="4868" spans="1:6" hidden="1" x14ac:dyDescent="0.2">
      <c r="A4868" s="1">
        <v>43457</v>
      </c>
      <c r="B4868" t="s">
        <v>58</v>
      </c>
      <c r="C4868" t="s">
        <v>59</v>
      </c>
      <c r="D4868">
        <v>7.7</v>
      </c>
      <c r="E4868">
        <v>500180160.11000001</v>
      </c>
      <c r="F4868">
        <v>65000000</v>
      </c>
    </row>
    <row r="4869" spans="1:6" hidden="1" x14ac:dyDescent="0.2">
      <c r="A4869" s="1">
        <v>43464</v>
      </c>
      <c r="B4869" t="s">
        <v>58</v>
      </c>
      <c r="C4869" t="s">
        <v>59</v>
      </c>
      <c r="D4869">
        <v>8.1199999999999992</v>
      </c>
      <c r="E4869">
        <v>527716102.54000002</v>
      </c>
      <c r="F4869">
        <v>65000000</v>
      </c>
    </row>
    <row r="4870" spans="1:6" hidden="1" x14ac:dyDescent="0.2">
      <c r="A4870" s="1">
        <v>43471</v>
      </c>
      <c r="B4870" t="s">
        <v>58</v>
      </c>
      <c r="C4870" t="s">
        <v>59</v>
      </c>
      <c r="D4870">
        <v>8.64</v>
      </c>
      <c r="E4870">
        <v>561765113.27999997</v>
      </c>
      <c r="F4870">
        <v>65000000</v>
      </c>
    </row>
    <row r="4871" spans="1:6" hidden="1" x14ac:dyDescent="0.2">
      <c r="A4871" s="1">
        <v>43478</v>
      </c>
      <c r="B4871" t="s">
        <v>58</v>
      </c>
      <c r="C4871" t="s">
        <v>59</v>
      </c>
      <c r="D4871">
        <v>7.22</v>
      </c>
      <c r="E4871">
        <v>468999891.36000001</v>
      </c>
      <c r="F4871">
        <v>65000000</v>
      </c>
    </row>
    <row r="4872" spans="1:6" hidden="1" x14ac:dyDescent="0.2">
      <c r="A4872" s="1">
        <v>43485</v>
      </c>
      <c r="B4872" t="s">
        <v>58</v>
      </c>
      <c r="C4872" t="s">
        <v>59</v>
      </c>
      <c r="D4872">
        <v>7.59</v>
      </c>
      <c r="E4872">
        <v>493449297.11000001</v>
      </c>
      <c r="F4872">
        <v>65000000</v>
      </c>
    </row>
    <row r="4873" spans="1:6" hidden="1" x14ac:dyDescent="0.2">
      <c r="A4873" s="1">
        <v>43492</v>
      </c>
      <c r="B4873" t="s">
        <v>58</v>
      </c>
      <c r="C4873" t="s">
        <v>59</v>
      </c>
      <c r="D4873">
        <v>7.42</v>
      </c>
      <c r="E4873">
        <v>482255538.33999997</v>
      </c>
      <c r="F4873">
        <v>65000000</v>
      </c>
    </row>
    <row r="4874" spans="1:6" hidden="1" x14ac:dyDescent="0.2">
      <c r="A4874" s="1">
        <v>43499</v>
      </c>
      <c r="B4874" t="s">
        <v>58</v>
      </c>
      <c r="C4874" t="s">
        <v>59</v>
      </c>
      <c r="D4874">
        <v>7.02</v>
      </c>
      <c r="E4874">
        <v>456476196.30000001</v>
      </c>
      <c r="F4874">
        <v>65000000</v>
      </c>
    </row>
    <row r="4875" spans="1:6" hidden="1" x14ac:dyDescent="0.2">
      <c r="A4875" s="1">
        <v>43506</v>
      </c>
      <c r="B4875" t="s">
        <v>58</v>
      </c>
      <c r="C4875" t="s">
        <v>59</v>
      </c>
      <c r="D4875">
        <v>7.96</v>
      </c>
      <c r="E4875">
        <v>517438260.5</v>
      </c>
      <c r="F4875">
        <v>65000000</v>
      </c>
    </row>
    <row r="4876" spans="1:6" hidden="1" x14ac:dyDescent="0.2">
      <c r="A4876" s="1">
        <v>43513</v>
      </c>
      <c r="B4876" t="s">
        <v>58</v>
      </c>
      <c r="C4876" t="s">
        <v>59</v>
      </c>
      <c r="D4876">
        <v>8.39</v>
      </c>
      <c r="E4876">
        <v>545230967.38</v>
      </c>
      <c r="F4876">
        <v>65000000</v>
      </c>
    </row>
    <row r="4877" spans="1:6" hidden="1" x14ac:dyDescent="0.2">
      <c r="A4877" s="1">
        <v>43520</v>
      </c>
      <c r="B4877" t="s">
        <v>58</v>
      </c>
      <c r="C4877" t="s">
        <v>59</v>
      </c>
      <c r="D4877">
        <v>9.08</v>
      </c>
      <c r="E4877">
        <v>590106575.92999995</v>
      </c>
      <c r="F4877">
        <v>65000000</v>
      </c>
    </row>
    <row r="4878" spans="1:6" hidden="1" x14ac:dyDescent="0.2">
      <c r="A4878" s="1">
        <v>43527</v>
      </c>
      <c r="B4878" t="s">
        <v>58</v>
      </c>
      <c r="C4878" t="s">
        <v>59</v>
      </c>
      <c r="D4878">
        <v>8.7100000000000009</v>
      </c>
      <c r="E4878">
        <v>566062626.55999994</v>
      </c>
      <c r="F4878">
        <v>65000000</v>
      </c>
    </row>
    <row r="4879" spans="1:6" hidden="1" x14ac:dyDescent="0.2">
      <c r="A4879" s="1">
        <v>43534</v>
      </c>
      <c r="B4879" t="s">
        <v>58</v>
      </c>
      <c r="C4879" t="s">
        <v>59</v>
      </c>
      <c r="D4879">
        <v>8.8699999999999992</v>
      </c>
      <c r="E4879">
        <v>576572175.59000003</v>
      </c>
      <c r="F4879">
        <v>65000000</v>
      </c>
    </row>
    <row r="4880" spans="1:6" hidden="1" x14ac:dyDescent="0.2">
      <c r="A4880" s="1">
        <v>43541</v>
      </c>
      <c r="B4880" t="s">
        <v>58</v>
      </c>
      <c r="C4880" t="s">
        <v>59</v>
      </c>
      <c r="D4880">
        <v>9.2899999999999991</v>
      </c>
      <c r="E4880">
        <v>603828091.55999994</v>
      </c>
      <c r="F4880">
        <v>65000000</v>
      </c>
    </row>
    <row r="4881" spans="1:6" hidden="1" x14ac:dyDescent="0.2">
      <c r="A4881" s="1">
        <v>43548</v>
      </c>
      <c r="B4881" t="s">
        <v>58</v>
      </c>
      <c r="C4881" t="s">
        <v>59</v>
      </c>
      <c r="D4881">
        <v>9.19</v>
      </c>
      <c r="E4881">
        <v>597121064.08000004</v>
      </c>
      <c r="F4881">
        <v>65000000</v>
      </c>
    </row>
    <row r="4882" spans="1:6" hidden="1" x14ac:dyDescent="0.2">
      <c r="A4882" s="1">
        <v>43555</v>
      </c>
      <c r="B4882" t="s">
        <v>58</v>
      </c>
      <c r="C4882" t="s">
        <v>59</v>
      </c>
      <c r="D4882">
        <v>9.9600000000000009</v>
      </c>
      <c r="E4882">
        <v>647384058.32000005</v>
      </c>
      <c r="F4882">
        <v>65000000</v>
      </c>
    </row>
    <row r="4883" spans="1:6" hidden="1" x14ac:dyDescent="0.2">
      <c r="A4883" s="1">
        <v>43562</v>
      </c>
      <c r="B4883" t="s">
        <v>58</v>
      </c>
      <c r="C4883" t="s">
        <v>59</v>
      </c>
      <c r="D4883">
        <v>12.9</v>
      </c>
      <c r="E4883">
        <v>838234869.09000003</v>
      </c>
      <c r="F4883">
        <v>65000000</v>
      </c>
    </row>
    <row r="4884" spans="1:6" hidden="1" x14ac:dyDescent="0.2">
      <c r="A4884" s="1">
        <v>43569</v>
      </c>
      <c r="B4884" t="s">
        <v>58</v>
      </c>
      <c r="C4884" t="s">
        <v>59</v>
      </c>
      <c r="D4884">
        <v>11.3</v>
      </c>
      <c r="E4884">
        <v>734427000.64999998</v>
      </c>
      <c r="F4884">
        <v>65000000</v>
      </c>
    </row>
    <row r="4885" spans="1:6" hidden="1" x14ac:dyDescent="0.2">
      <c r="A4885" s="1">
        <v>43576</v>
      </c>
      <c r="B4885" t="s">
        <v>58</v>
      </c>
      <c r="C4885" t="s">
        <v>59</v>
      </c>
      <c r="D4885">
        <v>10.55</v>
      </c>
      <c r="E4885">
        <v>685603542.87</v>
      </c>
      <c r="F4885">
        <v>65000000</v>
      </c>
    </row>
    <row r="4886" spans="1:6" hidden="1" x14ac:dyDescent="0.2">
      <c r="A4886" s="1">
        <v>43583</v>
      </c>
      <c r="B4886" t="s">
        <v>58</v>
      </c>
      <c r="C4886" t="s">
        <v>59</v>
      </c>
      <c r="D4886">
        <v>9.3000000000000007</v>
      </c>
      <c r="E4886">
        <v>604582831.91999996</v>
      </c>
      <c r="F4886">
        <v>65000000</v>
      </c>
    </row>
    <row r="4887" spans="1:6" hidden="1" x14ac:dyDescent="0.2">
      <c r="A4887" s="1">
        <v>43590</v>
      </c>
      <c r="B4887" t="s">
        <v>58</v>
      </c>
      <c r="C4887" t="s">
        <v>59</v>
      </c>
      <c r="D4887">
        <v>9.2799999999999994</v>
      </c>
      <c r="E4887">
        <v>603147150.79999995</v>
      </c>
      <c r="F4887">
        <v>65000000</v>
      </c>
    </row>
    <row r="4888" spans="1:6" hidden="1" x14ac:dyDescent="0.2">
      <c r="A4888" s="1">
        <v>43597</v>
      </c>
      <c r="B4888" t="s">
        <v>58</v>
      </c>
      <c r="C4888" t="s">
        <v>59</v>
      </c>
      <c r="D4888">
        <v>9.33</v>
      </c>
      <c r="E4888">
        <v>606248644.89999998</v>
      </c>
      <c r="F4888">
        <v>65000000</v>
      </c>
    </row>
    <row r="4889" spans="1:6" hidden="1" x14ac:dyDescent="0.2">
      <c r="A4889" s="1">
        <v>43604</v>
      </c>
      <c r="B4889" t="s">
        <v>58</v>
      </c>
      <c r="C4889" t="s">
        <v>59</v>
      </c>
      <c r="D4889">
        <v>11.8</v>
      </c>
      <c r="E4889">
        <v>767203241.27999997</v>
      </c>
      <c r="F4889">
        <v>65000000</v>
      </c>
    </row>
    <row r="4890" spans="1:6" hidden="1" x14ac:dyDescent="0.2">
      <c r="A4890" s="1">
        <v>43611</v>
      </c>
      <c r="B4890" t="s">
        <v>58</v>
      </c>
      <c r="C4890" t="s">
        <v>59</v>
      </c>
      <c r="D4890">
        <v>11.98</v>
      </c>
      <c r="E4890">
        <v>778932349.76999998</v>
      </c>
      <c r="F4890">
        <v>65000000</v>
      </c>
    </row>
    <row r="4891" spans="1:6" hidden="1" x14ac:dyDescent="0.2">
      <c r="A4891" s="1">
        <v>43618</v>
      </c>
      <c r="B4891" t="s">
        <v>58</v>
      </c>
      <c r="C4891" t="s">
        <v>59</v>
      </c>
      <c r="D4891">
        <v>14.13</v>
      </c>
      <c r="E4891">
        <v>918650726.96000004</v>
      </c>
      <c r="F4891">
        <v>65000000</v>
      </c>
    </row>
    <row r="4892" spans="1:6" hidden="1" x14ac:dyDescent="0.2">
      <c r="A4892" s="1">
        <v>43625</v>
      </c>
      <c r="B4892" t="s">
        <v>58</v>
      </c>
      <c r="C4892" t="s">
        <v>59</v>
      </c>
      <c r="D4892">
        <v>11.56</v>
      </c>
      <c r="E4892">
        <v>815128352.62</v>
      </c>
      <c r="F4892">
        <v>70538831</v>
      </c>
    </row>
    <row r="4893" spans="1:6" hidden="1" x14ac:dyDescent="0.2">
      <c r="A4893" s="1">
        <v>43632</v>
      </c>
      <c r="B4893" t="s">
        <v>58</v>
      </c>
      <c r="C4893" t="s">
        <v>59</v>
      </c>
      <c r="D4893">
        <v>14.05</v>
      </c>
      <c r="E4893">
        <v>990993090.69000006</v>
      </c>
      <c r="F4893">
        <v>70538831</v>
      </c>
    </row>
    <row r="4894" spans="1:6" hidden="1" x14ac:dyDescent="0.2">
      <c r="A4894" s="1">
        <v>43639</v>
      </c>
      <c r="B4894" t="s">
        <v>58</v>
      </c>
      <c r="C4894" t="s">
        <v>59</v>
      </c>
      <c r="D4894">
        <v>16.77</v>
      </c>
      <c r="E4894">
        <v>1183242524.4400001</v>
      </c>
      <c r="F4894">
        <v>70538831</v>
      </c>
    </row>
    <row r="4895" spans="1:6" hidden="1" x14ac:dyDescent="0.2">
      <c r="A4895" s="1">
        <v>43646</v>
      </c>
      <c r="B4895" t="s">
        <v>58</v>
      </c>
      <c r="C4895" t="s">
        <v>59</v>
      </c>
      <c r="D4895">
        <v>16.71</v>
      </c>
      <c r="E4895">
        <v>1179050780.6400001</v>
      </c>
      <c r="F4895">
        <v>70538831</v>
      </c>
    </row>
    <row r="4896" spans="1:6" hidden="1" x14ac:dyDescent="0.2">
      <c r="A4896" s="1">
        <v>43653</v>
      </c>
      <c r="B4896" t="s">
        <v>58</v>
      </c>
      <c r="C4896" t="s">
        <v>59</v>
      </c>
      <c r="D4896">
        <v>17.239999999999998</v>
      </c>
      <c r="E4896">
        <v>1216041947.6700001</v>
      </c>
      <c r="F4896">
        <v>70538831</v>
      </c>
    </row>
    <row r="4897" spans="1:6" hidden="1" x14ac:dyDescent="0.2">
      <c r="A4897" s="1">
        <v>43660</v>
      </c>
      <c r="B4897" t="s">
        <v>58</v>
      </c>
      <c r="C4897" t="s">
        <v>59</v>
      </c>
      <c r="D4897">
        <v>12.09</v>
      </c>
      <c r="E4897">
        <v>852593626.96000004</v>
      </c>
      <c r="F4897">
        <v>70538831</v>
      </c>
    </row>
    <row r="4898" spans="1:6" hidden="1" x14ac:dyDescent="0.2">
      <c r="A4898" s="1">
        <v>43667</v>
      </c>
      <c r="B4898" t="s">
        <v>58</v>
      </c>
      <c r="C4898" t="s">
        <v>59</v>
      </c>
      <c r="D4898">
        <v>13</v>
      </c>
      <c r="E4898">
        <v>916839610.39999998</v>
      </c>
      <c r="F4898">
        <v>70538831</v>
      </c>
    </row>
    <row r="4899" spans="1:6" hidden="1" x14ac:dyDescent="0.2">
      <c r="A4899" s="1">
        <v>43674</v>
      </c>
      <c r="B4899" t="s">
        <v>58</v>
      </c>
      <c r="C4899" t="s">
        <v>59</v>
      </c>
      <c r="D4899">
        <v>11.25</v>
      </c>
      <c r="E4899">
        <v>793796259.20000005</v>
      </c>
      <c r="F4899">
        <v>70538831</v>
      </c>
    </row>
    <row r="4900" spans="1:6" hidden="1" x14ac:dyDescent="0.2">
      <c r="A4900" s="1">
        <v>43681</v>
      </c>
      <c r="B4900" t="s">
        <v>58</v>
      </c>
      <c r="C4900" t="s">
        <v>59</v>
      </c>
      <c r="D4900">
        <v>11.95</v>
      </c>
      <c r="E4900">
        <v>842787100.99000001</v>
      </c>
      <c r="F4900">
        <v>70538831</v>
      </c>
    </row>
    <row r="4901" spans="1:6" hidden="1" x14ac:dyDescent="0.2">
      <c r="A4901" s="1">
        <v>43688</v>
      </c>
      <c r="B4901" t="s">
        <v>58</v>
      </c>
      <c r="C4901" t="s">
        <v>59</v>
      </c>
      <c r="D4901">
        <v>11.09</v>
      </c>
      <c r="E4901">
        <v>782180245.88999999</v>
      </c>
      <c r="F4901">
        <v>70538831</v>
      </c>
    </row>
    <row r="4902" spans="1:6" hidden="1" x14ac:dyDescent="0.2">
      <c r="A4902" s="1">
        <v>43695</v>
      </c>
      <c r="B4902" t="s">
        <v>58</v>
      </c>
      <c r="C4902" t="s">
        <v>59</v>
      </c>
      <c r="D4902">
        <v>9.8800000000000008</v>
      </c>
      <c r="E4902">
        <v>696953952.22000003</v>
      </c>
      <c r="F4902">
        <v>70538831</v>
      </c>
    </row>
    <row r="4903" spans="1:6" hidden="1" x14ac:dyDescent="0.2">
      <c r="A4903" s="1">
        <v>43702</v>
      </c>
      <c r="B4903" t="s">
        <v>58</v>
      </c>
      <c r="C4903" t="s">
        <v>59</v>
      </c>
      <c r="D4903">
        <v>9.66</v>
      </c>
      <c r="E4903">
        <v>681634893.86000001</v>
      </c>
      <c r="F4903">
        <v>70538831</v>
      </c>
    </row>
    <row r="4904" spans="1:6" hidden="1" x14ac:dyDescent="0.2">
      <c r="A4904" s="1">
        <v>43716</v>
      </c>
      <c r="B4904" t="s">
        <v>58</v>
      </c>
      <c r="C4904" t="s">
        <v>59</v>
      </c>
      <c r="D4904">
        <v>9.3000000000000007</v>
      </c>
      <c r="E4904">
        <v>656020815.26999998</v>
      </c>
      <c r="F4904">
        <v>70538831</v>
      </c>
    </row>
    <row r="4905" spans="1:6" hidden="1" x14ac:dyDescent="0.2">
      <c r="A4905" s="1">
        <v>43730</v>
      </c>
      <c r="B4905" t="s">
        <v>58</v>
      </c>
      <c r="C4905" t="s">
        <v>59</v>
      </c>
      <c r="D4905">
        <v>9.1199999999999992</v>
      </c>
      <c r="E4905">
        <v>643616173.62</v>
      </c>
      <c r="F4905">
        <v>70538831</v>
      </c>
    </row>
    <row r="4906" spans="1:6" hidden="1" x14ac:dyDescent="0.2">
      <c r="A4906" s="1">
        <v>43765</v>
      </c>
      <c r="B4906" t="s">
        <v>58</v>
      </c>
      <c r="C4906" t="s">
        <v>59</v>
      </c>
      <c r="D4906">
        <v>11.54</v>
      </c>
      <c r="E4906">
        <v>814128670.11000001</v>
      </c>
      <c r="F4906">
        <v>70538831</v>
      </c>
    </row>
    <row r="4907" spans="1:6" hidden="1" x14ac:dyDescent="0.2">
      <c r="A4907" s="1">
        <v>43772</v>
      </c>
      <c r="B4907" t="s">
        <v>58</v>
      </c>
      <c r="C4907" t="s">
        <v>59</v>
      </c>
      <c r="D4907">
        <v>11.07</v>
      </c>
      <c r="E4907">
        <v>781207002.94000006</v>
      </c>
      <c r="F4907">
        <v>70538831</v>
      </c>
    </row>
    <row r="4908" spans="1:6" hidden="1" x14ac:dyDescent="0.2">
      <c r="A4908" s="1">
        <v>43779</v>
      </c>
      <c r="B4908" t="s">
        <v>58</v>
      </c>
      <c r="C4908" t="s">
        <v>59</v>
      </c>
      <c r="D4908">
        <v>11.05</v>
      </c>
      <c r="E4908">
        <v>779188899.96000004</v>
      </c>
      <c r="F4908">
        <v>70538831</v>
      </c>
    </row>
    <row r="4909" spans="1:6" hidden="1" x14ac:dyDescent="0.2">
      <c r="A4909" s="1">
        <v>43786</v>
      </c>
      <c r="B4909" t="s">
        <v>58</v>
      </c>
      <c r="C4909" t="s">
        <v>59</v>
      </c>
      <c r="D4909">
        <v>12.17</v>
      </c>
      <c r="E4909">
        <v>858760423.11000001</v>
      </c>
      <c r="F4909">
        <v>70538831</v>
      </c>
    </row>
    <row r="4910" spans="1:6" hidden="1" x14ac:dyDescent="0.2">
      <c r="A4910" s="1">
        <v>43793</v>
      </c>
      <c r="B4910" t="s">
        <v>58</v>
      </c>
      <c r="C4910" t="s">
        <v>59</v>
      </c>
      <c r="D4910">
        <v>9.15</v>
      </c>
      <c r="E4910">
        <v>645495987.74000001</v>
      </c>
      <c r="F4910">
        <v>70538831</v>
      </c>
    </row>
    <row r="4911" spans="1:6" hidden="1" x14ac:dyDescent="0.2">
      <c r="A4911" s="1">
        <v>43800</v>
      </c>
      <c r="B4911" t="s">
        <v>58</v>
      </c>
      <c r="C4911" t="s">
        <v>59</v>
      </c>
      <c r="D4911">
        <v>9.2899999999999991</v>
      </c>
      <c r="E4911">
        <v>655229253.42999995</v>
      </c>
      <c r="F4911">
        <v>70538831</v>
      </c>
    </row>
    <row r="4912" spans="1:6" hidden="1" x14ac:dyDescent="0.2">
      <c r="A4912" s="1">
        <v>43807</v>
      </c>
      <c r="B4912" t="s">
        <v>58</v>
      </c>
      <c r="C4912" t="s">
        <v>59</v>
      </c>
      <c r="D4912">
        <v>9.09</v>
      </c>
      <c r="E4912">
        <v>641236530.19000006</v>
      </c>
      <c r="F4912">
        <v>70538831</v>
      </c>
    </row>
    <row r="4913" spans="1:6" hidden="1" x14ac:dyDescent="0.2">
      <c r="A4913" s="1">
        <v>43814</v>
      </c>
      <c r="B4913" t="s">
        <v>58</v>
      </c>
      <c r="C4913" t="s">
        <v>59</v>
      </c>
      <c r="D4913">
        <v>8.9600000000000009</v>
      </c>
      <c r="E4913">
        <v>632257321.46000004</v>
      </c>
      <c r="F4913">
        <v>70538831</v>
      </c>
    </row>
    <row r="4914" spans="1:6" hidden="1" x14ac:dyDescent="0.2">
      <c r="A4914" s="1">
        <v>43828</v>
      </c>
      <c r="B4914" t="s">
        <v>58</v>
      </c>
      <c r="C4914" t="s">
        <v>59</v>
      </c>
      <c r="D4914">
        <v>9.25</v>
      </c>
      <c r="E4914">
        <v>652749972.22000003</v>
      </c>
      <c r="F4914">
        <v>70538831</v>
      </c>
    </row>
    <row r="4915" spans="1:6" hidden="1" x14ac:dyDescent="0.2">
      <c r="A4915" s="1">
        <v>43835</v>
      </c>
      <c r="B4915" t="s">
        <v>58</v>
      </c>
      <c r="C4915" t="s">
        <v>59</v>
      </c>
      <c r="D4915">
        <v>9.07</v>
      </c>
      <c r="E4915">
        <v>639703565.88999999</v>
      </c>
      <c r="F4915">
        <v>70538831</v>
      </c>
    </row>
    <row r="4916" spans="1:6" hidden="1" x14ac:dyDescent="0.2">
      <c r="A4916" s="1">
        <v>43842</v>
      </c>
      <c r="B4916" t="s">
        <v>58</v>
      </c>
      <c r="C4916" t="s">
        <v>59</v>
      </c>
      <c r="D4916">
        <v>10.27</v>
      </c>
      <c r="E4916">
        <v>724098648.22000003</v>
      </c>
      <c r="F4916">
        <v>70538831</v>
      </c>
    </row>
    <row r="4917" spans="1:6" hidden="1" x14ac:dyDescent="0.2">
      <c r="A4917" s="1">
        <v>43849</v>
      </c>
      <c r="B4917" t="s">
        <v>58</v>
      </c>
      <c r="C4917" t="s">
        <v>59</v>
      </c>
      <c r="D4917">
        <v>11.24</v>
      </c>
      <c r="E4917">
        <v>792985472.64999998</v>
      </c>
      <c r="F4917">
        <v>70538831</v>
      </c>
    </row>
    <row r="4918" spans="1:6" hidden="1" x14ac:dyDescent="0.2">
      <c r="A4918" s="1">
        <v>43856</v>
      </c>
      <c r="B4918" t="s">
        <v>58</v>
      </c>
      <c r="C4918" t="s">
        <v>59</v>
      </c>
      <c r="D4918">
        <v>10.79</v>
      </c>
      <c r="E4918">
        <v>761197052.24000001</v>
      </c>
      <c r="F4918">
        <v>70538831</v>
      </c>
    </row>
    <row r="4919" spans="1:6" hidden="1" x14ac:dyDescent="0.2">
      <c r="A4919" s="1">
        <v>43863</v>
      </c>
      <c r="B4919" t="s">
        <v>58</v>
      </c>
      <c r="C4919" t="s">
        <v>59</v>
      </c>
      <c r="D4919">
        <v>12.07</v>
      </c>
      <c r="E4919">
        <v>851110870.82000005</v>
      </c>
      <c r="F4919">
        <v>70538831</v>
      </c>
    </row>
    <row r="4920" spans="1:6" hidden="1" x14ac:dyDescent="0.2">
      <c r="A4920" s="1">
        <v>43870</v>
      </c>
      <c r="B4920" t="s">
        <v>58</v>
      </c>
      <c r="C4920" t="s">
        <v>59</v>
      </c>
      <c r="D4920">
        <v>14.14</v>
      </c>
      <c r="E4920">
        <v>997111566.88</v>
      </c>
      <c r="F4920">
        <v>70538831</v>
      </c>
    </row>
    <row r="4921" spans="1:6" hidden="1" x14ac:dyDescent="0.2">
      <c r="A4921" s="1">
        <v>43877</v>
      </c>
      <c r="B4921" t="s">
        <v>58</v>
      </c>
      <c r="C4921" t="s">
        <v>59</v>
      </c>
      <c r="D4921">
        <v>14.77</v>
      </c>
      <c r="E4921">
        <v>1042133346.0700001</v>
      </c>
      <c r="F4921">
        <v>70538831</v>
      </c>
    </row>
    <row r="4922" spans="1:6" hidden="1" x14ac:dyDescent="0.2">
      <c r="A4922" s="1">
        <v>43884</v>
      </c>
      <c r="B4922" t="s">
        <v>58</v>
      </c>
      <c r="C4922" t="s">
        <v>59</v>
      </c>
      <c r="D4922">
        <v>14.33</v>
      </c>
      <c r="E4922">
        <v>1010670403.27</v>
      </c>
      <c r="F4922">
        <v>70538831</v>
      </c>
    </row>
    <row r="4923" spans="1:6" hidden="1" x14ac:dyDescent="0.2">
      <c r="A4923" s="1">
        <v>43891</v>
      </c>
      <c r="B4923" t="s">
        <v>58</v>
      </c>
      <c r="C4923" t="s">
        <v>59</v>
      </c>
      <c r="D4923">
        <v>11.37</v>
      </c>
      <c r="E4923">
        <v>801741236.70000005</v>
      </c>
      <c r="F4923">
        <v>70538831</v>
      </c>
    </row>
    <row r="4924" spans="1:6" hidden="1" x14ac:dyDescent="0.2">
      <c r="A4924" s="1">
        <v>43898</v>
      </c>
      <c r="B4924" t="s">
        <v>58</v>
      </c>
      <c r="C4924" t="s">
        <v>59</v>
      </c>
      <c r="D4924">
        <v>10.130000000000001</v>
      </c>
      <c r="E4924">
        <v>714399873.29999995</v>
      </c>
      <c r="F4924">
        <v>70538831</v>
      </c>
    </row>
    <row r="4925" spans="1:6" hidden="1" x14ac:dyDescent="0.2">
      <c r="A4925" s="1">
        <v>43989</v>
      </c>
      <c r="B4925" t="s">
        <v>58</v>
      </c>
      <c r="C4925" t="s">
        <v>59</v>
      </c>
      <c r="D4925">
        <v>11.78</v>
      </c>
      <c r="E4925">
        <v>831035876.50999999</v>
      </c>
      <c r="F4925">
        <v>70538831</v>
      </c>
    </row>
    <row r="4926" spans="1:6" hidden="1" x14ac:dyDescent="0.2">
      <c r="A4926" s="1">
        <v>43996</v>
      </c>
      <c r="B4926" t="s">
        <v>58</v>
      </c>
      <c r="C4926" t="s">
        <v>59</v>
      </c>
      <c r="D4926">
        <v>10.68</v>
      </c>
      <c r="E4926">
        <v>753105272.99000001</v>
      </c>
      <c r="F4926">
        <v>70538831</v>
      </c>
    </row>
    <row r="4927" spans="1:6" hidden="1" x14ac:dyDescent="0.2">
      <c r="A4927" s="1">
        <v>44066</v>
      </c>
      <c r="B4927" t="s">
        <v>58</v>
      </c>
      <c r="C4927" t="s">
        <v>59</v>
      </c>
      <c r="D4927">
        <v>18.2</v>
      </c>
      <c r="E4927">
        <v>1283920528.3499999</v>
      </c>
      <c r="F4927">
        <v>70538831</v>
      </c>
    </row>
    <row r="4928" spans="1:6" hidden="1" x14ac:dyDescent="0.2">
      <c r="A4928" s="1">
        <v>44073</v>
      </c>
      <c r="B4928" t="s">
        <v>58</v>
      </c>
      <c r="C4928" t="s">
        <v>59</v>
      </c>
      <c r="D4928">
        <v>20.7</v>
      </c>
      <c r="E4928">
        <v>1460075411.6800001</v>
      </c>
      <c r="F4928">
        <v>70538831</v>
      </c>
    </row>
    <row r="4929" spans="1:6" hidden="1" x14ac:dyDescent="0.2">
      <c r="A4929" s="1">
        <v>44087</v>
      </c>
      <c r="B4929" t="s">
        <v>58</v>
      </c>
      <c r="C4929" t="s">
        <v>59</v>
      </c>
      <c r="D4929">
        <v>20.29</v>
      </c>
      <c r="E4929">
        <v>1431241340.8699999</v>
      </c>
      <c r="F4929">
        <v>70538831</v>
      </c>
    </row>
    <row r="4930" spans="1:6" hidden="1" x14ac:dyDescent="0.2">
      <c r="A4930" s="1">
        <v>44094</v>
      </c>
      <c r="B4930" t="s">
        <v>58</v>
      </c>
      <c r="C4930" t="s">
        <v>59</v>
      </c>
      <c r="D4930">
        <v>23.66</v>
      </c>
      <c r="E4930">
        <v>1669106077.6800001</v>
      </c>
      <c r="F4930">
        <v>70538831</v>
      </c>
    </row>
    <row r="4931" spans="1:6" hidden="1" x14ac:dyDescent="0.2">
      <c r="A4931" s="1">
        <v>44101</v>
      </c>
      <c r="B4931" t="s">
        <v>58</v>
      </c>
      <c r="C4931" t="s">
        <v>59</v>
      </c>
      <c r="D4931">
        <v>21.14</v>
      </c>
      <c r="E4931">
        <v>1490885707.8399999</v>
      </c>
      <c r="F4931">
        <v>70538831</v>
      </c>
    </row>
    <row r="4932" spans="1:6" hidden="1" x14ac:dyDescent="0.2">
      <c r="A4932" s="1">
        <v>44108</v>
      </c>
      <c r="B4932" t="s">
        <v>58</v>
      </c>
      <c r="C4932" t="s">
        <v>59</v>
      </c>
      <c r="D4932">
        <v>18.18</v>
      </c>
      <c r="E4932">
        <v>1282273915.1600001</v>
      </c>
      <c r="F4932">
        <v>70538831</v>
      </c>
    </row>
    <row r="4933" spans="1:6" hidden="1" x14ac:dyDescent="0.2">
      <c r="A4933" s="1">
        <v>44115</v>
      </c>
      <c r="B4933" t="s">
        <v>58</v>
      </c>
      <c r="C4933" t="s">
        <v>59</v>
      </c>
      <c r="D4933">
        <v>17.82</v>
      </c>
      <c r="E4933">
        <v>1257155288.9000001</v>
      </c>
      <c r="F4933">
        <v>70538831</v>
      </c>
    </row>
    <row r="4934" spans="1:6" hidden="1" x14ac:dyDescent="0.2">
      <c r="A4934" s="1">
        <v>44122</v>
      </c>
      <c r="B4934" t="s">
        <v>58</v>
      </c>
      <c r="C4934" t="s">
        <v>59</v>
      </c>
      <c r="D4934">
        <v>17.41</v>
      </c>
      <c r="E4934">
        <v>1228205517.78</v>
      </c>
      <c r="F4934">
        <v>70538831</v>
      </c>
    </row>
    <row r="4935" spans="1:6" hidden="1" x14ac:dyDescent="0.2">
      <c r="A4935" s="1">
        <v>44129</v>
      </c>
      <c r="B4935" t="s">
        <v>58</v>
      </c>
      <c r="C4935" t="s">
        <v>59</v>
      </c>
      <c r="D4935">
        <v>17.88</v>
      </c>
      <c r="E4935">
        <v>1261040938.8699999</v>
      </c>
      <c r="F4935">
        <v>70538831</v>
      </c>
    </row>
    <row r="4936" spans="1:6" hidden="1" x14ac:dyDescent="0.2">
      <c r="A4936" s="1">
        <v>41392</v>
      </c>
      <c r="B4936" t="s">
        <v>60</v>
      </c>
      <c r="C4936" t="s">
        <v>61</v>
      </c>
      <c r="D4936">
        <v>4.25</v>
      </c>
      <c r="E4936">
        <v>1162266.3</v>
      </c>
      <c r="F4936">
        <v>273706</v>
      </c>
    </row>
    <row r="4937" spans="1:6" hidden="1" x14ac:dyDescent="0.2">
      <c r="A4937" s="1">
        <v>41399</v>
      </c>
      <c r="B4937" t="s">
        <v>60</v>
      </c>
      <c r="C4937" t="s">
        <v>61</v>
      </c>
      <c r="D4937">
        <v>3.69</v>
      </c>
      <c r="E4937">
        <v>1015804.46</v>
      </c>
      <c r="F4937">
        <v>275503</v>
      </c>
    </row>
    <row r="4938" spans="1:6" hidden="1" x14ac:dyDescent="0.2">
      <c r="A4938" s="1">
        <v>41406</v>
      </c>
      <c r="B4938" t="s">
        <v>60</v>
      </c>
      <c r="C4938" t="s">
        <v>61</v>
      </c>
      <c r="D4938">
        <v>3.52</v>
      </c>
      <c r="E4938">
        <v>984531.38</v>
      </c>
      <c r="F4938">
        <v>279685</v>
      </c>
    </row>
    <row r="4939" spans="1:6" hidden="1" x14ac:dyDescent="0.2">
      <c r="A4939" s="1">
        <v>41413</v>
      </c>
      <c r="B4939" t="s">
        <v>60</v>
      </c>
      <c r="C4939" t="s">
        <v>61</v>
      </c>
      <c r="D4939">
        <v>3.62</v>
      </c>
      <c r="E4939">
        <v>1020004.7</v>
      </c>
      <c r="F4939">
        <v>281908</v>
      </c>
    </row>
    <row r="4940" spans="1:6" hidden="1" x14ac:dyDescent="0.2">
      <c r="A4940" s="1">
        <v>41420</v>
      </c>
      <c r="B4940" t="s">
        <v>60</v>
      </c>
      <c r="C4940" t="s">
        <v>61</v>
      </c>
      <c r="D4940">
        <v>4.3099999999999996</v>
      </c>
      <c r="E4940">
        <v>1225595.3999999999</v>
      </c>
      <c r="F4940">
        <v>284444</v>
      </c>
    </row>
    <row r="4941" spans="1:6" hidden="1" x14ac:dyDescent="0.2">
      <c r="A4941" s="1">
        <v>41427</v>
      </c>
      <c r="B4941" t="s">
        <v>60</v>
      </c>
      <c r="C4941" t="s">
        <v>61</v>
      </c>
      <c r="D4941">
        <v>3.9</v>
      </c>
      <c r="E4941">
        <v>1117980.01</v>
      </c>
      <c r="F4941">
        <v>286310</v>
      </c>
    </row>
    <row r="4942" spans="1:6" hidden="1" x14ac:dyDescent="0.2">
      <c r="A4942" s="1">
        <v>41434</v>
      </c>
      <c r="B4942" t="s">
        <v>60</v>
      </c>
      <c r="C4942" t="s">
        <v>61</v>
      </c>
      <c r="D4942">
        <v>3.31</v>
      </c>
      <c r="E4942">
        <v>953097.98</v>
      </c>
      <c r="F4942">
        <v>288381</v>
      </c>
    </row>
    <row r="4943" spans="1:6" hidden="1" x14ac:dyDescent="0.2">
      <c r="A4943" s="1">
        <v>41441</v>
      </c>
      <c r="B4943" t="s">
        <v>60</v>
      </c>
      <c r="C4943" t="s">
        <v>61</v>
      </c>
      <c r="D4943">
        <v>3.25</v>
      </c>
      <c r="E4943">
        <v>943738.73</v>
      </c>
      <c r="F4943">
        <v>290648</v>
      </c>
    </row>
    <row r="4944" spans="1:6" hidden="1" x14ac:dyDescent="0.2">
      <c r="A4944" s="1">
        <v>41448</v>
      </c>
      <c r="B4944" t="s">
        <v>60</v>
      </c>
      <c r="C4944" t="s">
        <v>61</v>
      </c>
      <c r="D4944">
        <v>3.5</v>
      </c>
      <c r="E4944">
        <v>1042586.72</v>
      </c>
      <c r="F4944">
        <v>298137</v>
      </c>
    </row>
    <row r="4945" spans="1:6" hidden="1" x14ac:dyDescent="0.2">
      <c r="A4945" s="1">
        <v>41455</v>
      </c>
      <c r="B4945" t="s">
        <v>60</v>
      </c>
      <c r="C4945" t="s">
        <v>61</v>
      </c>
      <c r="D4945">
        <v>3.09</v>
      </c>
      <c r="E4945">
        <v>931437.38</v>
      </c>
      <c r="F4945">
        <v>301181</v>
      </c>
    </row>
    <row r="4946" spans="1:6" hidden="1" x14ac:dyDescent="0.2">
      <c r="A4946" s="1">
        <v>41462</v>
      </c>
      <c r="B4946" t="s">
        <v>60</v>
      </c>
      <c r="C4946" t="s">
        <v>61</v>
      </c>
      <c r="D4946">
        <v>2.84</v>
      </c>
      <c r="E4946">
        <v>867500.25</v>
      </c>
      <c r="F4946">
        <v>305695</v>
      </c>
    </row>
    <row r="4947" spans="1:6" hidden="1" x14ac:dyDescent="0.2">
      <c r="A4947" s="1">
        <v>41469</v>
      </c>
      <c r="B4947" t="s">
        <v>60</v>
      </c>
      <c r="C4947" t="s">
        <v>61</v>
      </c>
      <c r="D4947">
        <v>3.98</v>
      </c>
      <c r="E4947">
        <v>1230893.18</v>
      </c>
      <c r="F4947">
        <v>309426</v>
      </c>
    </row>
    <row r="4948" spans="1:6" hidden="1" x14ac:dyDescent="0.2">
      <c r="A4948" s="1">
        <v>41476</v>
      </c>
      <c r="B4948" t="s">
        <v>60</v>
      </c>
      <c r="C4948" t="s">
        <v>61</v>
      </c>
      <c r="D4948">
        <v>3.85</v>
      </c>
      <c r="E4948">
        <v>1204790.03</v>
      </c>
      <c r="F4948">
        <v>312791</v>
      </c>
    </row>
    <row r="4949" spans="1:6" hidden="1" x14ac:dyDescent="0.2">
      <c r="A4949" s="1">
        <v>41483</v>
      </c>
      <c r="B4949" t="s">
        <v>60</v>
      </c>
      <c r="C4949" t="s">
        <v>61</v>
      </c>
      <c r="D4949">
        <v>6.01</v>
      </c>
      <c r="E4949">
        <v>1976019.96</v>
      </c>
      <c r="F4949">
        <v>328773</v>
      </c>
    </row>
    <row r="4950" spans="1:6" hidden="1" x14ac:dyDescent="0.2">
      <c r="A4950" s="1">
        <v>41490</v>
      </c>
      <c r="B4950" t="s">
        <v>60</v>
      </c>
      <c r="C4950" t="s">
        <v>61</v>
      </c>
      <c r="D4950">
        <v>5.46</v>
      </c>
      <c r="E4950">
        <v>1855987.14</v>
      </c>
      <c r="F4950">
        <v>340114</v>
      </c>
    </row>
    <row r="4951" spans="1:6" hidden="1" x14ac:dyDescent="0.2">
      <c r="A4951" s="1">
        <v>41497</v>
      </c>
      <c r="B4951" t="s">
        <v>60</v>
      </c>
      <c r="C4951" t="s">
        <v>61</v>
      </c>
      <c r="D4951">
        <v>5.15</v>
      </c>
      <c r="E4951">
        <v>1799905.11</v>
      </c>
      <c r="F4951">
        <v>349764</v>
      </c>
    </row>
    <row r="4952" spans="1:6" hidden="1" x14ac:dyDescent="0.2">
      <c r="A4952" s="1">
        <v>41504</v>
      </c>
      <c r="B4952" t="s">
        <v>60</v>
      </c>
      <c r="C4952" t="s">
        <v>61</v>
      </c>
      <c r="D4952">
        <v>5.27</v>
      </c>
      <c r="E4952">
        <v>1890229.07</v>
      </c>
      <c r="F4952">
        <v>358922</v>
      </c>
    </row>
    <row r="4953" spans="1:6" hidden="1" x14ac:dyDescent="0.2">
      <c r="A4953" s="1">
        <v>41511</v>
      </c>
      <c r="B4953" t="s">
        <v>60</v>
      </c>
      <c r="C4953" t="s">
        <v>61</v>
      </c>
      <c r="D4953">
        <v>4.6399999999999997</v>
      </c>
      <c r="E4953">
        <v>1711800.36</v>
      </c>
      <c r="F4953">
        <v>369099</v>
      </c>
    </row>
    <row r="4954" spans="1:6" hidden="1" x14ac:dyDescent="0.2">
      <c r="A4954" s="1">
        <v>41518</v>
      </c>
      <c r="B4954" t="s">
        <v>60</v>
      </c>
      <c r="C4954" t="s">
        <v>61</v>
      </c>
      <c r="D4954">
        <v>4.07</v>
      </c>
      <c r="E4954">
        <v>1552776.08</v>
      </c>
      <c r="F4954">
        <v>381781</v>
      </c>
    </row>
    <row r="4955" spans="1:6" hidden="1" x14ac:dyDescent="0.2">
      <c r="A4955" s="1">
        <v>41525</v>
      </c>
      <c r="B4955" t="s">
        <v>60</v>
      </c>
      <c r="C4955" t="s">
        <v>61</v>
      </c>
      <c r="D4955">
        <v>3.6</v>
      </c>
      <c r="E4955">
        <v>1398183.32</v>
      </c>
      <c r="F4955">
        <v>388787</v>
      </c>
    </row>
    <row r="4956" spans="1:6" hidden="1" x14ac:dyDescent="0.2">
      <c r="A4956" s="1">
        <v>41532</v>
      </c>
      <c r="B4956" t="s">
        <v>60</v>
      </c>
      <c r="C4956" t="s">
        <v>61</v>
      </c>
      <c r="D4956">
        <v>3.57</v>
      </c>
      <c r="E4956">
        <v>1416042.23</v>
      </c>
      <c r="F4956">
        <v>396124</v>
      </c>
    </row>
    <row r="4957" spans="1:6" hidden="1" x14ac:dyDescent="0.2">
      <c r="A4957" s="1">
        <v>41539</v>
      </c>
      <c r="B4957" t="s">
        <v>60</v>
      </c>
      <c r="C4957" t="s">
        <v>61</v>
      </c>
      <c r="D4957">
        <v>4.6500000000000004</v>
      </c>
      <c r="E4957">
        <v>1879720.41</v>
      </c>
      <c r="F4957">
        <v>404387</v>
      </c>
    </row>
    <row r="4958" spans="1:6" hidden="1" x14ac:dyDescent="0.2">
      <c r="A4958" s="1">
        <v>41546</v>
      </c>
      <c r="B4958" t="s">
        <v>60</v>
      </c>
      <c r="C4958" t="s">
        <v>61</v>
      </c>
      <c r="D4958">
        <v>4.0199999999999996</v>
      </c>
      <c r="E4958">
        <v>1659935.08</v>
      </c>
      <c r="F4958">
        <v>412643</v>
      </c>
    </row>
    <row r="4959" spans="1:6" hidden="1" x14ac:dyDescent="0.2">
      <c r="A4959" s="1">
        <v>41553</v>
      </c>
      <c r="B4959" t="s">
        <v>60</v>
      </c>
      <c r="C4959" t="s">
        <v>61</v>
      </c>
      <c r="D4959">
        <v>4.18</v>
      </c>
      <c r="E4959">
        <v>1764749.4</v>
      </c>
      <c r="F4959">
        <v>422229</v>
      </c>
    </row>
    <row r="4960" spans="1:6" hidden="1" x14ac:dyDescent="0.2">
      <c r="A4960" s="1">
        <v>41560</v>
      </c>
      <c r="B4960" t="s">
        <v>60</v>
      </c>
      <c r="C4960" t="s">
        <v>61</v>
      </c>
      <c r="D4960">
        <v>4.33</v>
      </c>
      <c r="E4960">
        <v>1937980.26</v>
      </c>
      <c r="F4960">
        <v>447246</v>
      </c>
    </row>
    <row r="4961" spans="1:6" hidden="1" x14ac:dyDescent="0.2">
      <c r="A4961" s="1">
        <v>41567</v>
      </c>
      <c r="B4961" t="s">
        <v>60</v>
      </c>
      <c r="C4961" t="s">
        <v>61</v>
      </c>
      <c r="D4961">
        <v>4.54</v>
      </c>
      <c r="E4961">
        <v>2068554.51</v>
      </c>
      <c r="F4961">
        <v>455818</v>
      </c>
    </row>
    <row r="4962" spans="1:6" hidden="1" x14ac:dyDescent="0.2">
      <c r="A4962" s="1">
        <v>41574</v>
      </c>
      <c r="B4962" t="s">
        <v>60</v>
      </c>
      <c r="C4962" t="s">
        <v>61</v>
      </c>
      <c r="D4962">
        <v>4.16</v>
      </c>
      <c r="E4962">
        <v>1922215.12</v>
      </c>
      <c r="F4962">
        <v>461786</v>
      </c>
    </row>
    <row r="4963" spans="1:6" hidden="1" x14ac:dyDescent="0.2">
      <c r="A4963" s="1">
        <v>41581</v>
      </c>
      <c r="B4963" t="s">
        <v>60</v>
      </c>
      <c r="C4963" t="s">
        <v>61</v>
      </c>
      <c r="D4963">
        <v>4.25</v>
      </c>
      <c r="E4963">
        <v>1991593.65</v>
      </c>
      <c r="F4963">
        <v>468441</v>
      </c>
    </row>
    <row r="4964" spans="1:6" hidden="1" x14ac:dyDescent="0.2">
      <c r="A4964" s="1">
        <v>41588</v>
      </c>
      <c r="B4964" t="s">
        <v>60</v>
      </c>
      <c r="C4964" t="s">
        <v>61</v>
      </c>
      <c r="D4964">
        <v>5.17</v>
      </c>
      <c r="E4964">
        <v>2458420.7599999998</v>
      </c>
      <c r="F4964">
        <v>475180</v>
      </c>
    </row>
    <row r="4965" spans="1:6" hidden="1" x14ac:dyDescent="0.2">
      <c r="A4965" s="1">
        <v>41595</v>
      </c>
      <c r="B4965" t="s">
        <v>60</v>
      </c>
      <c r="C4965" t="s">
        <v>61</v>
      </c>
      <c r="D4965">
        <v>4.87</v>
      </c>
      <c r="E4965">
        <v>2355870.65</v>
      </c>
      <c r="F4965">
        <v>483751</v>
      </c>
    </row>
    <row r="4966" spans="1:6" hidden="1" x14ac:dyDescent="0.2">
      <c r="A4966" s="1">
        <v>41602</v>
      </c>
      <c r="B4966" t="s">
        <v>60</v>
      </c>
      <c r="C4966" t="s">
        <v>61</v>
      </c>
      <c r="D4966">
        <v>8.1999999999999993</v>
      </c>
      <c r="E4966">
        <v>4059827.38</v>
      </c>
      <c r="F4966">
        <v>495143</v>
      </c>
    </row>
    <row r="4967" spans="1:6" hidden="1" x14ac:dyDescent="0.2">
      <c r="A4967" s="1">
        <v>41609</v>
      </c>
      <c r="B4967" t="s">
        <v>60</v>
      </c>
      <c r="C4967" t="s">
        <v>61</v>
      </c>
      <c r="D4967">
        <v>21.54</v>
      </c>
      <c r="E4967">
        <v>10848054</v>
      </c>
      <c r="F4967">
        <v>503734</v>
      </c>
    </row>
    <row r="4968" spans="1:6" hidden="1" x14ac:dyDescent="0.2">
      <c r="A4968" s="1">
        <v>41616</v>
      </c>
      <c r="B4968" t="s">
        <v>60</v>
      </c>
      <c r="C4968" t="s">
        <v>61</v>
      </c>
      <c r="D4968">
        <v>16.940000000000001</v>
      </c>
      <c r="E4968">
        <v>8671710.8000000007</v>
      </c>
      <c r="F4968">
        <v>512025</v>
      </c>
    </row>
    <row r="4969" spans="1:6" hidden="1" x14ac:dyDescent="0.2">
      <c r="A4969" s="1">
        <v>41623</v>
      </c>
      <c r="B4969" t="s">
        <v>60</v>
      </c>
      <c r="C4969" t="s">
        <v>61</v>
      </c>
      <c r="D4969">
        <v>17.43</v>
      </c>
      <c r="E4969">
        <v>9066531.4900000002</v>
      </c>
      <c r="F4969">
        <v>520025</v>
      </c>
    </row>
    <row r="4970" spans="1:6" hidden="1" x14ac:dyDescent="0.2">
      <c r="A4970" s="1">
        <v>41630</v>
      </c>
      <c r="B4970" t="s">
        <v>60</v>
      </c>
      <c r="C4970" t="s">
        <v>61</v>
      </c>
      <c r="D4970">
        <v>11.5</v>
      </c>
      <c r="E4970">
        <v>6087466.25</v>
      </c>
      <c r="F4970">
        <v>529434</v>
      </c>
    </row>
    <row r="4971" spans="1:6" hidden="1" x14ac:dyDescent="0.2">
      <c r="A4971" s="1">
        <v>41637</v>
      </c>
      <c r="B4971" t="s">
        <v>60</v>
      </c>
      <c r="C4971" t="s">
        <v>61</v>
      </c>
      <c r="D4971">
        <v>13.78</v>
      </c>
      <c r="E4971">
        <v>7426824.8600000003</v>
      </c>
      <c r="F4971">
        <v>538823</v>
      </c>
    </row>
    <row r="4972" spans="1:6" hidden="1" x14ac:dyDescent="0.2">
      <c r="A4972" s="1">
        <v>41644</v>
      </c>
      <c r="B4972" t="s">
        <v>60</v>
      </c>
      <c r="C4972" t="s">
        <v>61</v>
      </c>
      <c r="D4972">
        <v>17.329999999999998</v>
      </c>
      <c r="E4972">
        <v>9501307.0800000001</v>
      </c>
      <c r="F4972">
        <v>548374</v>
      </c>
    </row>
    <row r="4973" spans="1:6" hidden="1" x14ac:dyDescent="0.2">
      <c r="A4973" s="1">
        <v>41651</v>
      </c>
      <c r="B4973" t="s">
        <v>60</v>
      </c>
      <c r="C4973" t="s">
        <v>61</v>
      </c>
      <c r="D4973">
        <v>15.41</v>
      </c>
      <c r="E4973">
        <v>8597857.8399999999</v>
      </c>
      <c r="F4973">
        <v>557995</v>
      </c>
    </row>
    <row r="4974" spans="1:6" hidden="1" x14ac:dyDescent="0.2">
      <c r="A4974" s="1">
        <v>41658</v>
      </c>
      <c r="B4974" t="s">
        <v>60</v>
      </c>
      <c r="C4974" t="s">
        <v>61</v>
      </c>
      <c r="D4974">
        <v>15.02</v>
      </c>
      <c r="E4974">
        <v>8511812.7899999991</v>
      </c>
      <c r="F4974">
        <v>566545</v>
      </c>
    </row>
    <row r="4975" spans="1:6" hidden="1" x14ac:dyDescent="0.2">
      <c r="A4975" s="1">
        <v>41665</v>
      </c>
      <c r="B4975" t="s">
        <v>60</v>
      </c>
      <c r="C4975" t="s">
        <v>61</v>
      </c>
      <c r="D4975">
        <v>14.71</v>
      </c>
      <c r="E4975">
        <v>8438005.9600000009</v>
      </c>
      <c r="F4975">
        <v>573493</v>
      </c>
    </row>
    <row r="4976" spans="1:6" hidden="1" x14ac:dyDescent="0.2">
      <c r="A4976" s="1">
        <v>41672</v>
      </c>
      <c r="B4976" t="s">
        <v>60</v>
      </c>
      <c r="C4976" t="s">
        <v>61</v>
      </c>
      <c r="D4976">
        <v>12.83</v>
      </c>
      <c r="E4976">
        <v>7464186.8799999999</v>
      </c>
      <c r="F4976">
        <v>581572</v>
      </c>
    </row>
    <row r="4977" spans="1:6" hidden="1" x14ac:dyDescent="0.2">
      <c r="A4977" s="1">
        <v>41679</v>
      </c>
      <c r="B4977" t="s">
        <v>60</v>
      </c>
      <c r="C4977" t="s">
        <v>61</v>
      </c>
      <c r="D4977">
        <v>9.89</v>
      </c>
      <c r="E4977">
        <v>6916244.1500000004</v>
      </c>
      <c r="F4977">
        <v>699417</v>
      </c>
    </row>
    <row r="4978" spans="1:6" hidden="1" x14ac:dyDescent="0.2">
      <c r="A4978" s="1">
        <v>41686</v>
      </c>
      <c r="B4978" t="s">
        <v>60</v>
      </c>
      <c r="C4978" t="s">
        <v>61</v>
      </c>
      <c r="D4978">
        <v>8.65</v>
      </c>
      <c r="E4978">
        <v>6109919.8799999999</v>
      </c>
      <c r="F4978">
        <v>706423</v>
      </c>
    </row>
    <row r="4979" spans="1:6" hidden="1" x14ac:dyDescent="0.2">
      <c r="A4979" s="1">
        <v>41693</v>
      </c>
      <c r="B4979" t="s">
        <v>60</v>
      </c>
      <c r="C4979" t="s">
        <v>61</v>
      </c>
      <c r="D4979">
        <v>8.42</v>
      </c>
      <c r="E4979">
        <v>6007961.5199999996</v>
      </c>
      <c r="F4979">
        <v>713685</v>
      </c>
    </row>
    <row r="4980" spans="1:6" hidden="1" x14ac:dyDescent="0.2">
      <c r="A4980" s="1">
        <v>41700</v>
      </c>
      <c r="B4980" t="s">
        <v>60</v>
      </c>
      <c r="C4980" t="s">
        <v>61</v>
      </c>
      <c r="D4980">
        <v>7.15</v>
      </c>
      <c r="E4980">
        <v>5159564.72</v>
      </c>
      <c r="F4980">
        <v>721740</v>
      </c>
    </row>
    <row r="4981" spans="1:6" hidden="1" x14ac:dyDescent="0.2">
      <c r="A4981" s="1">
        <v>41707</v>
      </c>
      <c r="B4981" t="s">
        <v>60</v>
      </c>
      <c r="C4981" t="s">
        <v>61</v>
      </c>
      <c r="D4981">
        <v>7.74</v>
      </c>
      <c r="E4981">
        <v>5649165.3399999999</v>
      </c>
      <c r="F4981">
        <v>729740</v>
      </c>
    </row>
    <row r="4982" spans="1:6" hidden="1" x14ac:dyDescent="0.2">
      <c r="A4982" s="1">
        <v>41714</v>
      </c>
      <c r="B4982" t="s">
        <v>60</v>
      </c>
      <c r="C4982" t="s">
        <v>61</v>
      </c>
      <c r="D4982">
        <v>6.63</v>
      </c>
      <c r="E4982">
        <v>4887584.3899999997</v>
      </c>
      <c r="F4982">
        <v>737165</v>
      </c>
    </row>
    <row r="4983" spans="1:6" hidden="1" x14ac:dyDescent="0.2">
      <c r="A4983" s="1">
        <v>41721</v>
      </c>
      <c r="B4983" t="s">
        <v>60</v>
      </c>
      <c r="C4983" t="s">
        <v>61</v>
      </c>
      <c r="D4983">
        <v>6.43</v>
      </c>
      <c r="E4983">
        <v>4793703.49</v>
      </c>
      <c r="F4983">
        <v>744977</v>
      </c>
    </row>
    <row r="4984" spans="1:6" hidden="1" x14ac:dyDescent="0.2">
      <c r="A4984" s="1">
        <v>41728</v>
      </c>
      <c r="B4984" t="s">
        <v>60</v>
      </c>
      <c r="C4984" t="s">
        <v>61</v>
      </c>
      <c r="D4984">
        <v>5.05</v>
      </c>
      <c r="E4984">
        <v>3794234.16</v>
      </c>
      <c r="F4984">
        <v>751930</v>
      </c>
    </row>
    <row r="4985" spans="1:6" hidden="1" x14ac:dyDescent="0.2">
      <c r="A4985" s="1">
        <v>41735</v>
      </c>
      <c r="B4985" t="s">
        <v>60</v>
      </c>
      <c r="C4985" t="s">
        <v>61</v>
      </c>
      <c r="D4985">
        <v>4.55</v>
      </c>
      <c r="E4985">
        <v>3458426.76</v>
      </c>
      <c r="F4985">
        <v>759430</v>
      </c>
    </row>
    <row r="4986" spans="1:6" hidden="1" x14ac:dyDescent="0.2">
      <c r="A4986" s="1">
        <v>41742</v>
      </c>
      <c r="B4986" t="s">
        <v>60</v>
      </c>
      <c r="C4986" t="s">
        <v>61</v>
      </c>
      <c r="D4986">
        <v>3.48</v>
      </c>
      <c r="E4986">
        <v>2670160.37</v>
      </c>
      <c r="F4986">
        <v>766263</v>
      </c>
    </row>
    <row r="4987" spans="1:6" hidden="1" x14ac:dyDescent="0.2">
      <c r="A4987" s="1">
        <v>41749</v>
      </c>
      <c r="B4987" t="s">
        <v>60</v>
      </c>
      <c r="C4987" t="s">
        <v>61</v>
      </c>
      <c r="D4987">
        <v>4.1500000000000004</v>
      </c>
      <c r="E4987">
        <v>3202051.11</v>
      </c>
      <c r="F4987">
        <v>772462</v>
      </c>
    </row>
    <row r="4988" spans="1:6" hidden="1" x14ac:dyDescent="0.2">
      <c r="A4988" s="1">
        <v>41756</v>
      </c>
      <c r="B4988" t="s">
        <v>60</v>
      </c>
      <c r="C4988" t="s">
        <v>61</v>
      </c>
      <c r="D4988">
        <v>3.16</v>
      </c>
      <c r="E4988">
        <v>2466796.17</v>
      </c>
      <c r="F4988">
        <v>779789</v>
      </c>
    </row>
    <row r="4989" spans="1:6" hidden="1" x14ac:dyDescent="0.2">
      <c r="A4989" s="1">
        <v>41763</v>
      </c>
      <c r="B4989" t="s">
        <v>60</v>
      </c>
      <c r="C4989" t="s">
        <v>61</v>
      </c>
      <c r="D4989">
        <v>2.75</v>
      </c>
      <c r="E4989">
        <v>2166263.13</v>
      </c>
      <c r="F4989">
        <v>787120</v>
      </c>
    </row>
    <row r="4990" spans="1:6" hidden="1" x14ac:dyDescent="0.2">
      <c r="A4990" s="1">
        <v>41770</v>
      </c>
      <c r="B4990" t="s">
        <v>60</v>
      </c>
      <c r="C4990" t="s">
        <v>61</v>
      </c>
      <c r="D4990">
        <v>2.68</v>
      </c>
      <c r="E4990">
        <v>2125375.5</v>
      </c>
      <c r="F4990">
        <v>793222</v>
      </c>
    </row>
    <row r="4991" spans="1:6" hidden="1" x14ac:dyDescent="0.2">
      <c r="A4991" s="1">
        <v>41616</v>
      </c>
      <c r="B4991" t="s">
        <v>62</v>
      </c>
      <c r="C4991" t="s">
        <v>63</v>
      </c>
      <c r="D4991">
        <v>3.9789999999999999E-3</v>
      </c>
      <c r="E4991">
        <v>3979349.97</v>
      </c>
      <c r="F4991">
        <v>1000000000</v>
      </c>
    </row>
    <row r="4992" spans="1:6" hidden="1" x14ac:dyDescent="0.2">
      <c r="A4992" s="1">
        <v>41623</v>
      </c>
      <c r="B4992" t="s">
        <v>62</v>
      </c>
      <c r="C4992" t="s">
        <v>63</v>
      </c>
      <c r="D4992">
        <v>7.4289999999999998E-3</v>
      </c>
      <c r="E4992">
        <v>7429497.7800000003</v>
      </c>
      <c r="F4992">
        <v>1000000000</v>
      </c>
    </row>
    <row r="4993" spans="1:6" hidden="1" x14ac:dyDescent="0.2">
      <c r="A4993" s="1">
        <v>41630</v>
      </c>
      <c r="B4993" t="s">
        <v>62</v>
      </c>
      <c r="C4993" t="s">
        <v>63</v>
      </c>
      <c r="D4993">
        <v>3.3239999999999999E-2</v>
      </c>
      <c r="E4993">
        <v>33240148.039999999</v>
      </c>
      <c r="F4993">
        <v>999998016</v>
      </c>
    </row>
    <row r="4994" spans="1:6" hidden="1" x14ac:dyDescent="0.2">
      <c r="A4994" s="1">
        <v>41637</v>
      </c>
      <c r="B4994" t="s">
        <v>62</v>
      </c>
      <c r="C4994" t="s">
        <v>63</v>
      </c>
      <c r="D4994">
        <v>5.6120000000000003E-2</v>
      </c>
      <c r="E4994">
        <v>56123014.950000003</v>
      </c>
      <c r="F4994">
        <v>999998016</v>
      </c>
    </row>
    <row r="4995" spans="1:6" hidden="1" x14ac:dyDescent="0.2">
      <c r="A4995" s="1">
        <v>41644</v>
      </c>
      <c r="B4995" t="s">
        <v>62</v>
      </c>
      <c r="C4995" t="s">
        <v>63</v>
      </c>
      <c r="D4995">
        <v>6.336E-2</v>
      </c>
      <c r="E4995">
        <v>63360014.020000003</v>
      </c>
      <c r="F4995">
        <v>999998016</v>
      </c>
    </row>
    <row r="4996" spans="1:6" hidden="1" x14ac:dyDescent="0.2">
      <c r="A4996" s="1">
        <v>41651</v>
      </c>
      <c r="B4996" t="s">
        <v>62</v>
      </c>
      <c r="C4996" t="s">
        <v>63</v>
      </c>
      <c r="D4996">
        <v>4.0390000000000002E-2</v>
      </c>
      <c r="E4996">
        <v>40385669.07</v>
      </c>
      <c r="F4996">
        <v>999998016</v>
      </c>
    </row>
    <row r="4997" spans="1:6" hidden="1" x14ac:dyDescent="0.2">
      <c r="A4997" s="1">
        <v>41658</v>
      </c>
      <c r="B4997" t="s">
        <v>62</v>
      </c>
      <c r="C4997" t="s">
        <v>63</v>
      </c>
      <c r="D4997">
        <v>5.2560000000000003E-2</v>
      </c>
      <c r="E4997">
        <v>52563201.659999996</v>
      </c>
      <c r="F4997">
        <v>999998016</v>
      </c>
    </row>
    <row r="4998" spans="1:6" hidden="1" x14ac:dyDescent="0.2">
      <c r="A4998" s="1">
        <v>41665</v>
      </c>
      <c r="B4998" t="s">
        <v>62</v>
      </c>
      <c r="C4998" t="s">
        <v>63</v>
      </c>
      <c r="D4998">
        <v>7.8030000000000002E-2</v>
      </c>
      <c r="E4998">
        <v>78028427.230000004</v>
      </c>
      <c r="F4998">
        <v>999998016</v>
      </c>
    </row>
    <row r="4999" spans="1:6" hidden="1" x14ac:dyDescent="0.2">
      <c r="A4999" s="1">
        <v>41672</v>
      </c>
      <c r="B4999" t="s">
        <v>62</v>
      </c>
      <c r="C4999" t="s">
        <v>63</v>
      </c>
      <c r="D4999">
        <v>6.6890000000000005E-2</v>
      </c>
      <c r="E4999">
        <v>66887849.479999997</v>
      </c>
      <c r="F4999">
        <v>999998016</v>
      </c>
    </row>
    <row r="5000" spans="1:6" hidden="1" x14ac:dyDescent="0.2">
      <c r="A5000" s="1">
        <v>41679</v>
      </c>
      <c r="B5000" t="s">
        <v>62</v>
      </c>
      <c r="C5000" t="s">
        <v>63</v>
      </c>
      <c r="D5000">
        <v>4.8930000000000001E-2</v>
      </c>
      <c r="E5000">
        <v>48927824.729999997</v>
      </c>
      <c r="F5000">
        <v>999998016</v>
      </c>
    </row>
    <row r="5001" spans="1:6" hidden="1" x14ac:dyDescent="0.2">
      <c r="A5001" s="1">
        <v>41686</v>
      </c>
      <c r="B5001" t="s">
        <v>62</v>
      </c>
      <c r="C5001" t="s">
        <v>63</v>
      </c>
      <c r="D5001">
        <v>5.7430000000000002E-2</v>
      </c>
      <c r="E5001">
        <v>57427541.969999999</v>
      </c>
      <c r="F5001">
        <v>999998016</v>
      </c>
    </row>
    <row r="5002" spans="1:6" hidden="1" x14ac:dyDescent="0.2">
      <c r="A5002" s="1">
        <v>41693</v>
      </c>
      <c r="B5002" t="s">
        <v>62</v>
      </c>
      <c r="C5002" t="s">
        <v>63</v>
      </c>
      <c r="D5002">
        <v>5.092E-2</v>
      </c>
      <c r="E5002">
        <v>50916287.609999999</v>
      </c>
      <c r="F5002">
        <v>999998016</v>
      </c>
    </row>
    <row r="5003" spans="1:6" hidden="1" x14ac:dyDescent="0.2">
      <c r="A5003" s="1">
        <v>41700</v>
      </c>
      <c r="B5003" t="s">
        <v>62</v>
      </c>
      <c r="C5003" t="s">
        <v>63</v>
      </c>
      <c r="D5003">
        <v>4.4080000000000001E-2</v>
      </c>
      <c r="E5003">
        <v>44079428.630000003</v>
      </c>
      <c r="F5003">
        <v>999998016</v>
      </c>
    </row>
    <row r="5004" spans="1:6" hidden="1" x14ac:dyDescent="0.2">
      <c r="A5004" s="1">
        <v>41707</v>
      </c>
      <c r="B5004" t="s">
        <v>62</v>
      </c>
      <c r="C5004" t="s">
        <v>63</v>
      </c>
      <c r="D5004">
        <v>4.6859999999999999E-2</v>
      </c>
      <c r="E5004">
        <v>46856544.079999998</v>
      </c>
      <c r="F5004">
        <v>999997120</v>
      </c>
    </row>
    <row r="5005" spans="1:6" hidden="1" x14ac:dyDescent="0.2">
      <c r="A5005" s="1">
        <v>41714</v>
      </c>
      <c r="B5005" t="s">
        <v>62</v>
      </c>
      <c r="C5005" t="s">
        <v>63</v>
      </c>
      <c r="D5005">
        <v>3.2349999999999997E-2</v>
      </c>
      <c r="E5005">
        <v>32350122.890000001</v>
      </c>
      <c r="F5005">
        <v>999997120</v>
      </c>
    </row>
    <row r="5006" spans="1:6" hidden="1" x14ac:dyDescent="0.2">
      <c r="A5006" s="1">
        <v>41721</v>
      </c>
      <c r="B5006" t="s">
        <v>62</v>
      </c>
      <c r="C5006" t="s">
        <v>63</v>
      </c>
      <c r="D5006">
        <v>4.1790000000000001E-2</v>
      </c>
      <c r="E5006">
        <v>41788550.810000002</v>
      </c>
      <c r="F5006">
        <v>999997120</v>
      </c>
    </row>
    <row r="5007" spans="1:6" hidden="1" x14ac:dyDescent="0.2">
      <c r="A5007" s="1">
        <v>41728</v>
      </c>
      <c r="B5007" t="s">
        <v>62</v>
      </c>
      <c r="C5007" t="s">
        <v>63</v>
      </c>
      <c r="D5007">
        <v>2.8029999999999999E-2</v>
      </c>
      <c r="E5007">
        <v>28028118.73</v>
      </c>
      <c r="F5007">
        <v>999997120</v>
      </c>
    </row>
    <row r="5008" spans="1:6" hidden="1" x14ac:dyDescent="0.2">
      <c r="A5008" s="1">
        <v>41735</v>
      </c>
      <c r="B5008" t="s">
        <v>62</v>
      </c>
      <c r="C5008" t="s">
        <v>63</v>
      </c>
      <c r="D5008">
        <v>2.844E-2</v>
      </c>
      <c r="E5008">
        <v>28436584.460000001</v>
      </c>
      <c r="F5008">
        <v>999997120</v>
      </c>
    </row>
    <row r="5009" spans="1:6" hidden="1" x14ac:dyDescent="0.2">
      <c r="A5009" s="1">
        <v>41742</v>
      </c>
      <c r="B5009" t="s">
        <v>62</v>
      </c>
      <c r="C5009" t="s">
        <v>63</v>
      </c>
      <c r="D5009">
        <v>2.1139999999999999E-2</v>
      </c>
      <c r="E5009">
        <v>21142049.34</v>
      </c>
      <c r="F5009">
        <v>999997120</v>
      </c>
    </row>
    <row r="5010" spans="1:6" hidden="1" x14ac:dyDescent="0.2">
      <c r="A5010" s="1">
        <v>41749</v>
      </c>
      <c r="B5010" t="s">
        <v>62</v>
      </c>
      <c r="C5010" t="s">
        <v>63</v>
      </c>
      <c r="D5010">
        <v>2.5749999999999999E-2</v>
      </c>
      <c r="E5010">
        <v>25749616.670000002</v>
      </c>
      <c r="F5010">
        <v>999997120</v>
      </c>
    </row>
    <row r="5011" spans="1:6" hidden="1" x14ac:dyDescent="0.2">
      <c r="A5011" s="1">
        <v>41756</v>
      </c>
      <c r="B5011" t="s">
        <v>62</v>
      </c>
      <c r="C5011" t="s">
        <v>63</v>
      </c>
      <c r="D5011">
        <v>1.9810000000000001E-2</v>
      </c>
      <c r="E5011">
        <v>19811470.75</v>
      </c>
      <c r="F5011">
        <v>999997120</v>
      </c>
    </row>
    <row r="5012" spans="1:6" hidden="1" x14ac:dyDescent="0.2">
      <c r="A5012" s="1">
        <v>41763</v>
      </c>
      <c r="B5012" t="s">
        <v>62</v>
      </c>
      <c r="C5012" t="s">
        <v>63</v>
      </c>
      <c r="D5012">
        <v>2.2589999999999999E-2</v>
      </c>
      <c r="E5012">
        <v>22593027.109999999</v>
      </c>
      <c r="F5012">
        <v>999997120</v>
      </c>
    </row>
    <row r="5013" spans="1:6" hidden="1" x14ac:dyDescent="0.2">
      <c r="A5013" s="1">
        <v>41770</v>
      </c>
      <c r="B5013" t="s">
        <v>62</v>
      </c>
      <c r="C5013" t="s">
        <v>63</v>
      </c>
      <c r="D5013">
        <v>2.9989999999999999E-2</v>
      </c>
      <c r="E5013">
        <v>29994067.969999999</v>
      </c>
      <c r="F5013">
        <v>999997120</v>
      </c>
    </row>
    <row r="5014" spans="1:6" hidden="1" x14ac:dyDescent="0.2">
      <c r="A5014" s="1">
        <v>41777</v>
      </c>
      <c r="B5014" t="s">
        <v>62</v>
      </c>
      <c r="C5014" t="s">
        <v>63</v>
      </c>
      <c r="D5014">
        <v>3.9050000000000001E-2</v>
      </c>
      <c r="E5014">
        <v>39047534.810000002</v>
      </c>
      <c r="F5014">
        <v>999997120</v>
      </c>
    </row>
    <row r="5015" spans="1:6" hidden="1" x14ac:dyDescent="0.2">
      <c r="A5015" s="1">
        <v>41784</v>
      </c>
      <c r="B5015" t="s">
        <v>62</v>
      </c>
      <c r="C5015" t="s">
        <v>63</v>
      </c>
      <c r="D5015">
        <v>4.0869999999999997E-2</v>
      </c>
      <c r="E5015">
        <v>40872374.18</v>
      </c>
      <c r="F5015">
        <v>999997120</v>
      </c>
    </row>
    <row r="5016" spans="1:6" hidden="1" x14ac:dyDescent="0.2">
      <c r="A5016" s="1">
        <v>41791</v>
      </c>
      <c r="B5016" t="s">
        <v>62</v>
      </c>
      <c r="C5016" t="s">
        <v>63</v>
      </c>
      <c r="D5016">
        <v>5.7209999999999997E-2</v>
      </c>
      <c r="E5016">
        <v>57204901.329999998</v>
      </c>
      <c r="F5016">
        <v>999997120</v>
      </c>
    </row>
    <row r="5017" spans="1:6" hidden="1" x14ac:dyDescent="0.2">
      <c r="A5017" s="1">
        <v>41798</v>
      </c>
      <c r="B5017" t="s">
        <v>62</v>
      </c>
      <c r="C5017" t="s">
        <v>63</v>
      </c>
      <c r="D5017">
        <v>6.4630000000000007E-2</v>
      </c>
      <c r="E5017">
        <v>64633756.990000002</v>
      </c>
      <c r="F5017">
        <v>999997120</v>
      </c>
    </row>
    <row r="5018" spans="1:6" hidden="1" x14ac:dyDescent="0.2">
      <c r="A5018" s="1">
        <v>41805</v>
      </c>
      <c r="B5018" t="s">
        <v>62</v>
      </c>
      <c r="C5018" t="s">
        <v>63</v>
      </c>
      <c r="D5018">
        <v>7.6289999999999997E-2</v>
      </c>
      <c r="E5018">
        <v>76290663.409999996</v>
      </c>
      <c r="F5018">
        <v>999997120</v>
      </c>
    </row>
    <row r="5019" spans="1:6" hidden="1" x14ac:dyDescent="0.2">
      <c r="A5019" s="1">
        <v>41812</v>
      </c>
      <c r="B5019" t="s">
        <v>62</v>
      </c>
      <c r="C5019" t="s">
        <v>63</v>
      </c>
      <c r="D5019">
        <v>6.6339999999999996E-2</v>
      </c>
      <c r="E5019">
        <v>66344315.969999999</v>
      </c>
      <c r="F5019">
        <v>999997120</v>
      </c>
    </row>
    <row r="5020" spans="1:6" hidden="1" x14ac:dyDescent="0.2">
      <c r="A5020" s="1">
        <v>41819</v>
      </c>
      <c r="B5020" t="s">
        <v>62</v>
      </c>
      <c r="C5020" t="s">
        <v>63</v>
      </c>
      <c r="D5020">
        <v>5.7250000000000002E-2</v>
      </c>
      <c r="E5020">
        <v>57250327.520000003</v>
      </c>
      <c r="F5020">
        <v>999996992</v>
      </c>
    </row>
    <row r="5021" spans="1:6" hidden="1" x14ac:dyDescent="0.2">
      <c r="A5021" s="1">
        <v>41826</v>
      </c>
      <c r="B5021" t="s">
        <v>62</v>
      </c>
      <c r="C5021" t="s">
        <v>63</v>
      </c>
      <c r="D5021">
        <v>5.339E-2</v>
      </c>
      <c r="E5021">
        <v>53393732.340000004</v>
      </c>
      <c r="F5021">
        <v>999996992</v>
      </c>
    </row>
    <row r="5022" spans="1:6" hidden="1" x14ac:dyDescent="0.2">
      <c r="A5022" s="1">
        <v>41833</v>
      </c>
      <c r="B5022" t="s">
        <v>62</v>
      </c>
      <c r="C5022" t="s">
        <v>63</v>
      </c>
      <c r="D5022">
        <v>4.3749999999999997E-2</v>
      </c>
      <c r="E5022">
        <v>43748900.960000001</v>
      </c>
      <c r="F5022">
        <v>999997120</v>
      </c>
    </row>
    <row r="5023" spans="1:6" hidden="1" x14ac:dyDescent="0.2">
      <c r="A5023" s="1">
        <v>41840</v>
      </c>
      <c r="B5023" t="s">
        <v>62</v>
      </c>
      <c r="C5023" t="s">
        <v>63</v>
      </c>
      <c r="D5023">
        <v>5.2389999999999999E-2</v>
      </c>
      <c r="E5023">
        <v>52393915.109999999</v>
      </c>
      <c r="F5023">
        <v>999997120</v>
      </c>
    </row>
    <row r="5024" spans="1:6" hidden="1" x14ac:dyDescent="0.2">
      <c r="A5024" s="1">
        <v>41847</v>
      </c>
      <c r="B5024" t="s">
        <v>62</v>
      </c>
      <c r="C5024" t="s">
        <v>63</v>
      </c>
      <c r="D5024">
        <v>4.4920000000000002E-2</v>
      </c>
      <c r="E5024">
        <v>44920438.049999997</v>
      </c>
      <c r="F5024">
        <v>999997120</v>
      </c>
    </row>
    <row r="5025" spans="1:6" hidden="1" x14ac:dyDescent="0.2">
      <c r="A5025" s="1">
        <v>41854</v>
      </c>
      <c r="B5025" t="s">
        <v>62</v>
      </c>
      <c r="C5025" t="s">
        <v>63</v>
      </c>
      <c r="D5025">
        <v>4.7620000000000003E-2</v>
      </c>
      <c r="E5025">
        <v>47615311.600000001</v>
      </c>
      <c r="F5025">
        <v>999997096</v>
      </c>
    </row>
    <row r="5026" spans="1:6" hidden="1" x14ac:dyDescent="0.2">
      <c r="A5026" s="1">
        <v>41861</v>
      </c>
      <c r="B5026" t="s">
        <v>62</v>
      </c>
      <c r="C5026" t="s">
        <v>63</v>
      </c>
      <c r="D5026">
        <v>3.542E-2</v>
      </c>
      <c r="E5026">
        <v>35424863.490000002</v>
      </c>
      <c r="F5026">
        <v>999997096</v>
      </c>
    </row>
    <row r="5027" spans="1:6" hidden="1" x14ac:dyDescent="0.2">
      <c r="A5027" s="1">
        <v>41868</v>
      </c>
      <c r="B5027" t="s">
        <v>62</v>
      </c>
      <c r="C5027" t="s">
        <v>63</v>
      </c>
      <c r="D5027">
        <v>3.2689999999999997E-2</v>
      </c>
      <c r="E5027">
        <v>32686578.18</v>
      </c>
      <c r="F5027">
        <v>999997096</v>
      </c>
    </row>
    <row r="5028" spans="1:6" hidden="1" x14ac:dyDescent="0.2">
      <c r="A5028" s="1">
        <v>41875</v>
      </c>
      <c r="B5028" t="s">
        <v>62</v>
      </c>
      <c r="C5028" t="s">
        <v>63</v>
      </c>
      <c r="D5028">
        <v>2.9479999999999999E-2</v>
      </c>
      <c r="E5028">
        <v>29476085.760000002</v>
      </c>
      <c r="F5028">
        <v>999997096</v>
      </c>
    </row>
    <row r="5029" spans="1:6" hidden="1" x14ac:dyDescent="0.2">
      <c r="A5029" s="1">
        <v>41882</v>
      </c>
      <c r="B5029" t="s">
        <v>62</v>
      </c>
      <c r="C5029" t="s">
        <v>63</v>
      </c>
      <c r="D5029">
        <v>2.6620000000000001E-2</v>
      </c>
      <c r="E5029">
        <v>26616307.91</v>
      </c>
      <c r="F5029">
        <v>999997096</v>
      </c>
    </row>
    <row r="5030" spans="1:6" hidden="1" x14ac:dyDescent="0.2">
      <c r="A5030" s="1">
        <v>41889</v>
      </c>
      <c r="B5030" t="s">
        <v>62</v>
      </c>
      <c r="C5030" t="s">
        <v>63</v>
      </c>
      <c r="D5030">
        <v>3.7190000000000001E-2</v>
      </c>
      <c r="E5030">
        <v>37189256.439999998</v>
      </c>
      <c r="F5030">
        <v>999997096</v>
      </c>
    </row>
    <row r="5031" spans="1:6" hidden="1" x14ac:dyDescent="0.2">
      <c r="A5031" s="1">
        <v>41896</v>
      </c>
      <c r="B5031" t="s">
        <v>62</v>
      </c>
      <c r="C5031" t="s">
        <v>63</v>
      </c>
      <c r="D5031">
        <v>3.7690000000000001E-2</v>
      </c>
      <c r="E5031">
        <v>37691606.649999999</v>
      </c>
      <c r="F5031">
        <v>999997096</v>
      </c>
    </row>
    <row r="5032" spans="1:6" hidden="1" x14ac:dyDescent="0.2">
      <c r="A5032" s="1">
        <v>41903</v>
      </c>
      <c r="B5032" t="s">
        <v>62</v>
      </c>
      <c r="C5032" t="s">
        <v>63</v>
      </c>
      <c r="D5032">
        <v>2.9749999999999999E-2</v>
      </c>
      <c r="E5032">
        <v>29747520.800000001</v>
      </c>
      <c r="F5032">
        <v>999997096</v>
      </c>
    </row>
    <row r="5033" spans="1:6" hidden="1" x14ac:dyDescent="0.2">
      <c r="A5033" s="1">
        <v>41910</v>
      </c>
      <c r="B5033" t="s">
        <v>62</v>
      </c>
      <c r="C5033" t="s">
        <v>63</v>
      </c>
      <c r="D5033">
        <v>2.8649999999999998E-2</v>
      </c>
      <c r="E5033">
        <v>28646575.920000002</v>
      </c>
      <c r="F5033">
        <v>999997096</v>
      </c>
    </row>
    <row r="5034" spans="1:6" hidden="1" x14ac:dyDescent="0.2">
      <c r="A5034" s="1">
        <v>41917</v>
      </c>
      <c r="B5034" t="s">
        <v>62</v>
      </c>
      <c r="C5034" t="s">
        <v>63</v>
      </c>
      <c r="D5034">
        <v>2.384E-2</v>
      </c>
      <c r="E5034">
        <v>23841278.309999999</v>
      </c>
      <c r="F5034">
        <v>999997096</v>
      </c>
    </row>
    <row r="5035" spans="1:6" hidden="1" x14ac:dyDescent="0.2">
      <c r="A5035" s="1">
        <v>41924</v>
      </c>
      <c r="B5035" t="s">
        <v>62</v>
      </c>
      <c r="C5035" t="s">
        <v>63</v>
      </c>
      <c r="D5035">
        <v>2.4850000000000001E-2</v>
      </c>
      <c r="E5035">
        <v>24853645.359999999</v>
      </c>
      <c r="F5035">
        <v>999997096</v>
      </c>
    </row>
    <row r="5036" spans="1:6" hidden="1" x14ac:dyDescent="0.2">
      <c r="A5036" s="1">
        <v>41931</v>
      </c>
      <c r="B5036" t="s">
        <v>62</v>
      </c>
      <c r="C5036" t="s">
        <v>63</v>
      </c>
      <c r="D5036">
        <v>2.3099999999999999E-2</v>
      </c>
      <c r="E5036">
        <v>23104311.859999999</v>
      </c>
      <c r="F5036">
        <v>999997096</v>
      </c>
    </row>
    <row r="5037" spans="1:6" hidden="1" x14ac:dyDescent="0.2">
      <c r="A5037" s="1">
        <v>41938</v>
      </c>
      <c r="B5037" t="s">
        <v>62</v>
      </c>
      <c r="C5037" t="s">
        <v>63</v>
      </c>
      <c r="D5037">
        <v>2.1749999999999999E-2</v>
      </c>
      <c r="E5037">
        <v>21746605.809999999</v>
      </c>
      <c r="F5037">
        <v>999997096</v>
      </c>
    </row>
    <row r="5038" spans="1:6" hidden="1" x14ac:dyDescent="0.2">
      <c r="A5038" s="1">
        <v>41945</v>
      </c>
      <c r="B5038" t="s">
        <v>62</v>
      </c>
      <c r="C5038" t="s">
        <v>63</v>
      </c>
      <c r="D5038">
        <v>1.8890000000000001E-2</v>
      </c>
      <c r="E5038">
        <v>18890571.870000001</v>
      </c>
      <c r="F5038">
        <v>999997096</v>
      </c>
    </row>
    <row r="5039" spans="1:6" hidden="1" x14ac:dyDescent="0.2">
      <c r="A5039" s="1">
        <v>41952</v>
      </c>
      <c r="B5039" t="s">
        <v>62</v>
      </c>
      <c r="C5039" t="s">
        <v>63</v>
      </c>
      <c r="D5039">
        <v>2.052E-2</v>
      </c>
      <c r="E5039">
        <v>20523177.469999999</v>
      </c>
      <c r="F5039">
        <v>999997096</v>
      </c>
    </row>
    <row r="5040" spans="1:6" hidden="1" x14ac:dyDescent="0.2">
      <c r="A5040" s="1">
        <v>41959</v>
      </c>
      <c r="B5040" t="s">
        <v>62</v>
      </c>
      <c r="C5040" t="s">
        <v>63</v>
      </c>
      <c r="D5040">
        <v>1.942E-2</v>
      </c>
      <c r="E5040">
        <v>19416491.93</v>
      </c>
      <c r="F5040">
        <v>999997096</v>
      </c>
    </row>
    <row r="5041" spans="1:6" hidden="1" x14ac:dyDescent="0.2">
      <c r="A5041" s="1">
        <v>41966</v>
      </c>
      <c r="B5041" t="s">
        <v>62</v>
      </c>
      <c r="C5041" t="s">
        <v>63</v>
      </c>
      <c r="D5041">
        <v>1.9060000000000001E-2</v>
      </c>
      <c r="E5041">
        <v>19063422.98</v>
      </c>
      <c r="F5041">
        <v>999997096</v>
      </c>
    </row>
    <row r="5042" spans="1:6" hidden="1" x14ac:dyDescent="0.2">
      <c r="A5042" s="1">
        <v>41973</v>
      </c>
      <c r="B5042" t="s">
        <v>62</v>
      </c>
      <c r="C5042" t="s">
        <v>63</v>
      </c>
      <c r="D5042">
        <v>1.9220000000000001E-2</v>
      </c>
      <c r="E5042">
        <v>19224491.02</v>
      </c>
      <c r="F5042">
        <v>999997096</v>
      </c>
    </row>
    <row r="5043" spans="1:6" hidden="1" x14ac:dyDescent="0.2">
      <c r="A5043" s="1">
        <v>41980</v>
      </c>
      <c r="B5043" t="s">
        <v>62</v>
      </c>
      <c r="C5043" t="s">
        <v>63</v>
      </c>
      <c r="D5043">
        <v>1.932E-2</v>
      </c>
      <c r="E5043">
        <v>19323261.219999999</v>
      </c>
      <c r="F5043">
        <v>999997096</v>
      </c>
    </row>
    <row r="5044" spans="1:6" hidden="1" x14ac:dyDescent="0.2">
      <c r="A5044" s="1">
        <v>41987</v>
      </c>
      <c r="B5044" t="s">
        <v>62</v>
      </c>
      <c r="C5044" t="s">
        <v>63</v>
      </c>
      <c r="D5044">
        <v>1.678E-2</v>
      </c>
      <c r="E5044">
        <v>16782562.870000001</v>
      </c>
      <c r="F5044">
        <v>999997096</v>
      </c>
    </row>
    <row r="5045" spans="1:6" hidden="1" x14ac:dyDescent="0.2">
      <c r="A5045" s="1">
        <v>41994</v>
      </c>
      <c r="B5045" t="s">
        <v>62</v>
      </c>
      <c r="C5045" t="s">
        <v>63</v>
      </c>
      <c r="D5045">
        <v>1.669E-2</v>
      </c>
      <c r="E5045">
        <v>16687029.939999999</v>
      </c>
      <c r="F5045">
        <v>999997096</v>
      </c>
    </row>
    <row r="5046" spans="1:6" hidden="1" x14ac:dyDescent="0.2">
      <c r="A5046" s="1">
        <v>42001</v>
      </c>
      <c r="B5046" t="s">
        <v>62</v>
      </c>
      <c r="C5046" t="s">
        <v>63</v>
      </c>
      <c r="D5046">
        <v>1.6459999999999999E-2</v>
      </c>
      <c r="E5046">
        <v>16455129.43</v>
      </c>
      <c r="F5046">
        <v>999997096</v>
      </c>
    </row>
    <row r="5047" spans="1:6" hidden="1" x14ac:dyDescent="0.2">
      <c r="A5047" s="1">
        <v>42008</v>
      </c>
      <c r="B5047" t="s">
        <v>62</v>
      </c>
      <c r="C5047" t="s">
        <v>63</v>
      </c>
      <c r="D5047">
        <v>1.6070000000000001E-2</v>
      </c>
      <c r="E5047">
        <v>16068879.42</v>
      </c>
      <c r="F5047">
        <v>999997096</v>
      </c>
    </row>
    <row r="5048" spans="1:6" hidden="1" x14ac:dyDescent="0.2">
      <c r="A5048" s="1">
        <v>42015</v>
      </c>
      <c r="B5048" t="s">
        <v>62</v>
      </c>
      <c r="C5048" t="s">
        <v>63</v>
      </c>
      <c r="D5048">
        <v>1.554E-2</v>
      </c>
      <c r="E5048">
        <v>15541676</v>
      </c>
      <c r="F5048">
        <v>999997096</v>
      </c>
    </row>
    <row r="5049" spans="1:6" hidden="1" x14ac:dyDescent="0.2">
      <c r="A5049" s="1">
        <v>42022</v>
      </c>
      <c r="B5049" t="s">
        <v>62</v>
      </c>
      <c r="C5049" t="s">
        <v>63</v>
      </c>
      <c r="D5049">
        <v>1.259E-2</v>
      </c>
      <c r="E5049">
        <v>12587056.26</v>
      </c>
      <c r="F5049">
        <v>999997096</v>
      </c>
    </row>
    <row r="5050" spans="1:6" hidden="1" x14ac:dyDescent="0.2">
      <c r="A5050" s="1">
        <v>42029</v>
      </c>
      <c r="B5050" t="s">
        <v>62</v>
      </c>
      <c r="C5050" t="s">
        <v>63</v>
      </c>
      <c r="D5050">
        <v>1.482E-2</v>
      </c>
      <c r="E5050">
        <v>14823501.720000001</v>
      </c>
      <c r="F5050">
        <v>999997096</v>
      </c>
    </row>
    <row r="5051" spans="1:6" hidden="1" x14ac:dyDescent="0.2">
      <c r="A5051" s="1">
        <v>42036</v>
      </c>
      <c r="B5051" t="s">
        <v>62</v>
      </c>
      <c r="C5051" t="s">
        <v>63</v>
      </c>
      <c r="D5051">
        <v>1.189E-2</v>
      </c>
      <c r="E5051">
        <v>11894225.060000001</v>
      </c>
      <c r="F5051">
        <v>999997096</v>
      </c>
    </row>
    <row r="5052" spans="1:6" hidden="1" x14ac:dyDescent="0.2">
      <c r="A5052" s="1">
        <v>42043</v>
      </c>
      <c r="B5052" t="s">
        <v>62</v>
      </c>
      <c r="C5052" t="s">
        <v>63</v>
      </c>
      <c r="D5052">
        <v>1.136E-2</v>
      </c>
      <c r="E5052">
        <v>11363800.210000001</v>
      </c>
      <c r="F5052">
        <v>999997096</v>
      </c>
    </row>
    <row r="5053" spans="1:6" hidden="1" x14ac:dyDescent="0.2">
      <c r="A5053" s="1">
        <v>42050</v>
      </c>
      <c r="B5053" t="s">
        <v>62</v>
      </c>
      <c r="C5053" t="s">
        <v>63</v>
      </c>
      <c r="D5053">
        <v>1.0959999999999999E-2</v>
      </c>
      <c r="E5053">
        <v>10960511.699999999</v>
      </c>
      <c r="F5053">
        <v>999997096</v>
      </c>
    </row>
    <row r="5054" spans="1:6" hidden="1" x14ac:dyDescent="0.2">
      <c r="A5054" s="1">
        <v>42057</v>
      </c>
      <c r="B5054" t="s">
        <v>62</v>
      </c>
      <c r="C5054" t="s">
        <v>63</v>
      </c>
      <c r="D5054">
        <v>1.076E-2</v>
      </c>
      <c r="E5054">
        <v>10758533.560000001</v>
      </c>
      <c r="F5054">
        <v>999997096</v>
      </c>
    </row>
    <row r="5055" spans="1:6" hidden="1" x14ac:dyDescent="0.2">
      <c r="A5055" s="1">
        <v>42064</v>
      </c>
      <c r="B5055" t="s">
        <v>62</v>
      </c>
      <c r="C5055" t="s">
        <v>63</v>
      </c>
      <c r="D5055">
        <v>1.338E-2</v>
      </c>
      <c r="E5055">
        <v>13380912.390000001</v>
      </c>
      <c r="F5055">
        <v>999997096</v>
      </c>
    </row>
    <row r="5056" spans="1:6" hidden="1" x14ac:dyDescent="0.2">
      <c r="A5056" s="1">
        <v>42071</v>
      </c>
      <c r="B5056" t="s">
        <v>62</v>
      </c>
      <c r="C5056" t="s">
        <v>63</v>
      </c>
      <c r="D5056">
        <v>1.43E-2</v>
      </c>
      <c r="E5056">
        <v>14302744.9</v>
      </c>
      <c r="F5056">
        <v>999997096</v>
      </c>
    </row>
    <row r="5057" spans="1:6" hidden="1" x14ac:dyDescent="0.2">
      <c r="A5057" s="1">
        <v>42078</v>
      </c>
      <c r="B5057" t="s">
        <v>62</v>
      </c>
      <c r="C5057" t="s">
        <v>63</v>
      </c>
      <c r="D5057">
        <v>1.302E-2</v>
      </c>
      <c r="E5057">
        <v>13018660.630000001</v>
      </c>
      <c r="F5057">
        <v>999997096</v>
      </c>
    </row>
    <row r="5058" spans="1:6" hidden="1" x14ac:dyDescent="0.2">
      <c r="A5058" s="1">
        <v>42085</v>
      </c>
      <c r="B5058" t="s">
        <v>62</v>
      </c>
      <c r="C5058" t="s">
        <v>63</v>
      </c>
      <c r="D5058">
        <v>1.1979999999999999E-2</v>
      </c>
      <c r="E5058">
        <v>11979378.43</v>
      </c>
      <c r="F5058">
        <v>999997096</v>
      </c>
    </row>
    <row r="5059" spans="1:6" hidden="1" x14ac:dyDescent="0.2">
      <c r="A5059" s="1">
        <v>42092</v>
      </c>
      <c r="B5059" t="s">
        <v>62</v>
      </c>
      <c r="C5059" t="s">
        <v>63</v>
      </c>
      <c r="D5059">
        <v>1.027E-2</v>
      </c>
      <c r="E5059">
        <v>10271940.35</v>
      </c>
      <c r="F5059">
        <v>999997096</v>
      </c>
    </row>
    <row r="5060" spans="1:6" hidden="1" x14ac:dyDescent="0.2">
      <c r="A5060" s="1">
        <v>42099</v>
      </c>
      <c r="B5060" t="s">
        <v>62</v>
      </c>
      <c r="C5060" t="s">
        <v>63</v>
      </c>
      <c r="D5060">
        <v>1.102E-2</v>
      </c>
      <c r="E5060">
        <v>11023630.039999999</v>
      </c>
      <c r="F5060">
        <v>999997096</v>
      </c>
    </row>
    <row r="5061" spans="1:6" hidden="1" x14ac:dyDescent="0.2">
      <c r="A5061" s="1">
        <v>42106</v>
      </c>
      <c r="B5061" t="s">
        <v>62</v>
      </c>
      <c r="C5061" t="s">
        <v>63</v>
      </c>
      <c r="D5061">
        <v>1.0529999999999999E-2</v>
      </c>
      <c r="E5061">
        <v>10525264.949999999</v>
      </c>
      <c r="F5061">
        <v>999997096</v>
      </c>
    </row>
    <row r="5062" spans="1:6" hidden="1" x14ac:dyDescent="0.2">
      <c r="A5062" s="1">
        <v>42113</v>
      </c>
      <c r="B5062" t="s">
        <v>62</v>
      </c>
      <c r="C5062" t="s">
        <v>63</v>
      </c>
      <c r="D5062">
        <v>8.9470000000000001E-3</v>
      </c>
      <c r="E5062">
        <v>8946597.6699999999</v>
      </c>
      <c r="F5062">
        <v>999997096</v>
      </c>
    </row>
    <row r="5063" spans="1:6" hidden="1" x14ac:dyDescent="0.2">
      <c r="A5063" s="1">
        <v>42120</v>
      </c>
      <c r="B5063" t="s">
        <v>62</v>
      </c>
      <c r="C5063" t="s">
        <v>63</v>
      </c>
      <c r="D5063">
        <v>8.8959999999999994E-3</v>
      </c>
      <c r="E5063">
        <v>8896447.9600000009</v>
      </c>
      <c r="F5063">
        <v>999997096</v>
      </c>
    </row>
    <row r="5064" spans="1:6" hidden="1" x14ac:dyDescent="0.2">
      <c r="A5064" s="1">
        <v>42127</v>
      </c>
      <c r="B5064" t="s">
        <v>62</v>
      </c>
      <c r="C5064" t="s">
        <v>63</v>
      </c>
      <c r="D5064">
        <v>9.2709999999999997E-3</v>
      </c>
      <c r="E5064">
        <v>9270980.1099999994</v>
      </c>
      <c r="F5064">
        <v>999997096</v>
      </c>
    </row>
    <row r="5065" spans="1:6" hidden="1" x14ac:dyDescent="0.2">
      <c r="A5065" s="1">
        <v>42134</v>
      </c>
      <c r="B5065" t="s">
        <v>62</v>
      </c>
      <c r="C5065" t="s">
        <v>63</v>
      </c>
      <c r="D5065">
        <v>8.3389999999999992E-3</v>
      </c>
      <c r="E5065">
        <v>8339051.1500000004</v>
      </c>
      <c r="F5065">
        <v>999997096</v>
      </c>
    </row>
    <row r="5066" spans="1:6" hidden="1" x14ac:dyDescent="0.2">
      <c r="A5066" s="1">
        <v>42141</v>
      </c>
      <c r="B5066" t="s">
        <v>62</v>
      </c>
      <c r="C5066" t="s">
        <v>63</v>
      </c>
      <c r="D5066">
        <v>9.2619999999999994E-3</v>
      </c>
      <c r="E5066">
        <v>9262165.1699999999</v>
      </c>
      <c r="F5066">
        <v>999997096</v>
      </c>
    </row>
    <row r="5067" spans="1:6" hidden="1" x14ac:dyDescent="0.2">
      <c r="A5067" s="1">
        <v>42148</v>
      </c>
      <c r="B5067" t="s">
        <v>62</v>
      </c>
      <c r="C5067" t="s">
        <v>63</v>
      </c>
      <c r="D5067">
        <v>1.1950000000000001E-2</v>
      </c>
      <c r="E5067">
        <v>11946449.75</v>
      </c>
      <c r="F5067">
        <v>999997096</v>
      </c>
    </row>
    <row r="5068" spans="1:6" hidden="1" x14ac:dyDescent="0.2">
      <c r="A5068" s="1">
        <v>42155</v>
      </c>
      <c r="B5068" t="s">
        <v>62</v>
      </c>
      <c r="C5068" t="s">
        <v>63</v>
      </c>
      <c r="D5068">
        <v>1.108E-2</v>
      </c>
      <c r="E5068">
        <v>11084302.74</v>
      </c>
      <c r="F5068">
        <v>999997096</v>
      </c>
    </row>
    <row r="5069" spans="1:6" hidden="1" x14ac:dyDescent="0.2">
      <c r="A5069" s="1">
        <v>42162</v>
      </c>
      <c r="B5069" t="s">
        <v>62</v>
      </c>
      <c r="C5069" t="s">
        <v>63</v>
      </c>
      <c r="D5069">
        <v>1.111E-2</v>
      </c>
      <c r="E5069">
        <v>11113959.689999999</v>
      </c>
      <c r="F5069">
        <v>999997096</v>
      </c>
    </row>
    <row r="5070" spans="1:6" hidden="1" x14ac:dyDescent="0.2">
      <c r="A5070" s="1">
        <v>42169</v>
      </c>
      <c r="B5070" t="s">
        <v>62</v>
      </c>
      <c r="C5070" t="s">
        <v>63</v>
      </c>
      <c r="D5070">
        <v>1.174E-2</v>
      </c>
      <c r="E5070">
        <v>11737140.27</v>
      </c>
      <c r="F5070">
        <v>999997096</v>
      </c>
    </row>
    <row r="5071" spans="1:6" hidden="1" x14ac:dyDescent="0.2">
      <c r="A5071" s="1">
        <v>42176</v>
      </c>
      <c r="B5071" t="s">
        <v>62</v>
      </c>
      <c r="C5071" t="s">
        <v>63</v>
      </c>
      <c r="D5071">
        <v>1.363E-2</v>
      </c>
      <c r="E5071">
        <v>13625080.25</v>
      </c>
      <c r="F5071">
        <v>999997096</v>
      </c>
    </row>
    <row r="5072" spans="1:6" hidden="1" x14ac:dyDescent="0.2">
      <c r="A5072" s="1">
        <v>42183</v>
      </c>
      <c r="B5072" t="s">
        <v>62</v>
      </c>
      <c r="C5072" t="s">
        <v>63</v>
      </c>
      <c r="D5072">
        <v>1.208E-2</v>
      </c>
      <c r="E5072">
        <v>12081959.59</v>
      </c>
      <c r="F5072">
        <v>999997096</v>
      </c>
    </row>
    <row r="5073" spans="1:6" hidden="1" x14ac:dyDescent="0.2">
      <c r="A5073" s="1">
        <v>42190</v>
      </c>
      <c r="B5073" t="s">
        <v>62</v>
      </c>
      <c r="C5073" t="s">
        <v>63</v>
      </c>
      <c r="D5073">
        <v>1.3129999999999999E-2</v>
      </c>
      <c r="E5073">
        <v>13126389.189999999</v>
      </c>
      <c r="F5073">
        <v>999997096</v>
      </c>
    </row>
    <row r="5074" spans="1:6" hidden="1" x14ac:dyDescent="0.2">
      <c r="A5074" s="1">
        <v>42197</v>
      </c>
      <c r="B5074" t="s">
        <v>62</v>
      </c>
      <c r="C5074" t="s">
        <v>63</v>
      </c>
      <c r="D5074">
        <v>1.4659999999999999E-2</v>
      </c>
      <c r="E5074">
        <v>14658583.6</v>
      </c>
      <c r="F5074">
        <v>999997096</v>
      </c>
    </row>
    <row r="5075" spans="1:6" hidden="1" x14ac:dyDescent="0.2">
      <c r="A5075" s="1">
        <v>42204</v>
      </c>
      <c r="B5075" t="s">
        <v>62</v>
      </c>
      <c r="C5075" t="s">
        <v>63</v>
      </c>
      <c r="D5075">
        <v>1.265E-2</v>
      </c>
      <c r="E5075">
        <v>12650219.310000001</v>
      </c>
      <c r="F5075">
        <v>999997096</v>
      </c>
    </row>
    <row r="5076" spans="1:6" hidden="1" x14ac:dyDescent="0.2">
      <c r="A5076" s="1">
        <v>42211</v>
      </c>
      <c r="B5076" t="s">
        <v>62</v>
      </c>
      <c r="C5076" t="s">
        <v>63</v>
      </c>
      <c r="D5076">
        <v>1.2880000000000001E-2</v>
      </c>
      <c r="E5076">
        <v>12882220.4</v>
      </c>
      <c r="F5076">
        <v>999997096</v>
      </c>
    </row>
    <row r="5077" spans="1:6" hidden="1" x14ac:dyDescent="0.2">
      <c r="A5077" s="1">
        <v>42218</v>
      </c>
      <c r="B5077" t="s">
        <v>62</v>
      </c>
      <c r="C5077" t="s">
        <v>63</v>
      </c>
      <c r="D5077">
        <v>1.1089999999999999E-2</v>
      </c>
      <c r="E5077">
        <v>11088570.970000001</v>
      </c>
      <c r="F5077">
        <v>999997096</v>
      </c>
    </row>
    <row r="5078" spans="1:6" hidden="1" x14ac:dyDescent="0.2">
      <c r="A5078" s="1">
        <v>42225</v>
      </c>
      <c r="B5078" t="s">
        <v>62</v>
      </c>
      <c r="C5078" t="s">
        <v>63</v>
      </c>
      <c r="D5078">
        <v>1.0359999999999999E-2</v>
      </c>
      <c r="E5078">
        <v>10362215.050000001</v>
      </c>
      <c r="F5078">
        <v>999997096</v>
      </c>
    </row>
    <row r="5079" spans="1:6" hidden="1" x14ac:dyDescent="0.2">
      <c r="A5079" s="1">
        <v>42232</v>
      </c>
      <c r="B5079" t="s">
        <v>62</v>
      </c>
      <c r="C5079" t="s">
        <v>63</v>
      </c>
      <c r="D5079">
        <v>9.8230000000000001E-3</v>
      </c>
      <c r="E5079">
        <v>9822700.5199999996</v>
      </c>
      <c r="F5079">
        <v>999997096</v>
      </c>
    </row>
    <row r="5080" spans="1:6" hidden="1" x14ac:dyDescent="0.2">
      <c r="A5080" s="1">
        <v>42239</v>
      </c>
      <c r="B5080" t="s">
        <v>62</v>
      </c>
      <c r="C5080" t="s">
        <v>63</v>
      </c>
      <c r="D5080">
        <v>8.4829999999999992E-3</v>
      </c>
      <c r="E5080">
        <v>8482522.8399999999</v>
      </c>
      <c r="F5080">
        <v>999997096</v>
      </c>
    </row>
    <row r="5081" spans="1:6" hidden="1" x14ac:dyDescent="0.2">
      <c r="A5081" s="1">
        <v>42246</v>
      </c>
      <c r="B5081" t="s">
        <v>62</v>
      </c>
      <c r="C5081" t="s">
        <v>63</v>
      </c>
      <c r="D5081">
        <v>8.071E-3</v>
      </c>
      <c r="E5081">
        <v>8071453.1500000004</v>
      </c>
      <c r="F5081">
        <v>999997096</v>
      </c>
    </row>
    <row r="5082" spans="1:6" hidden="1" x14ac:dyDescent="0.2">
      <c r="A5082" s="1">
        <v>42253</v>
      </c>
      <c r="B5082" t="s">
        <v>62</v>
      </c>
      <c r="C5082" t="s">
        <v>63</v>
      </c>
      <c r="D5082">
        <v>8.5690000000000002E-3</v>
      </c>
      <c r="E5082">
        <v>8568766.7899999991</v>
      </c>
      <c r="F5082">
        <v>999997096</v>
      </c>
    </row>
    <row r="5083" spans="1:6" hidden="1" x14ac:dyDescent="0.2">
      <c r="A5083" s="1">
        <v>42260</v>
      </c>
      <c r="B5083" t="s">
        <v>62</v>
      </c>
      <c r="C5083" t="s">
        <v>63</v>
      </c>
      <c r="D5083">
        <v>8.0770000000000008E-3</v>
      </c>
      <c r="E5083">
        <v>8077191.0199999996</v>
      </c>
      <c r="F5083">
        <v>999997096</v>
      </c>
    </row>
    <row r="5084" spans="1:6" hidden="1" x14ac:dyDescent="0.2">
      <c r="A5084" s="1">
        <v>42267</v>
      </c>
      <c r="B5084" t="s">
        <v>62</v>
      </c>
      <c r="C5084" t="s">
        <v>63</v>
      </c>
      <c r="D5084">
        <v>8.3920000000000002E-3</v>
      </c>
      <c r="E5084">
        <v>8391527.3000000007</v>
      </c>
      <c r="F5084">
        <v>999997096</v>
      </c>
    </row>
    <row r="5085" spans="1:6" hidden="1" x14ac:dyDescent="0.2">
      <c r="A5085" s="1">
        <v>42274</v>
      </c>
      <c r="B5085" t="s">
        <v>62</v>
      </c>
      <c r="C5085" t="s">
        <v>63</v>
      </c>
      <c r="D5085">
        <v>9.0419999999999997E-3</v>
      </c>
      <c r="E5085">
        <v>9042287.9900000002</v>
      </c>
      <c r="F5085">
        <v>999997096</v>
      </c>
    </row>
    <row r="5086" spans="1:6" hidden="1" x14ac:dyDescent="0.2">
      <c r="A5086" s="1">
        <v>42281</v>
      </c>
      <c r="B5086" t="s">
        <v>62</v>
      </c>
      <c r="C5086" t="s">
        <v>63</v>
      </c>
      <c r="D5086">
        <v>8.1060000000000004E-3</v>
      </c>
      <c r="E5086">
        <v>8106208.1500000004</v>
      </c>
      <c r="F5086">
        <v>999997096</v>
      </c>
    </row>
    <row r="5087" spans="1:6" hidden="1" x14ac:dyDescent="0.2">
      <c r="A5087" s="1">
        <v>42288</v>
      </c>
      <c r="B5087" t="s">
        <v>62</v>
      </c>
      <c r="C5087" t="s">
        <v>63</v>
      </c>
      <c r="D5087">
        <v>7.744E-3</v>
      </c>
      <c r="E5087">
        <v>7743500.5</v>
      </c>
      <c r="F5087">
        <v>999997096</v>
      </c>
    </row>
    <row r="5088" spans="1:6" hidden="1" x14ac:dyDescent="0.2">
      <c r="A5088" s="1">
        <v>42295</v>
      </c>
      <c r="B5088" t="s">
        <v>62</v>
      </c>
      <c r="C5088" t="s">
        <v>63</v>
      </c>
      <c r="D5088">
        <v>7.0520000000000001E-3</v>
      </c>
      <c r="E5088">
        <v>7051735.6600000001</v>
      </c>
      <c r="F5088">
        <v>999997096</v>
      </c>
    </row>
    <row r="5089" spans="1:6" hidden="1" x14ac:dyDescent="0.2">
      <c r="A5089" s="1">
        <v>42302</v>
      </c>
      <c r="B5089" t="s">
        <v>62</v>
      </c>
      <c r="C5089" t="s">
        <v>63</v>
      </c>
      <c r="D5089">
        <v>7.3429999999999997E-3</v>
      </c>
      <c r="E5089">
        <v>7342570.5599999996</v>
      </c>
      <c r="F5089">
        <v>999997096</v>
      </c>
    </row>
    <row r="5090" spans="1:6" hidden="1" x14ac:dyDescent="0.2">
      <c r="A5090" s="1">
        <v>42309</v>
      </c>
      <c r="B5090" t="s">
        <v>62</v>
      </c>
      <c r="C5090" t="s">
        <v>63</v>
      </c>
      <c r="D5090">
        <v>7.6249999999999998E-3</v>
      </c>
      <c r="E5090">
        <v>7624970.96</v>
      </c>
      <c r="F5090">
        <v>999997096</v>
      </c>
    </row>
    <row r="5091" spans="1:6" hidden="1" x14ac:dyDescent="0.2">
      <c r="A5091" s="1">
        <v>42316</v>
      </c>
      <c r="B5091" t="s">
        <v>62</v>
      </c>
      <c r="C5091" t="s">
        <v>63</v>
      </c>
      <c r="D5091">
        <v>6.3619999999999996E-3</v>
      </c>
      <c r="E5091">
        <v>6361859.0700000003</v>
      </c>
      <c r="F5091">
        <v>999997096</v>
      </c>
    </row>
    <row r="5092" spans="1:6" hidden="1" x14ac:dyDescent="0.2">
      <c r="A5092" s="1">
        <v>42323</v>
      </c>
      <c r="B5092" t="s">
        <v>62</v>
      </c>
      <c r="C5092" t="s">
        <v>63</v>
      </c>
      <c r="D5092">
        <v>6.4310000000000001E-3</v>
      </c>
      <c r="E5092">
        <v>6430662.6500000004</v>
      </c>
      <c r="F5092">
        <v>999997096</v>
      </c>
    </row>
    <row r="5093" spans="1:6" hidden="1" x14ac:dyDescent="0.2">
      <c r="A5093" s="1">
        <v>42330</v>
      </c>
      <c r="B5093" t="s">
        <v>62</v>
      </c>
      <c r="C5093" t="s">
        <v>63</v>
      </c>
      <c r="D5093">
        <v>6.0489999999999997E-3</v>
      </c>
      <c r="E5093">
        <v>6048999.8600000003</v>
      </c>
      <c r="F5093">
        <v>999997096</v>
      </c>
    </row>
    <row r="5094" spans="1:6" hidden="1" x14ac:dyDescent="0.2">
      <c r="A5094" s="1">
        <v>42337</v>
      </c>
      <c r="B5094" t="s">
        <v>62</v>
      </c>
      <c r="C5094" t="s">
        <v>63</v>
      </c>
      <c r="D5094">
        <v>6.0559999999999998E-3</v>
      </c>
      <c r="E5094">
        <v>6055758.4400000004</v>
      </c>
      <c r="F5094">
        <v>999997096</v>
      </c>
    </row>
    <row r="5095" spans="1:6" hidden="1" x14ac:dyDescent="0.2">
      <c r="A5095" s="1">
        <v>42344</v>
      </c>
      <c r="B5095" t="s">
        <v>62</v>
      </c>
      <c r="C5095" t="s">
        <v>63</v>
      </c>
      <c r="D5095">
        <v>6.4380000000000001E-3</v>
      </c>
      <c r="E5095">
        <v>6437784.46</v>
      </c>
      <c r="F5095">
        <v>999997096</v>
      </c>
    </row>
    <row r="5096" spans="1:6" hidden="1" x14ac:dyDescent="0.2">
      <c r="A5096" s="1">
        <v>42351</v>
      </c>
      <c r="B5096" t="s">
        <v>62</v>
      </c>
      <c r="C5096" t="s">
        <v>63</v>
      </c>
      <c r="D5096">
        <v>6.4310000000000001E-3</v>
      </c>
      <c r="E5096">
        <v>6431315.5099999998</v>
      </c>
      <c r="F5096">
        <v>999997096</v>
      </c>
    </row>
    <row r="5097" spans="1:6" hidden="1" x14ac:dyDescent="0.2">
      <c r="A5097" s="1">
        <v>42358</v>
      </c>
      <c r="B5097" t="s">
        <v>62</v>
      </c>
      <c r="C5097" t="s">
        <v>63</v>
      </c>
      <c r="D5097">
        <v>6.3029999999999996E-3</v>
      </c>
      <c r="E5097">
        <v>6302549.3600000003</v>
      </c>
      <c r="F5097">
        <v>999997096</v>
      </c>
    </row>
    <row r="5098" spans="1:6" hidden="1" x14ac:dyDescent="0.2">
      <c r="A5098" s="1">
        <v>42365</v>
      </c>
      <c r="B5098" t="s">
        <v>62</v>
      </c>
      <c r="C5098" t="s">
        <v>63</v>
      </c>
      <c r="D5098">
        <v>6.4359999999999999E-3</v>
      </c>
      <c r="E5098">
        <v>6435492.4800000004</v>
      </c>
      <c r="F5098">
        <v>999997096</v>
      </c>
    </row>
    <row r="5099" spans="1:6" hidden="1" x14ac:dyDescent="0.2">
      <c r="A5099" s="1">
        <v>42372</v>
      </c>
      <c r="B5099" t="s">
        <v>62</v>
      </c>
      <c r="C5099" t="s">
        <v>63</v>
      </c>
      <c r="D5099">
        <v>6.8640000000000003E-3</v>
      </c>
      <c r="E5099">
        <v>6863998.3399999999</v>
      </c>
      <c r="F5099">
        <v>999997096</v>
      </c>
    </row>
    <row r="5100" spans="1:6" hidden="1" x14ac:dyDescent="0.2">
      <c r="A5100" s="1">
        <v>42379</v>
      </c>
      <c r="B5100" t="s">
        <v>62</v>
      </c>
      <c r="C5100" t="s">
        <v>63</v>
      </c>
      <c r="D5100">
        <v>6.4000000000000003E-3</v>
      </c>
      <c r="E5100">
        <v>6400114.4299999997</v>
      </c>
      <c r="F5100">
        <v>999997096</v>
      </c>
    </row>
    <row r="5101" spans="1:6" hidden="1" x14ac:dyDescent="0.2">
      <c r="A5101" s="1">
        <v>42386</v>
      </c>
      <c r="B5101" t="s">
        <v>62</v>
      </c>
      <c r="C5101" t="s">
        <v>63</v>
      </c>
      <c r="D5101">
        <v>6.9909999999999998E-3</v>
      </c>
      <c r="E5101">
        <v>6990852.9500000002</v>
      </c>
      <c r="F5101">
        <v>999997096</v>
      </c>
    </row>
    <row r="5102" spans="1:6" hidden="1" x14ac:dyDescent="0.2">
      <c r="A5102" s="1">
        <v>42393</v>
      </c>
      <c r="B5102" t="s">
        <v>62</v>
      </c>
      <c r="C5102" t="s">
        <v>63</v>
      </c>
      <c r="D5102">
        <v>7.3249999999999999E-3</v>
      </c>
      <c r="E5102">
        <v>7325013.7800000003</v>
      </c>
      <c r="F5102">
        <v>999997096</v>
      </c>
    </row>
    <row r="5103" spans="1:6" hidden="1" x14ac:dyDescent="0.2">
      <c r="A5103" s="1">
        <v>42400</v>
      </c>
      <c r="B5103" t="s">
        <v>62</v>
      </c>
      <c r="C5103" t="s">
        <v>63</v>
      </c>
      <c r="D5103">
        <v>8.1910000000000004E-3</v>
      </c>
      <c r="E5103">
        <v>8190742.1900000004</v>
      </c>
      <c r="F5103">
        <v>999997096</v>
      </c>
    </row>
    <row r="5104" spans="1:6" hidden="1" x14ac:dyDescent="0.2">
      <c r="A5104" s="1">
        <v>42407</v>
      </c>
      <c r="B5104" t="s">
        <v>62</v>
      </c>
      <c r="C5104" t="s">
        <v>63</v>
      </c>
      <c r="D5104">
        <v>8.7569999999999992E-3</v>
      </c>
      <c r="E5104">
        <v>8756743.4600000009</v>
      </c>
      <c r="F5104">
        <v>999997096</v>
      </c>
    </row>
    <row r="5105" spans="1:6" hidden="1" x14ac:dyDescent="0.2">
      <c r="A5105" s="1">
        <v>42414</v>
      </c>
      <c r="B5105" t="s">
        <v>62</v>
      </c>
      <c r="C5105" t="s">
        <v>63</v>
      </c>
      <c r="D5105">
        <v>9.5659999999999999E-3</v>
      </c>
      <c r="E5105">
        <v>9566196.4000000004</v>
      </c>
      <c r="F5105">
        <v>999997096</v>
      </c>
    </row>
    <row r="5106" spans="1:6" hidden="1" x14ac:dyDescent="0.2">
      <c r="A5106" s="1">
        <v>42421</v>
      </c>
      <c r="B5106" t="s">
        <v>62</v>
      </c>
      <c r="C5106" t="s">
        <v>63</v>
      </c>
      <c r="D5106">
        <v>8.2489999999999994E-3</v>
      </c>
      <c r="E5106">
        <v>8248670.29</v>
      </c>
      <c r="F5106">
        <v>999997096</v>
      </c>
    </row>
    <row r="5107" spans="1:6" hidden="1" x14ac:dyDescent="0.2">
      <c r="A5107" s="1">
        <v>42428</v>
      </c>
      <c r="B5107" t="s">
        <v>62</v>
      </c>
      <c r="C5107" t="s">
        <v>63</v>
      </c>
      <c r="D5107">
        <v>7.4700000000000001E-3</v>
      </c>
      <c r="E5107">
        <v>7469706.9000000004</v>
      </c>
      <c r="F5107">
        <v>999997096</v>
      </c>
    </row>
    <row r="5108" spans="1:6" hidden="1" x14ac:dyDescent="0.2">
      <c r="A5108" s="1">
        <v>42435</v>
      </c>
      <c r="B5108" t="s">
        <v>62</v>
      </c>
      <c r="C5108" t="s">
        <v>63</v>
      </c>
      <c r="D5108">
        <v>7.3990000000000002E-3</v>
      </c>
      <c r="E5108">
        <v>7398481.4199999999</v>
      </c>
      <c r="F5108">
        <v>999997096</v>
      </c>
    </row>
    <row r="5109" spans="1:6" hidden="1" x14ac:dyDescent="0.2">
      <c r="A5109" s="1">
        <v>42442</v>
      </c>
      <c r="B5109" t="s">
        <v>62</v>
      </c>
      <c r="C5109" t="s">
        <v>63</v>
      </c>
      <c r="D5109">
        <v>9.0340000000000004E-3</v>
      </c>
      <c r="E5109">
        <v>9033576.4299999997</v>
      </c>
      <c r="F5109">
        <v>999997096</v>
      </c>
    </row>
    <row r="5110" spans="1:6" hidden="1" x14ac:dyDescent="0.2">
      <c r="A5110" s="1">
        <v>42449</v>
      </c>
      <c r="B5110" t="s">
        <v>62</v>
      </c>
      <c r="C5110" t="s">
        <v>63</v>
      </c>
      <c r="D5110">
        <v>8.2260000000000007E-3</v>
      </c>
      <c r="E5110">
        <v>8226006.6200000001</v>
      </c>
      <c r="F5110">
        <v>999997096</v>
      </c>
    </row>
    <row r="5111" spans="1:6" hidden="1" x14ac:dyDescent="0.2">
      <c r="A5111" s="1">
        <v>42456</v>
      </c>
      <c r="B5111" t="s">
        <v>62</v>
      </c>
      <c r="C5111" t="s">
        <v>63</v>
      </c>
      <c r="D5111">
        <v>7.8259999999999996E-3</v>
      </c>
      <c r="E5111">
        <v>7825812.8799999999</v>
      </c>
      <c r="F5111">
        <v>999997096</v>
      </c>
    </row>
    <row r="5112" spans="1:6" hidden="1" x14ac:dyDescent="0.2">
      <c r="A5112" s="1">
        <v>42463</v>
      </c>
      <c r="B5112" t="s">
        <v>62</v>
      </c>
      <c r="C5112" t="s">
        <v>63</v>
      </c>
      <c r="D5112">
        <v>8.1510000000000003E-3</v>
      </c>
      <c r="E5112">
        <v>8151155.5099999998</v>
      </c>
      <c r="F5112">
        <v>999997096</v>
      </c>
    </row>
    <row r="5113" spans="1:6" hidden="1" x14ac:dyDescent="0.2">
      <c r="A5113" s="1">
        <v>42470</v>
      </c>
      <c r="B5113" t="s">
        <v>62</v>
      </c>
      <c r="C5113" t="s">
        <v>63</v>
      </c>
      <c r="D5113">
        <v>7.5180000000000004E-3</v>
      </c>
      <c r="E5113">
        <v>7518420.0499999998</v>
      </c>
      <c r="F5113">
        <v>999997096</v>
      </c>
    </row>
    <row r="5114" spans="1:6" hidden="1" x14ac:dyDescent="0.2">
      <c r="A5114" s="1">
        <v>42477</v>
      </c>
      <c r="B5114" t="s">
        <v>62</v>
      </c>
      <c r="C5114" t="s">
        <v>63</v>
      </c>
      <c r="D5114">
        <v>6.9410000000000001E-3</v>
      </c>
      <c r="E5114">
        <v>6941341.2000000002</v>
      </c>
      <c r="F5114">
        <v>999997096</v>
      </c>
    </row>
    <row r="5115" spans="1:6" hidden="1" x14ac:dyDescent="0.2">
      <c r="A5115" s="1">
        <v>42484</v>
      </c>
      <c r="B5115" t="s">
        <v>62</v>
      </c>
      <c r="C5115" t="s">
        <v>63</v>
      </c>
      <c r="D5115">
        <v>7.0629999999999998E-3</v>
      </c>
      <c r="E5115">
        <v>7063231.4100000001</v>
      </c>
      <c r="F5115">
        <v>999997096</v>
      </c>
    </row>
    <row r="5116" spans="1:6" hidden="1" x14ac:dyDescent="0.2">
      <c r="A5116" s="1">
        <v>42491</v>
      </c>
      <c r="B5116" t="s">
        <v>62</v>
      </c>
      <c r="C5116" t="s">
        <v>63</v>
      </c>
      <c r="D5116">
        <v>6.9439999999999997E-3</v>
      </c>
      <c r="E5116">
        <v>6944125.8399999999</v>
      </c>
      <c r="F5116">
        <v>999997096</v>
      </c>
    </row>
    <row r="5117" spans="1:6" hidden="1" x14ac:dyDescent="0.2">
      <c r="A5117" s="1">
        <v>42498</v>
      </c>
      <c r="B5117" t="s">
        <v>62</v>
      </c>
      <c r="C5117" t="s">
        <v>63</v>
      </c>
      <c r="D5117">
        <v>6.7510000000000001E-3</v>
      </c>
      <c r="E5117">
        <v>6751343.5599999996</v>
      </c>
      <c r="F5117">
        <v>999997096</v>
      </c>
    </row>
    <row r="5118" spans="1:6" hidden="1" x14ac:dyDescent="0.2">
      <c r="A5118" s="1">
        <v>42505</v>
      </c>
      <c r="B5118" t="s">
        <v>62</v>
      </c>
      <c r="C5118" t="s">
        <v>63</v>
      </c>
      <c r="D5118">
        <v>6.3080000000000002E-3</v>
      </c>
      <c r="E5118">
        <v>6307651.1299999999</v>
      </c>
      <c r="F5118">
        <v>999997096</v>
      </c>
    </row>
    <row r="5119" spans="1:6" hidden="1" x14ac:dyDescent="0.2">
      <c r="A5119" s="1">
        <v>42519</v>
      </c>
      <c r="B5119" t="s">
        <v>62</v>
      </c>
      <c r="C5119" t="s">
        <v>63</v>
      </c>
      <c r="D5119">
        <v>6.685E-3</v>
      </c>
      <c r="E5119">
        <v>6684962.3399999999</v>
      </c>
      <c r="F5119">
        <v>999997096</v>
      </c>
    </row>
    <row r="5120" spans="1:6" hidden="1" x14ac:dyDescent="0.2">
      <c r="A5120" s="1">
        <v>42526</v>
      </c>
      <c r="B5120" t="s">
        <v>62</v>
      </c>
      <c r="C5120" t="s">
        <v>63</v>
      </c>
      <c r="D5120">
        <v>7.2030000000000002E-3</v>
      </c>
      <c r="E5120">
        <v>7202925.6600000001</v>
      </c>
      <c r="F5120">
        <v>999997096</v>
      </c>
    </row>
    <row r="5121" spans="1:6" hidden="1" x14ac:dyDescent="0.2">
      <c r="A5121" s="1">
        <v>42533</v>
      </c>
      <c r="B5121" t="s">
        <v>62</v>
      </c>
      <c r="C5121" t="s">
        <v>63</v>
      </c>
      <c r="D5121">
        <v>7.757E-3</v>
      </c>
      <c r="E5121">
        <v>7756828.6200000001</v>
      </c>
      <c r="F5121">
        <v>999997096</v>
      </c>
    </row>
    <row r="5122" spans="1:6" hidden="1" x14ac:dyDescent="0.2">
      <c r="A5122" s="1">
        <v>42540</v>
      </c>
      <c r="B5122" t="s">
        <v>62</v>
      </c>
      <c r="C5122" t="s">
        <v>63</v>
      </c>
      <c r="D5122">
        <v>9.7590000000000003E-3</v>
      </c>
      <c r="E5122">
        <v>9749380.1300000008</v>
      </c>
      <c r="F5122">
        <v>999000000</v>
      </c>
    </row>
    <row r="5123" spans="1:6" hidden="1" x14ac:dyDescent="0.2">
      <c r="A5123" s="1">
        <v>42547</v>
      </c>
      <c r="B5123" t="s">
        <v>62</v>
      </c>
      <c r="C5123" t="s">
        <v>63</v>
      </c>
      <c r="D5123">
        <v>1.7739999999999999E-2</v>
      </c>
      <c r="E5123">
        <v>17725812.260000002</v>
      </c>
      <c r="F5123">
        <v>998999999</v>
      </c>
    </row>
    <row r="5124" spans="1:6" hidden="1" x14ac:dyDescent="0.2">
      <c r="A5124" s="1">
        <v>42554</v>
      </c>
      <c r="B5124" t="s">
        <v>62</v>
      </c>
      <c r="C5124" t="s">
        <v>63</v>
      </c>
      <c r="D5124">
        <v>2.1340000000000001E-2</v>
      </c>
      <c r="E5124">
        <v>21318402.699999999</v>
      </c>
      <c r="F5124">
        <v>998999999</v>
      </c>
    </row>
    <row r="5125" spans="1:6" hidden="1" x14ac:dyDescent="0.2">
      <c r="A5125" s="1">
        <v>42561</v>
      </c>
      <c r="B5125" t="s">
        <v>62</v>
      </c>
      <c r="C5125" t="s">
        <v>63</v>
      </c>
      <c r="D5125">
        <v>2.035E-2</v>
      </c>
      <c r="E5125">
        <v>20333190.940000001</v>
      </c>
      <c r="F5125">
        <v>998999999</v>
      </c>
    </row>
    <row r="5126" spans="1:6" hidden="1" x14ac:dyDescent="0.2">
      <c r="A5126" s="1">
        <v>42568</v>
      </c>
      <c r="B5126" t="s">
        <v>62</v>
      </c>
      <c r="C5126" t="s">
        <v>63</v>
      </c>
      <c r="D5126">
        <v>2.5319999999999999E-2</v>
      </c>
      <c r="E5126">
        <v>25294321.789999999</v>
      </c>
      <c r="F5126">
        <v>998999999</v>
      </c>
    </row>
    <row r="5127" spans="1:6" hidden="1" x14ac:dyDescent="0.2">
      <c r="A5127" s="1">
        <v>42575</v>
      </c>
      <c r="B5127" t="s">
        <v>62</v>
      </c>
      <c r="C5127" t="s">
        <v>63</v>
      </c>
      <c r="D5127">
        <v>2.683E-2</v>
      </c>
      <c r="E5127">
        <v>26801631.91</v>
      </c>
      <c r="F5127">
        <v>998999999</v>
      </c>
    </row>
    <row r="5128" spans="1:6" hidden="1" x14ac:dyDescent="0.2">
      <c r="A5128" s="1">
        <v>42582</v>
      </c>
      <c r="B5128" t="s">
        <v>62</v>
      </c>
      <c r="C5128" t="s">
        <v>63</v>
      </c>
      <c r="D5128">
        <v>2.6880000000000001E-2</v>
      </c>
      <c r="E5128">
        <v>26851437.609999999</v>
      </c>
      <c r="F5128">
        <v>998999999</v>
      </c>
    </row>
    <row r="5129" spans="1:6" hidden="1" x14ac:dyDescent="0.2">
      <c r="A5129" s="1">
        <v>42589</v>
      </c>
      <c r="B5129" t="s">
        <v>62</v>
      </c>
      <c r="C5129" t="s">
        <v>63</v>
      </c>
      <c r="D5129">
        <v>2.8379999999999999E-2</v>
      </c>
      <c r="E5129">
        <v>28347117.84</v>
      </c>
      <c r="F5129">
        <v>998999999</v>
      </c>
    </row>
    <row r="5130" spans="1:6" hidden="1" x14ac:dyDescent="0.2">
      <c r="A5130" s="1">
        <v>42596</v>
      </c>
      <c r="B5130" t="s">
        <v>62</v>
      </c>
      <c r="C5130" t="s">
        <v>63</v>
      </c>
      <c r="D5130">
        <v>2.9479999999999999E-2</v>
      </c>
      <c r="E5130">
        <v>29448466.48</v>
      </c>
      <c r="F5130">
        <v>998999994</v>
      </c>
    </row>
    <row r="5131" spans="1:6" hidden="1" x14ac:dyDescent="0.2">
      <c r="A5131" s="1">
        <v>42603</v>
      </c>
      <c r="B5131" t="s">
        <v>62</v>
      </c>
      <c r="C5131" t="s">
        <v>63</v>
      </c>
      <c r="D5131">
        <v>2.69E-2</v>
      </c>
      <c r="E5131">
        <v>26872527.59</v>
      </c>
      <c r="F5131">
        <v>998999994</v>
      </c>
    </row>
    <row r="5132" spans="1:6" hidden="1" x14ac:dyDescent="0.2">
      <c r="A5132" s="1">
        <v>42610</v>
      </c>
      <c r="B5132" t="s">
        <v>62</v>
      </c>
      <c r="C5132" t="s">
        <v>63</v>
      </c>
      <c r="D5132">
        <v>2.2040000000000001E-2</v>
      </c>
      <c r="E5132">
        <v>22021854.670000002</v>
      </c>
      <c r="F5132">
        <v>998999994</v>
      </c>
    </row>
    <row r="5133" spans="1:6" hidden="1" x14ac:dyDescent="0.2">
      <c r="A5133" s="1">
        <v>42617</v>
      </c>
      <c r="B5133" t="s">
        <v>62</v>
      </c>
      <c r="C5133" t="s">
        <v>63</v>
      </c>
      <c r="D5133">
        <v>1.9959999999999999E-2</v>
      </c>
      <c r="E5133">
        <v>19938597.02</v>
      </c>
      <c r="F5133">
        <v>998999994</v>
      </c>
    </row>
    <row r="5134" spans="1:6" hidden="1" x14ac:dyDescent="0.2">
      <c r="A5134" s="1">
        <v>42624</v>
      </c>
      <c r="B5134" t="s">
        <v>62</v>
      </c>
      <c r="C5134" t="s">
        <v>63</v>
      </c>
      <c r="D5134">
        <v>1.9890000000000001E-2</v>
      </c>
      <c r="E5134">
        <v>19868311.550000001</v>
      </c>
      <c r="F5134">
        <v>998999994</v>
      </c>
    </row>
    <row r="5135" spans="1:6" hidden="1" x14ac:dyDescent="0.2">
      <c r="A5135" s="1">
        <v>42631</v>
      </c>
      <c r="B5135" t="s">
        <v>62</v>
      </c>
      <c r="C5135" t="s">
        <v>63</v>
      </c>
      <c r="D5135">
        <v>1.721E-2</v>
      </c>
      <c r="E5135">
        <v>17195872.48</v>
      </c>
      <c r="F5135">
        <v>998999994</v>
      </c>
    </row>
    <row r="5136" spans="1:6" hidden="1" x14ac:dyDescent="0.2">
      <c r="A5136" s="1">
        <v>42638</v>
      </c>
      <c r="B5136" t="s">
        <v>62</v>
      </c>
      <c r="C5136" t="s">
        <v>63</v>
      </c>
      <c r="D5136">
        <v>1.618E-2</v>
      </c>
      <c r="E5136">
        <v>16163551.109999999</v>
      </c>
      <c r="F5136">
        <v>998999983</v>
      </c>
    </row>
    <row r="5137" spans="1:6" hidden="1" x14ac:dyDescent="0.2">
      <c r="A5137" s="1">
        <v>42645</v>
      </c>
      <c r="B5137" t="s">
        <v>62</v>
      </c>
      <c r="C5137" t="s">
        <v>63</v>
      </c>
      <c r="D5137">
        <v>1.119E-2</v>
      </c>
      <c r="E5137">
        <v>11181083.68</v>
      </c>
      <c r="F5137">
        <v>998999983</v>
      </c>
    </row>
    <row r="5138" spans="1:6" hidden="1" x14ac:dyDescent="0.2">
      <c r="A5138" s="1">
        <v>43093</v>
      </c>
      <c r="B5138" t="s">
        <v>62</v>
      </c>
      <c r="C5138" t="s">
        <v>63</v>
      </c>
      <c r="D5138">
        <v>1.79</v>
      </c>
      <c r="E5138">
        <v>1790601304.95</v>
      </c>
      <c r="F5138">
        <v>998999942</v>
      </c>
    </row>
    <row r="5139" spans="1:6" hidden="1" x14ac:dyDescent="0.2">
      <c r="A5139" s="1">
        <v>41392</v>
      </c>
      <c r="B5139" t="s">
        <v>64</v>
      </c>
      <c r="C5139" t="s">
        <v>65</v>
      </c>
      <c r="D5139">
        <v>0.38650000000000001</v>
      </c>
      <c r="E5139">
        <v>7250186.6500000004</v>
      </c>
      <c r="F5139">
        <v>18757362</v>
      </c>
    </row>
    <row r="5140" spans="1:6" hidden="1" x14ac:dyDescent="0.2">
      <c r="A5140" s="1">
        <v>41399</v>
      </c>
      <c r="B5140" t="s">
        <v>64</v>
      </c>
      <c r="C5140" t="s">
        <v>65</v>
      </c>
      <c r="D5140">
        <v>0.30370000000000003</v>
      </c>
      <c r="E5140">
        <v>5718446.46</v>
      </c>
      <c r="F5140">
        <v>18830240</v>
      </c>
    </row>
    <row r="5141" spans="1:6" hidden="1" x14ac:dyDescent="0.2">
      <c r="A5141" s="1">
        <v>41406</v>
      </c>
      <c r="B5141" t="s">
        <v>64</v>
      </c>
      <c r="C5141" t="s">
        <v>65</v>
      </c>
      <c r="D5141">
        <v>0.2427</v>
      </c>
      <c r="E5141">
        <v>4585556.07</v>
      </c>
      <c r="F5141">
        <v>18897820</v>
      </c>
    </row>
    <row r="5142" spans="1:6" hidden="1" x14ac:dyDescent="0.2">
      <c r="A5142" s="1">
        <v>41413</v>
      </c>
      <c r="B5142" t="s">
        <v>64</v>
      </c>
      <c r="C5142" t="s">
        <v>65</v>
      </c>
      <c r="D5142">
        <v>0.2074</v>
      </c>
      <c r="E5142">
        <v>3934412.36</v>
      </c>
      <c r="F5142">
        <v>18971716</v>
      </c>
    </row>
    <row r="5143" spans="1:6" hidden="1" x14ac:dyDescent="0.2">
      <c r="A5143" s="1">
        <v>41420</v>
      </c>
      <c r="B5143" t="s">
        <v>64</v>
      </c>
      <c r="C5143" t="s">
        <v>65</v>
      </c>
      <c r="D5143">
        <v>0.1895</v>
      </c>
      <c r="E5143">
        <v>3612498.62</v>
      </c>
      <c r="F5143">
        <v>19059134</v>
      </c>
    </row>
    <row r="5144" spans="1:6" hidden="1" x14ac:dyDescent="0.2">
      <c r="A5144" s="1">
        <v>41427</v>
      </c>
      <c r="B5144" t="s">
        <v>64</v>
      </c>
      <c r="C5144" t="s">
        <v>65</v>
      </c>
      <c r="D5144">
        <v>0.15160000000000001</v>
      </c>
      <c r="E5144">
        <v>2899779.44</v>
      </c>
      <c r="F5144">
        <v>19122498</v>
      </c>
    </row>
    <row r="5145" spans="1:6" hidden="1" x14ac:dyDescent="0.2">
      <c r="A5145" s="1">
        <v>41434</v>
      </c>
      <c r="B5145" t="s">
        <v>64</v>
      </c>
      <c r="C5145" t="s">
        <v>65</v>
      </c>
      <c r="D5145">
        <v>0.11799999999999999</v>
      </c>
      <c r="E5145">
        <v>2267778.06</v>
      </c>
      <c r="F5145">
        <v>19218458</v>
      </c>
    </row>
    <row r="5146" spans="1:6" hidden="1" x14ac:dyDescent="0.2">
      <c r="A5146" s="1">
        <v>41441</v>
      </c>
      <c r="B5146" t="s">
        <v>64</v>
      </c>
      <c r="C5146" t="s">
        <v>65</v>
      </c>
      <c r="D5146">
        <v>0.1105</v>
      </c>
      <c r="E5146">
        <v>2131363.14</v>
      </c>
      <c r="F5146">
        <v>19296016</v>
      </c>
    </row>
    <row r="5147" spans="1:6" hidden="1" x14ac:dyDescent="0.2">
      <c r="A5147" s="1">
        <v>41448</v>
      </c>
      <c r="B5147" t="s">
        <v>64</v>
      </c>
      <c r="C5147" t="s">
        <v>65</v>
      </c>
      <c r="D5147">
        <v>0.1216</v>
      </c>
      <c r="E5147">
        <v>2358403.7000000002</v>
      </c>
      <c r="F5147">
        <v>19396678</v>
      </c>
    </row>
    <row r="5148" spans="1:6" hidden="1" x14ac:dyDescent="0.2">
      <c r="A5148" s="1">
        <v>41455</v>
      </c>
      <c r="B5148" t="s">
        <v>64</v>
      </c>
      <c r="C5148" t="s">
        <v>65</v>
      </c>
      <c r="D5148">
        <v>0.1217</v>
      </c>
      <c r="E5148">
        <v>2367684.2000000002</v>
      </c>
      <c r="F5148">
        <v>19449710</v>
      </c>
    </row>
    <row r="5149" spans="1:6" hidden="1" x14ac:dyDescent="0.2">
      <c r="A5149" s="1">
        <v>41462</v>
      </c>
      <c r="B5149" t="s">
        <v>64</v>
      </c>
      <c r="C5149" t="s">
        <v>65</v>
      </c>
      <c r="D5149">
        <v>0.13200000000000001</v>
      </c>
      <c r="E5149">
        <v>2582887.38</v>
      </c>
      <c r="F5149">
        <v>19571310</v>
      </c>
    </row>
    <row r="5150" spans="1:6" hidden="1" x14ac:dyDescent="0.2">
      <c r="A5150" s="1">
        <v>41469</v>
      </c>
      <c r="B5150" t="s">
        <v>64</v>
      </c>
      <c r="C5150" t="s">
        <v>65</v>
      </c>
      <c r="D5150">
        <v>0.16</v>
      </c>
      <c r="E5150">
        <v>3141319.74</v>
      </c>
      <c r="F5150">
        <v>19629768</v>
      </c>
    </row>
    <row r="5151" spans="1:6" hidden="1" x14ac:dyDescent="0.2">
      <c r="A5151" s="1">
        <v>41476</v>
      </c>
      <c r="B5151" t="s">
        <v>64</v>
      </c>
      <c r="C5151" t="s">
        <v>65</v>
      </c>
      <c r="D5151">
        <v>0.13980000000000001</v>
      </c>
      <c r="E5151">
        <v>2753787.82</v>
      </c>
      <c r="F5151">
        <v>19702806</v>
      </c>
    </row>
    <row r="5152" spans="1:6" hidden="1" x14ac:dyDescent="0.2">
      <c r="A5152" s="1">
        <v>41483</v>
      </c>
      <c r="B5152" t="s">
        <v>64</v>
      </c>
      <c r="C5152" t="s">
        <v>65</v>
      </c>
      <c r="D5152">
        <v>0.13769999999999999</v>
      </c>
      <c r="E5152">
        <v>2721121.82</v>
      </c>
      <c r="F5152">
        <v>19766366</v>
      </c>
    </row>
    <row r="5153" spans="1:6" hidden="1" x14ac:dyDescent="0.2">
      <c r="A5153" s="1">
        <v>41490</v>
      </c>
      <c r="B5153" t="s">
        <v>64</v>
      </c>
      <c r="C5153" t="s">
        <v>65</v>
      </c>
      <c r="D5153">
        <v>0.16089999999999999</v>
      </c>
      <c r="E5153">
        <v>3194186</v>
      </c>
      <c r="F5153">
        <v>19855732</v>
      </c>
    </row>
    <row r="5154" spans="1:6" hidden="1" x14ac:dyDescent="0.2">
      <c r="A5154" s="1">
        <v>41497</v>
      </c>
      <c r="B5154" t="s">
        <v>64</v>
      </c>
      <c r="C5154" t="s">
        <v>65</v>
      </c>
      <c r="D5154">
        <v>0.1585</v>
      </c>
      <c r="E5154">
        <v>3159445.71</v>
      </c>
      <c r="F5154">
        <v>19927126</v>
      </c>
    </row>
    <row r="5155" spans="1:6" hidden="1" x14ac:dyDescent="0.2">
      <c r="A5155" s="1">
        <v>41504</v>
      </c>
      <c r="B5155" t="s">
        <v>64</v>
      </c>
      <c r="C5155" t="s">
        <v>65</v>
      </c>
      <c r="D5155">
        <v>0.16800000000000001</v>
      </c>
      <c r="E5155">
        <v>3363135.65</v>
      </c>
      <c r="F5155">
        <v>20021048</v>
      </c>
    </row>
    <row r="5156" spans="1:6" hidden="1" x14ac:dyDescent="0.2">
      <c r="A5156" s="1">
        <v>41511</v>
      </c>
      <c r="B5156" t="s">
        <v>64</v>
      </c>
      <c r="C5156" t="s">
        <v>65</v>
      </c>
      <c r="D5156">
        <v>0.17580000000000001</v>
      </c>
      <c r="E5156">
        <v>3531624.24</v>
      </c>
      <c r="F5156">
        <v>20084320</v>
      </c>
    </row>
    <row r="5157" spans="1:6" hidden="1" x14ac:dyDescent="0.2">
      <c r="A5157" s="1">
        <v>41518</v>
      </c>
      <c r="B5157" t="s">
        <v>64</v>
      </c>
      <c r="C5157" t="s">
        <v>65</v>
      </c>
      <c r="D5157">
        <v>0.17849999999999999</v>
      </c>
      <c r="E5157">
        <v>3593391.71</v>
      </c>
      <c r="F5157">
        <v>20135716</v>
      </c>
    </row>
    <row r="5158" spans="1:6" hidden="1" x14ac:dyDescent="0.2">
      <c r="A5158" s="1">
        <v>41525</v>
      </c>
      <c r="B5158" t="s">
        <v>64</v>
      </c>
      <c r="C5158" t="s">
        <v>65</v>
      </c>
      <c r="D5158">
        <v>0.18609999999999999</v>
      </c>
      <c r="E5158">
        <v>3767600.74</v>
      </c>
      <c r="F5158">
        <v>20240704</v>
      </c>
    </row>
    <row r="5159" spans="1:6" hidden="1" x14ac:dyDescent="0.2">
      <c r="A5159" s="1">
        <v>41532</v>
      </c>
      <c r="B5159" t="s">
        <v>64</v>
      </c>
      <c r="C5159" t="s">
        <v>65</v>
      </c>
      <c r="D5159">
        <v>0.1943</v>
      </c>
      <c r="E5159">
        <v>3944890.73</v>
      </c>
      <c r="F5159">
        <v>20308182</v>
      </c>
    </row>
    <row r="5160" spans="1:6" hidden="1" x14ac:dyDescent="0.2">
      <c r="A5160" s="1">
        <v>41539</v>
      </c>
      <c r="B5160" t="s">
        <v>64</v>
      </c>
      <c r="C5160" t="s">
        <v>65</v>
      </c>
      <c r="D5160">
        <v>0.19370000000000001</v>
      </c>
      <c r="E5160">
        <v>3945801.26</v>
      </c>
      <c r="F5160">
        <v>20372786</v>
      </c>
    </row>
    <row r="5161" spans="1:6" hidden="1" x14ac:dyDescent="0.2">
      <c r="A5161" s="1">
        <v>41546</v>
      </c>
      <c r="B5161" t="s">
        <v>64</v>
      </c>
      <c r="C5161" t="s">
        <v>65</v>
      </c>
      <c r="D5161">
        <v>0.2651</v>
      </c>
      <c r="E5161">
        <v>5418264.4500000002</v>
      </c>
      <c r="F5161">
        <v>20441174</v>
      </c>
    </row>
    <row r="5162" spans="1:6" hidden="1" x14ac:dyDescent="0.2">
      <c r="A5162" s="1">
        <v>41553</v>
      </c>
      <c r="B5162" t="s">
        <v>64</v>
      </c>
      <c r="C5162" t="s">
        <v>65</v>
      </c>
      <c r="D5162">
        <v>0.46439999999999998</v>
      </c>
      <c r="E5162">
        <v>9526224.0600000005</v>
      </c>
      <c r="F5162">
        <v>20512972</v>
      </c>
    </row>
    <row r="5163" spans="1:6" hidden="1" x14ac:dyDescent="0.2">
      <c r="A5163" s="1">
        <v>41560</v>
      </c>
      <c r="B5163" t="s">
        <v>64</v>
      </c>
      <c r="C5163" t="s">
        <v>65</v>
      </c>
      <c r="D5163">
        <v>0.40749999999999997</v>
      </c>
      <c r="E5163">
        <v>8371560.8300000001</v>
      </c>
      <c r="F5163">
        <v>20544540</v>
      </c>
    </row>
    <row r="5164" spans="1:6" hidden="1" x14ac:dyDescent="0.2">
      <c r="A5164" s="1">
        <v>41567</v>
      </c>
      <c r="B5164" t="s">
        <v>64</v>
      </c>
      <c r="C5164" t="s">
        <v>65</v>
      </c>
      <c r="D5164">
        <v>0.32300000000000001</v>
      </c>
      <c r="E5164">
        <v>6650532.1799999997</v>
      </c>
      <c r="F5164">
        <v>20588066</v>
      </c>
    </row>
    <row r="5165" spans="1:6" hidden="1" x14ac:dyDescent="0.2">
      <c r="A5165" s="1">
        <v>41574</v>
      </c>
      <c r="B5165" t="s">
        <v>64</v>
      </c>
      <c r="C5165" t="s">
        <v>65</v>
      </c>
      <c r="D5165">
        <v>0.37719999999999998</v>
      </c>
      <c r="E5165">
        <v>7776359.1799999997</v>
      </c>
      <c r="F5165">
        <v>20617934</v>
      </c>
    </row>
    <row r="5166" spans="1:6" hidden="1" x14ac:dyDescent="0.2">
      <c r="A5166" s="1">
        <v>41581</v>
      </c>
      <c r="B5166" t="s">
        <v>64</v>
      </c>
      <c r="C5166" t="s">
        <v>65</v>
      </c>
      <c r="D5166">
        <v>0.4</v>
      </c>
      <c r="E5166">
        <v>8269006.54</v>
      </c>
      <c r="F5166">
        <v>20672878</v>
      </c>
    </row>
    <row r="5167" spans="1:6" hidden="1" x14ac:dyDescent="0.2">
      <c r="A5167" s="1">
        <v>41588</v>
      </c>
      <c r="B5167" t="s">
        <v>64</v>
      </c>
      <c r="C5167" t="s">
        <v>65</v>
      </c>
      <c r="D5167">
        <v>0.61399999999999999</v>
      </c>
      <c r="E5167">
        <v>12720279.23</v>
      </c>
      <c r="F5167">
        <v>20715528</v>
      </c>
    </row>
    <row r="5168" spans="1:6" hidden="1" x14ac:dyDescent="0.2">
      <c r="A5168" s="1">
        <v>41595</v>
      </c>
      <c r="B5168" t="s">
        <v>64</v>
      </c>
      <c r="C5168" t="s">
        <v>65</v>
      </c>
      <c r="D5168">
        <v>0.76890000000000003</v>
      </c>
      <c r="E5168">
        <v>15956728.66</v>
      </c>
      <c r="F5168">
        <v>20752612</v>
      </c>
    </row>
    <row r="5169" spans="1:6" hidden="1" x14ac:dyDescent="0.2">
      <c r="A5169" s="1">
        <v>41602</v>
      </c>
      <c r="B5169" t="s">
        <v>64</v>
      </c>
      <c r="C5169" t="s">
        <v>65</v>
      </c>
      <c r="D5169">
        <v>2.17</v>
      </c>
      <c r="E5169">
        <v>45055424.119999997</v>
      </c>
      <c r="F5169">
        <v>20782980</v>
      </c>
    </row>
    <row r="5170" spans="1:6" hidden="1" x14ac:dyDescent="0.2">
      <c r="A5170" s="1">
        <v>41609</v>
      </c>
      <c r="B5170" t="s">
        <v>64</v>
      </c>
      <c r="C5170" t="s">
        <v>65</v>
      </c>
      <c r="D5170">
        <v>6.39</v>
      </c>
      <c r="E5170">
        <v>133213784.09</v>
      </c>
      <c r="F5170">
        <v>20863298</v>
      </c>
    </row>
    <row r="5171" spans="1:6" hidden="1" x14ac:dyDescent="0.2">
      <c r="A5171" s="1">
        <v>41616</v>
      </c>
      <c r="B5171" t="s">
        <v>64</v>
      </c>
      <c r="C5171" t="s">
        <v>65</v>
      </c>
      <c r="D5171">
        <v>4.05</v>
      </c>
      <c r="E5171">
        <v>84643503.939999998</v>
      </c>
      <c r="F5171">
        <v>20894584</v>
      </c>
    </row>
    <row r="5172" spans="1:6" hidden="1" x14ac:dyDescent="0.2">
      <c r="A5172" s="1">
        <v>41623</v>
      </c>
      <c r="B5172" t="s">
        <v>64</v>
      </c>
      <c r="C5172" t="s">
        <v>65</v>
      </c>
      <c r="D5172">
        <v>4.38</v>
      </c>
      <c r="E5172">
        <v>91649291.870000005</v>
      </c>
      <c r="F5172">
        <v>20921630</v>
      </c>
    </row>
    <row r="5173" spans="1:6" hidden="1" x14ac:dyDescent="0.2">
      <c r="A5173" s="1">
        <v>41630</v>
      </c>
      <c r="B5173" t="s">
        <v>64</v>
      </c>
      <c r="C5173" t="s">
        <v>65</v>
      </c>
      <c r="D5173">
        <v>3.06</v>
      </c>
      <c r="E5173">
        <v>64141315.829999998</v>
      </c>
      <c r="F5173">
        <v>20952910</v>
      </c>
    </row>
    <row r="5174" spans="1:6" hidden="1" x14ac:dyDescent="0.2">
      <c r="A5174" s="1">
        <v>41637</v>
      </c>
      <c r="B5174" t="s">
        <v>64</v>
      </c>
      <c r="C5174" t="s">
        <v>65</v>
      </c>
      <c r="D5174">
        <v>4.28</v>
      </c>
      <c r="E5174">
        <v>89891412.390000001</v>
      </c>
      <c r="F5174">
        <v>20982872</v>
      </c>
    </row>
    <row r="5175" spans="1:6" hidden="1" x14ac:dyDescent="0.2">
      <c r="A5175" s="1">
        <v>41644</v>
      </c>
      <c r="B5175" t="s">
        <v>64</v>
      </c>
      <c r="C5175" t="s">
        <v>65</v>
      </c>
      <c r="D5175">
        <v>7.23</v>
      </c>
      <c r="E5175">
        <v>152073508.09</v>
      </c>
      <c r="F5175">
        <v>21019558</v>
      </c>
    </row>
    <row r="5176" spans="1:6" hidden="1" x14ac:dyDescent="0.2">
      <c r="A5176" s="1">
        <v>41651</v>
      </c>
      <c r="B5176" t="s">
        <v>64</v>
      </c>
      <c r="C5176" t="s">
        <v>65</v>
      </c>
      <c r="D5176">
        <v>6.16</v>
      </c>
      <c r="E5176">
        <v>129685517.19</v>
      </c>
      <c r="F5176">
        <v>21041262</v>
      </c>
    </row>
    <row r="5177" spans="1:6" hidden="1" x14ac:dyDescent="0.2">
      <c r="A5177" s="1">
        <v>41658</v>
      </c>
      <c r="B5177" t="s">
        <v>64</v>
      </c>
      <c r="C5177" t="s">
        <v>65</v>
      </c>
      <c r="D5177">
        <v>5.97</v>
      </c>
      <c r="E5177">
        <v>125854704.53</v>
      </c>
      <c r="F5177">
        <v>21064304</v>
      </c>
    </row>
    <row r="5178" spans="1:6" hidden="1" x14ac:dyDescent="0.2">
      <c r="A5178" s="1">
        <v>41665</v>
      </c>
      <c r="B5178" t="s">
        <v>64</v>
      </c>
      <c r="C5178" t="s">
        <v>65</v>
      </c>
      <c r="D5178">
        <v>6.04</v>
      </c>
      <c r="E5178">
        <v>127305292.23</v>
      </c>
      <c r="F5178">
        <v>21085380</v>
      </c>
    </row>
    <row r="5179" spans="1:6" hidden="1" x14ac:dyDescent="0.2">
      <c r="A5179" s="1">
        <v>41672</v>
      </c>
      <c r="B5179" t="s">
        <v>64</v>
      </c>
      <c r="C5179" t="s">
        <v>65</v>
      </c>
      <c r="D5179">
        <v>5.77</v>
      </c>
      <c r="E5179">
        <v>121775514.33</v>
      </c>
      <c r="F5179">
        <v>21107370</v>
      </c>
    </row>
    <row r="5180" spans="1:6" hidden="1" x14ac:dyDescent="0.2">
      <c r="A5180" s="1">
        <v>41679</v>
      </c>
      <c r="B5180" t="s">
        <v>64</v>
      </c>
      <c r="C5180" t="s">
        <v>65</v>
      </c>
      <c r="D5180">
        <v>4.68</v>
      </c>
      <c r="E5180">
        <v>98911679.930000007</v>
      </c>
      <c r="F5180">
        <v>21128646</v>
      </c>
    </row>
    <row r="5181" spans="1:6" hidden="1" x14ac:dyDescent="0.2">
      <c r="A5181" s="1">
        <v>41686</v>
      </c>
      <c r="B5181" t="s">
        <v>64</v>
      </c>
      <c r="C5181" t="s">
        <v>65</v>
      </c>
      <c r="D5181">
        <v>3.94</v>
      </c>
      <c r="E5181">
        <v>83374178.079999998</v>
      </c>
      <c r="F5181">
        <v>21154750</v>
      </c>
    </row>
    <row r="5182" spans="1:6" hidden="1" x14ac:dyDescent="0.2">
      <c r="A5182" s="1">
        <v>41693</v>
      </c>
      <c r="B5182" t="s">
        <v>64</v>
      </c>
      <c r="C5182" t="s">
        <v>65</v>
      </c>
      <c r="D5182">
        <v>3.91</v>
      </c>
      <c r="E5182">
        <v>82799990.180000007</v>
      </c>
      <c r="F5182">
        <v>21170412</v>
      </c>
    </row>
    <row r="5183" spans="1:6" hidden="1" x14ac:dyDescent="0.2">
      <c r="A5183" s="1">
        <v>41700</v>
      </c>
      <c r="B5183" t="s">
        <v>64</v>
      </c>
      <c r="C5183" t="s">
        <v>65</v>
      </c>
      <c r="D5183">
        <v>3.01</v>
      </c>
      <c r="E5183">
        <v>63829755.969999999</v>
      </c>
      <c r="F5183">
        <v>21193990</v>
      </c>
    </row>
    <row r="5184" spans="1:6" hidden="1" x14ac:dyDescent="0.2">
      <c r="A5184" s="1">
        <v>41707</v>
      </c>
      <c r="B5184" t="s">
        <v>64</v>
      </c>
      <c r="C5184" t="s">
        <v>65</v>
      </c>
      <c r="D5184">
        <v>3.25</v>
      </c>
      <c r="E5184">
        <v>68974656.230000004</v>
      </c>
      <c r="F5184">
        <v>21211744</v>
      </c>
    </row>
    <row r="5185" spans="1:6" hidden="1" x14ac:dyDescent="0.2">
      <c r="A5185" s="1">
        <v>41714</v>
      </c>
      <c r="B5185" t="s">
        <v>64</v>
      </c>
      <c r="C5185" t="s">
        <v>65</v>
      </c>
      <c r="D5185">
        <v>3.21</v>
      </c>
      <c r="E5185">
        <v>68199140.409999996</v>
      </c>
      <c r="F5185">
        <v>21231182</v>
      </c>
    </row>
    <row r="5186" spans="1:6" hidden="1" x14ac:dyDescent="0.2">
      <c r="A5186" s="1">
        <v>41721</v>
      </c>
      <c r="B5186" t="s">
        <v>64</v>
      </c>
      <c r="C5186" t="s">
        <v>65</v>
      </c>
      <c r="D5186">
        <v>2.85</v>
      </c>
      <c r="E5186">
        <v>60516523.530000001</v>
      </c>
      <c r="F5186">
        <v>21253154</v>
      </c>
    </row>
    <row r="5187" spans="1:6" hidden="1" x14ac:dyDescent="0.2">
      <c r="A5187" s="1">
        <v>41728</v>
      </c>
      <c r="B5187" t="s">
        <v>64</v>
      </c>
      <c r="C5187" t="s">
        <v>65</v>
      </c>
      <c r="D5187">
        <v>2</v>
      </c>
      <c r="E5187">
        <v>42454421.329999998</v>
      </c>
      <c r="F5187">
        <v>21271128</v>
      </c>
    </row>
    <row r="5188" spans="1:6" hidden="1" x14ac:dyDescent="0.2">
      <c r="A5188" s="1">
        <v>41735</v>
      </c>
      <c r="B5188" t="s">
        <v>64</v>
      </c>
      <c r="C5188" t="s">
        <v>65</v>
      </c>
      <c r="D5188">
        <v>1.86</v>
      </c>
      <c r="E5188">
        <v>39686572.390000001</v>
      </c>
      <c r="F5188">
        <v>21289340</v>
      </c>
    </row>
    <row r="5189" spans="1:6" hidden="1" x14ac:dyDescent="0.2">
      <c r="A5189" s="1">
        <v>41742</v>
      </c>
      <c r="B5189" t="s">
        <v>64</v>
      </c>
      <c r="C5189" t="s">
        <v>65</v>
      </c>
      <c r="D5189">
        <v>1.7</v>
      </c>
      <c r="E5189">
        <v>36145607.210000001</v>
      </c>
      <c r="F5189">
        <v>21310272</v>
      </c>
    </row>
    <row r="5190" spans="1:6" hidden="1" x14ac:dyDescent="0.2">
      <c r="A5190" s="1">
        <v>41749</v>
      </c>
      <c r="B5190" t="s">
        <v>64</v>
      </c>
      <c r="C5190" t="s">
        <v>65</v>
      </c>
      <c r="D5190">
        <v>2.64</v>
      </c>
      <c r="E5190">
        <v>56286524.189999998</v>
      </c>
      <c r="F5190">
        <v>21334810</v>
      </c>
    </row>
    <row r="5191" spans="1:6" hidden="1" x14ac:dyDescent="0.2">
      <c r="A5191" s="1">
        <v>41756</v>
      </c>
      <c r="B5191" t="s">
        <v>64</v>
      </c>
      <c r="C5191" t="s">
        <v>65</v>
      </c>
      <c r="D5191">
        <v>2.02</v>
      </c>
      <c r="E5191">
        <v>43036897.630000003</v>
      </c>
      <c r="F5191">
        <v>21353680</v>
      </c>
    </row>
    <row r="5192" spans="1:6" hidden="1" x14ac:dyDescent="0.2">
      <c r="A5192" s="1">
        <v>41763</v>
      </c>
      <c r="B5192" t="s">
        <v>64</v>
      </c>
      <c r="C5192" t="s">
        <v>65</v>
      </c>
      <c r="D5192">
        <v>2.09</v>
      </c>
      <c r="E5192">
        <v>44692398.299999997</v>
      </c>
      <c r="F5192">
        <v>21374380</v>
      </c>
    </row>
    <row r="5193" spans="1:6" hidden="1" x14ac:dyDescent="0.2">
      <c r="A5193" s="1">
        <v>41770</v>
      </c>
      <c r="B5193" t="s">
        <v>64</v>
      </c>
      <c r="C5193" t="s">
        <v>65</v>
      </c>
      <c r="D5193">
        <v>2.0699999999999998</v>
      </c>
      <c r="E5193">
        <v>44197252.82</v>
      </c>
      <c r="F5193">
        <v>21391686</v>
      </c>
    </row>
    <row r="5194" spans="1:6" hidden="1" x14ac:dyDescent="0.2">
      <c r="A5194" s="1">
        <v>41777</v>
      </c>
      <c r="B5194" t="s">
        <v>64</v>
      </c>
      <c r="C5194" t="s">
        <v>65</v>
      </c>
      <c r="D5194">
        <v>2.0699999999999998</v>
      </c>
      <c r="E5194">
        <v>44387387.329999998</v>
      </c>
      <c r="F5194">
        <v>21412062</v>
      </c>
    </row>
    <row r="5195" spans="1:6" hidden="1" x14ac:dyDescent="0.2">
      <c r="A5195" s="1">
        <v>41784</v>
      </c>
      <c r="B5195" t="s">
        <v>64</v>
      </c>
      <c r="C5195" t="s">
        <v>65</v>
      </c>
      <c r="D5195">
        <v>2.42</v>
      </c>
      <c r="E5195">
        <v>51949059.82</v>
      </c>
      <c r="F5195">
        <v>21428466</v>
      </c>
    </row>
    <row r="5196" spans="1:6" hidden="1" x14ac:dyDescent="0.2">
      <c r="A5196" s="1">
        <v>41791</v>
      </c>
      <c r="B5196" t="s">
        <v>64</v>
      </c>
      <c r="C5196" t="s">
        <v>65</v>
      </c>
      <c r="D5196">
        <v>2.02</v>
      </c>
      <c r="E5196">
        <v>43310327.770000003</v>
      </c>
      <c r="F5196">
        <v>21445900</v>
      </c>
    </row>
    <row r="5197" spans="1:6" hidden="1" x14ac:dyDescent="0.2">
      <c r="A5197" s="1">
        <v>41798</v>
      </c>
      <c r="B5197" t="s">
        <v>64</v>
      </c>
      <c r="C5197" t="s">
        <v>65</v>
      </c>
      <c r="D5197">
        <v>1.85</v>
      </c>
      <c r="E5197">
        <v>39714881.229999997</v>
      </c>
      <c r="F5197">
        <v>21462758</v>
      </c>
    </row>
    <row r="5198" spans="1:6" hidden="1" x14ac:dyDescent="0.2">
      <c r="A5198" s="1">
        <v>41805</v>
      </c>
      <c r="B5198" t="s">
        <v>64</v>
      </c>
      <c r="C5198" t="s">
        <v>65</v>
      </c>
      <c r="D5198">
        <v>1.74</v>
      </c>
      <c r="E5198">
        <v>37412236.25</v>
      </c>
      <c r="F5198">
        <v>21483908</v>
      </c>
    </row>
    <row r="5199" spans="1:6" hidden="1" x14ac:dyDescent="0.2">
      <c r="A5199" s="1">
        <v>41812</v>
      </c>
      <c r="B5199" t="s">
        <v>64</v>
      </c>
      <c r="C5199" t="s">
        <v>65</v>
      </c>
      <c r="D5199">
        <v>1.79</v>
      </c>
      <c r="E5199">
        <v>38408446.159999996</v>
      </c>
      <c r="F5199">
        <v>21503334</v>
      </c>
    </row>
    <row r="5200" spans="1:6" hidden="1" x14ac:dyDescent="0.2">
      <c r="A5200" s="1">
        <v>41819</v>
      </c>
      <c r="B5200" t="s">
        <v>64</v>
      </c>
      <c r="C5200" t="s">
        <v>65</v>
      </c>
      <c r="D5200">
        <v>1.42</v>
      </c>
      <c r="E5200">
        <v>30655444.710000001</v>
      </c>
      <c r="F5200">
        <v>21519564</v>
      </c>
    </row>
    <row r="5201" spans="1:6" hidden="1" x14ac:dyDescent="0.2">
      <c r="A5201" s="1">
        <v>41826</v>
      </c>
      <c r="B5201" t="s">
        <v>64</v>
      </c>
      <c r="C5201" t="s">
        <v>65</v>
      </c>
      <c r="D5201">
        <v>1.54</v>
      </c>
      <c r="E5201">
        <v>33130241.5</v>
      </c>
      <c r="F5201">
        <v>21538188</v>
      </c>
    </row>
    <row r="5202" spans="1:6" hidden="1" x14ac:dyDescent="0.2">
      <c r="A5202" s="1">
        <v>41833</v>
      </c>
      <c r="B5202" t="s">
        <v>64</v>
      </c>
      <c r="C5202" t="s">
        <v>65</v>
      </c>
      <c r="D5202">
        <v>1.44</v>
      </c>
      <c r="E5202">
        <v>31007652.129999999</v>
      </c>
      <c r="F5202">
        <v>21554966</v>
      </c>
    </row>
    <row r="5203" spans="1:6" hidden="1" x14ac:dyDescent="0.2">
      <c r="A5203" s="1">
        <v>41840</v>
      </c>
      <c r="B5203" t="s">
        <v>64</v>
      </c>
      <c r="C5203" t="s">
        <v>65</v>
      </c>
      <c r="D5203">
        <v>1.4</v>
      </c>
      <c r="E5203">
        <v>30230794.23</v>
      </c>
      <c r="F5203">
        <v>21571598</v>
      </c>
    </row>
    <row r="5204" spans="1:6" hidden="1" x14ac:dyDescent="0.2">
      <c r="A5204" s="1">
        <v>41847</v>
      </c>
      <c r="B5204" t="s">
        <v>64</v>
      </c>
      <c r="C5204" t="s">
        <v>65</v>
      </c>
      <c r="D5204">
        <v>1.1599999999999999</v>
      </c>
      <c r="E5204">
        <v>25102487.34</v>
      </c>
      <c r="F5204">
        <v>21589386</v>
      </c>
    </row>
    <row r="5205" spans="1:6" hidden="1" x14ac:dyDescent="0.2">
      <c r="A5205" s="1">
        <v>41854</v>
      </c>
      <c r="B5205" t="s">
        <v>64</v>
      </c>
      <c r="C5205" t="s">
        <v>65</v>
      </c>
      <c r="D5205">
        <v>1.1200000000000001</v>
      </c>
      <c r="E5205">
        <v>24256434.800000001</v>
      </c>
      <c r="F5205">
        <v>21606782</v>
      </c>
    </row>
    <row r="5206" spans="1:6" hidden="1" x14ac:dyDescent="0.2">
      <c r="A5206" s="1">
        <v>41861</v>
      </c>
      <c r="B5206" t="s">
        <v>64</v>
      </c>
      <c r="C5206" t="s">
        <v>65</v>
      </c>
      <c r="D5206">
        <v>0.9718</v>
      </c>
      <c r="E5206">
        <v>21018937.52</v>
      </c>
      <c r="F5206">
        <v>21628282</v>
      </c>
    </row>
    <row r="5207" spans="1:6" hidden="1" x14ac:dyDescent="0.2">
      <c r="A5207" s="1">
        <v>41868</v>
      </c>
      <c r="B5207" t="s">
        <v>64</v>
      </c>
      <c r="C5207" t="s">
        <v>65</v>
      </c>
      <c r="D5207">
        <v>0.73670000000000002</v>
      </c>
      <c r="E5207">
        <v>15946761.9</v>
      </c>
      <c r="F5207">
        <v>21647260</v>
      </c>
    </row>
    <row r="5208" spans="1:6" hidden="1" x14ac:dyDescent="0.2">
      <c r="A5208" s="1">
        <v>41875</v>
      </c>
      <c r="B5208" t="s">
        <v>64</v>
      </c>
      <c r="C5208" t="s">
        <v>65</v>
      </c>
      <c r="D5208">
        <v>0.89759999999999995</v>
      </c>
      <c r="E5208">
        <v>19445508.82</v>
      </c>
      <c r="F5208">
        <v>21663113</v>
      </c>
    </row>
    <row r="5209" spans="1:6" hidden="1" x14ac:dyDescent="0.2">
      <c r="A5209" s="1">
        <v>41882</v>
      </c>
      <c r="B5209" t="s">
        <v>64</v>
      </c>
      <c r="C5209" t="s">
        <v>65</v>
      </c>
      <c r="D5209">
        <v>0.78539999999999999</v>
      </c>
      <c r="E5209">
        <v>17026974.039999999</v>
      </c>
      <c r="F5209">
        <v>21679933</v>
      </c>
    </row>
    <row r="5210" spans="1:6" hidden="1" x14ac:dyDescent="0.2">
      <c r="A5210" s="1">
        <v>41889</v>
      </c>
      <c r="B5210" t="s">
        <v>64</v>
      </c>
      <c r="C5210" t="s">
        <v>65</v>
      </c>
      <c r="D5210">
        <v>0.72199999999999998</v>
      </c>
      <c r="E5210">
        <v>15667333.51</v>
      </c>
      <c r="F5210">
        <v>21700716</v>
      </c>
    </row>
    <row r="5211" spans="1:6" hidden="1" x14ac:dyDescent="0.2">
      <c r="A5211" s="1">
        <v>41896</v>
      </c>
      <c r="B5211" t="s">
        <v>64</v>
      </c>
      <c r="C5211" t="s">
        <v>65</v>
      </c>
      <c r="D5211">
        <v>0.79830000000000001</v>
      </c>
      <c r="E5211">
        <v>17339586.149999999</v>
      </c>
      <c r="F5211">
        <v>21721443</v>
      </c>
    </row>
    <row r="5212" spans="1:6" hidden="1" x14ac:dyDescent="0.2">
      <c r="A5212" s="1">
        <v>41903</v>
      </c>
      <c r="B5212" t="s">
        <v>64</v>
      </c>
      <c r="C5212" t="s">
        <v>65</v>
      </c>
      <c r="D5212">
        <v>1.49</v>
      </c>
      <c r="E5212">
        <v>32405267.510000002</v>
      </c>
      <c r="F5212">
        <v>21766214</v>
      </c>
    </row>
    <row r="5213" spans="1:6" hidden="1" x14ac:dyDescent="0.2">
      <c r="A5213" s="1">
        <v>41910</v>
      </c>
      <c r="B5213" t="s">
        <v>64</v>
      </c>
      <c r="C5213" t="s">
        <v>65</v>
      </c>
      <c r="D5213">
        <v>0.96540000000000004</v>
      </c>
      <c r="E5213">
        <v>21025575.800000001</v>
      </c>
      <c r="F5213">
        <v>21778289</v>
      </c>
    </row>
    <row r="5214" spans="1:6" hidden="1" x14ac:dyDescent="0.2">
      <c r="A5214" s="1">
        <v>41917</v>
      </c>
      <c r="B5214" t="s">
        <v>64</v>
      </c>
      <c r="C5214" t="s">
        <v>65</v>
      </c>
      <c r="D5214">
        <v>0.8165</v>
      </c>
      <c r="E5214">
        <v>17791590.190000001</v>
      </c>
      <c r="F5214">
        <v>21789180</v>
      </c>
    </row>
    <row r="5215" spans="1:6" hidden="1" x14ac:dyDescent="0.2">
      <c r="A5215" s="1">
        <v>41924</v>
      </c>
      <c r="B5215" t="s">
        <v>64</v>
      </c>
      <c r="C5215" t="s">
        <v>65</v>
      </c>
      <c r="D5215">
        <v>1.07</v>
      </c>
      <c r="E5215">
        <v>23227329.710000001</v>
      </c>
      <c r="F5215">
        <v>21806703</v>
      </c>
    </row>
    <row r="5216" spans="1:6" hidden="1" x14ac:dyDescent="0.2">
      <c r="A5216" s="1">
        <v>41931</v>
      </c>
      <c r="B5216" t="s">
        <v>64</v>
      </c>
      <c r="C5216" t="s">
        <v>65</v>
      </c>
      <c r="D5216">
        <v>1.03</v>
      </c>
      <c r="E5216">
        <v>22370116.460000001</v>
      </c>
      <c r="F5216">
        <v>21819409</v>
      </c>
    </row>
    <row r="5217" spans="1:6" hidden="1" x14ac:dyDescent="0.2">
      <c r="A5217" s="1">
        <v>41938</v>
      </c>
      <c r="B5217" t="s">
        <v>64</v>
      </c>
      <c r="C5217" t="s">
        <v>65</v>
      </c>
      <c r="D5217">
        <v>0.86980000000000002</v>
      </c>
      <c r="E5217">
        <v>18989637.300000001</v>
      </c>
      <c r="F5217">
        <v>21831976</v>
      </c>
    </row>
    <row r="5218" spans="1:6" hidden="1" x14ac:dyDescent="0.2">
      <c r="A5218" s="1">
        <v>41945</v>
      </c>
      <c r="B5218" t="s">
        <v>64</v>
      </c>
      <c r="C5218" t="s">
        <v>65</v>
      </c>
      <c r="D5218">
        <v>0.75109999999999999</v>
      </c>
      <c r="E5218">
        <v>16410858.470000001</v>
      </c>
      <c r="F5218">
        <v>21849387</v>
      </c>
    </row>
    <row r="5219" spans="1:6" hidden="1" x14ac:dyDescent="0.2">
      <c r="A5219" s="1">
        <v>41952</v>
      </c>
      <c r="B5219" t="s">
        <v>64</v>
      </c>
      <c r="C5219" t="s">
        <v>65</v>
      </c>
      <c r="D5219">
        <v>0.80230000000000001</v>
      </c>
      <c r="E5219">
        <v>17540560.210000001</v>
      </c>
      <c r="F5219">
        <v>21862652</v>
      </c>
    </row>
    <row r="5220" spans="1:6" hidden="1" x14ac:dyDescent="0.2">
      <c r="A5220" s="1">
        <v>41959</v>
      </c>
      <c r="B5220" t="s">
        <v>64</v>
      </c>
      <c r="C5220" t="s">
        <v>65</v>
      </c>
      <c r="D5220">
        <v>0.78759999999999997</v>
      </c>
      <c r="E5220">
        <v>17229271.940000001</v>
      </c>
      <c r="F5220">
        <v>21874627</v>
      </c>
    </row>
    <row r="5221" spans="1:6" hidden="1" x14ac:dyDescent="0.2">
      <c r="A5221" s="1">
        <v>41966</v>
      </c>
      <c r="B5221" t="s">
        <v>64</v>
      </c>
      <c r="C5221" t="s">
        <v>65</v>
      </c>
      <c r="D5221">
        <v>0.73040000000000005</v>
      </c>
      <c r="E5221">
        <v>15989007.15</v>
      </c>
      <c r="F5221">
        <v>21891261</v>
      </c>
    </row>
    <row r="5222" spans="1:6" hidden="1" x14ac:dyDescent="0.2">
      <c r="A5222" s="1">
        <v>41973</v>
      </c>
      <c r="B5222" t="s">
        <v>64</v>
      </c>
      <c r="C5222" t="s">
        <v>65</v>
      </c>
      <c r="D5222">
        <v>0.74199999999999999</v>
      </c>
      <c r="E5222">
        <v>16255400.130000001</v>
      </c>
      <c r="F5222">
        <v>21906121</v>
      </c>
    </row>
    <row r="5223" spans="1:6" hidden="1" x14ac:dyDescent="0.2">
      <c r="A5223" s="1">
        <v>41980</v>
      </c>
      <c r="B5223" t="s">
        <v>64</v>
      </c>
      <c r="C5223" t="s">
        <v>65</v>
      </c>
      <c r="D5223">
        <v>0.72319999999999995</v>
      </c>
      <c r="E5223">
        <v>15854605.42</v>
      </c>
      <c r="F5223">
        <v>21923339</v>
      </c>
    </row>
    <row r="5224" spans="1:6" hidden="1" x14ac:dyDescent="0.2">
      <c r="A5224" s="1">
        <v>41987</v>
      </c>
      <c r="B5224" t="s">
        <v>64</v>
      </c>
      <c r="C5224" t="s">
        <v>65</v>
      </c>
      <c r="D5224">
        <v>0.66649999999999998</v>
      </c>
      <c r="E5224">
        <v>14620112.550000001</v>
      </c>
      <c r="F5224">
        <v>21936395</v>
      </c>
    </row>
    <row r="5225" spans="1:6" hidden="1" x14ac:dyDescent="0.2">
      <c r="A5225" s="1">
        <v>41994</v>
      </c>
      <c r="B5225" t="s">
        <v>64</v>
      </c>
      <c r="C5225" t="s">
        <v>65</v>
      </c>
      <c r="D5225">
        <v>0.56269999999999998</v>
      </c>
      <c r="E5225">
        <v>12354528.66</v>
      </c>
      <c r="F5225">
        <v>21954917</v>
      </c>
    </row>
    <row r="5226" spans="1:6" hidden="1" x14ac:dyDescent="0.2">
      <c r="A5226" s="1">
        <v>42001</v>
      </c>
      <c r="B5226" t="s">
        <v>64</v>
      </c>
      <c r="C5226" t="s">
        <v>65</v>
      </c>
      <c r="D5226">
        <v>0.58960000000000001</v>
      </c>
      <c r="E5226">
        <v>12955667.77</v>
      </c>
      <c r="F5226">
        <v>21971814</v>
      </c>
    </row>
    <row r="5227" spans="1:6" hidden="1" x14ac:dyDescent="0.2">
      <c r="A5227" s="1">
        <v>42008</v>
      </c>
      <c r="B5227" t="s">
        <v>64</v>
      </c>
      <c r="C5227" t="s">
        <v>65</v>
      </c>
      <c r="D5227">
        <v>0.46010000000000001</v>
      </c>
      <c r="E5227">
        <v>10115663.800000001</v>
      </c>
      <c r="F5227">
        <v>21987680</v>
      </c>
    </row>
    <row r="5228" spans="1:6" hidden="1" x14ac:dyDescent="0.2">
      <c r="A5228" s="1">
        <v>42015</v>
      </c>
      <c r="B5228" t="s">
        <v>64</v>
      </c>
      <c r="C5228" t="s">
        <v>65</v>
      </c>
      <c r="D5228">
        <v>0.39610000000000001</v>
      </c>
      <c r="E5228">
        <v>8714698.0600000005</v>
      </c>
      <c r="F5228">
        <v>22003361</v>
      </c>
    </row>
    <row r="5229" spans="1:6" hidden="1" x14ac:dyDescent="0.2">
      <c r="A5229" s="1">
        <v>42022</v>
      </c>
      <c r="B5229" t="s">
        <v>64</v>
      </c>
      <c r="C5229" t="s">
        <v>65</v>
      </c>
      <c r="D5229">
        <v>0.32</v>
      </c>
      <c r="E5229">
        <v>7047105.1900000004</v>
      </c>
      <c r="F5229">
        <v>22019600</v>
      </c>
    </row>
    <row r="5230" spans="1:6" hidden="1" x14ac:dyDescent="0.2">
      <c r="A5230" s="1">
        <v>42029</v>
      </c>
      <c r="B5230" t="s">
        <v>64</v>
      </c>
      <c r="C5230" t="s">
        <v>65</v>
      </c>
      <c r="D5230">
        <v>0.45850000000000002</v>
      </c>
      <c r="E5230">
        <v>10105322.029999999</v>
      </c>
      <c r="F5230">
        <v>22038099</v>
      </c>
    </row>
    <row r="5231" spans="1:6" hidden="1" x14ac:dyDescent="0.2">
      <c r="A5231" s="1">
        <v>42036</v>
      </c>
      <c r="B5231" t="s">
        <v>64</v>
      </c>
      <c r="C5231" t="s">
        <v>65</v>
      </c>
      <c r="D5231">
        <v>0.33710000000000001</v>
      </c>
      <c r="E5231">
        <v>7434526.4100000001</v>
      </c>
      <c r="F5231">
        <v>22051809</v>
      </c>
    </row>
    <row r="5232" spans="1:6" hidden="1" x14ac:dyDescent="0.2">
      <c r="A5232" s="1">
        <v>42043</v>
      </c>
      <c r="B5232" t="s">
        <v>64</v>
      </c>
      <c r="C5232" t="s">
        <v>65</v>
      </c>
      <c r="D5232">
        <v>0.32119999999999999</v>
      </c>
      <c r="E5232">
        <v>7089291.4900000002</v>
      </c>
      <c r="F5232">
        <v>22068198</v>
      </c>
    </row>
    <row r="5233" spans="1:6" hidden="1" x14ac:dyDescent="0.2">
      <c r="A5233" s="1">
        <v>42050</v>
      </c>
      <c r="B5233" t="s">
        <v>64</v>
      </c>
      <c r="C5233" t="s">
        <v>65</v>
      </c>
      <c r="D5233">
        <v>0.37390000000000001</v>
      </c>
      <c r="E5233">
        <v>8257895.6100000003</v>
      </c>
      <c r="F5233">
        <v>22088541</v>
      </c>
    </row>
    <row r="5234" spans="1:6" hidden="1" x14ac:dyDescent="0.2">
      <c r="A5234" s="1">
        <v>42057</v>
      </c>
      <c r="B5234" t="s">
        <v>64</v>
      </c>
      <c r="C5234" t="s">
        <v>65</v>
      </c>
      <c r="D5234">
        <v>0.3674</v>
      </c>
      <c r="E5234">
        <v>8120228.8300000001</v>
      </c>
      <c r="F5234">
        <v>22103656</v>
      </c>
    </row>
    <row r="5235" spans="1:6" hidden="1" x14ac:dyDescent="0.2">
      <c r="A5235" s="1">
        <v>42064</v>
      </c>
      <c r="B5235" t="s">
        <v>64</v>
      </c>
      <c r="C5235" t="s">
        <v>65</v>
      </c>
      <c r="D5235">
        <v>0.38740000000000002</v>
      </c>
      <c r="E5235">
        <v>8569213.5600000005</v>
      </c>
      <c r="F5235">
        <v>22121394</v>
      </c>
    </row>
    <row r="5236" spans="1:6" hidden="1" x14ac:dyDescent="0.2">
      <c r="A5236" s="1">
        <v>42071</v>
      </c>
      <c r="B5236" t="s">
        <v>64</v>
      </c>
      <c r="C5236" t="s">
        <v>65</v>
      </c>
      <c r="D5236">
        <v>0.39360000000000001</v>
      </c>
      <c r="E5236">
        <v>8713433.8800000008</v>
      </c>
      <c r="F5236">
        <v>22138048</v>
      </c>
    </row>
    <row r="5237" spans="1:6" hidden="1" x14ac:dyDescent="0.2">
      <c r="A5237" s="1">
        <v>42078</v>
      </c>
      <c r="B5237" t="s">
        <v>64</v>
      </c>
      <c r="C5237" t="s">
        <v>65</v>
      </c>
      <c r="D5237">
        <v>0.39850000000000002</v>
      </c>
      <c r="E5237">
        <v>8828485.9000000004</v>
      </c>
      <c r="F5237">
        <v>22154113</v>
      </c>
    </row>
    <row r="5238" spans="1:6" hidden="1" x14ac:dyDescent="0.2">
      <c r="A5238" s="1">
        <v>42085</v>
      </c>
      <c r="B5238" t="s">
        <v>64</v>
      </c>
      <c r="C5238" t="s">
        <v>65</v>
      </c>
      <c r="D5238">
        <v>0.37080000000000002</v>
      </c>
      <c r="E5238">
        <v>8221060.0099999998</v>
      </c>
      <c r="F5238">
        <v>22172550</v>
      </c>
    </row>
    <row r="5239" spans="1:6" hidden="1" x14ac:dyDescent="0.2">
      <c r="A5239" s="1">
        <v>42092</v>
      </c>
      <c r="B5239" t="s">
        <v>64</v>
      </c>
      <c r="C5239" t="s">
        <v>65</v>
      </c>
      <c r="D5239">
        <v>0.32269999999999999</v>
      </c>
      <c r="E5239">
        <v>7160931.0700000003</v>
      </c>
      <c r="F5239">
        <v>22188881</v>
      </c>
    </row>
    <row r="5240" spans="1:6" hidden="1" x14ac:dyDescent="0.2">
      <c r="A5240" s="1">
        <v>42099</v>
      </c>
      <c r="B5240" t="s">
        <v>64</v>
      </c>
      <c r="C5240" t="s">
        <v>65</v>
      </c>
      <c r="D5240">
        <v>0.3322</v>
      </c>
      <c r="E5240">
        <v>7377593.6299999999</v>
      </c>
      <c r="F5240">
        <v>22206584</v>
      </c>
    </row>
    <row r="5241" spans="1:6" hidden="1" x14ac:dyDescent="0.2">
      <c r="A5241" s="1">
        <v>42106</v>
      </c>
      <c r="B5241" t="s">
        <v>64</v>
      </c>
      <c r="C5241" t="s">
        <v>65</v>
      </c>
      <c r="D5241">
        <v>0.2492</v>
      </c>
      <c r="E5241">
        <v>5539533.5999999996</v>
      </c>
      <c r="F5241">
        <v>22226344</v>
      </c>
    </row>
    <row r="5242" spans="1:6" hidden="1" x14ac:dyDescent="0.2">
      <c r="A5242" s="1">
        <v>42113</v>
      </c>
      <c r="B5242" t="s">
        <v>64</v>
      </c>
      <c r="C5242" t="s">
        <v>65</v>
      </c>
      <c r="D5242">
        <v>0.2346</v>
      </c>
      <c r="E5242">
        <v>5218365.1900000004</v>
      </c>
      <c r="F5242">
        <v>22242255</v>
      </c>
    </row>
    <row r="5243" spans="1:6" hidden="1" x14ac:dyDescent="0.2">
      <c r="A5243" s="1">
        <v>42120</v>
      </c>
      <c r="B5243" t="s">
        <v>64</v>
      </c>
      <c r="C5243" t="s">
        <v>65</v>
      </c>
      <c r="D5243">
        <v>0.2205</v>
      </c>
      <c r="E5243">
        <v>4908420.34</v>
      </c>
      <c r="F5243">
        <v>22260856</v>
      </c>
    </row>
    <row r="5244" spans="1:6" hidden="1" x14ac:dyDescent="0.2">
      <c r="A5244" s="1">
        <v>42127</v>
      </c>
      <c r="B5244" t="s">
        <v>64</v>
      </c>
      <c r="C5244" t="s">
        <v>65</v>
      </c>
      <c r="D5244">
        <v>0.2349</v>
      </c>
      <c r="E5244">
        <v>5233482.43</v>
      </c>
      <c r="F5244">
        <v>22277960</v>
      </c>
    </row>
    <row r="5245" spans="1:6" hidden="1" x14ac:dyDescent="0.2">
      <c r="A5245" s="1">
        <v>42134</v>
      </c>
      <c r="B5245" t="s">
        <v>64</v>
      </c>
      <c r="C5245" t="s">
        <v>65</v>
      </c>
      <c r="D5245">
        <v>0.22700000000000001</v>
      </c>
      <c r="E5245">
        <v>5061876.41</v>
      </c>
      <c r="F5245">
        <v>22303585</v>
      </c>
    </row>
    <row r="5246" spans="1:6" hidden="1" x14ac:dyDescent="0.2">
      <c r="A5246" s="1">
        <v>42141</v>
      </c>
      <c r="B5246" t="s">
        <v>64</v>
      </c>
      <c r="C5246" t="s">
        <v>65</v>
      </c>
      <c r="D5246">
        <v>0.25319999999999998</v>
      </c>
      <c r="E5246">
        <v>5652599.4699999997</v>
      </c>
      <c r="F5246">
        <v>22327029</v>
      </c>
    </row>
    <row r="5247" spans="1:6" hidden="1" x14ac:dyDescent="0.2">
      <c r="A5247" s="1">
        <v>42148</v>
      </c>
      <c r="B5247" t="s">
        <v>64</v>
      </c>
      <c r="C5247" t="s">
        <v>65</v>
      </c>
      <c r="D5247">
        <v>0.34599999999999997</v>
      </c>
      <c r="E5247">
        <v>7732702.8799999999</v>
      </c>
      <c r="F5247">
        <v>22351649</v>
      </c>
    </row>
    <row r="5248" spans="1:6" hidden="1" x14ac:dyDescent="0.2">
      <c r="A5248" s="1">
        <v>42155</v>
      </c>
      <c r="B5248" t="s">
        <v>64</v>
      </c>
      <c r="C5248" t="s">
        <v>65</v>
      </c>
      <c r="D5248">
        <v>0.2923</v>
      </c>
      <c r="E5248">
        <v>6537218.6299999999</v>
      </c>
      <c r="F5248">
        <v>22367755</v>
      </c>
    </row>
    <row r="5249" spans="1:6" hidden="1" x14ac:dyDescent="0.2">
      <c r="A5249" s="1">
        <v>42162</v>
      </c>
      <c r="B5249" t="s">
        <v>64</v>
      </c>
      <c r="C5249" t="s">
        <v>65</v>
      </c>
      <c r="D5249">
        <v>0.2858</v>
      </c>
      <c r="E5249">
        <v>6397585.3700000001</v>
      </c>
      <c r="F5249">
        <v>22385899</v>
      </c>
    </row>
    <row r="5250" spans="1:6" hidden="1" x14ac:dyDescent="0.2">
      <c r="A5250" s="1">
        <v>42169</v>
      </c>
      <c r="B5250" t="s">
        <v>64</v>
      </c>
      <c r="C5250" t="s">
        <v>65</v>
      </c>
      <c r="D5250">
        <v>0.32529999999999998</v>
      </c>
      <c r="E5250">
        <v>7290463.6900000004</v>
      </c>
      <c r="F5250">
        <v>22408582</v>
      </c>
    </row>
    <row r="5251" spans="1:6" hidden="1" x14ac:dyDescent="0.2">
      <c r="A5251" s="1">
        <v>42176</v>
      </c>
      <c r="B5251" t="s">
        <v>64</v>
      </c>
      <c r="C5251" t="s">
        <v>65</v>
      </c>
      <c r="D5251">
        <v>0.39489999999999997</v>
      </c>
      <c r="E5251">
        <v>8857457.2599999998</v>
      </c>
      <c r="F5251">
        <v>22428765</v>
      </c>
    </row>
    <row r="5252" spans="1:6" hidden="1" x14ac:dyDescent="0.2">
      <c r="A5252" s="1">
        <v>42183</v>
      </c>
      <c r="B5252" t="s">
        <v>64</v>
      </c>
      <c r="C5252" t="s">
        <v>65</v>
      </c>
      <c r="D5252">
        <v>0.41049999999999998</v>
      </c>
      <c r="E5252">
        <v>9212808.1600000001</v>
      </c>
      <c r="F5252">
        <v>22444911</v>
      </c>
    </row>
    <row r="5253" spans="1:6" hidden="1" x14ac:dyDescent="0.2">
      <c r="A5253" s="1">
        <v>42190</v>
      </c>
      <c r="B5253" t="s">
        <v>64</v>
      </c>
      <c r="C5253" t="s">
        <v>65</v>
      </c>
      <c r="D5253">
        <v>0.56830000000000003</v>
      </c>
      <c r="E5253">
        <v>12764800.65</v>
      </c>
      <c r="F5253">
        <v>22460750</v>
      </c>
    </row>
    <row r="5254" spans="1:6" hidden="1" x14ac:dyDescent="0.2">
      <c r="A5254" s="1">
        <v>42197</v>
      </c>
      <c r="B5254" t="s">
        <v>64</v>
      </c>
      <c r="C5254" t="s">
        <v>65</v>
      </c>
      <c r="D5254">
        <v>0.68830000000000002</v>
      </c>
      <c r="E5254">
        <v>15476465.75</v>
      </c>
      <c r="F5254">
        <v>22486407</v>
      </c>
    </row>
    <row r="5255" spans="1:6" hidden="1" x14ac:dyDescent="0.2">
      <c r="A5255" s="1">
        <v>42204</v>
      </c>
      <c r="B5255" t="s">
        <v>64</v>
      </c>
      <c r="C5255" t="s">
        <v>65</v>
      </c>
      <c r="D5255">
        <v>0.51039999999999996</v>
      </c>
      <c r="E5255">
        <v>11483238.85</v>
      </c>
      <c r="F5255">
        <v>22496378</v>
      </c>
    </row>
    <row r="5256" spans="1:6" hidden="1" x14ac:dyDescent="0.2">
      <c r="A5256" s="1">
        <v>42211</v>
      </c>
      <c r="B5256" t="s">
        <v>64</v>
      </c>
      <c r="C5256" t="s">
        <v>65</v>
      </c>
      <c r="D5256">
        <v>0.54679999999999995</v>
      </c>
      <c r="E5256">
        <v>12309454.689999999</v>
      </c>
      <c r="F5256">
        <v>22511509</v>
      </c>
    </row>
    <row r="5257" spans="1:6" hidden="1" x14ac:dyDescent="0.2">
      <c r="A5257" s="1">
        <v>42218</v>
      </c>
      <c r="B5257" t="s">
        <v>64</v>
      </c>
      <c r="C5257" t="s">
        <v>65</v>
      </c>
      <c r="D5257">
        <v>0.50929999999999997</v>
      </c>
      <c r="E5257">
        <v>11475471.640000001</v>
      </c>
      <c r="F5257">
        <v>22530029</v>
      </c>
    </row>
    <row r="5258" spans="1:6" hidden="1" x14ac:dyDescent="0.2">
      <c r="A5258" s="1">
        <v>42225</v>
      </c>
      <c r="B5258" t="s">
        <v>64</v>
      </c>
      <c r="C5258" t="s">
        <v>65</v>
      </c>
      <c r="D5258">
        <v>0.46139999999999998</v>
      </c>
      <c r="E5258">
        <v>10402581.380000001</v>
      </c>
      <c r="F5258">
        <v>22544831</v>
      </c>
    </row>
    <row r="5259" spans="1:6" hidden="1" x14ac:dyDescent="0.2">
      <c r="A5259" s="1">
        <v>42232</v>
      </c>
      <c r="B5259" t="s">
        <v>64</v>
      </c>
      <c r="C5259" t="s">
        <v>65</v>
      </c>
      <c r="D5259">
        <v>0.43240000000000001</v>
      </c>
      <c r="E5259">
        <v>9755142.1099999994</v>
      </c>
      <c r="F5259">
        <v>22562483</v>
      </c>
    </row>
    <row r="5260" spans="1:6" hidden="1" x14ac:dyDescent="0.2">
      <c r="A5260" s="1">
        <v>42239</v>
      </c>
      <c r="B5260" t="s">
        <v>64</v>
      </c>
      <c r="C5260" t="s">
        <v>65</v>
      </c>
      <c r="D5260">
        <v>0.33900000000000002</v>
      </c>
      <c r="E5260">
        <v>7653412.71</v>
      </c>
      <c r="F5260">
        <v>22575834</v>
      </c>
    </row>
    <row r="5261" spans="1:6" hidden="1" x14ac:dyDescent="0.2">
      <c r="A5261" s="1">
        <v>42246</v>
      </c>
      <c r="B5261" t="s">
        <v>64</v>
      </c>
      <c r="C5261" t="s">
        <v>65</v>
      </c>
      <c r="D5261">
        <v>0.35120000000000001</v>
      </c>
      <c r="E5261">
        <v>7935256.1600000001</v>
      </c>
      <c r="F5261">
        <v>22593476</v>
      </c>
    </row>
    <row r="5262" spans="1:6" hidden="1" x14ac:dyDescent="0.2">
      <c r="A5262" s="1">
        <v>42253</v>
      </c>
      <c r="B5262" t="s">
        <v>64</v>
      </c>
      <c r="C5262" t="s">
        <v>65</v>
      </c>
      <c r="D5262">
        <v>0.36820000000000003</v>
      </c>
      <c r="E5262">
        <v>8324839.9699999997</v>
      </c>
      <c r="F5262">
        <v>22609095</v>
      </c>
    </row>
    <row r="5263" spans="1:6" hidden="1" x14ac:dyDescent="0.2">
      <c r="A5263" s="1">
        <v>42260</v>
      </c>
      <c r="B5263" t="s">
        <v>64</v>
      </c>
      <c r="C5263" t="s">
        <v>65</v>
      </c>
      <c r="D5263">
        <v>0.33529999999999999</v>
      </c>
      <c r="E5263">
        <v>7585957.5599999996</v>
      </c>
      <c r="F5263">
        <v>22626143</v>
      </c>
    </row>
    <row r="5264" spans="1:6" hidden="1" x14ac:dyDescent="0.2">
      <c r="A5264" s="1">
        <v>42267</v>
      </c>
      <c r="B5264" t="s">
        <v>64</v>
      </c>
      <c r="C5264" t="s">
        <v>65</v>
      </c>
      <c r="D5264">
        <v>0.3911</v>
      </c>
      <c r="E5264">
        <v>8853988.7100000009</v>
      </c>
      <c r="F5264">
        <v>22640781</v>
      </c>
    </row>
    <row r="5265" spans="1:6" hidden="1" x14ac:dyDescent="0.2">
      <c r="A5265" s="1">
        <v>42274</v>
      </c>
      <c r="B5265" t="s">
        <v>64</v>
      </c>
      <c r="C5265" t="s">
        <v>65</v>
      </c>
      <c r="D5265">
        <v>0.3805</v>
      </c>
      <c r="E5265">
        <v>8621206.2100000009</v>
      </c>
      <c r="F5265">
        <v>22656655</v>
      </c>
    </row>
    <row r="5266" spans="1:6" hidden="1" x14ac:dyDescent="0.2">
      <c r="A5266" s="1">
        <v>42281</v>
      </c>
      <c r="B5266" t="s">
        <v>64</v>
      </c>
      <c r="C5266" t="s">
        <v>65</v>
      </c>
      <c r="D5266">
        <v>0.37480000000000002</v>
      </c>
      <c r="E5266">
        <v>8496701.8599999994</v>
      </c>
      <c r="F5266">
        <v>22671233</v>
      </c>
    </row>
    <row r="5267" spans="1:6" hidden="1" x14ac:dyDescent="0.2">
      <c r="A5267" s="1">
        <v>42288</v>
      </c>
      <c r="B5267" t="s">
        <v>64</v>
      </c>
      <c r="C5267" t="s">
        <v>65</v>
      </c>
      <c r="D5267">
        <v>0.38629999999999998</v>
      </c>
      <c r="E5267">
        <v>8763147.3800000008</v>
      </c>
      <c r="F5267">
        <v>22686845</v>
      </c>
    </row>
    <row r="5268" spans="1:6" hidden="1" x14ac:dyDescent="0.2">
      <c r="A5268" s="1">
        <v>42295</v>
      </c>
      <c r="B5268" t="s">
        <v>64</v>
      </c>
      <c r="C5268" t="s">
        <v>65</v>
      </c>
      <c r="D5268">
        <v>0.36599999999999999</v>
      </c>
      <c r="E5268">
        <v>8309433.0099999998</v>
      </c>
      <c r="F5268">
        <v>22702336</v>
      </c>
    </row>
    <row r="5269" spans="1:6" hidden="1" x14ac:dyDescent="0.2">
      <c r="A5269" s="1">
        <v>42302</v>
      </c>
      <c r="B5269" t="s">
        <v>64</v>
      </c>
      <c r="C5269" t="s">
        <v>65</v>
      </c>
      <c r="D5269">
        <v>0.3584</v>
      </c>
      <c r="E5269">
        <v>8140854.4500000002</v>
      </c>
      <c r="F5269">
        <v>22716197</v>
      </c>
    </row>
    <row r="5270" spans="1:6" hidden="1" x14ac:dyDescent="0.2">
      <c r="A5270" s="1">
        <v>42309</v>
      </c>
      <c r="B5270" t="s">
        <v>64</v>
      </c>
      <c r="C5270" t="s">
        <v>65</v>
      </c>
      <c r="D5270">
        <v>0.38169999999999998</v>
      </c>
      <c r="E5270">
        <v>8677780.6199999992</v>
      </c>
      <c r="F5270">
        <v>22734964</v>
      </c>
    </row>
    <row r="5271" spans="1:6" hidden="1" x14ac:dyDescent="0.2">
      <c r="A5271" s="1">
        <v>42316</v>
      </c>
      <c r="B5271" t="s">
        <v>64</v>
      </c>
      <c r="C5271" t="s">
        <v>65</v>
      </c>
      <c r="D5271">
        <v>0.41299999999999998</v>
      </c>
      <c r="E5271">
        <v>9395281.9900000002</v>
      </c>
      <c r="F5271">
        <v>22749843</v>
      </c>
    </row>
    <row r="5272" spans="1:6" hidden="1" x14ac:dyDescent="0.2">
      <c r="A5272" s="1">
        <v>42323</v>
      </c>
      <c r="B5272" t="s">
        <v>64</v>
      </c>
      <c r="C5272" t="s">
        <v>65</v>
      </c>
      <c r="D5272">
        <v>0.36859999999999998</v>
      </c>
      <c r="E5272">
        <v>8394552.8300000001</v>
      </c>
      <c r="F5272">
        <v>22773823</v>
      </c>
    </row>
    <row r="5273" spans="1:6" hidden="1" x14ac:dyDescent="0.2">
      <c r="A5273" s="1">
        <v>42330</v>
      </c>
      <c r="B5273" t="s">
        <v>64</v>
      </c>
      <c r="C5273" t="s">
        <v>65</v>
      </c>
      <c r="D5273">
        <v>0.37519999999999998</v>
      </c>
      <c r="E5273">
        <v>8549549.6999999993</v>
      </c>
      <c r="F5273">
        <v>22787627</v>
      </c>
    </row>
    <row r="5274" spans="1:6" hidden="1" x14ac:dyDescent="0.2">
      <c r="A5274" s="1">
        <v>42337</v>
      </c>
      <c r="B5274" t="s">
        <v>64</v>
      </c>
      <c r="C5274" t="s">
        <v>65</v>
      </c>
      <c r="D5274">
        <v>0.46300000000000002</v>
      </c>
      <c r="E5274">
        <v>10557223.880000001</v>
      </c>
      <c r="F5274">
        <v>22803713</v>
      </c>
    </row>
    <row r="5275" spans="1:6" hidden="1" x14ac:dyDescent="0.2">
      <c r="A5275" s="1">
        <v>42344</v>
      </c>
      <c r="B5275" t="s">
        <v>64</v>
      </c>
      <c r="C5275" t="s">
        <v>65</v>
      </c>
      <c r="D5275">
        <v>0.41389999999999999</v>
      </c>
      <c r="E5275">
        <v>9445951.9600000009</v>
      </c>
      <c r="F5275">
        <v>22819543</v>
      </c>
    </row>
    <row r="5276" spans="1:6" hidden="1" x14ac:dyDescent="0.2">
      <c r="A5276" s="1">
        <v>42351</v>
      </c>
      <c r="B5276" t="s">
        <v>64</v>
      </c>
      <c r="C5276" t="s">
        <v>65</v>
      </c>
      <c r="D5276">
        <v>0.4244</v>
      </c>
      <c r="E5276">
        <v>9690644.8800000008</v>
      </c>
      <c r="F5276">
        <v>22834098</v>
      </c>
    </row>
    <row r="5277" spans="1:6" hidden="1" x14ac:dyDescent="0.2">
      <c r="A5277" s="1">
        <v>42358</v>
      </c>
      <c r="B5277" t="s">
        <v>64</v>
      </c>
      <c r="C5277" t="s">
        <v>65</v>
      </c>
      <c r="D5277">
        <v>0.42030000000000001</v>
      </c>
      <c r="E5277">
        <v>9605544.3599999994</v>
      </c>
      <c r="F5277">
        <v>22853575</v>
      </c>
    </row>
    <row r="5278" spans="1:6" hidden="1" x14ac:dyDescent="0.2">
      <c r="A5278" s="1">
        <v>42365</v>
      </c>
      <c r="B5278" t="s">
        <v>64</v>
      </c>
      <c r="C5278" t="s">
        <v>65</v>
      </c>
      <c r="D5278">
        <v>0.43169999999999997</v>
      </c>
      <c r="E5278">
        <v>9872343.1199999992</v>
      </c>
      <c r="F5278">
        <v>22867470</v>
      </c>
    </row>
    <row r="5279" spans="1:6" hidden="1" x14ac:dyDescent="0.2">
      <c r="A5279" s="1">
        <v>42372</v>
      </c>
      <c r="B5279" t="s">
        <v>64</v>
      </c>
      <c r="C5279" t="s">
        <v>65</v>
      </c>
      <c r="D5279">
        <v>0.42630000000000001</v>
      </c>
      <c r="E5279">
        <v>9756958.9800000004</v>
      </c>
      <c r="F5279">
        <v>22888585</v>
      </c>
    </row>
    <row r="5280" spans="1:6" hidden="1" x14ac:dyDescent="0.2">
      <c r="A5280" s="1">
        <v>42379</v>
      </c>
      <c r="B5280" t="s">
        <v>64</v>
      </c>
      <c r="C5280" t="s">
        <v>65</v>
      </c>
      <c r="D5280">
        <v>0.41589999999999999</v>
      </c>
      <c r="E5280">
        <v>9525077.0299999993</v>
      </c>
      <c r="F5280">
        <v>22904563</v>
      </c>
    </row>
    <row r="5281" spans="1:6" hidden="1" x14ac:dyDescent="0.2">
      <c r="A5281" s="1">
        <v>42386</v>
      </c>
      <c r="B5281" t="s">
        <v>64</v>
      </c>
      <c r="C5281" t="s">
        <v>65</v>
      </c>
      <c r="D5281">
        <v>0.4113</v>
      </c>
      <c r="E5281">
        <v>9427550.4600000009</v>
      </c>
      <c r="F5281">
        <v>22921429</v>
      </c>
    </row>
    <row r="5282" spans="1:6" hidden="1" x14ac:dyDescent="0.2">
      <c r="A5282" s="1">
        <v>42393</v>
      </c>
      <c r="B5282" t="s">
        <v>64</v>
      </c>
      <c r="C5282" t="s">
        <v>65</v>
      </c>
      <c r="D5282">
        <v>0.41670000000000001</v>
      </c>
      <c r="E5282">
        <v>9558437.9600000009</v>
      </c>
      <c r="F5282">
        <v>22937300</v>
      </c>
    </row>
    <row r="5283" spans="1:6" hidden="1" x14ac:dyDescent="0.2">
      <c r="A5283" s="1">
        <v>42400</v>
      </c>
      <c r="B5283" t="s">
        <v>64</v>
      </c>
      <c r="C5283" t="s">
        <v>65</v>
      </c>
      <c r="D5283">
        <v>0.42459999999999998</v>
      </c>
      <c r="E5283">
        <v>9746278.4299999997</v>
      </c>
      <c r="F5283">
        <v>22956551</v>
      </c>
    </row>
    <row r="5284" spans="1:6" hidden="1" x14ac:dyDescent="0.2">
      <c r="A5284" s="1">
        <v>42407</v>
      </c>
      <c r="B5284" t="s">
        <v>64</v>
      </c>
      <c r="C5284" t="s">
        <v>65</v>
      </c>
      <c r="D5284">
        <v>0.42070000000000002</v>
      </c>
      <c r="E5284">
        <v>9664849.7200000007</v>
      </c>
      <c r="F5284">
        <v>22973519</v>
      </c>
    </row>
    <row r="5285" spans="1:6" hidden="1" x14ac:dyDescent="0.2">
      <c r="A5285" s="1">
        <v>42414</v>
      </c>
      <c r="B5285" t="s">
        <v>64</v>
      </c>
      <c r="C5285" t="s">
        <v>65</v>
      </c>
      <c r="D5285">
        <v>0.46389999999999998</v>
      </c>
      <c r="E5285">
        <v>10663729.16</v>
      </c>
      <c r="F5285">
        <v>22986871</v>
      </c>
    </row>
    <row r="5286" spans="1:6" hidden="1" x14ac:dyDescent="0.2">
      <c r="A5286" s="1">
        <v>42421</v>
      </c>
      <c r="B5286" t="s">
        <v>64</v>
      </c>
      <c r="C5286" t="s">
        <v>65</v>
      </c>
      <c r="D5286">
        <v>0.50770000000000004</v>
      </c>
      <c r="E5286">
        <v>11679589.810000001</v>
      </c>
      <c r="F5286">
        <v>23004020</v>
      </c>
    </row>
    <row r="5287" spans="1:6" hidden="1" x14ac:dyDescent="0.2">
      <c r="A5287" s="1">
        <v>42428</v>
      </c>
      <c r="B5287" t="s">
        <v>64</v>
      </c>
      <c r="C5287" t="s">
        <v>65</v>
      </c>
      <c r="D5287">
        <v>0.47910000000000003</v>
      </c>
      <c r="E5287">
        <v>11028585.92</v>
      </c>
      <c r="F5287">
        <v>23019662</v>
      </c>
    </row>
    <row r="5288" spans="1:6" hidden="1" x14ac:dyDescent="0.2">
      <c r="A5288" s="1">
        <v>42435</v>
      </c>
      <c r="B5288" t="s">
        <v>64</v>
      </c>
      <c r="C5288" t="s">
        <v>65</v>
      </c>
      <c r="D5288">
        <v>0.46710000000000002</v>
      </c>
      <c r="E5288">
        <v>10757856.140000001</v>
      </c>
      <c r="F5288">
        <v>23032605</v>
      </c>
    </row>
    <row r="5289" spans="1:6" hidden="1" x14ac:dyDescent="0.2">
      <c r="A5289" s="1">
        <v>42442</v>
      </c>
      <c r="B5289" t="s">
        <v>64</v>
      </c>
      <c r="C5289" t="s">
        <v>65</v>
      </c>
      <c r="D5289">
        <v>0.51580000000000004</v>
      </c>
      <c r="E5289">
        <v>11885873.59</v>
      </c>
      <c r="F5289">
        <v>23043461</v>
      </c>
    </row>
    <row r="5290" spans="1:6" hidden="1" x14ac:dyDescent="0.2">
      <c r="A5290" s="1">
        <v>42449</v>
      </c>
      <c r="B5290" t="s">
        <v>64</v>
      </c>
      <c r="C5290" t="s">
        <v>65</v>
      </c>
      <c r="D5290">
        <v>0.46260000000000001</v>
      </c>
      <c r="E5290">
        <v>10664855.199999999</v>
      </c>
      <c r="F5290">
        <v>23056026</v>
      </c>
    </row>
    <row r="5291" spans="1:6" hidden="1" x14ac:dyDescent="0.2">
      <c r="A5291" s="1">
        <v>42456</v>
      </c>
      <c r="B5291" t="s">
        <v>64</v>
      </c>
      <c r="C5291" t="s">
        <v>65</v>
      </c>
      <c r="D5291">
        <v>0.47539999999999999</v>
      </c>
      <c r="E5291">
        <v>10966884.32</v>
      </c>
      <c r="F5291">
        <v>23070757</v>
      </c>
    </row>
    <row r="5292" spans="1:6" hidden="1" x14ac:dyDescent="0.2">
      <c r="A5292" s="1">
        <v>42463</v>
      </c>
      <c r="B5292" t="s">
        <v>64</v>
      </c>
      <c r="C5292" t="s">
        <v>65</v>
      </c>
      <c r="D5292">
        <v>0.45390000000000003</v>
      </c>
      <c r="E5292">
        <v>10480159.58</v>
      </c>
      <c r="F5292">
        <v>23087188</v>
      </c>
    </row>
    <row r="5293" spans="1:6" hidden="1" x14ac:dyDescent="0.2">
      <c r="A5293" s="1">
        <v>42470</v>
      </c>
      <c r="B5293" t="s">
        <v>64</v>
      </c>
      <c r="C5293" t="s">
        <v>65</v>
      </c>
      <c r="D5293">
        <v>0.4214</v>
      </c>
      <c r="E5293">
        <v>9733336.0500000007</v>
      </c>
      <c r="F5293">
        <v>23097749</v>
      </c>
    </row>
    <row r="5294" spans="1:6" hidden="1" x14ac:dyDescent="0.2">
      <c r="A5294" s="1">
        <v>42477</v>
      </c>
      <c r="B5294" t="s">
        <v>64</v>
      </c>
      <c r="C5294" t="s">
        <v>65</v>
      </c>
      <c r="D5294">
        <v>0.42599999999999999</v>
      </c>
      <c r="E5294">
        <v>9846455.8300000001</v>
      </c>
      <c r="F5294">
        <v>23112105</v>
      </c>
    </row>
    <row r="5295" spans="1:6" hidden="1" x14ac:dyDescent="0.2">
      <c r="A5295" s="1">
        <v>42484</v>
      </c>
      <c r="B5295" t="s">
        <v>64</v>
      </c>
      <c r="C5295" t="s">
        <v>65</v>
      </c>
      <c r="D5295">
        <v>0.44169999999999998</v>
      </c>
      <c r="E5295">
        <v>10214171.630000001</v>
      </c>
      <c r="F5295">
        <v>23124802</v>
      </c>
    </row>
    <row r="5296" spans="1:6" hidden="1" x14ac:dyDescent="0.2">
      <c r="A5296" s="1">
        <v>42491</v>
      </c>
      <c r="B5296" t="s">
        <v>64</v>
      </c>
      <c r="C5296" t="s">
        <v>65</v>
      </c>
      <c r="D5296">
        <v>0.42930000000000001</v>
      </c>
      <c r="E5296">
        <v>9929501.6899999995</v>
      </c>
      <c r="F5296">
        <v>23127575</v>
      </c>
    </row>
    <row r="5297" spans="1:6" hidden="1" x14ac:dyDescent="0.2">
      <c r="A5297" s="1">
        <v>42498</v>
      </c>
      <c r="B5297" t="s">
        <v>64</v>
      </c>
      <c r="C5297" t="s">
        <v>65</v>
      </c>
      <c r="D5297">
        <v>0.43830000000000002</v>
      </c>
      <c r="E5297">
        <v>10137534.210000001</v>
      </c>
      <c r="F5297">
        <v>23127574</v>
      </c>
    </row>
    <row r="5298" spans="1:6" hidden="1" x14ac:dyDescent="0.2">
      <c r="A5298" s="1">
        <v>42505</v>
      </c>
      <c r="B5298" t="s">
        <v>64</v>
      </c>
      <c r="C5298" t="s">
        <v>65</v>
      </c>
      <c r="D5298">
        <v>0.40849999999999997</v>
      </c>
      <c r="E5298">
        <v>9447256.6500000004</v>
      </c>
      <c r="F5298">
        <v>23127589</v>
      </c>
    </row>
    <row r="5299" spans="1:6" hidden="1" x14ac:dyDescent="0.2">
      <c r="A5299" s="1">
        <v>42512</v>
      </c>
      <c r="B5299" t="s">
        <v>64</v>
      </c>
      <c r="C5299" t="s">
        <v>65</v>
      </c>
      <c r="D5299">
        <v>0.35399999999999998</v>
      </c>
      <c r="E5299">
        <v>8209540.5700000003</v>
      </c>
      <c r="F5299">
        <v>23192503</v>
      </c>
    </row>
    <row r="5300" spans="1:6" hidden="1" x14ac:dyDescent="0.2">
      <c r="A5300" s="1">
        <v>42519</v>
      </c>
      <c r="B5300" t="s">
        <v>64</v>
      </c>
      <c r="C5300" t="s">
        <v>65</v>
      </c>
      <c r="D5300">
        <v>0.38640000000000002</v>
      </c>
      <c r="E5300">
        <v>8967994.1999999993</v>
      </c>
      <c r="F5300">
        <v>23206953</v>
      </c>
    </row>
    <row r="5301" spans="1:6" hidden="1" x14ac:dyDescent="0.2">
      <c r="A5301" s="1">
        <v>42526</v>
      </c>
      <c r="B5301" t="s">
        <v>64</v>
      </c>
      <c r="C5301" t="s">
        <v>65</v>
      </c>
      <c r="D5301">
        <v>0.36259999999999998</v>
      </c>
      <c r="E5301">
        <v>8418956.9399999995</v>
      </c>
      <c r="F5301">
        <v>23216651</v>
      </c>
    </row>
    <row r="5302" spans="1:6" hidden="1" x14ac:dyDescent="0.2">
      <c r="A5302" s="1">
        <v>42533</v>
      </c>
      <c r="B5302" t="s">
        <v>64</v>
      </c>
      <c r="C5302" t="s">
        <v>65</v>
      </c>
      <c r="D5302">
        <v>0.38869999999999999</v>
      </c>
      <c r="E5302">
        <v>9029822.1899999995</v>
      </c>
      <c r="F5302">
        <v>23230056</v>
      </c>
    </row>
    <row r="5303" spans="1:6" hidden="1" x14ac:dyDescent="0.2">
      <c r="A5303" s="1">
        <v>42540</v>
      </c>
      <c r="B5303" t="s">
        <v>64</v>
      </c>
      <c r="C5303" t="s">
        <v>65</v>
      </c>
      <c r="D5303">
        <v>0.47099999999999997</v>
      </c>
      <c r="E5303">
        <v>10948186.84</v>
      </c>
      <c r="F5303">
        <v>23245966</v>
      </c>
    </row>
    <row r="5304" spans="1:6" hidden="1" x14ac:dyDescent="0.2">
      <c r="A5304" s="1">
        <v>44080</v>
      </c>
      <c r="B5304" t="s">
        <v>66</v>
      </c>
      <c r="C5304" t="s">
        <v>67</v>
      </c>
      <c r="D5304">
        <v>4.8</v>
      </c>
      <c r="E5304">
        <v>4092255324.1599998</v>
      </c>
      <c r="F5304">
        <v>852647705</v>
      </c>
    </row>
    <row r="5305" spans="1:6" hidden="1" x14ac:dyDescent="0.2">
      <c r="A5305" s="1">
        <v>44087</v>
      </c>
      <c r="B5305" t="s">
        <v>66</v>
      </c>
      <c r="C5305" t="s">
        <v>67</v>
      </c>
      <c r="D5305">
        <v>5.3</v>
      </c>
      <c r="E5305">
        <v>4517285669.3299999</v>
      </c>
      <c r="F5305">
        <v>852647705</v>
      </c>
    </row>
    <row r="5306" spans="1:6" hidden="1" x14ac:dyDescent="0.2">
      <c r="A5306" s="1">
        <v>44094</v>
      </c>
      <c r="B5306" t="s">
        <v>66</v>
      </c>
      <c r="C5306" t="s">
        <v>67</v>
      </c>
      <c r="D5306">
        <v>4.67</v>
      </c>
      <c r="E5306">
        <v>3983952931.5999999</v>
      </c>
      <c r="F5306">
        <v>852647705</v>
      </c>
    </row>
    <row r="5307" spans="1:6" hidden="1" x14ac:dyDescent="0.2">
      <c r="A5307" s="1">
        <v>44101</v>
      </c>
      <c r="B5307" t="s">
        <v>66</v>
      </c>
      <c r="C5307" t="s">
        <v>67</v>
      </c>
      <c r="D5307">
        <v>4.3099999999999996</v>
      </c>
      <c r="E5307">
        <v>3675151411.96</v>
      </c>
      <c r="F5307">
        <v>852647705</v>
      </c>
    </row>
    <row r="5308" spans="1:6" hidden="1" x14ac:dyDescent="0.2">
      <c r="A5308" s="1">
        <v>44108</v>
      </c>
      <c r="B5308" t="s">
        <v>66</v>
      </c>
      <c r="C5308" t="s">
        <v>67</v>
      </c>
      <c r="D5308">
        <v>4.17</v>
      </c>
      <c r="E5308">
        <v>3558875853.0100002</v>
      </c>
      <c r="F5308">
        <v>852647705</v>
      </c>
    </row>
    <row r="5309" spans="1:6" hidden="1" x14ac:dyDescent="0.2">
      <c r="A5309" s="1">
        <v>44115</v>
      </c>
      <c r="B5309" t="s">
        <v>66</v>
      </c>
      <c r="C5309" t="s">
        <v>67</v>
      </c>
      <c r="D5309">
        <v>4.26</v>
      </c>
      <c r="E5309">
        <v>3634122785.4499998</v>
      </c>
      <c r="F5309">
        <v>852647705</v>
      </c>
    </row>
    <row r="5310" spans="1:6" hidden="1" x14ac:dyDescent="0.2">
      <c r="A5310" s="1">
        <v>44122</v>
      </c>
      <c r="B5310" t="s">
        <v>66</v>
      </c>
      <c r="C5310" t="s">
        <v>67</v>
      </c>
      <c r="D5310">
        <v>4.0999999999999996</v>
      </c>
      <c r="E5310">
        <v>3499821171.0999999</v>
      </c>
      <c r="F5310">
        <v>852647705</v>
      </c>
    </row>
    <row r="5311" spans="1:6" hidden="1" x14ac:dyDescent="0.2">
      <c r="A5311" s="1">
        <v>44129</v>
      </c>
      <c r="B5311" t="s">
        <v>66</v>
      </c>
      <c r="C5311" t="s">
        <v>67</v>
      </c>
      <c r="D5311">
        <v>4.34</v>
      </c>
      <c r="E5311">
        <v>3696424431.5799999</v>
      </c>
      <c r="F5311">
        <v>852647705</v>
      </c>
    </row>
    <row r="5312" spans="1:6" hidden="1" x14ac:dyDescent="0.2">
      <c r="A5312" s="1">
        <v>44136</v>
      </c>
      <c r="B5312" t="s">
        <v>66</v>
      </c>
      <c r="C5312" t="s">
        <v>67</v>
      </c>
      <c r="D5312">
        <v>4.2300000000000004</v>
      </c>
      <c r="E5312">
        <v>3602960876.3400002</v>
      </c>
      <c r="F5312">
        <v>852647705</v>
      </c>
    </row>
    <row r="5313" spans="1:6" hidden="1" x14ac:dyDescent="0.2">
      <c r="A5313" s="1">
        <v>44143</v>
      </c>
      <c r="B5313" t="s">
        <v>66</v>
      </c>
      <c r="C5313" t="s">
        <v>67</v>
      </c>
      <c r="D5313">
        <v>4.37</v>
      </c>
      <c r="E5313">
        <v>3727855175.8600001</v>
      </c>
      <c r="F5313">
        <v>852647705</v>
      </c>
    </row>
    <row r="5314" spans="1:6" hidden="1" x14ac:dyDescent="0.2">
      <c r="A5314" s="1">
        <v>44150</v>
      </c>
      <c r="B5314" t="s">
        <v>66</v>
      </c>
      <c r="C5314" t="s">
        <v>67</v>
      </c>
      <c r="D5314">
        <v>4.38</v>
      </c>
      <c r="E5314">
        <v>3847021230.3299999</v>
      </c>
      <c r="F5314">
        <v>878317685</v>
      </c>
    </row>
    <row r="5315" spans="1:6" hidden="1" x14ac:dyDescent="0.2">
      <c r="A5315" s="1">
        <v>44157</v>
      </c>
      <c r="B5315" t="s">
        <v>66</v>
      </c>
      <c r="C5315" t="s">
        <v>67</v>
      </c>
      <c r="D5315">
        <v>5.48</v>
      </c>
      <c r="E5315">
        <v>4825834134.0699997</v>
      </c>
      <c r="F5315">
        <v>880329011</v>
      </c>
    </row>
    <row r="5316" spans="1:6" hidden="1" x14ac:dyDescent="0.2">
      <c r="A5316" s="1">
        <v>44164</v>
      </c>
      <c r="B5316" t="s">
        <v>66</v>
      </c>
      <c r="C5316" t="s">
        <v>67</v>
      </c>
      <c r="D5316">
        <v>5.19</v>
      </c>
      <c r="E5316">
        <v>4576446420.0299997</v>
      </c>
      <c r="F5316">
        <v>881721753</v>
      </c>
    </row>
    <row r="5317" spans="1:6" hidden="1" x14ac:dyDescent="0.2">
      <c r="A5317" s="1">
        <v>44171</v>
      </c>
      <c r="B5317" t="s">
        <v>66</v>
      </c>
      <c r="C5317" t="s">
        <v>67</v>
      </c>
      <c r="D5317">
        <v>5.14</v>
      </c>
      <c r="E5317">
        <v>4547051375.8800001</v>
      </c>
      <c r="F5317">
        <v>885352072</v>
      </c>
    </row>
    <row r="5318" spans="1:6" hidden="1" x14ac:dyDescent="0.2">
      <c r="A5318" s="1">
        <v>44178</v>
      </c>
      <c r="B5318" t="s">
        <v>66</v>
      </c>
      <c r="C5318" t="s">
        <v>67</v>
      </c>
      <c r="D5318">
        <v>4.8899999999999997</v>
      </c>
      <c r="E5318">
        <v>4339944731.1800003</v>
      </c>
      <c r="F5318">
        <v>887294345</v>
      </c>
    </row>
    <row r="5319" spans="1:6" hidden="1" x14ac:dyDescent="0.2">
      <c r="A5319" s="1">
        <v>44185</v>
      </c>
      <c r="B5319" t="s">
        <v>66</v>
      </c>
      <c r="C5319" t="s">
        <v>67</v>
      </c>
      <c r="D5319">
        <v>5.19</v>
      </c>
      <c r="E5319">
        <v>4628079243.3500004</v>
      </c>
      <c r="F5319">
        <v>891992110</v>
      </c>
    </row>
    <row r="5320" spans="1:6" hidden="1" x14ac:dyDescent="0.2">
      <c r="A5320" s="1">
        <v>44192</v>
      </c>
      <c r="B5320" t="s">
        <v>66</v>
      </c>
      <c r="C5320" t="s">
        <v>67</v>
      </c>
      <c r="D5320">
        <v>5.14</v>
      </c>
      <c r="E5320">
        <v>4592307413.2200003</v>
      </c>
      <c r="F5320">
        <v>894107647</v>
      </c>
    </row>
    <row r="5321" spans="1:6" hidden="1" x14ac:dyDescent="0.2">
      <c r="A5321" s="1">
        <v>44199</v>
      </c>
      <c r="B5321" t="s">
        <v>66</v>
      </c>
      <c r="C5321" t="s">
        <v>67</v>
      </c>
      <c r="D5321">
        <v>10.029999999999999</v>
      </c>
      <c r="E5321">
        <v>8995148461.4300003</v>
      </c>
      <c r="F5321">
        <v>896530965</v>
      </c>
    </row>
    <row r="5322" spans="1:6" hidden="1" x14ac:dyDescent="0.2">
      <c r="A5322" s="1">
        <v>44206</v>
      </c>
      <c r="B5322" t="s">
        <v>66</v>
      </c>
      <c r="C5322" t="s">
        <v>67</v>
      </c>
      <c r="D5322">
        <v>9.31</v>
      </c>
      <c r="E5322">
        <v>8361125118.4399996</v>
      </c>
      <c r="F5322">
        <v>898558018</v>
      </c>
    </row>
    <row r="5323" spans="1:6" hidden="1" x14ac:dyDescent="0.2">
      <c r="A5323" s="1">
        <v>44213</v>
      </c>
      <c r="B5323" t="s">
        <v>66</v>
      </c>
      <c r="C5323" t="s">
        <v>67</v>
      </c>
      <c r="D5323">
        <v>16.98</v>
      </c>
      <c r="E5323">
        <v>15306722569.889999</v>
      </c>
      <c r="F5323">
        <v>901230178</v>
      </c>
    </row>
    <row r="5324" spans="1:6" hidden="1" x14ac:dyDescent="0.2">
      <c r="A5324" s="1">
        <v>44220</v>
      </c>
      <c r="B5324" t="s">
        <v>66</v>
      </c>
      <c r="C5324" t="s">
        <v>67</v>
      </c>
      <c r="D5324">
        <v>18</v>
      </c>
      <c r="E5324">
        <v>16268654954.280001</v>
      </c>
      <c r="F5324">
        <v>903831755</v>
      </c>
    </row>
    <row r="5325" spans="1:6" hidden="1" x14ac:dyDescent="0.2">
      <c r="A5325" s="1">
        <v>44227</v>
      </c>
      <c r="B5325" t="s">
        <v>66</v>
      </c>
      <c r="C5325" t="s">
        <v>67</v>
      </c>
      <c r="D5325">
        <v>16.12</v>
      </c>
      <c r="E5325">
        <v>14603207739.219999</v>
      </c>
      <c r="F5325">
        <v>905832287</v>
      </c>
    </row>
    <row r="5326" spans="1:6" hidden="1" x14ac:dyDescent="0.2">
      <c r="A5326" s="1">
        <v>44234</v>
      </c>
      <c r="B5326" t="s">
        <v>66</v>
      </c>
      <c r="C5326" t="s">
        <v>67</v>
      </c>
      <c r="D5326">
        <v>19.79</v>
      </c>
      <c r="E5326">
        <v>17972785450.43</v>
      </c>
      <c r="F5326">
        <v>908009247</v>
      </c>
    </row>
    <row r="5327" spans="1:6" hidden="1" x14ac:dyDescent="0.2">
      <c r="A5327" s="1">
        <v>44241</v>
      </c>
      <c r="B5327" t="s">
        <v>66</v>
      </c>
      <c r="C5327" t="s">
        <v>67</v>
      </c>
      <c r="D5327">
        <v>27.1</v>
      </c>
      <c r="E5327">
        <v>24608750492.5</v>
      </c>
      <c r="F5327">
        <v>908214906</v>
      </c>
    </row>
    <row r="5328" spans="1:6" hidden="1" x14ac:dyDescent="0.2">
      <c r="A5328" s="1">
        <v>44248</v>
      </c>
      <c r="B5328" t="s">
        <v>66</v>
      </c>
      <c r="C5328" t="s">
        <v>67</v>
      </c>
      <c r="D5328">
        <v>39.700000000000003</v>
      </c>
      <c r="E5328">
        <v>36242864920.830002</v>
      </c>
      <c r="F5328">
        <v>913005243</v>
      </c>
    </row>
    <row r="5329" spans="1:6" hidden="1" x14ac:dyDescent="0.2">
      <c r="A5329" s="1">
        <v>44255</v>
      </c>
      <c r="B5329" t="s">
        <v>66</v>
      </c>
      <c r="C5329" t="s">
        <v>67</v>
      </c>
      <c r="D5329">
        <v>33.61</v>
      </c>
      <c r="E5329">
        <v>30723422512.25</v>
      </c>
      <c r="F5329">
        <v>914190151</v>
      </c>
    </row>
    <row r="5330" spans="1:6" hidden="1" x14ac:dyDescent="0.2">
      <c r="A5330" s="1">
        <v>44262</v>
      </c>
      <c r="B5330" t="s">
        <v>66</v>
      </c>
      <c r="C5330" t="s">
        <v>67</v>
      </c>
      <c r="D5330">
        <v>35.19</v>
      </c>
      <c r="E5330">
        <v>32235883114.919998</v>
      </c>
      <c r="F5330">
        <v>916087270</v>
      </c>
    </row>
    <row r="5331" spans="1:6" hidden="1" x14ac:dyDescent="0.2">
      <c r="A5331" s="1">
        <v>44269</v>
      </c>
      <c r="B5331" t="s">
        <v>66</v>
      </c>
      <c r="C5331" t="s">
        <v>67</v>
      </c>
      <c r="D5331">
        <v>36.58</v>
      </c>
      <c r="E5331">
        <v>33665914792.939999</v>
      </c>
      <c r="F5331">
        <v>920355510</v>
      </c>
    </row>
    <row r="5332" spans="1:6" hidden="1" x14ac:dyDescent="0.2">
      <c r="A5332" s="1">
        <v>44276</v>
      </c>
      <c r="B5332" t="s">
        <v>66</v>
      </c>
      <c r="C5332" t="s">
        <v>67</v>
      </c>
      <c r="D5332">
        <v>36.79</v>
      </c>
      <c r="E5332">
        <v>33946390268.720001</v>
      </c>
      <c r="F5332">
        <v>922616461</v>
      </c>
    </row>
    <row r="5333" spans="1:6" hidden="1" x14ac:dyDescent="0.2">
      <c r="A5333" s="1">
        <v>44283</v>
      </c>
      <c r="B5333" t="s">
        <v>66</v>
      </c>
      <c r="C5333" t="s">
        <v>67</v>
      </c>
      <c r="D5333">
        <v>32.299999999999997</v>
      </c>
      <c r="E5333">
        <v>29845818892.459999</v>
      </c>
      <c r="F5333">
        <v>924079445</v>
      </c>
    </row>
    <row r="5334" spans="1:6" hidden="1" x14ac:dyDescent="0.2">
      <c r="A5334" s="1">
        <v>44290</v>
      </c>
      <c r="B5334" t="s">
        <v>66</v>
      </c>
      <c r="C5334" t="s">
        <v>67</v>
      </c>
      <c r="D5334">
        <v>44.65</v>
      </c>
      <c r="E5334">
        <v>41344587411.550003</v>
      </c>
      <c r="F5334">
        <v>925924767</v>
      </c>
    </row>
    <row r="5335" spans="1:6" hidden="1" x14ac:dyDescent="0.2">
      <c r="A5335" s="1">
        <v>44297</v>
      </c>
      <c r="B5335" t="s">
        <v>66</v>
      </c>
      <c r="C5335" t="s">
        <v>67</v>
      </c>
      <c r="D5335">
        <v>41.42</v>
      </c>
      <c r="E5335">
        <v>38470489156.559998</v>
      </c>
      <c r="F5335">
        <v>928713982</v>
      </c>
    </row>
    <row r="5336" spans="1:6" hidden="1" x14ac:dyDescent="0.2">
      <c r="A5336" s="1">
        <v>44304</v>
      </c>
      <c r="B5336" t="s">
        <v>66</v>
      </c>
      <c r="C5336" t="s">
        <v>67</v>
      </c>
      <c r="D5336">
        <v>37.35</v>
      </c>
      <c r="E5336">
        <v>34770061976.389999</v>
      </c>
      <c r="F5336">
        <v>930989386</v>
      </c>
    </row>
    <row r="5337" spans="1:6" hidden="1" x14ac:dyDescent="0.2">
      <c r="A5337" s="1">
        <v>44311</v>
      </c>
      <c r="B5337" t="s">
        <v>66</v>
      </c>
      <c r="C5337" t="s">
        <v>67</v>
      </c>
      <c r="D5337">
        <v>29.76</v>
      </c>
      <c r="E5337">
        <v>27761506661.59</v>
      </c>
      <c r="F5337">
        <v>932768271</v>
      </c>
    </row>
    <row r="5338" spans="1:6" hidden="1" x14ac:dyDescent="0.2">
      <c r="A5338" s="1">
        <v>44318</v>
      </c>
      <c r="B5338" t="s">
        <v>66</v>
      </c>
      <c r="C5338" t="s">
        <v>67</v>
      </c>
      <c r="D5338">
        <v>36.65</v>
      </c>
      <c r="E5338">
        <v>34253692068.169998</v>
      </c>
      <c r="F5338">
        <v>934500915</v>
      </c>
    </row>
    <row r="5339" spans="1:6" hidden="1" x14ac:dyDescent="0.2">
      <c r="A5339" s="1">
        <v>44325</v>
      </c>
      <c r="B5339" t="s">
        <v>66</v>
      </c>
      <c r="C5339" t="s">
        <v>67</v>
      </c>
      <c r="D5339">
        <v>40.31</v>
      </c>
      <c r="E5339">
        <v>37754263203.32</v>
      </c>
      <c r="F5339">
        <v>936531906</v>
      </c>
    </row>
    <row r="5340" spans="1:6" hidden="1" x14ac:dyDescent="0.2">
      <c r="A5340" s="1">
        <v>44332</v>
      </c>
      <c r="B5340" t="s">
        <v>66</v>
      </c>
      <c r="C5340" t="s">
        <v>67</v>
      </c>
      <c r="D5340">
        <v>42.63</v>
      </c>
      <c r="E5340">
        <v>40009764155.32</v>
      </c>
      <c r="F5340">
        <v>938502097</v>
      </c>
    </row>
    <row r="5341" spans="1:6" hidden="1" x14ac:dyDescent="0.2">
      <c r="A5341" s="1">
        <v>44339</v>
      </c>
      <c r="B5341" t="s">
        <v>66</v>
      </c>
      <c r="C5341" t="s">
        <v>67</v>
      </c>
      <c r="D5341">
        <v>18.03</v>
      </c>
      <c r="E5341">
        <v>16949899549.34</v>
      </c>
      <c r="F5341">
        <v>940123359</v>
      </c>
    </row>
    <row r="5342" spans="1:6" hidden="1" x14ac:dyDescent="0.2">
      <c r="A5342" s="1">
        <v>44346</v>
      </c>
      <c r="B5342" t="s">
        <v>66</v>
      </c>
      <c r="C5342" t="s">
        <v>67</v>
      </c>
      <c r="D5342">
        <v>20.47</v>
      </c>
      <c r="E5342">
        <v>19308719941.869999</v>
      </c>
      <c r="F5342">
        <v>943085463</v>
      </c>
    </row>
    <row r="5343" spans="1:6" hidden="1" x14ac:dyDescent="0.2">
      <c r="A5343" s="1">
        <v>44353</v>
      </c>
      <c r="B5343" t="s">
        <v>66</v>
      </c>
      <c r="C5343" t="s">
        <v>67</v>
      </c>
      <c r="D5343">
        <v>24.2</v>
      </c>
      <c r="E5343">
        <v>22881676131.139999</v>
      </c>
      <c r="F5343">
        <v>945461319</v>
      </c>
    </row>
    <row r="5344" spans="1:6" hidden="1" x14ac:dyDescent="0.2">
      <c r="A5344" s="1">
        <v>44360</v>
      </c>
      <c r="B5344" t="s">
        <v>66</v>
      </c>
      <c r="C5344" t="s">
        <v>67</v>
      </c>
      <c r="D5344">
        <v>22.08</v>
      </c>
      <c r="E5344">
        <v>21016241301.27</v>
      </c>
      <c r="F5344">
        <v>951980573</v>
      </c>
    </row>
    <row r="5345" spans="1:6" hidden="1" x14ac:dyDescent="0.2">
      <c r="A5345" s="1">
        <v>44367</v>
      </c>
      <c r="B5345" t="s">
        <v>66</v>
      </c>
      <c r="C5345" t="s">
        <v>67</v>
      </c>
      <c r="D5345">
        <v>20.67</v>
      </c>
      <c r="E5345">
        <v>19717389790.59</v>
      </c>
      <c r="F5345">
        <v>953804292</v>
      </c>
    </row>
    <row r="5346" spans="1:6" hidden="1" x14ac:dyDescent="0.2">
      <c r="A5346" s="1">
        <v>44374</v>
      </c>
      <c r="B5346" t="s">
        <v>66</v>
      </c>
      <c r="C5346" t="s">
        <v>67</v>
      </c>
      <c r="D5346">
        <v>15.02</v>
      </c>
      <c r="E5346">
        <v>14348288115.629999</v>
      </c>
      <c r="F5346">
        <v>955559127</v>
      </c>
    </row>
    <row r="5347" spans="1:6" hidden="1" x14ac:dyDescent="0.2">
      <c r="A5347" s="1">
        <v>44381</v>
      </c>
      <c r="B5347" t="s">
        <v>66</v>
      </c>
      <c r="C5347" t="s">
        <v>67</v>
      </c>
      <c r="D5347">
        <v>16.010000000000002</v>
      </c>
      <c r="E5347">
        <v>15335470065.5</v>
      </c>
      <c r="F5347">
        <v>957627383</v>
      </c>
    </row>
    <row r="5348" spans="1:6" hidden="1" x14ac:dyDescent="0.2">
      <c r="A5348" s="1">
        <v>44388</v>
      </c>
      <c r="B5348" t="s">
        <v>66</v>
      </c>
      <c r="C5348" t="s">
        <v>67</v>
      </c>
      <c r="D5348">
        <v>15.48</v>
      </c>
      <c r="E5348">
        <v>14857096978.120001</v>
      </c>
      <c r="F5348">
        <v>959609841</v>
      </c>
    </row>
    <row r="5349" spans="1:6" hidden="1" x14ac:dyDescent="0.2">
      <c r="A5349" s="1">
        <v>44395</v>
      </c>
      <c r="B5349" t="s">
        <v>66</v>
      </c>
      <c r="C5349" t="s">
        <v>67</v>
      </c>
      <c r="D5349">
        <v>12.68</v>
      </c>
      <c r="E5349">
        <v>12381218060.6</v>
      </c>
      <c r="F5349">
        <v>976271535</v>
      </c>
    </row>
    <row r="5350" spans="1:6" hidden="1" x14ac:dyDescent="0.2">
      <c r="A5350" s="1">
        <v>44402</v>
      </c>
      <c r="B5350" t="s">
        <v>66</v>
      </c>
      <c r="C5350" t="s">
        <v>67</v>
      </c>
      <c r="D5350">
        <v>13.71</v>
      </c>
      <c r="E5350">
        <v>13414861392.879999</v>
      </c>
      <c r="F5350">
        <v>978287216</v>
      </c>
    </row>
    <row r="5351" spans="1:6" hidden="1" x14ac:dyDescent="0.2">
      <c r="A5351" s="1">
        <v>44409</v>
      </c>
      <c r="B5351" t="s">
        <v>66</v>
      </c>
      <c r="C5351" t="s">
        <v>67</v>
      </c>
      <c r="D5351">
        <v>18.41</v>
      </c>
      <c r="E5351">
        <v>18050367644.580002</v>
      </c>
      <c r="F5351">
        <v>980254252</v>
      </c>
    </row>
    <row r="5352" spans="1:6" hidden="1" x14ac:dyDescent="0.2">
      <c r="A5352" s="1">
        <v>44416</v>
      </c>
      <c r="B5352" t="s">
        <v>66</v>
      </c>
      <c r="C5352" t="s">
        <v>67</v>
      </c>
      <c r="D5352">
        <v>19.68</v>
      </c>
      <c r="E5352">
        <v>19326877059.68</v>
      </c>
      <c r="F5352">
        <v>982249789</v>
      </c>
    </row>
    <row r="5353" spans="1:6" hidden="1" x14ac:dyDescent="0.2">
      <c r="A5353" s="1">
        <v>44423</v>
      </c>
      <c r="B5353" t="s">
        <v>66</v>
      </c>
      <c r="C5353" t="s">
        <v>67</v>
      </c>
      <c r="D5353">
        <v>23.17</v>
      </c>
      <c r="E5353">
        <v>22861284470.560001</v>
      </c>
      <c r="F5353">
        <v>986505059</v>
      </c>
    </row>
    <row r="5354" spans="1:6" hidden="1" x14ac:dyDescent="0.2">
      <c r="A5354" s="1">
        <v>44430</v>
      </c>
      <c r="B5354" t="s">
        <v>66</v>
      </c>
      <c r="C5354" t="s">
        <v>67</v>
      </c>
      <c r="D5354">
        <v>27.74</v>
      </c>
      <c r="E5354">
        <v>27392362947.279999</v>
      </c>
      <c r="F5354">
        <v>987579315</v>
      </c>
    </row>
    <row r="5355" spans="1:6" hidden="1" x14ac:dyDescent="0.2">
      <c r="A5355" s="1">
        <v>44437</v>
      </c>
      <c r="B5355" t="s">
        <v>66</v>
      </c>
      <c r="C5355" t="s">
        <v>67</v>
      </c>
      <c r="D5355">
        <v>25.73</v>
      </c>
      <c r="E5355">
        <v>25413296861.299999</v>
      </c>
      <c r="F5355">
        <v>987579315</v>
      </c>
    </row>
    <row r="5356" spans="1:6" hidden="1" x14ac:dyDescent="0.2">
      <c r="A5356" s="1">
        <v>44444</v>
      </c>
      <c r="B5356" t="s">
        <v>66</v>
      </c>
      <c r="C5356" t="s">
        <v>67</v>
      </c>
      <c r="D5356">
        <v>34.409999999999997</v>
      </c>
      <c r="E5356">
        <v>33981408465.060001</v>
      </c>
      <c r="F5356">
        <v>987579315</v>
      </c>
    </row>
    <row r="5357" spans="1:6" hidden="1" x14ac:dyDescent="0.2">
      <c r="A5357" s="1">
        <v>44451</v>
      </c>
      <c r="B5357" t="s">
        <v>66</v>
      </c>
      <c r="C5357" t="s">
        <v>67</v>
      </c>
      <c r="D5357">
        <v>35.770000000000003</v>
      </c>
      <c r="E5357">
        <v>35329994513.650002</v>
      </c>
      <c r="F5357">
        <v>987579315</v>
      </c>
    </row>
    <row r="5358" spans="1:6" hidden="1" x14ac:dyDescent="0.2">
      <c r="A5358" s="1">
        <v>44458</v>
      </c>
      <c r="B5358" t="s">
        <v>66</v>
      </c>
      <c r="C5358" t="s">
        <v>67</v>
      </c>
      <c r="D5358">
        <v>33.799999999999997</v>
      </c>
      <c r="E5358">
        <v>33381499814.59</v>
      </c>
      <c r="F5358">
        <v>987579315</v>
      </c>
    </row>
    <row r="5359" spans="1:6" hidden="1" x14ac:dyDescent="0.2">
      <c r="A5359" s="1">
        <v>44465</v>
      </c>
      <c r="B5359" t="s">
        <v>66</v>
      </c>
      <c r="C5359" t="s">
        <v>67</v>
      </c>
      <c r="D5359">
        <v>28.83</v>
      </c>
      <c r="E5359">
        <v>28470590053.41</v>
      </c>
      <c r="F5359">
        <v>987579315</v>
      </c>
    </row>
    <row r="5360" spans="1:6" hidden="1" x14ac:dyDescent="0.2">
      <c r="A5360" s="1">
        <v>44472</v>
      </c>
      <c r="B5360" t="s">
        <v>66</v>
      </c>
      <c r="C5360" t="s">
        <v>67</v>
      </c>
      <c r="D5360">
        <v>32.11</v>
      </c>
      <c r="E5360">
        <v>31706484564.470001</v>
      </c>
      <c r="F5360">
        <v>987579315</v>
      </c>
    </row>
    <row r="5361" spans="1:6" hidden="1" x14ac:dyDescent="0.2">
      <c r="A5361" s="1">
        <v>44479</v>
      </c>
      <c r="B5361" t="s">
        <v>66</v>
      </c>
      <c r="C5361" t="s">
        <v>67</v>
      </c>
      <c r="D5361">
        <v>34.47</v>
      </c>
      <c r="E5361">
        <v>34038321014.330002</v>
      </c>
      <c r="F5361">
        <v>987579315</v>
      </c>
    </row>
    <row r="5362" spans="1:6" hidden="1" x14ac:dyDescent="0.2">
      <c r="A5362" s="1">
        <v>44486</v>
      </c>
      <c r="B5362" t="s">
        <v>66</v>
      </c>
      <c r="C5362" t="s">
        <v>67</v>
      </c>
      <c r="D5362">
        <v>42.07</v>
      </c>
      <c r="E5362">
        <v>41551364025.730003</v>
      </c>
      <c r="F5362">
        <v>987579315</v>
      </c>
    </row>
    <row r="5363" spans="1:6" hidden="1" x14ac:dyDescent="0.2">
      <c r="A5363" s="1">
        <v>44493</v>
      </c>
      <c r="B5363" t="s">
        <v>66</v>
      </c>
      <c r="C5363" t="s">
        <v>67</v>
      </c>
      <c r="D5363">
        <v>42.39</v>
      </c>
      <c r="E5363">
        <v>41859199395.07</v>
      </c>
      <c r="F5363">
        <v>987579315</v>
      </c>
    </row>
    <row r="5364" spans="1:6" hidden="1" x14ac:dyDescent="0.2">
      <c r="A5364" s="1">
        <v>44500</v>
      </c>
      <c r="B5364" t="s">
        <v>66</v>
      </c>
      <c r="C5364" t="s">
        <v>67</v>
      </c>
      <c r="D5364">
        <v>42.74</v>
      </c>
      <c r="E5364">
        <v>42211209861.970001</v>
      </c>
      <c r="F5364">
        <v>987579315</v>
      </c>
    </row>
    <row r="5365" spans="1:6" hidden="1" x14ac:dyDescent="0.2">
      <c r="A5365" s="1">
        <v>44507</v>
      </c>
      <c r="B5365" t="s">
        <v>66</v>
      </c>
      <c r="C5365" t="s">
        <v>67</v>
      </c>
      <c r="D5365">
        <v>52.28</v>
      </c>
      <c r="E5365">
        <v>51628651803.809998</v>
      </c>
      <c r="F5365">
        <v>987579315</v>
      </c>
    </row>
    <row r="5366" spans="1:6" hidden="1" x14ac:dyDescent="0.2">
      <c r="A5366" s="1">
        <v>44514</v>
      </c>
      <c r="B5366" t="s">
        <v>66</v>
      </c>
      <c r="C5366" t="s">
        <v>67</v>
      </c>
      <c r="D5366">
        <v>46.4</v>
      </c>
      <c r="E5366">
        <v>45825480831.190002</v>
      </c>
      <c r="F5366">
        <v>987579315</v>
      </c>
    </row>
    <row r="5367" spans="1:6" hidden="1" x14ac:dyDescent="0.2">
      <c r="A5367" s="1">
        <v>44521</v>
      </c>
      <c r="B5367" t="s">
        <v>66</v>
      </c>
      <c r="C5367" t="s">
        <v>67</v>
      </c>
      <c r="D5367">
        <v>42.01</v>
      </c>
      <c r="E5367">
        <v>41483968548.709999</v>
      </c>
      <c r="F5367">
        <v>987579315</v>
      </c>
    </row>
    <row r="5368" spans="1:6" hidden="1" x14ac:dyDescent="0.2">
      <c r="A5368" s="1">
        <v>44528</v>
      </c>
      <c r="B5368" t="s">
        <v>66</v>
      </c>
      <c r="C5368" t="s">
        <v>67</v>
      </c>
      <c r="D5368">
        <v>35.770000000000003</v>
      </c>
      <c r="E5368">
        <v>35320893262.349998</v>
      </c>
      <c r="F5368">
        <v>987579315</v>
      </c>
    </row>
    <row r="5369" spans="1:6" hidden="1" x14ac:dyDescent="0.2">
      <c r="A5369" s="1">
        <v>44535</v>
      </c>
      <c r="B5369" t="s">
        <v>66</v>
      </c>
      <c r="C5369" t="s">
        <v>67</v>
      </c>
      <c r="D5369">
        <v>28.31</v>
      </c>
      <c r="E5369">
        <v>27958507597.689999</v>
      </c>
      <c r="F5369">
        <v>987579315</v>
      </c>
    </row>
    <row r="5370" spans="1:6" hidden="1" x14ac:dyDescent="0.2">
      <c r="A5370" s="1">
        <v>44542</v>
      </c>
      <c r="B5370" t="s">
        <v>66</v>
      </c>
      <c r="C5370" t="s">
        <v>67</v>
      </c>
      <c r="D5370">
        <v>29.61</v>
      </c>
      <c r="E5370">
        <v>29241216672.52</v>
      </c>
      <c r="F5370">
        <v>987579315</v>
      </c>
    </row>
    <row r="5371" spans="1:6" hidden="1" x14ac:dyDescent="0.2">
      <c r="A5371" s="1">
        <v>44549</v>
      </c>
      <c r="B5371" t="s">
        <v>66</v>
      </c>
      <c r="C5371" t="s">
        <v>67</v>
      </c>
      <c r="D5371">
        <v>24.79</v>
      </c>
      <c r="E5371">
        <v>24483473496.75</v>
      </c>
      <c r="F5371">
        <v>987579315</v>
      </c>
    </row>
    <row r="5372" spans="1:6" hidden="1" x14ac:dyDescent="0.2">
      <c r="A5372" s="1">
        <v>44556</v>
      </c>
      <c r="B5372" t="s">
        <v>66</v>
      </c>
      <c r="C5372" t="s">
        <v>67</v>
      </c>
      <c r="D5372">
        <v>31.33</v>
      </c>
      <c r="E5372">
        <v>30943660939.689999</v>
      </c>
      <c r="F5372">
        <v>987579315</v>
      </c>
    </row>
    <row r="5373" spans="1:6" hidden="1" x14ac:dyDescent="0.2">
      <c r="A5373" s="1">
        <v>44563</v>
      </c>
      <c r="B5373" t="s">
        <v>66</v>
      </c>
      <c r="C5373" t="s">
        <v>67</v>
      </c>
      <c r="D5373">
        <v>29.73</v>
      </c>
      <c r="E5373">
        <v>29361884232.150002</v>
      </c>
      <c r="F5373">
        <v>987579315</v>
      </c>
    </row>
    <row r="5374" spans="1:6" hidden="1" x14ac:dyDescent="0.2">
      <c r="A5374" s="1">
        <v>44570</v>
      </c>
      <c r="B5374" t="s">
        <v>66</v>
      </c>
      <c r="C5374" t="s">
        <v>67</v>
      </c>
      <c r="D5374">
        <v>24.63</v>
      </c>
      <c r="E5374">
        <v>24321430602</v>
      </c>
      <c r="F5374">
        <v>987579315</v>
      </c>
    </row>
    <row r="5375" spans="1:6" hidden="1" x14ac:dyDescent="0.2">
      <c r="A5375" s="1">
        <v>44577</v>
      </c>
      <c r="B5375" t="s">
        <v>66</v>
      </c>
      <c r="C5375" t="s">
        <v>67</v>
      </c>
      <c r="D5375">
        <v>27.67</v>
      </c>
      <c r="E5375">
        <v>27321509197.880001</v>
      </c>
      <c r="F5375">
        <v>987579315</v>
      </c>
    </row>
    <row r="5376" spans="1:6" hidden="1" x14ac:dyDescent="0.2">
      <c r="A5376" s="1">
        <v>44584</v>
      </c>
      <c r="B5376" t="s">
        <v>66</v>
      </c>
      <c r="C5376" t="s">
        <v>67</v>
      </c>
      <c r="D5376">
        <v>18.829999999999998</v>
      </c>
      <c r="E5376">
        <v>18594909764.049999</v>
      </c>
      <c r="F5376">
        <v>987579315</v>
      </c>
    </row>
    <row r="5377" spans="1:6" hidden="1" x14ac:dyDescent="0.2">
      <c r="A5377" s="1">
        <v>44591</v>
      </c>
      <c r="B5377" t="s">
        <v>66</v>
      </c>
      <c r="C5377" t="s">
        <v>67</v>
      </c>
      <c r="D5377">
        <v>18.170000000000002</v>
      </c>
      <c r="E5377">
        <v>17946811831.48</v>
      </c>
      <c r="F5377">
        <v>987579315</v>
      </c>
    </row>
    <row r="5378" spans="1:6" hidden="1" x14ac:dyDescent="0.2">
      <c r="A5378" s="1">
        <v>44598</v>
      </c>
      <c r="B5378" t="s">
        <v>66</v>
      </c>
      <c r="C5378" t="s">
        <v>67</v>
      </c>
      <c r="D5378">
        <v>21.9</v>
      </c>
      <c r="E5378">
        <v>21631280299.889999</v>
      </c>
      <c r="F5378">
        <v>987579315</v>
      </c>
    </row>
    <row r="5379" spans="1:6" hidden="1" x14ac:dyDescent="0.2">
      <c r="A5379" s="1">
        <v>44605</v>
      </c>
      <c r="B5379" t="s">
        <v>66</v>
      </c>
      <c r="C5379" t="s">
        <v>67</v>
      </c>
      <c r="D5379">
        <v>18.829999999999998</v>
      </c>
      <c r="E5379">
        <v>18597584972.009998</v>
      </c>
      <c r="F5379">
        <v>987579315</v>
      </c>
    </row>
    <row r="5380" spans="1:6" hidden="1" x14ac:dyDescent="0.2">
      <c r="A5380" s="1">
        <v>44612</v>
      </c>
      <c r="B5380" t="s">
        <v>66</v>
      </c>
      <c r="C5380" t="s">
        <v>67</v>
      </c>
      <c r="D5380">
        <v>16.93</v>
      </c>
      <c r="E5380">
        <v>16720220594.34</v>
      </c>
      <c r="F5380">
        <v>987579315</v>
      </c>
    </row>
    <row r="5381" spans="1:6" hidden="1" x14ac:dyDescent="0.2">
      <c r="A5381" s="1">
        <v>44619</v>
      </c>
      <c r="B5381" t="s">
        <v>66</v>
      </c>
      <c r="C5381" t="s">
        <v>67</v>
      </c>
      <c r="D5381">
        <v>17.47</v>
      </c>
      <c r="E5381">
        <v>17256381347.689999</v>
      </c>
      <c r="F5381">
        <v>987579315</v>
      </c>
    </row>
    <row r="5382" spans="1:6" hidden="1" x14ac:dyDescent="0.2">
      <c r="A5382" s="1">
        <v>44626</v>
      </c>
      <c r="B5382" t="s">
        <v>66</v>
      </c>
      <c r="C5382" t="s">
        <v>67</v>
      </c>
      <c r="D5382">
        <v>16.98</v>
      </c>
      <c r="E5382">
        <v>16767936113.35</v>
      </c>
      <c r="F5382">
        <v>987579315</v>
      </c>
    </row>
    <row r="5383" spans="1:6" hidden="1" x14ac:dyDescent="0.2">
      <c r="A5383" s="1">
        <v>44633</v>
      </c>
      <c r="B5383" t="s">
        <v>66</v>
      </c>
      <c r="C5383" t="s">
        <v>67</v>
      </c>
      <c r="D5383">
        <v>17.25</v>
      </c>
      <c r="E5383">
        <v>17033700978.48</v>
      </c>
      <c r="F5383">
        <v>987579315</v>
      </c>
    </row>
    <row r="5384" spans="1:6" hidden="1" x14ac:dyDescent="0.2">
      <c r="A5384" s="1">
        <v>44640</v>
      </c>
      <c r="B5384" t="s">
        <v>66</v>
      </c>
      <c r="C5384" t="s">
        <v>67</v>
      </c>
      <c r="D5384">
        <v>18.64</v>
      </c>
      <c r="E5384">
        <v>18407139481.669998</v>
      </c>
      <c r="F5384">
        <v>987579315</v>
      </c>
    </row>
    <row r="5385" spans="1:6" hidden="1" x14ac:dyDescent="0.2">
      <c r="A5385" s="1">
        <v>44647</v>
      </c>
      <c r="B5385" t="s">
        <v>66</v>
      </c>
      <c r="C5385" t="s">
        <v>67</v>
      </c>
      <c r="D5385">
        <v>22.45</v>
      </c>
      <c r="E5385">
        <v>22169044497.209999</v>
      </c>
      <c r="F5385">
        <v>987579315</v>
      </c>
    </row>
    <row r="5386" spans="1:6" hidden="1" x14ac:dyDescent="0.2">
      <c r="A5386" s="1">
        <v>44654</v>
      </c>
      <c r="B5386" t="s">
        <v>66</v>
      </c>
      <c r="C5386" t="s">
        <v>67</v>
      </c>
      <c r="D5386">
        <v>23.21</v>
      </c>
      <c r="E5386">
        <v>22919985030.75</v>
      </c>
      <c r="F5386">
        <v>987579315</v>
      </c>
    </row>
    <row r="5387" spans="1:6" hidden="1" x14ac:dyDescent="0.2">
      <c r="A5387" s="1">
        <v>44661</v>
      </c>
      <c r="B5387" t="s">
        <v>66</v>
      </c>
      <c r="C5387" t="s">
        <v>67</v>
      </c>
      <c r="D5387">
        <v>19.29</v>
      </c>
      <c r="E5387">
        <v>19045769297.970001</v>
      </c>
      <c r="F5387">
        <v>987579315</v>
      </c>
    </row>
    <row r="5388" spans="1:6" hidden="1" x14ac:dyDescent="0.2">
      <c r="A5388" s="1">
        <v>44668</v>
      </c>
      <c r="B5388" t="s">
        <v>66</v>
      </c>
      <c r="C5388" t="s">
        <v>67</v>
      </c>
      <c r="D5388">
        <v>17.78</v>
      </c>
      <c r="E5388">
        <v>17559628611.830002</v>
      </c>
      <c r="F5388">
        <v>987579315</v>
      </c>
    </row>
    <row r="5389" spans="1:6" hidden="1" x14ac:dyDescent="0.2">
      <c r="A5389" s="1">
        <v>44675</v>
      </c>
      <c r="B5389" t="s">
        <v>66</v>
      </c>
      <c r="C5389" t="s">
        <v>67</v>
      </c>
      <c r="D5389">
        <v>18.16</v>
      </c>
      <c r="E5389">
        <v>17933115344.580002</v>
      </c>
      <c r="F5389">
        <v>987579315</v>
      </c>
    </row>
    <row r="5390" spans="1:6" hidden="1" x14ac:dyDescent="0.2">
      <c r="A5390" s="1">
        <v>44682</v>
      </c>
      <c r="B5390" t="s">
        <v>66</v>
      </c>
      <c r="C5390" t="s">
        <v>67</v>
      </c>
      <c r="D5390">
        <v>15.38</v>
      </c>
      <c r="E5390">
        <v>15190677414.530001</v>
      </c>
      <c r="F5390">
        <v>987579315</v>
      </c>
    </row>
    <row r="5391" spans="1:6" hidden="1" x14ac:dyDescent="0.2">
      <c r="A5391" s="1">
        <v>44689</v>
      </c>
      <c r="B5391" t="s">
        <v>66</v>
      </c>
      <c r="C5391" t="s">
        <v>67</v>
      </c>
      <c r="D5391">
        <v>13.25</v>
      </c>
      <c r="E5391">
        <v>13089449126.74</v>
      </c>
      <c r="F5391">
        <v>987579315</v>
      </c>
    </row>
    <row r="5392" spans="1:6" hidden="1" x14ac:dyDescent="0.2">
      <c r="A5392" s="1">
        <v>44696</v>
      </c>
      <c r="B5392" t="s">
        <v>66</v>
      </c>
      <c r="C5392" t="s">
        <v>67</v>
      </c>
      <c r="D5392">
        <v>11.8</v>
      </c>
      <c r="E5392">
        <v>11649063178.34</v>
      </c>
      <c r="F5392">
        <v>987579315</v>
      </c>
    </row>
    <row r="5393" spans="1:6" hidden="1" x14ac:dyDescent="0.2">
      <c r="A5393" s="1">
        <v>44255</v>
      </c>
      <c r="B5393" t="s">
        <v>68</v>
      </c>
      <c r="C5393" t="s">
        <v>69</v>
      </c>
      <c r="D5393">
        <v>13.09</v>
      </c>
      <c r="E5393">
        <v>3428075566.6500001</v>
      </c>
      <c r="F5393">
        <v>261900137</v>
      </c>
    </row>
    <row r="5394" spans="1:6" hidden="1" x14ac:dyDescent="0.2">
      <c r="A5394" s="1">
        <v>44297</v>
      </c>
      <c r="B5394" t="s">
        <v>68</v>
      </c>
      <c r="C5394" t="s">
        <v>69</v>
      </c>
      <c r="D5394">
        <v>27.93</v>
      </c>
      <c r="E5394">
        <v>7542139623.1899996</v>
      </c>
      <c r="F5394">
        <v>270018951</v>
      </c>
    </row>
    <row r="5395" spans="1:6" hidden="1" x14ac:dyDescent="0.2">
      <c r="A5395" s="1">
        <v>44304</v>
      </c>
      <c r="B5395" t="s">
        <v>68</v>
      </c>
      <c r="C5395" t="s">
        <v>69</v>
      </c>
      <c r="D5395">
        <v>32.299999999999997</v>
      </c>
      <c r="E5395">
        <v>8722397354.8199997</v>
      </c>
      <c r="F5395">
        <v>270018859</v>
      </c>
    </row>
    <row r="5396" spans="1:6" hidden="1" x14ac:dyDescent="0.2">
      <c r="A5396" s="1">
        <v>44311</v>
      </c>
      <c r="B5396" t="s">
        <v>68</v>
      </c>
      <c r="C5396" t="s">
        <v>69</v>
      </c>
      <c r="D5396">
        <v>47.37</v>
      </c>
      <c r="E5396">
        <v>12782467830.76</v>
      </c>
      <c r="F5396">
        <v>269856623</v>
      </c>
    </row>
    <row r="5397" spans="1:6" hidden="1" x14ac:dyDescent="0.2">
      <c r="A5397" s="1">
        <v>44318</v>
      </c>
      <c r="B5397" t="s">
        <v>68</v>
      </c>
      <c r="C5397" t="s">
        <v>69</v>
      </c>
      <c r="D5397">
        <v>46.89</v>
      </c>
      <c r="E5397">
        <v>12784244033.4</v>
      </c>
      <c r="F5397">
        <v>272637554</v>
      </c>
    </row>
    <row r="5398" spans="1:6" hidden="1" x14ac:dyDescent="0.2">
      <c r="A5398" s="1">
        <v>44325</v>
      </c>
      <c r="B5398" t="s">
        <v>68</v>
      </c>
      <c r="C5398" t="s">
        <v>69</v>
      </c>
      <c r="D5398">
        <v>44.33</v>
      </c>
      <c r="E5398">
        <v>12086070501.99</v>
      </c>
      <c r="F5398">
        <v>272637428</v>
      </c>
    </row>
    <row r="5399" spans="1:6" hidden="1" x14ac:dyDescent="0.2">
      <c r="A5399" s="1">
        <v>44332</v>
      </c>
      <c r="B5399" t="s">
        <v>68</v>
      </c>
      <c r="C5399" t="s">
        <v>69</v>
      </c>
      <c r="D5399">
        <v>47.2</v>
      </c>
      <c r="E5399">
        <v>12868711981.4</v>
      </c>
      <c r="F5399">
        <v>272637428</v>
      </c>
    </row>
    <row r="5400" spans="1:6" hidden="1" x14ac:dyDescent="0.2">
      <c r="A5400" s="1">
        <v>44339</v>
      </c>
      <c r="B5400" t="s">
        <v>68</v>
      </c>
      <c r="C5400" t="s">
        <v>69</v>
      </c>
      <c r="D5400">
        <v>24.69</v>
      </c>
      <c r="E5400">
        <v>6731076772.71</v>
      </c>
      <c r="F5400">
        <v>272637428</v>
      </c>
    </row>
    <row r="5401" spans="1:6" hidden="1" x14ac:dyDescent="0.2">
      <c r="A5401" s="1">
        <v>44346</v>
      </c>
      <c r="B5401" t="s">
        <v>68</v>
      </c>
      <c r="C5401" t="s">
        <v>69</v>
      </c>
      <c r="D5401">
        <v>28.6</v>
      </c>
      <c r="E5401">
        <v>7798155350.8500004</v>
      </c>
      <c r="F5401">
        <v>272637428</v>
      </c>
    </row>
    <row r="5402" spans="1:6" hidden="1" x14ac:dyDescent="0.2">
      <c r="A5402" s="1">
        <v>44353</v>
      </c>
      <c r="B5402" t="s">
        <v>68</v>
      </c>
      <c r="C5402" t="s">
        <v>69</v>
      </c>
      <c r="D5402">
        <v>42.31</v>
      </c>
      <c r="E5402">
        <v>11534847407.950001</v>
      </c>
      <c r="F5402">
        <v>272637428</v>
      </c>
    </row>
    <row r="5403" spans="1:6" hidden="1" x14ac:dyDescent="0.2">
      <c r="A5403" s="1">
        <v>44360</v>
      </c>
      <c r="B5403" t="s">
        <v>68</v>
      </c>
      <c r="C5403" t="s">
        <v>69</v>
      </c>
      <c r="D5403">
        <v>38.770000000000003</v>
      </c>
      <c r="E5403">
        <v>10570271763.76</v>
      </c>
      <c r="F5403">
        <v>272637428</v>
      </c>
    </row>
    <row r="5404" spans="1:6" hidden="1" x14ac:dyDescent="0.2">
      <c r="A5404" s="1">
        <v>44367</v>
      </c>
      <c r="B5404" t="s">
        <v>68</v>
      </c>
      <c r="C5404" t="s">
        <v>69</v>
      </c>
      <c r="D5404">
        <v>35.32</v>
      </c>
      <c r="E5404">
        <v>9630102393.5499992</v>
      </c>
      <c r="F5404">
        <v>272637428</v>
      </c>
    </row>
    <row r="5405" spans="1:6" hidden="1" x14ac:dyDescent="0.2">
      <c r="A5405" s="1">
        <v>44374</v>
      </c>
      <c r="B5405" t="s">
        <v>68</v>
      </c>
      <c r="C5405" t="s">
        <v>69</v>
      </c>
      <c r="D5405">
        <v>31.93</v>
      </c>
      <c r="E5405">
        <v>8705146914.4500008</v>
      </c>
      <c r="F5405">
        <v>272637428</v>
      </c>
    </row>
    <row r="5406" spans="1:6" hidden="1" x14ac:dyDescent="0.2">
      <c r="A5406" s="1">
        <v>44381</v>
      </c>
      <c r="B5406" t="s">
        <v>68</v>
      </c>
      <c r="C5406" t="s">
        <v>69</v>
      </c>
      <c r="D5406">
        <v>34.31</v>
      </c>
      <c r="E5406">
        <v>9354354086.5699997</v>
      </c>
      <c r="F5406">
        <v>272637428</v>
      </c>
    </row>
    <row r="5407" spans="1:6" hidden="1" x14ac:dyDescent="0.2">
      <c r="A5407" s="1">
        <v>44388</v>
      </c>
      <c r="B5407" t="s">
        <v>68</v>
      </c>
      <c r="C5407" t="s">
        <v>69</v>
      </c>
      <c r="D5407">
        <v>32.18</v>
      </c>
      <c r="E5407">
        <v>8772884240.2299995</v>
      </c>
      <c r="F5407">
        <v>272637428</v>
      </c>
    </row>
    <row r="5408" spans="1:6" hidden="1" x14ac:dyDescent="0.2">
      <c r="A5408" s="1">
        <v>44395</v>
      </c>
      <c r="B5408" t="s">
        <v>68</v>
      </c>
      <c r="C5408" t="s">
        <v>69</v>
      </c>
      <c r="D5408">
        <v>26.75</v>
      </c>
      <c r="E5408">
        <v>7293572047.71</v>
      </c>
      <c r="F5408">
        <v>272637428</v>
      </c>
    </row>
    <row r="5409" spans="1:6" hidden="1" x14ac:dyDescent="0.2">
      <c r="A5409" s="1">
        <v>44402</v>
      </c>
      <c r="B5409" t="s">
        <v>68</v>
      </c>
      <c r="C5409" t="s">
        <v>69</v>
      </c>
      <c r="D5409">
        <v>28.17</v>
      </c>
      <c r="E5409">
        <v>7679861962.9700003</v>
      </c>
      <c r="F5409">
        <v>272637428</v>
      </c>
    </row>
    <row r="5410" spans="1:6" hidden="1" x14ac:dyDescent="0.2">
      <c r="A5410" s="1">
        <v>44409</v>
      </c>
      <c r="B5410" t="s">
        <v>68</v>
      </c>
      <c r="C5410" t="s">
        <v>69</v>
      </c>
      <c r="D5410">
        <v>34.25</v>
      </c>
      <c r="E5410">
        <v>9339020650.6800003</v>
      </c>
      <c r="F5410">
        <v>272637428</v>
      </c>
    </row>
    <row r="5411" spans="1:6" hidden="1" x14ac:dyDescent="0.2">
      <c r="A5411" s="1">
        <v>44416</v>
      </c>
      <c r="B5411" t="s">
        <v>68</v>
      </c>
      <c r="C5411" t="s">
        <v>69</v>
      </c>
      <c r="D5411">
        <v>37.67</v>
      </c>
      <c r="E5411">
        <v>10271294579.9</v>
      </c>
      <c r="F5411">
        <v>272637428</v>
      </c>
    </row>
    <row r="5412" spans="1:6" hidden="1" x14ac:dyDescent="0.2">
      <c r="A5412" s="1">
        <v>44423</v>
      </c>
      <c r="B5412" t="s">
        <v>68</v>
      </c>
      <c r="C5412" t="s">
        <v>69</v>
      </c>
      <c r="D5412">
        <v>53.75</v>
      </c>
      <c r="E5412">
        <v>15386975520.950001</v>
      </c>
      <c r="F5412">
        <v>286295093</v>
      </c>
    </row>
    <row r="5413" spans="1:6" hidden="1" x14ac:dyDescent="0.2">
      <c r="A5413" s="1">
        <v>44430</v>
      </c>
      <c r="B5413" t="s">
        <v>68</v>
      </c>
      <c r="C5413" t="s">
        <v>69</v>
      </c>
      <c r="D5413">
        <v>72.8</v>
      </c>
      <c r="E5413">
        <v>20875322466.330002</v>
      </c>
      <c r="F5413">
        <v>286733521</v>
      </c>
    </row>
    <row r="5414" spans="1:6" hidden="1" x14ac:dyDescent="0.2">
      <c r="A5414" s="1">
        <v>44437</v>
      </c>
      <c r="B5414" t="s">
        <v>68</v>
      </c>
      <c r="C5414" t="s">
        <v>69</v>
      </c>
      <c r="D5414">
        <v>94.47</v>
      </c>
      <c r="E5414">
        <v>27485451270.310001</v>
      </c>
      <c r="F5414">
        <v>290944715</v>
      </c>
    </row>
    <row r="5415" spans="1:6" hidden="1" x14ac:dyDescent="0.2">
      <c r="A5415" s="1">
        <v>44444</v>
      </c>
      <c r="B5415" t="s">
        <v>68</v>
      </c>
      <c r="C5415" t="s">
        <v>69</v>
      </c>
      <c r="D5415">
        <v>142.07</v>
      </c>
      <c r="E5415">
        <v>41399255561.459999</v>
      </c>
      <c r="F5415">
        <v>291398606</v>
      </c>
    </row>
    <row r="5416" spans="1:6" hidden="1" x14ac:dyDescent="0.2">
      <c r="A5416" s="1">
        <v>44451</v>
      </c>
      <c r="B5416" t="s">
        <v>68</v>
      </c>
      <c r="C5416" t="s">
        <v>69</v>
      </c>
      <c r="D5416">
        <v>174.54</v>
      </c>
      <c r="E5416">
        <v>51204891389.059998</v>
      </c>
      <c r="F5416">
        <v>293374523</v>
      </c>
    </row>
    <row r="5417" spans="1:6" hidden="1" x14ac:dyDescent="0.2">
      <c r="A5417" s="1">
        <v>44458</v>
      </c>
      <c r="B5417" t="s">
        <v>68</v>
      </c>
      <c r="C5417" t="s">
        <v>69</v>
      </c>
      <c r="D5417">
        <v>152.52000000000001</v>
      </c>
      <c r="E5417">
        <v>45292491129.389999</v>
      </c>
      <c r="F5417">
        <v>296967427</v>
      </c>
    </row>
    <row r="5418" spans="1:6" hidden="1" x14ac:dyDescent="0.2">
      <c r="A5418" s="1">
        <v>44465</v>
      </c>
      <c r="B5418" t="s">
        <v>68</v>
      </c>
      <c r="C5418" t="s">
        <v>69</v>
      </c>
      <c r="D5418">
        <v>135.69999999999999</v>
      </c>
      <c r="E5418">
        <v>40359412132.889999</v>
      </c>
      <c r="F5418">
        <v>297417816</v>
      </c>
    </row>
    <row r="5419" spans="1:6" hidden="1" x14ac:dyDescent="0.2">
      <c r="A5419" s="1">
        <v>44472</v>
      </c>
      <c r="B5419" t="s">
        <v>68</v>
      </c>
      <c r="C5419" t="s">
        <v>69</v>
      </c>
      <c r="D5419">
        <v>172.59</v>
      </c>
      <c r="E5419">
        <v>51403969858.980003</v>
      </c>
      <c r="F5419">
        <v>297840086</v>
      </c>
    </row>
    <row r="5420" spans="1:6" hidden="1" x14ac:dyDescent="0.2">
      <c r="A5420" s="1">
        <v>44479</v>
      </c>
      <c r="B5420" t="s">
        <v>68</v>
      </c>
      <c r="C5420" t="s">
        <v>69</v>
      </c>
      <c r="D5420">
        <v>148.05000000000001</v>
      </c>
      <c r="E5420">
        <v>44350090749.449997</v>
      </c>
      <c r="F5420">
        <v>299564177</v>
      </c>
    </row>
    <row r="5421" spans="1:6" hidden="1" x14ac:dyDescent="0.2">
      <c r="A5421" s="1">
        <v>44486</v>
      </c>
      <c r="B5421" t="s">
        <v>68</v>
      </c>
      <c r="C5421" t="s">
        <v>69</v>
      </c>
      <c r="D5421">
        <v>159.74</v>
      </c>
      <c r="E5421">
        <v>48010299921.57</v>
      </c>
      <c r="F5421">
        <v>300545627</v>
      </c>
    </row>
    <row r="5422" spans="1:6" hidden="1" x14ac:dyDescent="0.2">
      <c r="A5422" s="1">
        <v>44493</v>
      </c>
      <c r="B5422" t="s">
        <v>68</v>
      </c>
      <c r="C5422" t="s">
        <v>69</v>
      </c>
      <c r="D5422">
        <v>202.36</v>
      </c>
      <c r="E5422">
        <v>60902871289.690002</v>
      </c>
      <c r="F5422">
        <v>300960044</v>
      </c>
    </row>
    <row r="5423" spans="1:6" hidden="1" x14ac:dyDescent="0.2">
      <c r="A5423" s="1">
        <v>44500</v>
      </c>
      <c r="B5423" t="s">
        <v>68</v>
      </c>
      <c r="C5423" t="s">
        <v>69</v>
      </c>
      <c r="D5423">
        <v>202.42</v>
      </c>
      <c r="E5423">
        <v>61003141449.57</v>
      </c>
      <c r="F5423">
        <v>301367632</v>
      </c>
    </row>
    <row r="5424" spans="1:6" hidden="1" x14ac:dyDescent="0.2">
      <c r="A5424" s="1">
        <v>44507</v>
      </c>
      <c r="B5424" t="s">
        <v>68</v>
      </c>
      <c r="C5424" t="s">
        <v>69</v>
      </c>
      <c r="D5424">
        <v>249.82</v>
      </c>
      <c r="E5424">
        <v>75574730064.490005</v>
      </c>
      <c r="F5424">
        <v>302512515</v>
      </c>
    </row>
    <row r="5425" spans="1:6" hidden="1" x14ac:dyDescent="0.2">
      <c r="A5425" s="1">
        <v>44514</v>
      </c>
      <c r="B5425" t="s">
        <v>68</v>
      </c>
      <c r="C5425" t="s">
        <v>69</v>
      </c>
      <c r="D5425">
        <v>238.43</v>
      </c>
      <c r="E5425">
        <v>72293544193.710007</v>
      </c>
      <c r="F5425">
        <v>303212270</v>
      </c>
    </row>
    <row r="5426" spans="1:6" hidden="1" x14ac:dyDescent="0.2">
      <c r="A5426" s="1">
        <v>44521</v>
      </c>
      <c r="B5426" t="s">
        <v>68</v>
      </c>
      <c r="C5426" t="s">
        <v>69</v>
      </c>
      <c r="D5426">
        <v>231.28</v>
      </c>
      <c r="E5426">
        <v>70320903400.089996</v>
      </c>
      <c r="F5426">
        <v>304047493</v>
      </c>
    </row>
    <row r="5427" spans="1:6" hidden="1" x14ac:dyDescent="0.2">
      <c r="A5427" s="1">
        <v>44528</v>
      </c>
      <c r="B5427" t="s">
        <v>68</v>
      </c>
      <c r="C5427" t="s">
        <v>69</v>
      </c>
      <c r="D5427">
        <v>200.68</v>
      </c>
      <c r="E5427">
        <v>61015258055.830002</v>
      </c>
      <c r="F5427">
        <v>304047623</v>
      </c>
    </row>
    <row r="5428" spans="1:6" hidden="1" x14ac:dyDescent="0.2">
      <c r="A5428" s="1">
        <v>44535</v>
      </c>
      <c r="B5428" t="s">
        <v>68</v>
      </c>
      <c r="C5428" t="s">
        <v>69</v>
      </c>
      <c r="D5428">
        <v>196.17</v>
      </c>
      <c r="E5428">
        <v>59983315118.440002</v>
      </c>
      <c r="F5428">
        <v>305774824</v>
      </c>
    </row>
    <row r="5429" spans="1:6" hidden="1" x14ac:dyDescent="0.2">
      <c r="A5429" s="1">
        <v>44542</v>
      </c>
      <c r="B5429" t="s">
        <v>68</v>
      </c>
      <c r="C5429" t="s">
        <v>69</v>
      </c>
      <c r="D5429">
        <v>173.43</v>
      </c>
      <c r="E5429">
        <v>53355770601.389999</v>
      </c>
      <c r="F5429">
        <v>307647226</v>
      </c>
    </row>
    <row r="5430" spans="1:6" hidden="1" x14ac:dyDescent="0.2">
      <c r="A5430" s="1">
        <v>44549</v>
      </c>
      <c r="B5430" t="s">
        <v>68</v>
      </c>
      <c r="C5430" t="s">
        <v>69</v>
      </c>
      <c r="D5430">
        <v>180.1</v>
      </c>
      <c r="E5430">
        <v>55490684848.849998</v>
      </c>
      <c r="F5430">
        <v>308113743</v>
      </c>
    </row>
    <row r="5431" spans="1:6" hidden="1" x14ac:dyDescent="0.2">
      <c r="A5431" s="1">
        <v>44556</v>
      </c>
      <c r="B5431" t="s">
        <v>68</v>
      </c>
      <c r="C5431" t="s">
        <v>69</v>
      </c>
      <c r="D5431">
        <v>198</v>
      </c>
      <c r="E5431">
        <v>61170181005.5</v>
      </c>
      <c r="F5431">
        <v>308939172</v>
      </c>
    </row>
    <row r="5432" spans="1:6" hidden="1" x14ac:dyDescent="0.2">
      <c r="A5432" s="1">
        <v>44563</v>
      </c>
      <c r="B5432" t="s">
        <v>68</v>
      </c>
      <c r="C5432" t="s">
        <v>69</v>
      </c>
      <c r="D5432">
        <v>176.38</v>
      </c>
      <c r="E5432">
        <v>54552495291.769997</v>
      </c>
      <c r="F5432">
        <v>309284593</v>
      </c>
    </row>
    <row r="5433" spans="1:6" hidden="1" x14ac:dyDescent="0.2">
      <c r="A5433" s="1">
        <v>44570</v>
      </c>
      <c r="B5433" t="s">
        <v>68</v>
      </c>
      <c r="C5433" t="s">
        <v>69</v>
      </c>
      <c r="D5433">
        <v>140.84</v>
      </c>
      <c r="E5433">
        <v>43849094270.099998</v>
      </c>
      <c r="F5433">
        <v>311341963</v>
      </c>
    </row>
    <row r="5434" spans="1:6" hidden="1" x14ac:dyDescent="0.2">
      <c r="A5434" s="1">
        <v>44577</v>
      </c>
      <c r="B5434" t="s">
        <v>68</v>
      </c>
      <c r="C5434" t="s">
        <v>69</v>
      </c>
      <c r="D5434">
        <v>147.86000000000001</v>
      </c>
      <c r="E5434">
        <v>46428403266.75</v>
      </c>
      <c r="F5434">
        <v>314009861</v>
      </c>
    </row>
    <row r="5435" spans="1:6" hidden="1" x14ac:dyDescent="0.2">
      <c r="A5435" s="1">
        <v>44584</v>
      </c>
      <c r="B5435" t="s">
        <v>68</v>
      </c>
      <c r="C5435" t="s">
        <v>69</v>
      </c>
      <c r="D5435">
        <v>99.58</v>
      </c>
      <c r="E5435">
        <v>31336377846.279999</v>
      </c>
      <c r="F5435">
        <v>314691080</v>
      </c>
    </row>
    <row r="5436" spans="1:6" hidden="1" x14ac:dyDescent="0.2">
      <c r="A5436" s="1">
        <v>44591</v>
      </c>
      <c r="B5436" t="s">
        <v>68</v>
      </c>
      <c r="C5436" t="s">
        <v>69</v>
      </c>
      <c r="D5436">
        <v>93.3</v>
      </c>
      <c r="E5436">
        <v>29398127131.310001</v>
      </c>
      <c r="F5436">
        <v>315100324</v>
      </c>
    </row>
    <row r="5437" spans="1:6" hidden="1" x14ac:dyDescent="0.2">
      <c r="A5437" s="1">
        <v>44598</v>
      </c>
      <c r="B5437" t="s">
        <v>68</v>
      </c>
      <c r="C5437" t="s">
        <v>69</v>
      </c>
      <c r="D5437">
        <v>115.3</v>
      </c>
      <c r="E5437">
        <v>36532195892.089996</v>
      </c>
      <c r="F5437">
        <v>316845383</v>
      </c>
    </row>
    <row r="5438" spans="1:6" hidden="1" x14ac:dyDescent="0.2">
      <c r="A5438" s="1">
        <v>44605</v>
      </c>
      <c r="B5438" t="s">
        <v>68</v>
      </c>
      <c r="C5438" t="s">
        <v>69</v>
      </c>
      <c r="D5438">
        <v>93.24</v>
      </c>
      <c r="E5438">
        <v>29629765453.549999</v>
      </c>
      <c r="F5438">
        <v>317765575</v>
      </c>
    </row>
    <row r="5439" spans="1:6" hidden="1" x14ac:dyDescent="0.2">
      <c r="A5439" s="1">
        <v>44612</v>
      </c>
      <c r="B5439" t="s">
        <v>68</v>
      </c>
      <c r="C5439" t="s">
        <v>69</v>
      </c>
      <c r="D5439">
        <v>90.9</v>
      </c>
      <c r="E5439">
        <v>29057463086.34</v>
      </c>
      <c r="F5439">
        <v>319659085</v>
      </c>
    </row>
    <row r="5440" spans="1:6" hidden="1" x14ac:dyDescent="0.2">
      <c r="A5440" s="1">
        <v>44619</v>
      </c>
      <c r="B5440" t="s">
        <v>68</v>
      </c>
      <c r="C5440" t="s">
        <v>69</v>
      </c>
      <c r="D5440">
        <v>85.52</v>
      </c>
      <c r="E5440">
        <v>27371485041.049999</v>
      </c>
      <c r="F5440">
        <v>320063008</v>
      </c>
    </row>
    <row r="5441" spans="1:6" hidden="1" x14ac:dyDescent="0.2">
      <c r="A5441" s="1">
        <v>44626</v>
      </c>
      <c r="B5441" t="s">
        <v>68</v>
      </c>
      <c r="C5441" t="s">
        <v>69</v>
      </c>
      <c r="D5441">
        <v>84.54</v>
      </c>
      <c r="E5441">
        <v>27115147513.740002</v>
      </c>
      <c r="F5441">
        <v>320729197</v>
      </c>
    </row>
    <row r="5442" spans="1:6" hidden="1" x14ac:dyDescent="0.2">
      <c r="A5442" s="1">
        <v>44633</v>
      </c>
      <c r="B5442" t="s">
        <v>68</v>
      </c>
      <c r="C5442" t="s">
        <v>69</v>
      </c>
      <c r="D5442">
        <v>78.94</v>
      </c>
      <c r="E5442">
        <v>25492592996.759998</v>
      </c>
      <c r="F5442">
        <v>322952389</v>
      </c>
    </row>
    <row r="5443" spans="1:6" hidden="1" x14ac:dyDescent="0.2">
      <c r="A5443" s="1">
        <v>44640</v>
      </c>
      <c r="B5443" t="s">
        <v>68</v>
      </c>
      <c r="C5443" t="s">
        <v>69</v>
      </c>
      <c r="D5443">
        <v>88.61</v>
      </c>
      <c r="E5443">
        <v>28388486843.57</v>
      </c>
      <c r="F5443">
        <v>320358097</v>
      </c>
    </row>
    <row r="5444" spans="1:6" hidden="1" x14ac:dyDescent="0.2">
      <c r="A5444" s="1">
        <v>44647</v>
      </c>
      <c r="B5444" t="s">
        <v>68</v>
      </c>
      <c r="C5444" t="s">
        <v>69</v>
      </c>
      <c r="D5444">
        <v>107.08</v>
      </c>
      <c r="E5444">
        <v>34798921340.589996</v>
      </c>
      <c r="F5444">
        <v>324967786</v>
      </c>
    </row>
    <row r="5445" spans="1:6" hidden="1" x14ac:dyDescent="0.2">
      <c r="A5445" s="1">
        <v>44654</v>
      </c>
      <c r="B5445" t="s">
        <v>68</v>
      </c>
      <c r="C5445" t="s">
        <v>69</v>
      </c>
      <c r="D5445">
        <v>136.78</v>
      </c>
      <c r="E5445">
        <v>44563278264.230003</v>
      </c>
      <c r="F5445">
        <v>325813733</v>
      </c>
    </row>
    <row r="5446" spans="1:6" hidden="1" x14ac:dyDescent="0.2">
      <c r="A5446" s="1">
        <v>44661</v>
      </c>
      <c r="B5446" t="s">
        <v>68</v>
      </c>
      <c r="C5446" t="s">
        <v>69</v>
      </c>
      <c r="D5446">
        <v>111.74</v>
      </c>
      <c r="E5446">
        <v>36612845093.239998</v>
      </c>
      <c r="F5446">
        <v>327653902</v>
      </c>
    </row>
    <row r="5447" spans="1:6" hidden="1" x14ac:dyDescent="0.2">
      <c r="A5447" s="1">
        <v>44668</v>
      </c>
      <c r="B5447" t="s">
        <v>68</v>
      </c>
      <c r="C5447" t="s">
        <v>69</v>
      </c>
      <c r="D5447">
        <v>100.41</v>
      </c>
      <c r="E5447">
        <v>33448341308.02</v>
      </c>
      <c r="F5447">
        <v>333118638</v>
      </c>
    </row>
    <row r="5448" spans="1:6" hidden="1" x14ac:dyDescent="0.2">
      <c r="A5448" s="1">
        <v>44675</v>
      </c>
      <c r="B5448" t="s">
        <v>68</v>
      </c>
      <c r="C5448" t="s">
        <v>69</v>
      </c>
      <c r="D5448">
        <v>99.24</v>
      </c>
      <c r="E5448">
        <v>33101881730.599998</v>
      </c>
      <c r="F5448">
        <v>333567967</v>
      </c>
    </row>
    <row r="5449" spans="1:6" hidden="1" x14ac:dyDescent="0.2">
      <c r="A5449" s="1">
        <v>44682</v>
      </c>
      <c r="B5449" t="s">
        <v>68</v>
      </c>
      <c r="C5449" t="s">
        <v>69</v>
      </c>
      <c r="D5449">
        <v>89.67</v>
      </c>
      <c r="E5449">
        <v>29986417059.759998</v>
      </c>
      <c r="F5449">
        <v>334402963</v>
      </c>
    </row>
    <row r="5450" spans="1:6" hidden="1" x14ac:dyDescent="0.2">
      <c r="A5450" s="1">
        <v>44689</v>
      </c>
      <c r="B5450" t="s">
        <v>68</v>
      </c>
      <c r="C5450" t="s">
        <v>69</v>
      </c>
      <c r="D5450">
        <v>75.22</v>
      </c>
      <c r="E5450">
        <v>25222885523.009998</v>
      </c>
      <c r="F5450">
        <v>335320721</v>
      </c>
    </row>
    <row r="5451" spans="1:6" hidden="1" x14ac:dyDescent="0.2">
      <c r="A5451" s="1">
        <v>44696</v>
      </c>
      <c r="B5451" t="s">
        <v>68</v>
      </c>
      <c r="C5451" t="s">
        <v>69</v>
      </c>
      <c r="D5451">
        <v>58.81</v>
      </c>
      <c r="E5451">
        <v>19846538361.82</v>
      </c>
      <c r="F5451">
        <v>337461546</v>
      </c>
    </row>
    <row r="5452" spans="1:6" hidden="1" x14ac:dyDescent="0.2">
      <c r="A5452" s="1">
        <v>42491</v>
      </c>
      <c r="B5452" t="s">
        <v>70</v>
      </c>
      <c r="C5452" t="s">
        <v>71</v>
      </c>
      <c r="D5452">
        <v>0.46600000000000003</v>
      </c>
      <c r="E5452">
        <v>7814072.0999999996</v>
      </c>
      <c r="F5452">
        <v>16769100</v>
      </c>
    </row>
    <row r="5453" spans="1:6" hidden="1" x14ac:dyDescent="0.2">
      <c r="A5453" s="1">
        <v>42498</v>
      </c>
      <c r="B5453" t="s">
        <v>70</v>
      </c>
      <c r="C5453" t="s">
        <v>71</v>
      </c>
      <c r="D5453">
        <v>0.31019999999999998</v>
      </c>
      <c r="E5453">
        <v>7156505.8600000003</v>
      </c>
      <c r="F5453">
        <v>23067070</v>
      </c>
    </row>
    <row r="5454" spans="1:6" hidden="1" x14ac:dyDescent="0.2">
      <c r="A5454" s="1">
        <v>42505</v>
      </c>
      <c r="B5454" t="s">
        <v>70</v>
      </c>
      <c r="C5454" t="s">
        <v>71</v>
      </c>
      <c r="D5454">
        <v>0.37409999999999999</v>
      </c>
      <c r="E5454">
        <v>10920350.35</v>
      </c>
      <c r="F5454">
        <v>29193730</v>
      </c>
    </row>
    <row r="5455" spans="1:6" hidden="1" x14ac:dyDescent="0.2">
      <c r="A5455" s="1">
        <v>42512</v>
      </c>
      <c r="B5455" t="s">
        <v>70</v>
      </c>
      <c r="C5455" t="s">
        <v>71</v>
      </c>
      <c r="D5455">
        <v>0.42799999999999999</v>
      </c>
      <c r="E5455">
        <v>15118964.34</v>
      </c>
      <c r="F5455">
        <v>35322420</v>
      </c>
    </row>
    <row r="5456" spans="1:6" hidden="1" x14ac:dyDescent="0.2">
      <c r="A5456" s="1">
        <v>42519</v>
      </c>
      <c r="B5456" t="s">
        <v>70</v>
      </c>
      <c r="C5456" t="s">
        <v>71</v>
      </c>
      <c r="D5456">
        <v>0.4506</v>
      </c>
      <c r="E5456">
        <v>18676993.530000001</v>
      </c>
      <c r="F5456">
        <v>41448430</v>
      </c>
    </row>
    <row r="5457" spans="1:6" hidden="1" x14ac:dyDescent="0.2">
      <c r="A5457" s="1">
        <v>42526</v>
      </c>
      <c r="B5457" t="s">
        <v>70</v>
      </c>
      <c r="C5457" t="s">
        <v>71</v>
      </c>
      <c r="D5457">
        <v>0.36980000000000002</v>
      </c>
      <c r="E5457">
        <v>17589446.670000002</v>
      </c>
      <c r="F5457">
        <v>47569770</v>
      </c>
    </row>
    <row r="5458" spans="1:6" hidden="1" x14ac:dyDescent="0.2">
      <c r="A5458" s="1">
        <v>42533</v>
      </c>
      <c r="B5458" t="s">
        <v>70</v>
      </c>
      <c r="C5458" t="s">
        <v>71</v>
      </c>
      <c r="D5458">
        <v>0.37640000000000001</v>
      </c>
      <c r="E5458">
        <v>20207265.399999999</v>
      </c>
      <c r="F5458">
        <v>53684570</v>
      </c>
    </row>
    <row r="5459" spans="1:6" hidden="1" x14ac:dyDescent="0.2">
      <c r="A5459" s="1">
        <v>42540</v>
      </c>
      <c r="B5459" t="s">
        <v>70</v>
      </c>
      <c r="C5459" t="s">
        <v>71</v>
      </c>
      <c r="D5459">
        <v>0.33560000000000001</v>
      </c>
      <c r="E5459">
        <v>20068855.48</v>
      </c>
      <c r="F5459">
        <v>59807970</v>
      </c>
    </row>
    <row r="5460" spans="1:6" hidden="1" x14ac:dyDescent="0.2">
      <c r="A5460" s="1">
        <v>42547</v>
      </c>
      <c r="B5460" t="s">
        <v>70</v>
      </c>
      <c r="C5460" t="s">
        <v>71</v>
      </c>
      <c r="D5460">
        <v>0.19789999999999999</v>
      </c>
      <c r="E5460">
        <v>13044795.43</v>
      </c>
      <c r="F5460">
        <v>65929580</v>
      </c>
    </row>
    <row r="5461" spans="1:6" hidden="1" x14ac:dyDescent="0.2">
      <c r="A5461" s="1">
        <v>42554</v>
      </c>
      <c r="B5461" t="s">
        <v>70</v>
      </c>
      <c r="C5461" t="s">
        <v>71</v>
      </c>
      <c r="D5461">
        <v>0.2356</v>
      </c>
      <c r="E5461">
        <v>16971219.920000002</v>
      </c>
      <c r="F5461">
        <v>72043260</v>
      </c>
    </row>
    <row r="5462" spans="1:6" hidden="1" x14ac:dyDescent="0.2">
      <c r="A5462" s="1">
        <v>42561</v>
      </c>
      <c r="B5462" t="s">
        <v>70</v>
      </c>
      <c r="C5462" t="s">
        <v>71</v>
      </c>
      <c r="D5462">
        <v>0.55730000000000002</v>
      </c>
      <c r="E5462">
        <v>44511077.700000003</v>
      </c>
      <c r="F5462">
        <v>79868600</v>
      </c>
    </row>
    <row r="5463" spans="1:6" hidden="1" x14ac:dyDescent="0.2">
      <c r="A5463" s="1">
        <v>42568</v>
      </c>
      <c r="B5463" t="s">
        <v>70</v>
      </c>
      <c r="C5463" t="s">
        <v>71</v>
      </c>
      <c r="D5463">
        <v>3.28</v>
      </c>
      <c r="E5463">
        <v>283447990.58999997</v>
      </c>
      <c r="F5463">
        <v>86516987</v>
      </c>
    </row>
    <row r="5464" spans="1:6" hidden="1" x14ac:dyDescent="0.2">
      <c r="A5464" s="1">
        <v>42575</v>
      </c>
      <c r="B5464" t="s">
        <v>70</v>
      </c>
      <c r="C5464" t="s">
        <v>71</v>
      </c>
      <c r="D5464">
        <v>3.5</v>
      </c>
      <c r="E5464">
        <v>330869587.04000002</v>
      </c>
      <c r="F5464">
        <v>94581162</v>
      </c>
    </row>
    <row r="5465" spans="1:6" hidden="1" x14ac:dyDescent="0.2">
      <c r="A5465" s="1">
        <v>42582</v>
      </c>
      <c r="B5465" t="s">
        <v>70</v>
      </c>
      <c r="C5465" t="s">
        <v>71</v>
      </c>
      <c r="D5465">
        <v>2.31</v>
      </c>
      <c r="E5465">
        <v>233585848.91999999</v>
      </c>
      <c r="F5465">
        <v>101291226</v>
      </c>
    </row>
    <row r="5466" spans="1:6" hidden="1" x14ac:dyDescent="0.2">
      <c r="A5466" s="1">
        <v>42589</v>
      </c>
      <c r="B5466" t="s">
        <v>70</v>
      </c>
      <c r="C5466" t="s">
        <v>71</v>
      </c>
      <c r="D5466">
        <v>2.12</v>
      </c>
      <c r="E5466">
        <v>227716372.83000001</v>
      </c>
      <c r="F5466">
        <v>107635162</v>
      </c>
    </row>
    <row r="5467" spans="1:6" hidden="1" x14ac:dyDescent="0.2">
      <c r="A5467" s="1">
        <v>42596</v>
      </c>
      <c r="B5467" t="s">
        <v>70</v>
      </c>
      <c r="C5467" t="s">
        <v>71</v>
      </c>
      <c r="D5467">
        <v>1.47</v>
      </c>
      <c r="E5467">
        <v>167525099.46000001</v>
      </c>
      <c r="F5467">
        <v>114070799</v>
      </c>
    </row>
    <row r="5468" spans="1:6" hidden="1" x14ac:dyDescent="0.2">
      <c r="A5468" s="1">
        <v>42603</v>
      </c>
      <c r="B5468" t="s">
        <v>70</v>
      </c>
      <c r="C5468" t="s">
        <v>71</v>
      </c>
      <c r="D5468">
        <v>1.42</v>
      </c>
      <c r="E5468">
        <v>170792140.08000001</v>
      </c>
      <c r="F5468">
        <v>120317642</v>
      </c>
    </row>
    <row r="5469" spans="1:6" hidden="1" x14ac:dyDescent="0.2">
      <c r="A5469" s="1">
        <v>42610</v>
      </c>
      <c r="B5469" t="s">
        <v>70</v>
      </c>
      <c r="C5469" t="s">
        <v>71</v>
      </c>
      <c r="D5469">
        <v>0.78410000000000002</v>
      </c>
      <c r="E5469">
        <v>99580162.620000005</v>
      </c>
      <c r="F5469">
        <v>126997481</v>
      </c>
    </row>
    <row r="5470" spans="1:6" hidden="1" x14ac:dyDescent="0.2">
      <c r="A5470" s="1">
        <v>42617</v>
      </c>
      <c r="B5470" t="s">
        <v>70</v>
      </c>
      <c r="C5470" t="s">
        <v>71</v>
      </c>
      <c r="D5470">
        <v>0.82389999999999997</v>
      </c>
      <c r="E5470">
        <v>110210811.31999999</v>
      </c>
      <c r="F5470">
        <v>133766911</v>
      </c>
    </row>
    <row r="5471" spans="1:6" hidden="1" x14ac:dyDescent="0.2">
      <c r="A5471" s="1">
        <v>42624</v>
      </c>
      <c r="B5471" t="s">
        <v>70</v>
      </c>
      <c r="C5471" t="s">
        <v>71</v>
      </c>
      <c r="D5471">
        <v>0.6411</v>
      </c>
      <c r="E5471">
        <v>90055217.989999995</v>
      </c>
      <c r="F5471">
        <v>140462313</v>
      </c>
    </row>
    <row r="5472" spans="1:6" hidden="1" x14ac:dyDescent="0.2">
      <c r="A5472" s="1">
        <v>42631</v>
      </c>
      <c r="B5472" t="s">
        <v>70</v>
      </c>
      <c r="C5472" t="s">
        <v>71</v>
      </c>
      <c r="D5472">
        <v>0.52349999999999997</v>
      </c>
      <c r="E5472">
        <v>77235476.5</v>
      </c>
      <c r="F5472">
        <v>147528170</v>
      </c>
    </row>
    <row r="5473" spans="1:6" hidden="1" x14ac:dyDescent="0.2">
      <c r="A5473" s="1">
        <v>42638</v>
      </c>
      <c r="B5473" t="s">
        <v>70</v>
      </c>
      <c r="C5473" t="s">
        <v>71</v>
      </c>
      <c r="D5473">
        <v>0.6048</v>
      </c>
      <c r="E5473">
        <v>93660593.310000002</v>
      </c>
      <c r="F5473">
        <v>154857380</v>
      </c>
    </row>
    <row r="5474" spans="1:6" hidden="1" x14ac:dyDescent="0.2">
      <c r="A5474" s="1">
        <v>42645</v>
      </c>
      <c r="B5474" t="s">
        <v>70</v>
      </c>
      <c r="C5474" t="s">
        <v>71</v>
      </c>
      <c r="D5474">
        <v>0.44400000000000001</v>
      </c>
      <c r="E5474">
        <v>71450170.290000007</v>
      </c>
      <c r="F5474">
        <v>160936509</v>
      </c>
    </row>
    <row r="5475" spans="1:6" hidden="1" x14ac:dyDescent="0.2">
      <c r="A5475" s="1">
        <v>42652</v>
      </c>
      <c r="B5475" t="s">
        <v>70</v>
      </c>
      <c r="C5475" t="s">
        <v>71</v>
      </c>
      <c r="D5475">
        <v>0.35020000000000001</v>
      </c>
      <c r="E5475">
        <v>58937339.82</v>
      </c>
      <c r="F5475">
        <v>168290875</v>
      </c>
    </row>
    <row r="5476" spans="1:6" hidden="1" x14ac:dyDescent="0.2">
      <c r="A5476" s="1">
        <v>42659</v>
      </c>
      <c r="B5476" t="s">
        <v>70</v>
      </c>
      <c r="C5476" t="s">
        <v>71</v>
      </c>
      <c r="D5476">
        <v>0.25819999999999999</v>
      </c>
      <c r="E5476">
        <v>45754024.759999998</v>
      </c>
      <c r="F5476">
        <v>177175211</v>
      </c>
    </row>
    <row r="5477" spans="1:6" hidden="1" x14ac:dyDescent="0.2">
      <c r="A5477" s="1">
        <v>42666</v>
      </c>
      <c r="B5477" t="s">
        <v>70</v>
      </c>
      <c r="C5477" t="s">
        <v>71</v>
      </c>
      <c r="D5477">
        <v>0.20080000000000001</v>
      </c>
      <c r="E5477">
        <v>37167998.880000003</v>
      </c>
      <c r="F5477">
        <v>185054565</v>
      </c>
    </row>
    <row r="5478" spans="1:6" hidden="1" x14ac:dyDescent="0.2">
      <c r="A5478" s="1">
        <v>42673</v>
      </c>
      <c r="B5478" t="s">
        <v>70</v>
      </c>
      <c r="C5478" t="s">
        <v>71</v>
      </c>
      <c r="D5478">
        <v>0.13120000000000001</v>
      </c>
      <c r="E5478">
        <v>25697169.890000001</v>
      </c>
      <c r="F5478">
        <v>195825765</v>
      </c>
    </row>
    <row r="5479" spans="1:6" hidden="1" x14ac:dyDescent="0.2">
      <c r="A5479" s="1">
        <v>42680</v>
      </c>
      <c r="B5479" t="s">
        <v>70</v>
      </c>
      <c r="C5479" t="s">
        <v>71</v>
      </c>
      <c r="D5479">
        <v>0.20250000000000001</v>
      </c>
      <c r="E5479">
        <v>41447994.219999999</v>
      </c>
      <c r="F5479">
        <v>204699664</v>
      </c>
    </row>
    <row r="5480" spans="1:6" hidden="1" x14ac:dyDescent="0.2">
      <c r="A5480" s="1">
        <v>42687</v>
      </c>
      <c r="B5480" t="s">
        <v>70</v>
      </c>
      <c r="C5480" t="s">
        <v>71</v>
      </c>
      <c r="D5480">
        <v>0.1163</v>
      </c>
      <c r="E5480">
        <v>24338255.379999999</v>
      </c>
      <c r="F5480">
        <v>209306053</v>
      </c>
    </row>
    <row r="5481" spans="1:6" hidden="1" x14ac:dyDescent="0.2">
      <c r="A5481" s="1">
        <v>42694</v>
      </c>
      <c r="B5481" t="s">
        <v>70</v>
      </c>
      <c r="C5481" t="s">
        <v>71</v>
      </c>
      <c r="D5481">
        <v>0.11550000000000001</v>
      </c>
      <c r="E5481">
        <v>25170124.190000001</v>
      </c>
      <c r="F5481">
        <v>217962783</v>
      </c>
    </row>
    <row r="5482" spans="1:6" hidden="1" x14ac:dyDescent="0.2">
      <c r="A5482" s="1">
        <v>42701</v>
      </c>
      <c r="B5482" t="s">
        <v>70</v>
      </c>
      <c r="C5482" t="s">
        <v>71</v>
      </c>
      <c r="D5482">
        <v>0.18160000000000001</v>
      </c>
      <c r="E5482">
        <v>40623704.310000002</v>
      </c>
      <c r="F5482">
        <v>223675057</v>
      </c>
    </row>
    <row r="5483" spans="1:6" hidden="1" x14ac:dyDescent="0.2">
      <c r="A5483" s="1">
        <v>42708</v>
      </c>
      <c r="B5483" t="s">
        <v>70</v>
      </c>
      <c r="C5483" t="s">
        <v>71</v>
      </c>
      <c r="D5483">
        <v>0.20899999999999999</v>
      </c>
      <c r="E5483">
        <v>47387619.93</v>
      </c>
      <c r="F5483">
        <v>226701187</v>
      </c>
    </row>
    <row r="5484" spans="1:6" hidden="1" x14ac:dyDescent="0.2">
      <c r="A5484" s="1">
        <v>42715</v>
      </c>
      <c r="B5484" t="s">
        <v>70</v>
      </c>
      <c r="C5484" t="s">
        <v>71</v>
      </c>
      <c r="D5484">
        <v>0.18729999999999999</v>
      </c>
      <c r="E5484">
        <v>42360811.32</v>
      </c>
      <c r="F5484">
        <v>226185819</v>
      </c>
    </row>
    <row r="5485" spans="1:6" hidden="1" x14ac:dyDescent="0.2">
      <c r="A5485" s="1">
        <v>42722</v>
      </c>
      <c r="B5485" t="s">
        <v>70</v>
      </c>
      <c r="C5485" t="s">
        <v>71</v>
      </c>
      <c r="D5485">
        <v>0.16980000000000001</v>
      </c>
      <c r="E5485">
        <v>38786627.810000002</v>
      </c>
      <c r="F5485">
        <v>228459836</v>
      </c>
    </row>
    <row r="5486" spans="1:6" hidden="1" x14ac:dyDescent="0.2">
      <c r="A5486" s="1">
        <v>42729</v>
      </c>
      <c r="B5486" t="s">
        <v>70</v>
      </c>
      <c r="C5486" t="s">
        <v>71</v>
      </c>
      <c r="D5486">
        <v>0.1363</v>
      </c>
      <c r="E5486">
        <v>31444070.649999999</v>
      </c>
      <c r="F5486">
        <v>230698649</v>
      </c>
    </row>
    <row r="5487" spans="1:6" hidden="1" x14ac:dyDescent="0.2">
      <c r="A5487" s="1">
        <v>42736</v>
      </c>
      <c r="B5487" t="s">
        <v>70</v>
      </c>
      <c r="C5487" t="s">
        <v>71</v>
      </c>
      <c r="D5487">
        <v>0.16120000000000001</v>
      </c>
      <c r="E5487">
        <v>36999609.609999999</v>
      </c>
      <c r="F5487">
        <v>229582096</v>
      </c>
    </row>
    <row r="5488" spans="1:6" hidden="1" x14ac:dyDescent="0.2">
      <c r="A5488" s="1">
        <v>42743</v>
      </c>
      <c r="B5488" t="s">
        <v>70</v>
      </c>
      <c r="C5488" t="s">
        <v>71</v>
      </c>
      <c r="D5488">
        <v>0.1525</v>
      </c>
      <c r="E5488">
        <v>35132804.420000002</v>
      </c>
      <c r="F5488">
        <v>230348857</v>
      </c>
    </row>
    <row r="5489" spans="1:6" hidden="1" x14ac:dyDescent="0.2">
      <c r="A5489" s="1">
        <v>42750</v>
      </c>
      <c r="B5489" t="s">
        <v>70</v>
      </c>
      <c r="C5489" t="s">
        <v>71</v>
      </c>
      <c r="D5489">
        <v>0.13930000000000001</v>
      </c>
      <c r="E5489">
        <v>32313161.75</v>
      </c>
      <c r="F5489">
        <v>231989996</v>
      </c>
    </row>
    <row r="5490" spans="1:6" hidden="1" x14ac:dyDescent="0.2">
      <c r="A5490" s="1">
        <v>42757</v>
      </c>
      <c r="B5490" t="s">
        <v>70</v>
      </c>
      <c r="C5490" t="s">
        <v>71</v>
      </c>
      <c r="D5490">
        <v>0.161</v>
      </c>
      <c r="E5490">
        <v>37220584.170000002</v>
      </c>
      <c r="F5490">
        <v>231144969</v>
      </c>
    </row>
    <row r="5491" spans="1:6" hidden="1" x14ac:dyDescent="0.2">
      <c r="A5491" s="1">
        <v>42764</v>
      </c>
      <c r="B5491" t="s">
        <v>70</v>
      </c>
      <c r="C5491" t="s">
        <v>71</v>
      </c>
      <c r="D5491">
        <v>0.1628</v>
      </c>
      <c r="E5491">
        <v>37808563.530000001</v>
      </c>
      <c r="F5491">
        <v>232272713</v>
      </c>
    </row>
    <row r="5492" spans="1:6" hidden="1" x14ac:dyDescent="0.2">
      <c r="A5492" s="1">
        <v>42771</v>
      </c>
      <c r="B5492" t="s">
        <v>70</v>
      </c>
      <c r="C5492" t="s">
        <v>71</v>
      </c>
      <c r="D5492">
        <v>0.15989999999999999</v>
      </c>
      <c r="E5492">
        <v>37100604.780000001</v>
      </c>
      <c r="F5492">
        <v>232067747</v>
      </c>
    </row>
    <row r="5493" spans="1:6" hidden="1" x14ac:dyDescent="0.2">
      <c r="A5493" s="1">
        <v>42778</v>
      </c>
      <c r="B5493" t="s">
        <v>70</v>
      </c>
      <c r="C5493" t="s">
        <v>71</v>
      </c>
      <c r="D5493">
        <v>0.14249999999999999</v>
      </c>
      <c r="E5493">
        <v>33238949.879999999</v>
      </c>
      <c r="F5493">
        <v>233318153</v>
      </c>
    </row>
    <row r="5494" spans="1:6" hidden="1" x14ac:dyDescent="0.2">
      <c r="A5494" s="1">
        <v>42785</v>
      </c>
      <c r="B5494" t="s">
        <v>70</v>
      </c>
      <c r="C5494" t="s">
        <v>71</v>
      </c>
      <c r="D5494">
        <v>0.1191</v>
      </c>
      <c r="E5494">
        <v>27920640.91</v>
      </c>
      <c r="F5494">
        <v>234518955</v>
      </c>
    </row>
    <row r="5495" spans="1:6" hidden="1" x14ac:dyDescent="0.2">
      <c r="A5495" s="1">
        <v>42792</v>
      </c>
      <c r="B5495" t="s">
        <v>70</v>
      </c>
      <c r="C5495" t="s">
        <v>71</v>
      </c>
      <c r="D5495">
        <v>0.10970000000000001</v>
      </c>
      <c r="E5495">
        <v>25908670.300000001</v>
      </c>
      <c r="F5495">
        <v>236153825</v>
      </c>
    </row>
    <row r="5496" spans="1:6" hidden="1" x14ac:dyDescent="0.2">
      <c r="A5496" s="1">
        <v>42799</v>
      </c>
      <c r="B5496" t="s">
        <v>70</v>
      </c>
      <c r="C5496" t="s">
        <v>71</v>
      </c>
      <c r="D5496">
        <v>9.9059999999999995E-2</v>
      </c>
      <c r="E5496">
        <v>23673975.68</v>
      </c>
      <c r="F5496">
        <v>238982815</v>
      </c>
    </row>
    <row r="5497" spans="1:6" hidden="1" x14ac:dyDescent="0.2">
      <c r="A5497" s="1">
        <v>42813</v>
      </c>
      <c r="B5497" t="s">
        <v>70</v>
      </c>
      <c r="C5497" t="s">
        <v>71</v>
      </c>
      <c r="D5497">
        <v>0.1981</v>
      </c>
      <c r="E5497">
        <v>46349338.520000003</v>
      </c>
      <c r="F5497">
        <v>234003003</v>
      </c>
    </row>
    <row r="5498" spans="1:6" hidden="1" x14ac:dyDescent="0.2">
      <c r="A5498" s="1">
        <v>42820</v>
      </c>
      <c r="B5498" t="s">
        <v>70</v>
      </c>
      <c r="C5498" t="s">
        <v>71</v>
      </c>
      <c r="D5498">
        <v>0.1691</v>
      </c>
      <c r="E5498">
        <v>39828200.229999997</v>
      </c>
      <c r="F5498">
        <v>235581606</v>
      </c>
    </row>
    <row r="5499" spans="1:6" hidden="1" x14ac:dyDescent="0.2">
      <c r="A5499" s="1">
        <v>42827</v>
      </c>
      <c r="B5499" t="s">
        <v>70</v>
      </c>
      <c r="C5499" t="s">
        <v>71</v>
      </c>
      <c r="D5499">
        <v>0.16470000000000001</v>
      </c>
      <c r="E5499">
        <v>38760304.079999998</v>
      </c>
      <c r="F5499">
        <v>235385460</v>
      </c>
    </row>
    <row r="5500" spans="1:6" hidden="1" x14ac:dyDescent="0.2">
      <c r="A5500" s="1">
        <v>42841</v>
      </c>
      <c r="B5500" t="s">
        <v>70</v>
      </c>
      <c r="C5500" t="s">
        <v>71</v>
      </c>
      <c r="D5500">
        <v>0.21560000000000001</v>
      </c>
      <c r="E5500">
        <v>51009716.890000001</v>
      </c>
      <c r="F5500">
        <v>236640897</v>
      </c>
    </row>
    <row r="5501" spans="1:6" hidden="1" x14ac:dyDescent="0.2">
      <c r="A5501" s="1">
        <v>42848</v>
      </c>
      <c r="B5501" t="s">
        <v>70</v>
      </c>
      <c r="C5501" t="s">
        <v>71</v>
      </c>
      <c r="D5501">
        <v>0.2281</v>
      </c>
      <c r="E5501">
        <v>53662896.829999998</v>
      </c>
      <c r="F5501">
        <v>235257753</v>
      </c>
    </row>
    <row r="5502" spans="1:6" hidden="1" x14ac:dyDescent="0.2">
      <c r="A5502" s="1">
        <v>42855</v>
      </c>
      <c r="B5502" t="s">
        <v>70</v>
      </c>
      <c r="C5502" t="s">
        <v>71</v>
      </c>
      <c r="D5502">
        <v>0.27789999999999998</v>
      </c>
      <c r="E5502">
        <v>65374702.109999999</v>
      </c>
      <c r="F5502">
        <v>235208205</v>
      </c>
    </row>
    <row r="5503" spans="1:6" hidden="1" x14ac:dyDescent="0.2">
      <c r="A5503" s="1">
        <v>42862</v>
      </c>
      <c r="B5503" t="s">
        <v>70</v>
      </c>
      <c r="C5503" t="s">
        <v>71</v>
      </c>
      <c r="D5503">
        <v>0.52749999999999997</v>
      </c>
      <c r="E5503">
        <v>123885799.87</v>
      </c>
      <c r="F5503">
        <v>234850177</v>
      </c>
    </row>
    <row r="5504" spans="1:6" hidden="1" x14ac:dyDescent="0.2">
      <c r="A5504" s="1">
        <v>42869</v>
      </c>
      <c r="B5504" t="s">
        <v>70</v>
      </c>
      <c r="C5504" t="s">
        <v>71</v>
      </c>
      <c r="D5504">
        <v>0.75539999999999996</v>
      </c>
      <c r="E5504">
        <v>176353680.34</v>
      </c>
      <c r="F5504">
        <v>233468492</v>
      </c>
    </row>
    <row r="5505" spans="1:6" hidden="1" x14ac:dyDescent="0.2">
      <c r="A5505" s="1">
        <v>42876</v>
      </c>
      <c r="B5505" t="s">
        <v>70</v>
      </c>
      <c r="C5505" t="s">
        <v>71</v>
      </c>
      <c r="D5505">
        <v>1.3</v>
      </c>
      <c r="E5505">
        <v>303226531.89999998</v>
      </c>
      <c r="F5505">
        <v>233387600</v>
      </c>
    </row>
    <row r="5506" spans="1:6" hidden="1" x14ac:dyDescent="0.2">
      <c r="A5506" s="1">
        <v>42883</v>
      </c>
      <c r="B5506" t="s">
        <v>70</v>
      </c>
      <c r="C5506" t="s">
        <v>71</v>
      </c>
      <c r="D5506">
        <v>0.95740000000000003</v>
      </c>
      <c r="E5506">
        <v>224025436.97999999</v>
      </c>
      <c r="F5506">
        <v>233990789</v>
      </c>
    </row>
    <row r="5507" spans="1:6" hidden="1" x14ac:dyDescent="0.2">
      <c r="A5507" s="1">
        <v>42890</v>
      </c>
      <c r="B5507" t="s">
        <v>70</v>
      </c>
      <c r="C5507" t="s">
        <v>71</v>
      </c>
      <c r="D5507">
        <v>1.3</v>
      </c>
      <c r="E5507">
        <v>305209600.94999999</v>
      </c>
      <c r="F5507">
        <v>234199265</v>
      </c>
    </row>
    <row r="5508" spans="1:6" hidden="1" x14ac:dyDescent="0.2">
      <c r="A5508" s="1">
        <v>42897</v>
      </c>
      <c r="B5508" t="s">
        <v>70</v>
      </c>
      <c r="C5508" t="s">
        <v>71</v>
      </c>
      <c r="D5508">
        <v>2.4500000000000002</v>
      </c>
      <c r="E5508">
        <v>574412944.71000004</v>
      </c>
      <c r="F5508">
        <v>234063327</v>
      </c>
    </row>
    <row r="5509" spans="1:6" hidden="1" x14ac:dyDescent="0.2">
      <c r="A5509" s="1">
        <v>42904</v>
      </c>
      <c r="B5509" t="s">
        <v>70</v>
      </c>
      <c r="C5509" t="s">
        <v>71</v>
      </c>
      <c r="D5509">
        <v>2</v>
      </c>
      <c r="E5509">
        <v>468183020.74000001</v>
      </c>
      <c r="F5509">
        <v>234640882</v>
      </c>
    </row>
    <row r="5510" spans="1:6" hidden="1" x14ac:dyDescent="0.2">
      <c r="A5510" s="1">
        <v>42911</v>
      </c>
      <c r="B5510" t="s">
        <v>70</v>
      </c>
      <c r="C5510" t="s">
        <v>71</v>
      </c>
      <c r="D5510">
        <v>1.89</v>
      </c>
      <c r="E5510">
        <v>445070341.36000001</v>
      </c>
      <c r="F5510">
        <v>235054917</v>
      </c>
    </row>
    <row r="5511" spans="1:6" hidden="1" x14ac:dyDescent="0.2">
      <c r="A5511" s="1">
        <v>42918</v>
      </c>
      <c r="B5511" t="s">
        <v>70</v>
      </c>
      <c r="C5511" t="s">
        <v>71</v>
      </c>
      <c r="D5511">
        <v>1.64</v>
      </c>
      <c r="E5511">
        <v>387756046.73000002</v>
      </c>
      <c r="F5511">
        <v>235870964</v>
      </c>
    </row>
    <row r="5512" spans="1:6" hidden="1" x14ac:dyDescent="0.2">
      <c r="A5512" s="1">
        <v>42925</v>
      </c>
      <c r="B5512" t="s">
        <v>70</v>
      </c>
      <c r="C5512" t="s">
        <v>71</v>
      </c>
      <c r="D5512">
        <v>1.53</v>
      </c>
      <c r="E5512">
        <v>360491273.25</v>
      </c>
      <c r="F5512">
        <v>236356906</v>
      </c>
    </row>
    <row r="5513" spans="1:6" hidden="1" x14ac:dyDescent="0.2">
      <c r="A5513" s="1">
        <v>42932</v>
      </c>
      <c r="B5513" t="s">
        <v>70</v>
      </c>
      <c r="C5513" t="s">
        <v>71</v>
      </c>
      <c r="D5513">
        <v>0.89690000000000003</v>
      </c>
      <c r="E5513">
        <v>213580979.94</v>
      </c>
      <c r="F5513">
        <v>238130567</v>
      </c>
    </row>
    <row r="5514" spans="1:6" hidden="1" x14ac:dyDescent="0.2">
      <c r="A5514" s="1">
        <v>42939</v>
      </c>
      <c r="B5514" t="s">
        <v>70</v>
      </c>
      <c r="C5514" t="s">
        <v>71</v>
      </c>
      <c r="D5514">
        <v>1.61</v>
      </c>
      <c r="E5514">
        <v>382352297.17000002</v>
      </c>
      <c r="F5514">
        <v>237440626</v>
      </c>
    </row>
    <row r="5515" spans="1:6" hidden="1" x14ac:dyDescent="0.2">
      <c r="A5515" s="1">
        <v>42946</v>
      </c>
      <c r="B5515" t="s">
        <v>70</v>
      </c>
      <c r="C5515" t="s">
        <v>71</v>
      </c>
      <c r="D5515">
        <v>1.2</v>
      </c>
      <c r="E5515">
        <v>286350863.37</v>
      </c>
      <c r="F5515">
        <v>238329170</v>
      </c>
    </row>
    <row r="5516" spans="1:6" hidden="1" x14ac:dyDescent="0.2">
      <c r="A5516" s="1">
        <v>42953</v>
      </c>
      <c r="B5516" t="s">
        <v>70</v>
      </c>
      <c r="C5516" t="s">
        <v>71</v>
      </c>
      <c r="D5516">
        <v>1.38</v>
      </c>
      <c r="E5516">
        <v>328498552.26999998</v>
      </c>
      <c r="F5516">
        <v>238614754</v>
      </c>
    </row>
    <row r="5517" spans="1:6" hidden="1" x14ac:dyDescent="0.2">
      <c r="A5517" s="1">
        <v>43009</v>
      </c>
      <c r="B5517" t="s">
        <v>70</v>
      </c>
      <c r="C5517" t="s">
        <v>71</v>
      </c>
      <c r="D5517">
        <v>1.41</v>
      </c>
      <c r="E5517">
        <v>340369407.06</v>
      </c>
      <c r="F5517">
        <v>241986414</v>
      </c>
    </row>
    <row r="5518" spans="1:6" hidden="1" x14ac:dyDescent="0.2">
      <c r="A5518" s="1">
        <v>41868</v>
      </c>
      <c r="B5518" t="s">
        <v>72</v>
      </c>
      <c r="C5518" t="s">
        <v>73</v>
      </c>
      <c r="D5518">
        <v>2.3370000000000001E-3</v>
      </c>
      <c r="E5518">
        <v>2421908.0099999998</v>
      </c>
      <c r="F5518">
        <v>1036450450</v>
      </c>
    </row>
    <row r="5519" spans="1:6" hidden="1" x14ac:dyDescent="0.2">
      <c r="A5519" s="1">
        <v>41875</v>
      </c>
      <c r="B5519" t="s">
        <v>72</v>
      </c>
      <c r="C5519" t="s">
        <v>73</v>
      </c>
      <c r="D5519">
        <v>2.232E-3</v>
      </c>
      <c r="E5519">
        <v>2328446.19</v>
      </c>
      <c r="F5519">
        <v>1043131550</v>
      </c>
    </row>
    <row r="5520" spans="1:6" hidden="1" x14ac:dyDescent="0.2">
      <c r="A5520" s="1">
        <v>41882</v>
      </c>
      <c r="B5520" t="s">
        <v>72</v>
      </c>
      <c r="C5520" t="s">
        <v>73</v>
      </c>
      <c r="D5520">
        <v>2.0609999999999999E-3</v>
      </c>
      <c r="E5520">
        <v>2149453.65</v>
      </c>
      <c r="F5520">
        <v>1043131550</v>
      </c>
    </row>
    <row r="5521" spans="1:6" hidden="1" x14ac:dyDescent="0.2">
      <c r="A5521" s="1">
        <v>41889</v>
      </c>
      <c r="B5521" t="s">
        <v>72</v>
      </c>
      <c r="C5521" t="s">
        <v>73</v>
      </c>
      <c r="D5521">
        <v>2.0439999999999998E-3</v>
      </c>
      <c r="E5521">
        <v>2321957.2200000002</v>
      </c>
      <c r="F5521">
        <v>1135963625</v>
      </c>
    </row>
    <row r="5522" spans="1:6" hidden="1" x14ac:dyDescent="0.2">
      <c r="A5522" s="1">
        <v>41896</v>
      </c>
      <c r="B5522" t="s">
        <v>72</v>
      </c>
      <c r="C5522" t="s">
        <v>73</v>
      </c>
      <c r="D5522">
        <v>2.9429999999999999E-3</v>
      </c>
      <c r="E5522">
        <v>3475762.21</v>
      </c>
      <c r="F5522">
        <v>1181135100</v>
      </c>
    </row>
    <row r="5523" spans="1:6" hidden="1" x14ac:dyDescent="0.2">
      <c r="A5523" s="1">
        <v>41903</v>
      </c>
      <c r="B5523" t="s">
        <v>72</v>
      </c>
      <c r="C5523" t="s">
        <v>73</v>
      </c>
      <c r="D5523">
        <v>3.4640000000000001E-3</v>
      </c>
      <c r="E5523">
        <v>4231076.63</v>
      </c>
      <c r="F5523">
        <v>1221451125</v>
      </c>
    </row>
    <row r="5524" spans="1:6" hidden="1" x14ac:dyDescent="0.2">
      <c r="A5524" s="1">
        <v>41910</v>
      </c>
      <c r="B5524" t="s">
        <v>72</v>
      </c>
      <c r="C5524" t="s">
        <v>73</v>
      </c>
      <c r="D5524">
        <v>3.1740000000000002E-3</v>
      </c>
      <c r="E5524">
        <v>4044467.92</v>
      </c>
      <c r="F5524">
        <v>1274189700</v>
      </c>
    </row>
    <row r="5525" spans="1:6" hidden="1" x14ac:dyDescent="0.2">
      <c r="A5525" s="1">
        <v>41917</v>
      </c>
      <c r="B5525" t="s">
        <v>72</v>
      </c>
      <c r="C5525" t="s">
        <v>73</v>
      </c>
      <c r="D5525">
        <v>2.3869999999999998E-3</v>
      </c>
      <c r="E5525">
        <v>3161056.52</v>
      </c>
      <c r="F5525">
        <v>1324086975</v>
      </c>
    </row>
    <row r="5526" spans="1:6" hidden="1" x14ac:dyDescent="0.2">
      <c r="A5526" s="1">
        <v>41924</v>
      </c>
      <c r="B5526" t="s">
        <v>72</v>
      </c>
      <c r="C5526" t="s">
        <v>73</v>
      </c>
      <c r="D5526">
        <v>2.2430000000000002E-3</v>
      </c>
      <c r="E5526">
        <v>3101675.24</v>
      </c>
      <c r="F5526">
        <v>1382671975</v>
      </c>
    </row>
    <row r="5527" spans="1:6" hidden="1" x14ac:dyDescent="0.2">
      <c r="A5527" s="1">
        <v>41931</v>
      </c>
      <c r="B5527" t="s">
        <v>72</v>
      </c>
      <c r="C5527" t="s">
        <v>73</v>
      </c>
      <c r="D5527">
        <v>2.0230000000000001E-3</v>
      </c>
      <c r="E5527">
        <v>2906890.23</v>
      </c>
      <c r="F5527">
        <v>1437256300</v>
      </c>
    </row>
    <row r="5528" spans="1:6" hidden="1" x14ac:dyDescent="0.2">
      <c r="A5528" s="1">
        <v>41938</v>
      </c>
      <c r="B5528" t="s">
        <v>72</v>
      </c>
      <c r="C5528" t="s">
        <v>73</v>
      </c>
      <c r="D5528">
        <v>1.941E-3</v>
      </c>
      <c r="E5528">
        <v>2859324.2</v>
      </c>
      <c r="F5528">
        <v>1473294875</v>
      </c>
    </row>
    <row r="5529" spans="1:6" hidden="1" x14ac:dyDescent="0.2">
      <c r="A5529" s="1">
        <v>41945</v>
      </c>
      <c r="B5529" t="s">
        <v>72</v>
      </c>
      <c r="C5529" t="s">
        <v>73</v>
      </c>
      <c r="D5529">
        <v>1.5839999999999999E-3</v>
      </c>
      <c r="E5529">
        <v>2360601.41</v>
      </c>
      <c r="F5529">
        <v>1490015125</v>
      </c>
    </row>
    <row r="5530" spans="1:6" hidden="1" x14ac:dyDescent="0.2">
      <c r="A5530" s="1">
        <v>41952</v>
      </c>
      <c r="B5530" t="s">
        <v>72</v>
      </c>
      <c r="C5530" t="s">
        <v>73</v>
      </c>
      <c r="D5530">
        <v>1.7570000000000001E-3</v>
      </c>
      <c r="E5530">
        <v>6159900.8799999999</v>
      </c>
      <c r="F5530">
        <v>3506765225</v>
      </c>
    </row>
    <row r="5531" spans="1:6" hidden="1" x14ac:dyDescent="0.2">
      <c r="A5531" s="1">
        <v>41959</v>
      </c>
      <c r="B5531" t="s">
        <v>72</v>
      </c>
      <c r="C5531" t="s">
        <v>73</v>
      </c>
      <c r="D5531">
        <v>1.637E-3</v>
      </c>
      <c r="E5531">
        <v>5771119.3700000001</v>
      </c>
      <c r="F5531">
        <v>3524445150</v>
      </c>
    </row>
    <row r="5532" spans="1:6" hidden="1" x14ac:dyDescent="0.2">
      <c r="A5532" s="1">
        <v>41966</v>
      </c>
      <c r="B5532" t="s">
        <v>72</v>
      </c>
      <c r="C5532" t="s">
        <v>73</v>
      </c>
      <c r="D5532">
        <v>2.1649999999999998E-3</v>
      </c>
      <c r="E5532">
        <v>7666923.9699999997</v>
      </c>
      <c r="F5532">
        <v>3540804475</v>
      </c>
    </row>
    <row r="5533" spans="1:6" hidden="1" x14ac:dyDescent="0.2">
      <c r="A5533" s="1">
        <v>41973</v>
      </c>
      <c r="B5533" t="s">
        <v>72</v>
      </c>
      <c r="C5533" t="s">
        <v>73</v>
      </c>
      <c r="D5533">
        <v>2.2100000000000002E-3</v>
      </c>
      <c r="E5533">
        <v>7829158.5</v>
      </c>
      <c r="F5533">
        <v>3543206175</v>
      </c>
    </row>
    <row r="5534" spans="1:6" hidden="1" x14ac:dyDescent="0.2">
      <c r="A5534" s="1">
        <v>41980</v>
      </c>
      <c r="B5534" t="s">
        <v>72</v>
      </c>
      <c r="C5534" t="s">
        <v>73</v>
      </c>
      <c r="D5534">
        <v>2.3289999999999999E-3</v>
      </c>
      <c r="E5534">
        <v>8256798.0099999998</v>
      </c>
      <c r="F5534">
        <v>3545129400</v>
      </c>
    </row>
    <row r="5535" spans="1:6" hidden="1" x14ac:dyDescent="0.2">
      <c r="A5535" s="1">
        <v>41987</v>
      </c>
      <c r="B5535" t="s">
        <v>72</v>
      </c>
      <c r="C5535" t="s">
        <v>73</v>
      </c>
      <c r="D5535">
        <v>2.4750000000000002E-3</v>
      </c>
      <c r="E5535">
        <v>8782883.3000000007</v>
      </c>
      <c r="F5535">
        <v>3548123375</v>
      </c>
    </row>
    <row r="5536" spans="1:6" hidden="1" x14ac:dyDescent="0.2">
      <c r="A5536" s="1">
        <v>41994</v>
      </c>
      <c r="B5536" t="s">
        <v>72</v>
      </c>
      <c r="C5536" t="s">
        <v>73</v>
      </c>
      <c r="D5536">
        <v>5.8710000000000004E-3</v>
      </c>
      <c r="E5536">
        <v>20856072.350000001</v>
      </c>
      <c r="F5536">
        <v>3552110475</v>
      </c>
    </row>
    <row r="5537" spans="1:6" hidden="1" x14ac:dyDescent="0.2">
      <c r="A5537" s="1">
        <v>42001</v>
      </c>
      <c r="B5537" t="s">
        <v>72</v>
      </c>
      <c r="C5537" t="s">
        <v>73</v>
      </c>
      <c r="D5537">
        <v>5.7999999999999996E-3</v>
      </c>
      <c r="E5537">
        <v>20620132.34</v>
      </c>
      <c r="F5537">
        <v>3555097375</v>
      </c>
    </row>
    <row r="5538" spans="1:6" hidden="1" x14ac:dyDescent="0.2">
      <c r="A5538" s="1">
        <v>42008</v>
      </c>
      <c r="B5538" t="s">
        <v>72</v>
      </c>
      <c r="C5538" t="s">
        <v>73</v>
      </c>
      <c r="D5538">
        <v>4.4159999999999998E-3</v>
      </c>
      <c r="E5538">
        <v>15717689.109999999</v>
      </c>
      <c r="F5538">
        <v>3559062575</v>
      </c>
    </row>
    <row r="5539" spans="1:6" hidden="1" x14ac:dyDescent="0.2">
      <c r="A5539" s="1">
        <v>42015</v>
      </c>
      <c r="B5539" t="s">
        <v>72</v>
      </c>
      <c r="C5539" t="s">
        <v>73</v>
      </c>
      <c r="D5539">
        <v>5.0619999999999997E-3</v>
      </c>
      <c r="E5539">
        <v>18043851.93</v>
      </c>
      <c r="F5539">
        <v>3564564550</v>
      </c>
    </row>
    <row r="5540" spans="1:6" hidden="1" x14ac:dyDescent="0.2">
      <c r="A5540" s="1">
        <v>42022</v>
      </c>
      <c r="B5540" t="s">
        <v>72</v>
      </c>
      <c r="C5540" t="s">
        <v>73</v>
      </c>
      <c r="D5540">
        <v>4.7390000000000002E-3</v>
      </c>
      <c r="E5540">
        <v>16924154.800000001</v>
      </c>
      <c r="F5540">
        <v>3571269875</v>
      </c>
    </row>
    <row r="5541" spans="1:6" hidden="1" x14ac:dyDescent="0.2">
      <c r="A5541" s="1">
        <v>42029</v>
      </c>
      <c r="B5541" t="s">
        <v>72</v>
      </c>
      <c r="C5541" t="s">
        <v>73</v>
      </c>
      <c r="D5541">
        <v>4.79E-3</v>
      </c>
      <c r="E5541">
        <v>17153577.800000001</v>
      </c>
      <c r="F5541">
        <v>3580864300</v>
      </c>
    </row>
    <row r="5542" spans="1:6" hidden="1" x14ac:dyDescent="0.2">
      <c r="A5542" s="1">
        <v>42036</v>
      </c>
      <c r="B5542" t="s">
        <v>72</v>
      </c>
      <c r="C5542" t="s">
        <v>73</v>
      </c>
      <c r="D5542">
        <v>4.1419999999999998E-3</v>
      </c>
      <c r="E5542">
        <v>14874644.539999999</v>
      </c>
      <c r="F5542">
        <v>3591033250</v>
      </c>
    </row>
    <row r="5543" spans="1:6" hidden="1" x14ac:dyDescent="0.2">
      <c r="A5543" s="1">
        <v>42043</v>
      </c>
      <c r="B5543" t="s">
        <v>72</v>
      </c>
      <c r="C5543" t="s">
        <v>73</v>
      </c>
      <c r="D5543">
        <v>3.7330000000000002E-3</v>
      </c>
      <c r="E5543">
        <v>13436040.119999999</v>
      </c>
      <c r="F5543">
        <v>3599634025</v>
      </c>
    </row>
    <row r="5544" spans="1:6" hidden="1" x14ac:dyDescent="0.2">
      <c r="A5544" s="1">
        <v>42050</v>
      </c>
      <c r="B5544" t="s">
        <v>72</v>
      </c>
      <c r="C5544" t="s">
        <v>73</v>
      </c>
      <c r="D5544">
        <v>3.2850000000000002E-3</v>
      </c>
      <c r="E5544">
        <v>11853372.789999999</v>
      </c>
      <c r="F5544">
        <v>3608397000</v>
      </c>
    </row>
    <row r="5545" spans="1:6" hidden="1" x14ac:dyDescent="0.2">
      <c r="A5545" s="1">
        <v>42057</v>
      </c>
      <c r="B5545" t="s">
        <v>72</v>
      </c>
      <c r="C5545" t="s">
        <v>73</v>
      </c>
      <c r="D5545">
        <v>2.8219999999999999E-3</v>
      </c>
      <c r="E5545">
        <v>10192420.640000001</v>
      </c>
      <c r="F5545">
        <v>3611944775</v>
      </c>
    </row>
    <row r="5546" spans="1:6" hidden="1" x14ac:dyDescent="0.2">
      <c r="A5546" s="1">
        <v>42064</v>
      </c>
      <c r="B5546" t="s">
        <v>72</v>
      </c>
      <c r="C5546" t="s">
        <v>73</v>
      </c>
      <c r="D5546">
        <v>2.7810000000000001E-3</v>
      </c>
      <c r="E5546">
        <v>10061646.51</v>
      </c>
      <c r="F5546">
        <v>3617462850</v>
      </c>
    </row>
    <row r="5547" spans="1:6" hidden="1" x14ac:dyDescent="0.2">
      <c r="A5547" s="1">
        <v>42071</v>
      </c>
      <c r="B5547" t="s">
        <v>72</v>
      </c>
      <c r="C5547" t="s">
        <v>73</v>
      </c>
      <c r="D5547">
        <v>2.9580000000000001E-3</v>
      </c>
      <c r="E5547">
        <v>10729149.1</v>
      </c>
      <c r="F5547">
        <v>3627617400</v>
      </c>
    </row>
    <row r="5548" spans="1:6" hidden="1" x14ac:dyDescent="0.2">
      <c r="A5548" s="1">
        <v>42078</v>
      </c>
      <c r="B5548" t="s">
        <v>72</v>
      </c>
      <c r="C5548" t="s">
        <v>73</v>
      </c>
      <c r="D5548">
        <v>3.0019999999999999E-3</v>
      </c>
      <c r="E5548">
        <v>10915329.42</v>
      </c>
      <c r="F5548">
        <v>3636415900</v>
      </c>
    </row>
    <row r="5549" spans="1:6" hidden="1" x14ac:dyDescent="0.2">
      <c r="A5549" s="1">
        <v>42085</v>
      </c>
      <c r="B5549" t="s">
        <v>72</v>
      </c>
      <c r="C5549" t="s">
        <v>73</v>
      </c>
      <c r="D5549">
        <v>3.1930000000000001E-3</v>
      </c>
      <c r="E5549">
        <v>13694203.630000001</v>
      </c>
      <c r="F5549">
        <v>4288525406</v>
      </c>
    </row>
    <row r="5550" spans="1:6" hidden="1" x14ac:dyDescent="0.2">
      <c r="A5550" s="1">
        <v>42092</v>
      </c>
      <c r="B5550" t="s">
        <v>72</v>
      </c>
      <c r="C5550" t="s">
        <v>73</v>
      </c>
      <c r="D5550">
        <v>3.0460000000000001E-3</v>
      </c>
      <c r="E5550">
        <v>13079862.9</v>
      </c>
      <c r="F5550">
        <v>4294171781</v>
      </c>
    </row>
    <row r="5551" spans="1:6" hidden="1" x14ac:dyDescent="0.2">
      <c r="A5551" s="1">
        <v>42099</v>
      </c>
      <c r="B5551" t="s">
        <v>72</v>
      </c>
      <c r="C5551" t="s">
        <v>73</v>
      </c>
      <c r="D5551">
        <v>2.666E-3</v>
      </c>
      <c r="E5551">
        <v>11465864.16</v>
      </c>
      <c r="F5551">
        <v>4300865081</v>
      </c>
    </row>
    <row r="5552" spans="1:6" hidden="1" x14ac:dyDescent="0.2">
      <c r="A5552" s="1">
        <v>42106</v>
      </c>
      <c r="B5552" t="s">
        <v>72</v>
      </c>
      <c r="C5552" t="s">
        <v>73</v>
      </c>
      <c r="D5552">
        <v>2.7959999999999999E-3</v>
      </c>
      <c r="E5552">
        <v>13442136.82</v>
      </c>
      <c r="F5552">
        <v>4807729106</v>
      </c>
    </row>
    <row r="5553" spans="1:6" hidden="1" x14ac:dyDescent="0.2">
      <c r="A5553" s="1">
        <v>42113</v>
      </c>
      <c r="B5553" t="s">
        <v>72</v>
      </c>
      <c r="C5553" t="s">
        <v>73</v>
      </c>
      <c r="D5553">
        <v>2.6849999999999999E-3</v>
      </c>
      <c r="E5553">
        <v>12922379.199999999</v>
      </c>
      <c r="F5553">
        <v>4813245006</v>
      </c>
    </row>
    <row r="5554" spans="1:6" hidden="1" x14ac:dyDescent="0.2">
      <c r="A5554" s="1">
        <v>42120</v>
      </c>
      <c r="B5554" t="s">
        <v>72</v>
      </c>
      <c r="C5554" t="s">
        <v>73</v>
      </c>
      <c r="D5554">
        <v>2.64E-3</v>
      </c>
      <c r="E5554">
        <v>12725704.91</v>
      </c>
      <c r="F5554">
        <v>4819456406</v>
      </c>
    </row>
    <row r="5555" spans="1:6" hidden="1" x14ac:dyDescent="0.2">
      <c r="A5555" s="1">
        <v>42127</v>
      </c>
      <c r="B5555" t="s">
        <v>72</v>
      </c>
      <c r="C5555" t="s">
        <v>73</v>
      </c>
      <c r="D5555">
        <v>2.6770000000000001E-3</v>
      </c>
      <c r="E5555">
        <v>12917731.76</v>
      </c>
      <c r="F5555">
        <v>4824768656</v>
      </c>
    </row>
    <row r="5556" spans="1:6" hidden="1" x14ac:dyDescent="0.2">
      <c r="A5556" s="1">
        <v>42134</v>
      </c>
      <c r="B5556" t="s">
        <v>72</v>
      </c>
      <c r="C5556" t="s">
        <v>73</v>
      </c>
      <c r="D5556">
        <v>2.7929999999999999E-3</v>
      </c>
      <c r="E5556">
        <v>13491908.66</v>
      </c>
      <c r="F5556">
        <v>4830316831</v>
      </c>
    </row>
    <row r="5557" spans="1:6" hidden="1" x14ac:dyDescent="0.2">
      <c r="A5557" s="1">
        <v>42141</v>
      </c>
      <c r="B5557" t="s">
        <v>72</v>
      </c>
      <c r="C5557" t="s">
        <v>73</v>
      </c>
      <c r="D5557">
        <v>2.5760000000000002E-3</v>
      </c>
      <c r="E5557">
        <v>12455579.07</v>
      </c>
      <c r="F5557">
        <v>4835025206</v>
      </c>
    </row>
    <row r="5558" spans="1:6" hidden="1" x14ac:dyDescent="0.2">
      <c r="A5558" s="1">
        <v>42148</v>
      </c>
      <c r="B5558" t="s">
        <v>72</v>
      </c>
      <c r="C5558" t="s">
        <v>73</v>
      </c>
      <c r="D5558">
        <v>3.1210000000000001E-3</v>
      </c>
      <c r="E5558">
        <v>15096534.91</v>
      </c>
      <c r="F5558">
        <v>4837097406</v>
      </c>
    </row>
    <row r="5559" spans="1:6" hidden="1" x14ac:dyDescent="0.2">
      <c r="A5559" s="1">
        <v>42155</v>
      </c>
      <c r="B5559" t="s">
        <v>72</v>
      </c>
      <c r="C5559" t="s">
        <v>73</v>
      </c>
      <c r="D5559">
        <v>3.3860000000000001E-3</v>
      </c>
      <c r="E5559">
        <v>16379498.59</v>
      </c>
      <c r="F5559">
        <v>4837354256</v>
      </c>
    </row>
    <row r="5560" spans="1:6" hidden="1" x14ac:dyDescent="0.2">
      <c r="A5560" s="1">
        <v>42162</v>
      </c>
      <c r="B5560" t="s">
        <v>72</v>
      </c>
      <c r="C5560" t="s">
        <v>73</v>
      </c>
      <c r="D5560">
        <v>3.0890000000000002E-3</v>
      </c>
      <c r="E5560">
        <v>14940175.949999999</v>
      </c>
      <c r="F5560">
        <v>4837354256</v>
      </c>
    </row>
    <row r="5561" spans="1:6" hidden="1" x14ac:dyDescent="0.2">
      <c r="A5561" s="1">
        <v>42169</v>
      </c>
      <c r="B5561" t="s">
        <v>72</v>
      </c>
      <c r="C5561" t="s">
        <v>73</v>
      </c>
      <c r="D5561">
        <v>3.261E-3</v>
      </c>
      <c r="E5561">
        <v>15774890.02</v>
      </c>
      <c r="F5561">
        <v>4837354256</v>
      </c>
    </row>
    <row r="5562" spans="1:6" hidden="1" x14ac:dyDescent="0.2">
      <c r="A5562" s="1">
        <v>42176</v>
      </c>
      <c r="B5562" t="s">
        <v>72</v>
      </c>
      <c r="C5562" t="s">
        <v>73</v>
      </c>
      <c r="D5562">
        <v>3.5260000000000001E-3</v>
      </c>
      <c r="E5562">
        <v>17058468.940000001</v>
      </c>
      <c r="F5562">
        <v>4837354256</v>
      </c>
    </row>
    <row r="5563" spans="1:6" hidden="1" x14ac:dyDescent="0.2">
      <c r="A5563" s="1">
        <v>42183</v>
      </c>
      <c r="B5563" t="s">
        <v>72</v>
      </c>
      <c r="C5563" t="s">
        <v>73</v>
      </c>
      <c r="D5563">
        <v>3.4350000000000001E-3</v>
      </c>
      <c r="E5563">
        <v>16617321.59</v>
      </c>
      <c r="F5563">
        <v>4837356606</v>
      </c>
    </row>
    <row r="5564" spans="1:6" hidden="1" x14ac:dyDescent="0.2">
      <c r="A5564" s="1">
        <v>42190</v>
      </c>
      <c r="B5564" t="s">
        <v>72</v>
      </c>
      <c r="C5564" t="s">
        <v>73</v>
      </c>
      <c r="D5564">
        <v>3.1220000000000002E-3</v>
      </c>
      <c r="E5564">
        <v>15101663.17</v>
      </c>
      <c r="F5564">
        <v>4837356606</v>
      </c>
    </row>
    <row r="5565" spans="1:6" hidden="1" x14ac:dyDescent="0.2">
      <c r="A5565" s="1">
        <v>42197</v>
      </c>
      <c r="B5565" t="s">
        <v>72</v>
      </c>
      <c r="C5565" t="s">
        <v>73</v>
      </c>
      <c r="D5565">
        <v>3.1840000000000002E-3</v>
      </c>
      <c r="E5565">
        <v>15403947.890000001</v>
      </c>
      <c r="F5565">
        <v>4837356606</v>
      </c>
    </row>
    <row r="5566" spans="1:6" hidden="1" x14ac:dyDescent="0.2">
      <c r="A5566" s="1">
        <v>42204</v>
      </c>
      <c r="B5566" t="s">
        <v>72</v>
      </c>
      <c r="C5566" t="s">
        <v>73</v>
      </c>
      <c r="D5566">
        <v>2.8700000000000002E-3</v>
      </c>
      <c r="E5566">
        <v>13884812.630000001</v>
      </c>
      <c r="F5566">
        <v>4837356606</v>
      </c>
    </row>
    <row r="5567" spans="1:6" hidden="1" x14ac:dyDescent="0.2">
      <c r="A5567" s="1">
        <v>42211</v>
      </c>
      <c r="B5567" t="s">
        <v>72</v>
      </c>
      <c r="C5567" t="s">
        <v>73</v>
      </c>
      <c r="D5567">
        <v>3.016E-3</v>
      </c>
      <c r="E5567">
        <v>14587096.279999999</v>
      </c>
      <c r="F5567">
        <v>4837356606</v>
      </c>
    </row>
    <row r="5568" spans="1:6" hidden="1" x14ac:dyDescent="0.2">
      <c r="A5568" s="1">
        <v>42218</v>
      </c>
      <c r="B5568" t="s">
        <v>72</v>
      </c>
      <c r="C5568" t="s">
        <v>73</v>
      </c>
      <c r="D5568">
        <v>2.725E-3</v>
      </c>
      <c r="E5568">
        <v>13182128.01</v>
      </c>
      <c r="F5568">
        <v>4837356606</v>
      </c>
    </row>
    <row r="5569" spans="1:6" hidden="1" x14ac:dyDescent="0.2">
      <c r="A5569" s="1">
        <v>42225</v>
      </c>
      <c r="B5569" t="s">
        <v>72</v>
      </c>
      <c r="C5569" t="s">
        <v>73</v>
      </c>
      <c r="D5569">
        <v>2.3449999999999999E-3</v>
      </c>
      <c r="E5569">
        <v>11344246.25</v>
      </c>
      <c r="F5569">
        <v>4837356606</v>
      </c>
    </row>
    <row r="5570" spans="1:6" hidden="1" x14ac:dyDescent="0.2">
      <c r="A5570" s="1">
        <v>42232</v>
      </c>
      <c r="B5570" t="s">
        <v>72</v>
      </c>
      <c r="C5570" t="s">
        <v>73</v>
      </c>
      <c r="D5570">
        <v>2.1350000000000002E-3</v>
      </c>
      <c r="E5570">
        <v>10325365.050000001</v>
      </c>
      <c r="F5570">
        <v>4837356606</v>
      </c>
    </row>
    <row r="5571" spans="1:6" hidden="1" x14ac:dyDescent="0.2">
      <c r="A5571" s="1">
        <v>42239</v>
      </c>
      <c r="B5571" t="s">
        <v>72</v>
      </c>
      <c r="C5571" t="s">
        <v>73</v>
      </c>
      <c r="D5571">
        <v>1.9589999999999998E-3</v>
      </c>
      <c r="E5571">
        <v>9474042.3699999992</v>
      </c>
      <c r="F5571">
        <v>4837356606</v>
      </c>
    </row>
    <row r="5572" spans="1:6" hidden="1" x14ac:dyDescent="0.2">
      <c r="A5572" s="1">
        <v>42246</v>
      </c>
      <c r="B5572" t="s">
        <v>72</v>
      </c>
      <c r="C5572" t="s">
        <v>73</v>
      </c>
      <c r="D5572">
        <v>2.3630000000000001E-3</v>
      </c>
      <c r="E5572">
        <v>11428601.609999999</v>
      </c>
      <c r="F5572">
        <v>4837356606</v>
      </c>
    </row>
    <row r="5573" spans="1:6" hidden="1" x14ac:dyDescent="0.2">
      <c r="A5573" s="1">
        <v>42253</v>
      </c>
      <c r="B5573" t="s">
        <v>72</v>
      </c>
      <c r="C5573" t="s">
        <v>73</v>
      </c>
      <c r="D5573">
        <v>2.5270000000000002E-3</v>
      </c>
      <c r="E5573">
        <v>12225452.65</v>
      </c>
      <c r="F5573">
        <v>4837356606</v>
      </c>
    </row>
    <row r="5574" spans="1:6" hidden="1" x14ac:dyDescent="0.2">
      <c r="A5574" s="1">
        <v>42260</v>
      </c>
      <c r="B5574" t="s">
        <v>72</v>
      </c>
      <c r="C5574" t="s">
        <v>73</v>
      </c>
      <c r="D5574">
        <v>2.1580000000000002E-3</v>
      </c>
      <c r="E5574">
        <v>10436601.449999999</v>
      </c>
      <c r="F5574">
        <v>4837356606</v>
      </c>
    </row>
    <row r="5575" spans="1:6" hidden="1" x14ac:dyDescent="0.2">
      <c r="A5575" s="1">
        <v>42267</v>
      </c>
      <c r="B5575" t="s">
        <v>72</v>
      </c>
      <c r="C5575" t="s">
        <v>73</v>
      </c>
      <c r="D5575">
        <v>2.2230000000000001E-3</v>
      </c>
      <c r="E5575">
        <v>10755699.35</v>
      </c>
      <c r="F5575">
        <v>4837356606</v>
      </c>
    </row>
    <row r="5576" spans="1:6" hidden="1" x14ac:dyDescent="0.2">
      <c r="A5576" s="1">
        <v>42274</v>
      </c>
      <c r="B5576" t="s">
        <v>72</v>
      </c>
      <c r="C5576" t="s">
        <v>73</v>
      </c>
      <c r="D5576">
        <v>2.0669999999999998E-3</v>
      </c>
      <c r="E5576">
        <v>10001037.810000001</v>
      </c>
      <c r="F5576">
        <v>4837356606</v>
      </c>
    </row>
    <row r="5577" spans="1:6" hidden="1" x14ac:dyDescent="0.2">
      <c r="A5577" s="1">
        <v>42281</v>
      </c>
      <c r="B5577" t="s">
        <v>72</v>
      </c>
      <c r="C5577" t="s">
        <v>73</v>
      </c>
      <c r="D5577">
        <v>2.0509999999999999E-3</v>
      </c>
      <c r="E5577">
        <v>9921658.3800000008</v>
      </c>
      <c r="F5577">
        <v>4837356606</v>
      </c>
    </row>
    <row r="5578" spans="1:6" hidden="1" x14ac:dyDescent="0.2">
      <c r="A5578" s="1">
        <v>42288</v>
      </c>
      <c r="B5578" t="s">
        <v>72</v>
      </c>
      <c r="C5578" t="s">
        <v>73</v>
      </c>
      <c r="D5578">
        <v>2.1099999999999999E-3</v>
      </c>
      <c r="E5578">
        <v>10205078.960000001</v>
      </c>
      <c r="F5578">
        <v>4837356606</v>
      </c>
    </row>
    <row r="5579" spans="1:6" hidden="1" x14ac:dyDescent="0.2">
      <c r="A5579" s="1">
        <v>42295</v>
      </c>
      <c r="B5579" t="s">
        <v>72</v>
      </c>
      <c r="C5579" t="s">
        <v>73</v>
      </c>
      <c r="D5579">
        <v>1.9719999999999998E-3</v>
      </c>
      <c r="E5579">
        <v>9539056.0399999991</v>
      </c>
      <c r="F5579">
        <v>4837356606</v>
      </c>
    </row>
    <row r="5580" spans="1:6" hidden="1" x14ac:dyDescent="0.2">
      <c r="A5580" s="1">
        <v>42302</v>
      </c>
      <c r="B5580" t="s">
        <v>72</v>
      </c>
      <c r="C5580" t="s">
        <v>73</v>
      </c>
      <c r="D5580">
        <v>1.8860000000000001E-3</v>
      </c>
      <c r="E5580">
        <v>9122937.1500000004</v>
      </c>
      <c r="F5580">
        <v>4837356606</v>
      </c>
    </row>
    <row r="5581" spans="1:6" hidden="1" x14ac:dyDescent="0.2">
      <c r="A5581" s="1">
        <v>42309</v>
      </c>
      <c r="B5581" t="s">
        <v>72</v>
      </c>
      <c r="C5581" t="s">
        <v>73</v>
      </c>
      <c r="D5581">
        <v>2.1280000000000001E-3</v>
      </c>
      <c r="E5581">
        <v>10294793.18</v>
      </c>
      <c r="F5581">
        <v>4837356606</v>
      </c>
    </row>
    <row r="5582" spans="1:6" hidden="1" x14ac:dyDescent="0.2">
      <c r="A5582" s="1">
        <v>42316</v>
      </c>
      <c r="B5582" t="s">
        <v>72</v>
      </c>
      <c r="C5582" t="s">
        <v>73</v>
      </c>
      <c r="D5582">
        <v>1.9430000000000001E-3</v>
      </c>
      <c r="E5582">
        <v>9399038.5600000005</v>
      </c>
      <c r="F5582">
        <v>4837356606</v>
      </c>
    </row>
    <row r="5583" spans="1:6" hidden="1" x14ac:dyDescent="0.2">
      <c r="A5583" s="1">
        <v>42330</v>
      </c>
      <c r="B5583" t="s">
        <v>72</v>
      </c>
      <c r="C5583" t="s">
        <v>73</v>
      </c>
      <c r="D5583">
        <v>1.9719999999999998E-3</v>
      </c>
      <c r="E5583">
        <v>9540302.8399999999</v>
      </c>
      <c r="F5583">
        <v>4837356606</v>
      </c>
    </row>
    <row r="5584" spans="1:6" hidden="1" x14ac:dyDescent="0.2">
      <c r="A5584" s="1">
        <v>42337</v>
      </c>
      <c r="B5584" t="s">
        <v>72</v>
      </c>
      <c r="C5584" t="s">
        <v>73</v>
      </c>
      <c r="D5584">
        <v>1.74E-3</v>
      </c>
      <c r="E5584">
        <v>8416253.6600000001</v>
      </c>
      <c r="F5584">
        <v>4837356606</v>
      </c>
    </row>
    <row r="5585" spans="1:6" hidden="1" x14ac:dyDescent="0.2">
      <c r="A5585" s="1">
        <v>42344</v>
      </c>
      <c r="B5585" t="s">
        <v>72</v>
      </c>
      <c r="C5585" t="s">
        <v>73</v>
      </c>
      <c r="D5585">
        <v>1.92E-3</v>
      </c>
      <c r="E5585">
        <v>9289133.4299999997</v>
      </c>
      <c r="F5585">
        <v>4837356606</v>
      </c>
    </row>
    <row r="5586" spans="1:6" hidden="1" x14ac:dyDescent="0.2">
      <c r="A5586" s="1">
        <v>42351</v>
      </c>
      <c r="B5586" t="s">
        <v>72</v>
      </c>
      <c r="C5586" t="s">
        <v>73</v>
      </c>
      <c r="D5586">
        <v>2.0660000000000001E-3</v>
      </c>
      <c r="E5586">
        <v>9994908.5700000003</v>
      </c>
      <c r="F5586">
        <v>4837356606</v>
      </c>
    </row>
    <row r="5587" spans="1:6" hidden="1" x14ac:dyDescent="0.2">
      <c r="A5587" s="1">
        <v>42358</v>
      </c>
      <c r="B5587" t="s">
        <v>72</v>
      </c>
      <c r="C5587" t="s">
        <v>73</v>
      </c>
      <c r="D5587">
        <v>1.7459999999999999E-3</v>
      </c>
      <c r="E5587">
        <v>8447398.25</v>
      </c>
      <c r="F5587">
        <v>4837356606</v>
      </c>
    </row>
    <row r="5588" spans="1:6" hidden="1" x14ac:dyDescent="0.2">
      <c r="A5588" s="1">
        <v>42365</v>
      </c>
      <c r="B5588" t="s">
        <v>72</v>
      </c>
      <c r="C5588" t="s">
        <v>73</v>
      </c>
      <c r="D5588">
        <v>1.72E-3</v>
      </c>
      <c r="E5588">
        <v>8319858.3200000003</v>
      </c>
      <c r="F5588">
        <v>4837356606</v>
      </c>
    </row>
    <row r="5589" spans="1:6" hidden="1" x14ac:dyDescent="0.2">
      <c r="A5589" s="1">
        <v>42372</v>
      </c>
      <c r="B5589" t="s">
        <v>72</v>
      </c>
      <c r="C5589" t="s">
        <v>73</v>
      </c>
      <c r="D5589">
        <v>1.7440000000000001E-3</v>
      </c>
      <c r="E5589">
        <v>8436464.8399999999</v>
      </c>
      <c r="F5589">
        <v>4837356606</v>
      </c>
    </row>
    <row r="5590" spans="1:6" hidden="1" x14ac:dyDescent="0.2">
      <c r="A5590" s="1">
        <v>42379</v>
      </c>
      <c r="B5590" t="s">
        <v>72</v>
      </c>
      <c r="C5590" t="s">
        <v>73</v>
      </c>
      <c r="D5590">
        <v>1.7650000000000001E-3</v>
      </c>
      <c r="E5590">
        <v>8539671.9499999993</v>
      </c>
      <c r="F5590">
        <v>4837356606</v>
      </c>
    </row>
    <row r="5591" spans="1:6" hidden="1" x14ac:dyDescent="0.2">
      <c r="A5591" s="1">
        <v>42386</v>
      </c>
      <c r="B5591" t="s">
        <v>72</v>
      </c>
      <c r="C5591" t="s">
        <v>73</v>
      </c>
      <c r="D5591">
        <v>1.714E-3</v>
      </c>
      <c r="E5591">
        <v>8293148.4699999997</v>
      </c>
      <c r="F5591">
        <v>4837356606</v>
      </c>
    </row>
    <row r="5592" spans="1:6" hidden="1" x14ac:dyDescent="0.2">
      <c r="A5592" s="1">
        <v>42393</v>
      </c>
      <c r="B5592" t="s">
        <v>72</v>
      </c>
      <c r="C5592" t="s">
        <v>73</v>
      </c>
      <c r="D5592">
        <v>1.7229999999999999E-3</v>
      </c>
      <c r="E5592">
        <v>8336340.9299999997</v>
      </c>
      <c r="F5592">
        <v>4837356606</v>
      </c>
    </row>
    <row r="5593" spans="1:6" hidden="1" x14ac:dyDescent="0.2">
      <c r="A5593" s="1">
        <v>42400</v>
      </c>
      <c r="B5593" t="s">
        <v>72</v>
      </c>
      <c r="C5593" t="s">
        <v>73</v>
      </c>
      <c r="D5593">
        <v>1.776E-3</v>
      </c>
      <c r="E5593">
        <v>8591481.0600000005</v>
      </c>
      <c r="F5593">
        <v>4837356606</v>
      </c>
    </row>
    <row r="5594" spans="1:6" hidden="1" x14ac:dyDescent="0.2">
      <c r="A5594" s="1">
        <v>42407</v>
      </c>
      <c r="B5594" t="s">
        <v>72</v>
      </c>
      <c r="C5594" t="s">
        <v>73</v>
      </c>
      <c r="D5594">
        <v>1.8519999999999999E-3</v>
      </c>
      <c r="E5594">
        <v>8958879.6799999997</v>
      </c>
      <c r="F5594">
        <v>4837356606</v>
      </c>
    </row>
    <row r="5595" spans="1:6" hidden="1" x14ac:dyDescent="0.2">
      <c r="A5595" s="1">
        <v>42414</v>
      </c>
      <c r="B5595" t="s">
        <v>72</v>
      </c>
      <c r="C5595" t="s">
        <v>73</v>
      </c>
      <c r="D5595">
        <v>2.1900000000000001E-3</v>
      </c>
      <c r="E5595">
        <v>10594675.529999999</v>
      </c>
      <c r="F5595">
        <v>4837356606</v>
      </c>
    </row>
    <row r="5596" spans="1:6" hidden="1" x14ac:dyDescent="0.2">
      <c r="A5596" s="1">
        <v>42421</v>
      </c>
      <c r="B5596" t="s">
        <v>72</v>
      </c>
      <c r="C5596" t="s">
        <v>73</v>
      </c>
      <c r="D5596">
        <v>2.1570000000000001E-3</v>
      </c>
      <c r="E5596">
        <v>10434691.27</v>
      </c>
      <c r="F5596">
        <v>4837356606</v>
      </c>
    </row>
    <row r="5597" spans="1:6" hidden="1" x14ac:dyDescent="0.2">
      <c r="A5597" s="1">
        <v>42428</v>
      </c>
      <c r="B5597" t="s">
        <v>72</v>
      </c>
      <c r="C5597" t="s">
        <v>73</v>
      </c>
      <c r="D5597">
        <v>1.9810000000000001E-3</v>
      </c>
      <c r="E5597">
        <v>9583492.4800000004</v>
      </c>
      <c r="F5597">
        <v>4837356606</v>
      </c>
    </row>
    <row r="5598" spans="1:6" hidden="1" x14ac:dyDescent="0.2">
      <c r="A5598" s="1">
        <v>42435</v>
      </c>
      <c r="B5598" t="s">
        <v>72</v>
      </c>
      <c r="C5598" t="s">
        <v>73</v>
      </c>
      <c r="D5598">
        <v>1.9380000000000001E-3</v>
      </c>
      <c r="E5598">
        <v>9376762.9000000004</v>
      </c>
      <c r="F5598">
        <v>4837356606</v>
      </c>
    </row>
    <row r="5599" spans="1:6" hidden="1" x14ac:dyDescent="0.2">
      <c r="A5599" s="1">
        <v>42442</v>
      </c>
      <c r="B5599" t="s">
        <v>72</v>
      </c>
      <c r="C5599" t="s">
        <v>73</v>
      </c>
      <c r="D5599">
        <v>2.1770000000000001E-3</v>
      </c>
      <c r="E5599">
        <v>11941577.550000001</v>
      </c>
      <c r="F5599">
        <v>5485679598</v>
      </c>
    </row>
    <row r="5600" spans="1:6" hidden="1" x14ac:dyDescent="0.2">
      <c r="A5600" s="1">
        <v>42449</v>
      </c>
      <c r="B5600" t="s">
        <v>72</v>
      </c>
      <c r="C5600" t="s">
        <v>73</v>
      </c>
      <c r="D5600">
        <v>2.088E-3</v>
      </c>
      <c r="E5600">
        <v>11456436.699999999</v>
      </c>
      <c r="F5600">
        <v>5485679598</v>
      </c>
    </row>
    <row r="5601" spans="1:6" hidden="1" x14ac:dyDescent="0.2">
      <c r="A5601" s="1">
        <v>42456</v>
      </c>
      <c r="B5601" t="s">
        <v>72</v>
      </c>
      <c r="C5601" t="s">
        <v>73</v>
      </c>
      <c r="D5601">
        <v>2.0270000000000002E-3</v>
      </c>
      <c r="E5601">
        <v>11117090.869999999</v>
      </c>
      <c r="F5601">
        <v>5485679598</v>
      </c>
    </row>
    <row r="5602" spans="1:6" hidden="1" x14ac:dyDescent="0.2">
      <c r="A5602" s="1">
        <v>42463</v>
      </c>
      <c r="B5602" t="s">
        <v>72</v>
      </c>
      <c r="C5602" t="s">
        <v>73</v>
      </c>
      <c r="D5602">
        <v>2.2100000000000002E-3</v>
      </c>
      <c r="E5602">
        <v>12125298.77</v>
      </c>
      <c r="F5602">
        <v>5485679598</v>
      </c>
    </row>
    <row r="5603" spans="1:6" hidden="1" x14ac:dyDescent="0.2">
      <c r="A5603" s="1">
        <v>42470</v>
      </c>
      <c r="B5603" t="s">
        <v>72</v>
      </c>
      <c r="C5603" t="s">
        <v>73</v>
      </c>
      <c r="D5603">
        <v>1.882E-3</v>
      </c>
      <c r="E5603">
        <v>10325060</v>
      </c>
      <c r="F5603">
        <v>5485679598</v>
      </c>
    </row>
    <row r="5604" spans="1:6" hidden="1" x14ac:dyDescent="0.2">
      <c r="A5604" s="1">
        <v>42477</v>
      </c>
      <c r="B5604" t="s">
        <v>72</v>
      </c>
      <c r="C5604" t="s">
        <v>73</v>
      </c>
      <c r="D5604">
        <v>1.8990000000000001E-3</v>
      </c>
      <c r="E5604">
        <v>10416073.800000001</v>
      </c>
      <c r="F5604">
        <v>5485679598</v>
      </c>
    </row>
    <row r="5605" spans="1:6" hidden="1" x14ac:dyDescent="0.2">
      <c r="A5605" s="1">
        <v>42484</v>
      </c>
      <c r="B5605" t="s">
        <v>72</v>
      </c>
      <c r="C5605" t="s">
        <v>73</v>
      </c>
      <c r="D5605">
        <v>1.9120000000000001E-3</v>
      </c>
      <c r="E5605">
        <v>10490296.439999999</v>
      </c>
      <c r="F5605">
        <v>5485679598</v>
      </c>
    </row>
    <row r="5606" spans="1:6" hidden="1" x14ac:dyDescent="0.2">
      <c r="A5606" s="1">
        <v>42491</v>
      </c>
      <c r="B5606" t="s">
        <v>72</v>
      </c>
      <c r="C5606" t="s">
        <v>73</v>
      </c>
      <c r="D5606">
        <v>1.8829999999999999E-3</v>
      </c>
      <c r="E5606">
        <v>10326951.58</v>
      </c>
      <c r="F5606">
        <v>5485679598</v>
      </c>
    </row>
    <row r="5607" spans="1:6" hidden="1" x14ac:dyDescent="0.2">
      <c r="A5607" s="1">
        <v>42498</v>
      </c>
      <c r="B5607" t="s">
        <v>72</v>
      </c>
      <c r="C5607" t="s">
        <v>73</v>
      </c>
      <c r="D5607">
        <v>1.7960000000000001E-3</v>
      </c>
      <c r="E5607">
        <v>9853814.1799999997</v>
      </c>
      <c r="F5607">
        <v>5485679598</v>
      </c>
    </row>
    <row r="5608" spans="1:6" hidden="1" x14ac:dyDescent="0.2">
      <c r="A5608" s="1">
        <v>42505</v>
      </c>
      <c r="B5608" t="s">
        <v>72</v>
      </c>
      <c r="C5608" t="s">
        <v>73</v>
      </c>
      <c r="D5608">
        <v>1.7619999999999999E-3</v>
      </c>
      <c r="E5608">
        <v>9666567.1600000001</v>
      </c>
      <c r="F5608">
        <v>5485679598</v>
      </c>
    </row>
    <row r="5609" spans="1:6" hidden="1" x14ac:dyDescent="0.2">
      <c r="A5609" s="1">
        <v>42512</v>
      </c>
      <c r="B5609" t="s">
        <v>72</v>
      </c>
      <c r="C5609" t="s">
        <v>73</v>
      </c>
      <c r="D5609">
        <v>1.6260000000000001E-3</v>
      </c>
      <c r="E5609">
        <v>8921705.1799999997</v>
      </c>
      <c r="F5609">
        <v>5485679598</v>
      </c>
    </row>
    <row r="5610" spans="1:6" hidden="1" x14ac:dyDescent="0.2">
      <c r="A5610" s="1">
        <v>42519</v>
      </c>
      <c r="B5610" t="s">
        <v>72</v>
      </c>
      <c r="C5610" t="s">
        <v>73</v>
      </c>
      <c r="D5610">
        <v>1.4970000000000001E-3</v>
      </c>
      <c r="E5610">
        <v>8210762.7199999997</v>
      </c>
      <c r="F5610">
        <v>5485679598</v>
      </c>
    </row>
    <row r="5611" spans="1:6" hidden="1" x14ac:dyDescent="0.2">
      <c r="A5611" s="1">
        <v>42526</v>
      </c>
      <c r="B5611" t="s">
        <v>72</v>
      </c>
      <c r="C5611" t="s">
        <v>73</v>
      </c>
      <c r="D5611">
        <v>1.498E-3</v>
      </c>
      <c r="E5611">
        <v>8218857.1900000004</v>
      </c>
      <c r="F5611">
        <v>5485679598</v>
      </c>
    </row>
    <row r="5612" spans="1:6" hidden="1" x14ac:dyDescent="0.2">
      <c r="A5612" s="1">
        <v>42533</v>
      </c>
      <c r="B5612" t="s">
        <v>72</v>
      </c>
      <c r="C5612" t="s">
        <v>73</v>
      </c>
      <c r="D5612">
        <v>1.6199999999999999E-3</v>
      </c>
      <c r="E5612">
        <v>8884556.8200000003</v>
      </c>
      <c r="F5612">
        <v>5485679598</v>
      </c>
    </row>
    <row r="5613" spans="1:6" hidden="1" x14ac:dyDescent="0.2">
      <c r="A5613" s="1">
        <v>42540</v>
      </c>
      <c r="B5613" t="s">
        <v>72</v>
      </c>
      <c r="C5613" t="s">
        <v>73</v>
      </c>
      <c r="D5613">
        <v>1.8309999999999999E-3</v>
      </c>
      <c r="E5613">
        <v>10046621.640000001</v>
      </c>
      <c r="F5613">
        <v>5485679598</v>
      </c>
    </row>
    <row r="5614" spans="1:6" hidden="1" x14ac:dyDescent="0.2">
      <c r="A5614" s="1">
        <v>42547</v>
      </c>
      <c r="B5614" t="s">
        <v>72</v>
      </c>
      <c r="C5614" t="s">
        <v>73</v>
      </c>
      <c r="D5614">
        <v>2.026E-3</v>
      </c>
      <c r="E5614">
        <v>11112924.539999999</v>
      </c>
      <c r="F5614">
        <v>5485679598</v>
      </c>
    </row>
    <row r="5615" spans="1:6" hidden="1" x14ac:dyDescent="0.2">
      <c r="A5615" s="1">
        <v>42582</v>
      </c>
      <c r="B5615" t="s">
        <v>72</v>
      </c>
      <c r="C5615" t="s">
        <v>73</v>
      </c>
      <c r="D5615">
        <v>1.916E-3</v>
      </c>
      <c r="E5615">
        <v>10829460.16</v>
      </c>
      <c r="F5615">
        <v>5653103727</v>
      </c>
    </row>
    <row r="5616" spans="1:6" hidden="1" x14ac:dyDescent="0.2">
      <c r="A5616" s="1">
        <v>42589</v>
      </c>
      <c r="B5616" t="s">
        <v>72</v>
      </c>
      <c r="C5616" t="s">
        <v>73</v>
      </c>
      <c r="D5616">
        <v>1.8879999999999999E-3</v>
      </c>
      <c r="E5616">
        <v>10674961.43</v>
      </c>
      <c r="F5616">
        <v>5653103727</v>
      </c>
    </row>
    <row r="5617" spans="1:6" hidden="1" x14ac:dyDescent="0.2">
      <c r="A5617" s="1">
        <v>42596</v>
      </c>
      <c r="B5617" t="s">
        <v>72</v>
      </c>
      <c r="C5617" t="s">
        <v>73</v>
      </c>
      <c r="D5617">
        <v>2.0049999999999998E-3</v>
      </c>
      <c r="E5617">
        <v>11335700.439999999</v>
      </c>
      <c r="F5617">
        <v>5653103727</v>
      </c>
    </row>
    <row r="5618" spans="1:6" hidden="1" x14ac:dyDescent="0.2">
      <c r="A5618" s="1">
        <v>42624</v>
      </c>
      <c r="B5618" t="s">
        <v>72</v>
      </c>
      <c r="C5618" t="s">
        <v>73</v>
      </c>
      <c r="D5618">
        <v>1.9659999999999999E-3</v>
      </c>
      <c r="E5618">
        <v>11116643.960000001</v>
      </c>
      <c r="F5618">
        <v>5653103727</v>
      </c>
    </row>
    <row r="5619" spans="1:6" hidden="1" x14ac:dyDescent="0.2">
      <c r="A5619" s="1">
        <v>42631</v>
      </c>
      <c r="B5619" t="s">
        <v>72</v>
      </c>
      <c r="C5619" t="s">
        <v>73</v>
      </c>
      <c r="D5619">
        <v>2.0899999999999998E-3</v>
      </c>
      <c r="E5619">
        <v>12730997.869999999</v>
      </c>
      <c r="F5619">
        <v>6092409114</v>
      </c>
    </row>
    <row r="5620" spans="1:6" hidden="1" x14ac:dyDescent="0.2">
      <c r="A5620" s="1">
        <v>42638</v>
      </c>
      <c r="B5620" t="s">
        <v>72</v>
      </c>
      <c r="C5620" t="s">
        <v>73</v>
      </c>
      <c r="D5620">
        <v>2.454E-3</v>
      </c>
      <c r="E5620">
        <v>14951182.27</v>
      </c>
      <c r="F5620">
        <v>6092409114</v>
      </c>
    </row>
    <row r="5621" spans="1:6" hidden="1" x14ac:dyDescent="0.2">
      <c r="A5621" s="1">
        <v>42645</v>
      </c>
      <c r="B5621" t="s">
        <v>72</v>
      </c>
      <c r="C5621" t="s">
        <v>73</v>
      </c>
      <c r="D5621">
        <v>2.8670000000000002E-3</v>
      </c>
      <c r="E5621">
        <v>17464953.530000001</v>
      </c>
      <c r="F5621">
        <v>6092409114</v>
      </c>
    </row>
    <row r="5622" spans="1:6" hidden="1" x14ac:dyDescent="0.2">
      <c r="A5622" s="1">
        <v>42652</v>
      </c>
      <c r="B5622" t="s">
        <v>72</v>
      </c>
      <c r="C5622" t="s">
        <v>73</v>
      </c>
      <c r="D5622">
        <v>2.3760000000000001E-3</v>
      </c>
      <c r="E5622">
        <v>15657066.4</v>
      </c>
      <c r="F5622">
        <v>6590353992</v>
      </c>
    </row>
    <row r="5623" spans="1:6" hidden="1" x14ac:dyDescent="0.2">
      <c r="A5623" s="1">
        <v>42659</v>
      </c>
      <c r="B5623" t="s">
        <v>72</v>
      </c>
      <c r="C5623" t="s">
        <v>73</v>
      </c>
      <c r="D5623">
        <v>2.418E-3</v>
      </c>
      <c r="E5623">
        <v>16569711.85</v>
      </c>
      <c r="F5623">
        <v>6851353993</v>
      </c>
    </row>
    <row r="5624" spans="1:6" hidden="1" x14ac:dyDescent="0.2">
      <c r="A5624" s="1">
        <v>42666</v>
      </c>
      <c r="B5624" t="s">
        <v>72</v>
      </c>
      <c r="C5624" t="s">
        <v>73</v>
      </c>
      <c r="D5624">
        <v>2.4380000000000001E-3</v>
      </c>
      <c r="E5624">
        <v>16705915.25</v>
      </c>
      <c r="F5624">
        <v>6851353993</v>
      </c>
    </row>
    <row r="5625" spans="1:6" hidden="1" x14ac:dyDescent="0.2">
      <c r="A5625" s="1">
        <v>42673</v>
      </c>
      <c r="B5625" t="s">
        <v>72</v>
      </c>
      <c r="C5625" t="s">
        <v>73</v>
      </c>
      <c r="D5625">
        <v>2.127E-3</v>
      </c>
      <c r="E5625">
        <v>14575944.68</v>
      </c>
      <c r="F5625">
        <v>6851353993</v>
      </c>
    </row>
    <row r="5626" spans="1:6" hidden="1" x14ac:dyDescent="0.2">
      <c r="A5626" s="1">
        <v>42680</v>
      </c>
      <c r="B5626" t="s">
        <v>72</v>
      </c>
      <c r="C5626" t="s">
        <v>73</v>
      </c>
      <c r="D5626">
        <v>1.9589999999999998E-3</v>
      </c>
      <c r="E5626">
        <v>13424016.720000001</v>
      </c>
      <c r="F5626">
        <v>6851353993</v>
      </c>
    </row>
    <row r="5627" spans="1:6" hidden="1" x14ac:dyDescent="0.2">
      <c r="A5627" s="1">
        <v>42687</v>
      </c>
      <c r="B5627" t="s">
        <v>72</v>
      </c>
      <c r="C5627" t="s">
        <v>73</v>
      </c>
      <c r="D5627">
        <v>1.8959999999999999E-3</v>
      </c>
      <c r="E5627">
        <v>12986852.35</v>
      </c>
      <c r="F5627">
        <v>6851353993</v>
      </c>
    </row>
    <row r="5628" spans="1:6" hidden="1" x14ac:dyDescent="0.2">
      <c r="A5628" s="1">
        <v>42694</v>
      </c>
      <c r="B5628" t="s">
        <v>72</v>
      </c>
      <c r="C5628" t="s">
        <v>73</v>
      </c>
      <c r="D5628">
        <v>1.7600000000000001E-3</v>
      </c>
      <c r="E5628">
        <v>12059199.869999999</v>
      </c>
      <c r="F5628">
        <v>6851353993</v>
      </c>
    </row>
    <row r="5629" spans="1:6" hidden="1" x14ac:dyDescent="0.2">
      <c r="A5629" s="1">
        <v>42701</v>
      </c>
      <c r="B5629" t="s">
        <v>72</v>
      </c>
      <c r="C5629" t="s">
        <v>73</v>
      </c>
      <c r="D5629">
        <v>1.665E-3</v>
      </c>
      <c r="E5629">
        <v>11405150.6</v>
      </c>
      <c r="F5629">
        <v>6851353993</v>
      </c>
    </row>
    <row r="5630" spans="1:6" hidden="1" x14ac:dyDescent="0.2">
      <c r="A5630" s="1">
        <v>42715</v>
      </c>
      <c r="B5630" t="s">
        <v>72</v>
      </c>
      <c r="C5630" t="s">
        <v>73</v>
      </c>
      <c r="D5630">
        <v>2.3530000000000001E-3</v>
      </c>
      <c r="E5630">
        <v>16121832.48</v>
      </c>
      <c r="F5630">
        <v>6851353993</v>
      </c>
    </row>
    <row r="5631" spans="1:6" hidden="1" x14ac:dyDescent="0.2">
      <c r="A5631" s="1">
        <v>42722</v>
      </c>
      <c r="B5631" t="s">
        <v>72</v>
      </c>
      <c r="C5631" t="s">
        <v>73</v>
      </c>
      <c r="D5631">
        <v>2.8999999999999998E-3</v>
      </c>
      <c r="E5631">
        <v>20072252.280000001</v>
      </c>
      <c r="F5631">
        <v>6921534188</v>
      </c>
    </row>
    <row r="5632" spans="1:6" hidden="1" x14ac:dyDescent="0.2">
      <c r="A5632" s="1">
        <v>42729</v>
      </c>
      <c r="B5632" t="s">
        <v>72</v>
      </c>
      <c r="C5632" t="s">
        <v>73</v>
      </c>
      <c r="D5632">
        <v>2.578E-3</v>
      </c>
      <c r="E5632">
        <v>17845296.559999999</v>
      </c>
      <c r="F5632">
        <v>6921534188</v>
      </c>
    </row>
    <row r="5633" spans="1:6" hidden="1" x14ac:dyDescent="0.2">
      <c r="A5633" s="1">
        <v>42736</v>
      </c>
      <c r="B5633" t="s">
        <v>72</v>
      </c>
      <c r="C5633" t="s">
        <v>73</v>
      </c>
      <c r="D5633">
        <v>2.4810000000000001E-3</v>
      </c>
      <c r="E5633">
        <v>17173253.18</v>
      </c>
      <c r="F5633">
        <v>6921534188</v>
      </c>
    </row>
    <row r="5634" spans="1:6" hidden="1" x14ac:dyDescent="0.2">
      <c r="A5634" s="1">
        <v>42743</v>
      </c>
      <c r="B5634" t="s">
        <v>72</v>
      </c>
      <c r="C5634" t="s">
        <v>73</v>
      </c>
      <c r="D5634">
        <v>2.3549999999999999E-3</v>
      </c>
      <c r="E5634">
        <v>16300588.529999999</v>
      </c>
      <c r="F5634">
        <v>6921534188</v>
      </c>
    </row>
    <row r="5635" spans="1:6" hidden="1" x14ac:dyDescent="0.2">
      <c r="A5635" s="1">
        <v>42750</v>
      </c>
      <c r="B5635" t="s">
        <v>72</v>
      </c>
      <c r="C5635" t="s">
        <v>73</v>
      </c>
      <c r="D5635">
        <v>2.441E-3</v>
      </c>
      <c r="E5635">
        <v>16897129.41</v>
      </c>
      <c r="F5635">
        <v>6921534188</v>
      </c>
    </row>
    <row r="5636" spans="1:6" hidden="1" x14ac:dyDescent="0.2">
      <c r="A5636" s="1">
        <v>42757</v>
      </c>
      <c r="B5636" t="s">
        <v>72</v>
      </c>
      <c r="C5636" t="s">
        <v>73</v>
      </c>
      <c r="D5636">
        <v>2.336E-3</v>
      </c>
      <c r="E5636">
        <v>16170145.220000001</v>
      </c>
      <c r="F5636">
        <v>6921534188</v>
      </c>
    </row>
    <row r="5637" spans="1:6" hidden="1" x14ac:dyDescent="0.2">
      <c r="A5637" s="1">
        <v>42862</v>
      </c>
      <c r="B5637" t="s">
        <v>72</v>
      </c>
      <c r="C5637" t="s">
        <v>73</v>
      </c>
      <c r="D5637">
        <v>4.3979999999999998E-2</v>
      </c>
      <c r="E5637">
        <v>409807374.88</v>
      </c>
      <c r="F5637">
        <v>9317265511</v>
      </c>
    </row>
    <row r="5638" spans="1:6" hidden="1" x14ac:dyDescent="0.2">
      <c r="A5638" s="1">
        <v>42869</v>
      </c>
      <c r="B5638" t="s">
        <v>72</v>
      </c>
      <c r="C5638" t="s">
        <v>73</v>
      </c>
      <c r="D5638">
        <v>3.8649999999999997E-2</v>
      </c>
      <c r="E5638">
        <v>368698663.11000001</v>
      </c>
      <c r="F5638">
        <v>9539833433</v>
      </c>
    </row>
    <row r="5639" spans="1:6" hidden="1" x14ac:dyDescent="0.2">
      <c r="A5639" s="1">
        <v>42876</v>
      </c>
      <c r="B5639" t="s">
        <v>72</v>
      </c>
      <c r="C5639" t="s">
        <v>73</v>
      </c>
      <c r="D5639">
        <v>6.0839999999999998E-2</v>
      </c>
      <c r="E5639">
        <v>585609729.25999999</v>
      </c>
      <c r="F5639">
        <v>9624877910</v>
      </c>
    </row>
    <row r="5640" spans="1:6" hidden="1" x14ac:dyDescent="0.2">
      <c r="A5640" s="1">
        <v>42883</v>
      </c>
      <c r="B5640" t="s">
        <v>72</v>
      </c>
      <c r="C5640" t="s">
        <v>73</v>
      </c>
      <c r="D5640">
        <v>3.5360000000000003E-2</v>
      </c>
      <c r="E5640">
        <v>341743405.79000002</v>
      </c>
      <c r="F5640">
        <v>9663656446</v>
      </c>
    </row>
    <row r="5641" spans="1:6" hidden="1" x14ac:dyDescent="0.2">
      <c r="A5641" s="1">
        <v>42890</v>
      </c>
      <c r="B5641" t="s">
        <v>72</v>
      </c>
      <c r="C5641" t="s">
        <v>73</v>
      </c>
      <c r="D5641">
        <v>3.9989999999999998E-2</v>
      </c>
      <c r="E5641">
        <v>386497195.19999999</v>
      </c>
      <c r="F5641">
        <v>9664980140</v>
      </c>
    </row>
    <row r="5642" spans="1:6" hidden="1" x14ac:dyDescent="0.2">
      <c r="A5642" s="1">
        <v>42897</v>
      </c>
      <c r="B5642" t="s">
        <v>72</v>
      </c>
      <c r="C5642" t="s">
        <v>73</v>
      </c>
      <c r="D5642">
        <v>4.5920000000000002E-2</v>
      </c>
      <c r="E5642">
        <v>443769933.32999998</v>
      </c>
      <c r="F5642">
        <v>9665007423</v>
      </c>
    </row>
    <row r="5643" spans="1:6" hidden="1" x14ac:dyDescent="0.2">
      <c r="A5643" s="1">
        <v>42904</v>
      </c>
      <c r="B5643" t="s">
        <v>72</v>
      </c>
      <c r="C5643" t="s">
        <v>73</v>
      </c>
      <c r="D5643">
        <v>3.8330000000000003E-2</v>
      </c>
      <c r="E5643">
        <v>370483914.11000001</v>
      </c>
      <c r="F5643">
        <v>9665109422</v>
      </c>
    </row>
    <row r="5644" spans="1:6" hidden="1" x14ac:dyDescent="0.2">
      <c r="A5644" s="1">
        <v>43030</v>
      </c>
      <c r="B5644" t="s">
        <v>72</v>
      </c>
      <c r="C5644" t="s">
        <v>73</v>
      </c>
      <c r="D5644">
        <v>3.1269999999999999E-2</v>
      </c>
      <c r="E5644">
        <v>518690343.52999997</v>
      </c>
      <c r="F5644">
        <v>16587814333</v>
      </c>
    </row>
    <row r="5645" spans="1:6" hidden="1" x14ac:dyDescent="0.2">
      <c r="A5645" s="1">
        <v>43037</v>
      </c>
      <c r="B5645" t="s">
        <v>72</v>
      </c>
      <c r="C5645" t="s">
        <v>73</v>
      </c>
      <c r="D5645">
        <v>3.0329999999999999E-2</v>
      </c>
      <c r="E5645">
        <v>503126631.72000003</v>
      </c>
      <c r="F5645">
        <v>16587937139</v>
      </c>
    </row>
    <row r="5646" spans="1:6" hidden="1" x14ac:dyDescent="0.2">
      <c r="A5646" s="1">
        <v>43044</v>
      </c>
      <c r="B5646" t="s">
        <v>72</v>
      </c>
      <c r="C5646" t="s">
        <v>73</v>
      </c>
      <c r="D5646">
        <v>2.6759999999999999E-2</v>
      </c>
      <c r="E5646">
        <v>443977007.32999998</v>
      </c>
      <c r="F5646">
        <v>16588215481</v>
      </c>
    </row>
    <row r="5647" spans="1:6" hidden="1" x14ac:dyDescent="0.2">
      <c r="A5647" s="1">
        <v>43051</v>
      </c>
      <c r="B5647" t="s">
        <v>72</v>
      </c>
      <c r="C5647" t="s">
        <v>73</v>
      </c>
      <c r="D5647">
        <v>2.818E-2</v>
      </c>
      <c r="E5647">
        <v>467489599.67000002</v>
      </c>
      <c r="F5647">
        <v>16588352068</v>
      </c>
    </row>
    <row r="5648" spans="1:6" hidden="1" x14ac:dyDescent="0.2">
      <c r="A5648" s="1">
        <v>43058</v>
      </c>
      <c r="B5648" t="s">
        <v>72</v>
      </c>
      <c r="C5648" t="s">
        <v>73</v>
      </c>
      <c r="D5648">
        <v>3.6569999999999998E-2</v>
      </c>
      <c r="E5648">
        <v>647776227.16999996</v>
      </c>
      <c r="F5648">
        <v>17715179396</v>
      </c>
    </row>
    <row r="5649" spans="1:6" hidden="1" x14ac:dyDescent="0.2">
      <c r="A5649" s="1">
        <v>43065</v>
      </c>
      <c r="B5649" t="s">
        <v>72</v>
      </c>
      <c r="C5649" t="s">
        <v>73</v>
      </c>
      <c r="D5649">
        <v>4.8899999999999999E-2</v>
      </c>
      <c r="E5649">
        <v>866135017.20000005</v>
      </c>
      <c r="F5649">
        <v>17713853990</v>
      </c>
    </row>
    <row r="5650" spans="1:6" hidden="1" x14ac:dyDescent="0.2">
      <c r="A5650" s="1">
        <v>43072</v>
      </c>
      <c r="B5650" t="s">
        <v>72</v>
      </c>
      <c r="C5650" t="s">
        <v>73</v>
      </c>
      <c r="D5650">
        <v>8.9039999999999994E-2</v>
      </c>
      <c r="E5650">
        <v>1581525066.8099999</v>
      </c>
      <c r="F5650">
        <v>17762892862</v>
      </c>
    </row>
    <row r="5651" spans="1:6" hidden="1" x14ac:dyDescent="0.2">
      <c r="A5651" s="1">
        <v>43079</v>
      </c>
      <c r="B5651" t="s">
        <v>72</v>
      </c>
      <c r="C5651" t="s">
        <v>73</v>
      </c>
      <c r="D5651">
        <v>0.1193</v>
      </c>
      <c r="E5651">
        <v>2127337424.45</v>
      </c>
      <c r="F5651">
        <v>17837323889</v>
      </c>
    </row>
    <row r="5652" spans="1:6" hidden="1" x14ac:dyDescent="0.2">
      <c r="A5652" s="1">
        <v>43086</v>
      </c>
      <c r="B5652" t="s">
        <v>72</v>
      </c>
      <c r="C5652" t="s">
        <v>73</v>
      </c>
      <c r="D5652">
        <v>0.2666</v>
      </c>
      <c r="E5652">
        <v>4759878770.5600004</v>
      </c>
      <c r="F5652">
        <v>17852635004</v>
      </c>
    </row>
    <row r="5653" spans="1:6" hidden="1" x14ac:dyDescent="0.2">
      <c r="A5653" s="1">
        <v>43093</v>
      </c>
      <c r="B5653" t="s">
        <v>72</v>
      </c>
      <c r="C5653" t="s">
        <v>73</v>
      </c>
      <c r="D5653">
        <v>0.22439999999999999</v>
      </c>
      <c r="E5653">
        <v>4008414431.21</v>
      </c>
      <c r="F5653">
        <v>17858830790</v>
      </c>
    </row>
    <row r="5654" spans="1:6" hidden="1" x14ac:dyDescent="0.2">
      <c r="A5654" s="1">
        <v>43100</v>
      </c>
      <c r="B5654" t="s">
        <v>72</v>
      </c>
      <c r="C5654" t="s">
        <v>73</v>
      </c>
      <c r="D5654">
        <v>0.36080000000000001</v>
      </c>
      <c r="E5654">
        <v>6442724493.3699999</v>
      </c>
      <c r="F5654">
        <v>17858965917</v>
      </c>
    </row>
    <row r="5655" spans="1:6" hidden="1" x14ac:dyDescent="0.2">
      <c r="A5655" s="1">
        <v>43107</v>
      </c>
      <c r="B5655" t="s">
        <v>72</v>
      </c>
      <c r="C5655" t="s">
        <v>73</v>
      </c>
      <c r="D5655">
        <v>0.6996</v>
      </c>
      <c r="E5655">
        <v>12508160612.42</v>
      </c>
      <c r="F5655">
        <v>17877858808</v>
      </c>
    </row>
    <row r="5656" spans="1:6" hidden="1" x14ac:dyDescent="0.2">
      <c r="A5656" s="1">
        <v>43114</v>
      </c>
      <c r="B5656" t="s">
        <v>72</v>
      </c>
      <c r="C5656" t="s">
        <v>73</v>
      </c>
      <c r="D5656">
        <v>0.63090000000000002</v>
      </c>
      <c r="E5656">
        <v>11286323135.190001</v>
      </c>
      <c r="F5656">
        <v>17890492606</v>
      </c>
    </row>
    <row r="5657" spans="1:6" hidden="1" x14ac:dyDescent="0.2">
      <c r="A5657" s="1">
        <v>43121</v>
      </c>
      <c r="B5657" t="s">
        <v>72</v>
      </c>
      <c r="C5657" t="s">
        <v>73</v>
      </c>
      <c r="D5657">
        <v>0.46410000000000001</v>
      </c>
      <c r="E5657">
        <v>8304225383.46</v>
      </c>
      <c r="F5657">
        <v>17892530731</v>
      </c>
    </row>
    <row r="5658" spans="1:6" hidden="1" x14ac:dyDescent="0.2">
      <c r="A5658" s="1">
        <v>43128</v>
      </c>
      <c r="B5658" t="s">
        <v>72</v>
      </c>
      <c r="C5658" t="s">
        <v>73</v>
      </c>
      <c r="D5658">
        <v>0.63439999999999996</v>
      </c>
      <c r="E5658">
        <v>11335893212.200001</v>
      </c>
      <c r="F5658">
        <v>17868079483</v>
      </c>
    </row>
    <row r="5659" spans="1:6" hidden="1" x14ac:dyDescent="0.2">
      <c r="A5659" s="1">
        <v>43135</v>
      </c>
      <c r="B5659" t="s">
        <v>72</v>
      </c>
      <c r="C5659" t="s">
        <v>73</v>
      </c>
      <c r="D5659">
        <v>0.37719999999999998</v>
      </c>
      <c r="E5659">
        <v>6954711728.4499998</v>
      </c>
      <c r="F5659">
        <v>18436221948</v>
      </c>
    </row>
    <row r="5660" spans="1:6" hidden="1" x14ac:dyDescent="0.2">
      <c r="A5660" s="1">
        <v>43142</v>
      </c>
      <c r="B5660" t="s">
        <v>72</v>
      </c>
      <c r="C5660" t="s">
        <v>73</v>
      </c>
      <c r="D5660">
        <v>0.37</v>
      </c>
      <c r="E5660">
        <v>6820026372.5100002</v>
      </c>
      <c r="F5660">
        <v>18432245141</v>
      </c>
    </row>
    <row r="5661" spans="1:6" hidden="1" x14ac:dyDescent="0.2">
      <c r="A5661" s="1">
        <v>43149</v>
      </c>
      <c r="B5661" t="s">
        <v>72</v>
      </c>
      <c r="C5661" t="s">
        <v>73</v>
      </c>
      <c r="D5661">
        <v>0.45040000000000002</v>
      </c>
      <c r="E5661">
        <v>8317771047.7200003</v>
      </c>
      <c r="F5661">
        <v>18467547183</v>
      </c>
    </row>
    <row r="5662" spans="1:6" hidden="1" x14ac:dyDescent="0.2">
      <c r="A5662" s="1">
        <v>43156</v>
      </c>
      <c r="B5662" t="s">
        <v>72</v>
      </c>
      <c r="C5662" t="s">
        <v>73</v>
      </c>
      <c r="D5662">
        <v>0.35730000000000001</v>
      </c>
      <c r="E5662">
        <v>6598593555.7799997</v>
      </c>
      <c r="F5662">
        <v>18467830630</v>
      </c>
    </row>
    <row r="5663" spans="1:6" hidden="1" x14ac:dyDescent="0.2">
      <c r="A5663" s="1">
        <v>43163</v>
      </c>
      <c r="B5663" t="s">
        <v>72</v>
      </c>
      <c r="C5663" t="s">
        <v>73</v>
      </c>
      <c r="D5663">
        <v>0.3619</v>
      </c>
      <c r="E5663">
        <v>6684174191.3599997</v>
      </c>
      <c r="F5663">
        <v>18468118839</v>
      </c>
    </row>
    <row r="5664" spans="1:6" hidden="1" x14ac:dyDescent="0.2">
      <c r="A5664" s="1">
        <v>43170</v>
      </c>
      <c r="B5664" t="s">
        <v>72</v>
      </c>
      <c r="C5664" t="s">
        <v>73</v>
      </c>
      <c r="D5664">
        <v>0.30420000000000003</v>
      </c>
      <c r="E5664">
        <v>5627531684.3699999</v>
      </c>
      <c r="F5664">
        <v>18498421332</v>
      </c>
    </row>
    <row r="5665" spans="1:6" hidden="1" x14ac:dyDescent="0.2">
      <c r="A5665" s="1">
        <v>43177</v>
      </c>
      <c r="B5665" t="s">
        <v>72</v>
      </c>
      <c r="C5665" t="s">
        <v>73</v>
      </c>
      <c r="D5665">
        <v>0.2205</v>
      </c>
      <c r="E5665">
        <v>4078459533.9699998</v>
      </c>
      <c r="F5665">
        <v>18498684731</v>
      </c>
    </row>
    <row r="5666" spans="1:6" hidden="1" x14ac:dyDescent="0.2">
      <c r="A5666" s="1">
        <v>43184</v>
      </c>
      <c r="B5666" t="s">
        <v>72</v>
      </c>
      <c r="C5666" t="s">
        <v>73</v>
      </c>
      <c r="D5666">
        <v>0.24</v>
      </c>
      <c r="E5666">
        <v>4450858715.6899996</v>
      </c>
      <c r="F5666">
        <v>18548941924</v>
      </c>
    </row>
    <row r="5667" spans="1:6" hidden="1" x14ac:dyDescent="0.2">
      <c r="A5667" s="1">
        <v>43191</v>
      </c>
      <c r="B5667" t="s">
        <v>72</v>
      </c>
      <c r="C5667" t="s">
        <v>73</v>
      </c>
      <c r="D5667">
        <v>0.20660000000000001</v>
      </c>
      <c r="E5667">
        <v>3832217994.8600001</v>
      </c>
      <c r="F5667">
        <v>18550594529</v>
      </c>
    </row>
    <row r="5668" spans="1:6" hidden="1" x14ac:dyDescent="0.2">
      <c r="A5668" s="1">
        <v>43198</v>
      </c>
      <c r="B5668" t="s">
        <v>72</v>
      </c>
      <c r="C5668" t="s">
        <v>73</v>
      </c>
      <c r="D5668">
        <v>0.2064</v>
      </c>
      <c r="E5668">
        <v>3828497536.8099999</v>
      </c>
      <c r="F5668">
        <v>18550965312</v>
      </c>
    </row>
    <row r="5669" spans="1:6" hidden="1" x14ac:dyDescent="0.2">
      <c r="A5669" s="1">
        <v>43205</v>
      </c>
      <c r="B5669" t="s">
        <v>72</v>
      </c>
      <c r="C5669" t="s">
        <v>73</v>
      </c>
      <c r="D5669">
        <v>0.29070000000000001</v>
      </c>
      <c r="E5669">
        <v>5395703685.71</v>
      </c>
      <c r="F5669">
        <v>18559693443</v>
      </c>
    </row>
    <row r="5670" spans="1:6" hidden="1" x14ac:dyDescent="0.2">
      <c r="A5670" s="1">
        <v>43212</v>
      </c>
      <c r="B5670" t="s">
        <v>72</v>
      </c>
      <c r="C5670" t="s">
        <v>73</v>
      </c>
      <c r="D5670">
        <v>0.36809999999999998</v>
      </c>
      <c r="E5670">
        <v>6836208578.9300003</v>
      </c>
      <c r="F5670">
        <v>18569642741</v>
      </c>
    </row>
    <row r="5671" spans="1:6" hidden="1" x14ac:dyDescent="0.2">
      <c r="A5671" s="1">
        <v>43219</v>
      </c>
      <c r="B5671" t="s">
        <v>72</v>
      </c>
      <c r="C5671" t="s">
        <v>73</v>
      </c>
      <c r="D5671">
        <v>0.45839999999999997</v>
      </c>
      <c r="E5671">
        <v>8513153683.4099998</v>
      </c>
      <c r="F5671">
        <v>18571268218</v>
      </c>
    </row>
    <row r="5672" spans="1:6" hidden="1" x14ac:dyDescent="0.2">
      <c r="A5672" s="1">
        <v>43226</v>
      </c>
      <c r="B5672" t="s">
        <v>72</v>
      </c>
      <c r="C5672" t="s">
        <v>73</v>
      </c>
      <c r="D5672">
        <v>0.41289999999999999</v>
      </c>
      <c r="E5672">
        <v>7669224606.7299995</v>
      </c>
      <c r="F5672">
        <v>18572059123</v>
      </c>
    </row>
    <row r="5673" spans="1:6" hidden="1" x14ac:dyDescent="0.2">
      <c r="A5673" s="1">
        <v>43233</v>
      </c>
      <c r="B5673" t="s">
        <v>72</v>
      </c>
      <c r="C5673" t="s">
        <v>73</v>
      </c>
      <c r="D5673">
        <v>0.37590000000000001</v>
      </c>
      <c r="E5673">
        <v>6981947651.79</v>
      </c>
      <c r="F5673">
        <v>18576339898</v>
      </c>
    </row>
    <row r="5674" spans="1:6" hidden="1" x14ac:dyDescent="0.2">
      <c r="A5674" s="1">
        <v>43240</v>
      </c>
      <c r="B5674" t="s">
        <v>72</v>
      </c>
      <c r="C5674" t="s">
        <v>73</v>
      </c>
      <c r="D5674">
        <v>0.33279999999999998</v>
      </c>
      <c r="E5674">
        <v>6182640286.5500002</v>
      </c>
      <c r="F5674">
        <v>18577107703</v>
      </c>
    </row>
    <row r="5675" spans="1:6" hidden="1" x14ac:dyDescent="0.2">
      <c r="A5675" s="1">
        <v>43247</v>
      </c>
      <c r="B5675" t="s">
        <v>72</v>
      </c>
      <c r="C5675" t="s">
        <v>73</v>
      </c>
      <c r="D5675">
        <v>0.27639999999999998</v>
      </c>
      <c r="E5675">
        <v>5134530874.3299999</v>
      </c>
      <c r="F5675">
        <v>18578068893</v>
      </c>
    </row>
    <row r="5676" spans="1:6" hidden="1" x14ac:dyDescent="0.2">
      <c r="A5676" s="1">
        <v>43254</v>
      </c>
      <c r="B5676" t="s">
        <v>72</v>
      </c>
      <c r="C5676" t="s">
        <v>73</v>
      </c>
      <c r="D5676">
        <v>0.3029</v>
      </c>
      <c r="E5676">
        <v>5627963037.0299997</v>
      </c>
      <c r="F5676">
        <v>18579529837</v>
      </c>
    </row>
    <row r="5677" spans="1:6" hidden="1" x14ac:dyDescent="0.2">
      <c r="A5677" s="1">
        <v>43261</v>
      </c>
      <c r="B5677" t="s">
        <v>72</v>
      </c>
      <c r="C5677" t="s">
        <v>73</v>
      </c>
      <c r="D5677">
        <v>0.2477</v>
      </c>
      <c r="E5677">
        <v>4607300207.5900002</v>
      </c>
      <c r="F5677">
        <v>18603448037</v>
      </c>
    </row>
    <row r="5678" spans="1:6" hidden="1" x14ac:dyDescent="0.2">
      <c r="A5678" s="1">
        <v>43268</v>
      </c>
      <c r="B5678" t="s">
        <v>72</v>
      </c>
      <c r="C5678" t="s">
        <v>73</v>
      </c>
      <c r="D5678">
        <v>0.2321</v>
      </c>
      <c r="E5678">
        <v>4318394030.3100004</v>
      </c>
      <c r="F5678">
        <v>18605377760</v>
      </c>
    </row>
    <row r="5679" spans="1:6" hidden="1" x14ac:dyDescent="0.2">
      <c r="A5679" s="1">
        <v>43275</v>
      </c>
      <c r="B5679" t="s">
        <v>72</v>
      </c>
      <c r="C5679" t="s">
        <v>73</v>
      </c>
      <c r="D5679">
        <v>0.19359999999999999</v>
      </c>
      <c r="E5679">
        <v>3632490994.9699998</v>
      </c>
      <c r="F5679">
        <v>18759632461</v>
      </c>
    </row>
    <row r="5680" spans="1:6" hidden="1" x14ac:dyDescent="0.2">
      <c r="A5680" s="1">
        <v>43282</v>
      </c>
      <c r="B5680" t="s">
        <v>72</v>
      </c>
      <c r="C5680" t="s">
        <v>73</v>
      </c>
      <c r="D5680">
        <v>0.1986</v>
      </c>
      <c r="E5680">
        <v>3725316564.2199998</v>
      </c>
      <c r="F5680">
        <v>18760439185</v>
      </c>
    </row>
    <row r="5681" spans="1:6" hidden="1" x14ac:dyDescent="0.2">
      <c r="A5681" s="1">
        <v>43289</v>
      </c>
      <c r="B5681" t="s">
        <v>72</v>
      </c>
      <c r="C5681" t="s">
        <v>73</v>
      </c>
      <c r="D5681">
        <v>0.20979999999999999</v>
      </c>
      <c r="E5681">
        <v>3936673705.6500001</v>
      </c>
      <c r="F5681">
        <v>18765455992</v>
      </c>
    </row>
    <row r="5682" spans="1:6" hidden="1" x14ac:dyDescent="0.2">
      <c r="A5682" s="1">
        <v>43296</v>
      </c>
      <c r="B5682" t="s">
        <v>72</v>
      </c>
      <c r="C5682" t="s">
        <v>73</v>
      </c>
      <c r="D5682">
        <v>0.21990000000000001</v>
      </c>
      <c r="E5682">
        <v>4126123409.3400002</v>
      </c>
      <c r="F5682">
        <v>18766110217</v>
      </c>
    </row>
    <row r="5683" spans="1:6" hidden="1" x14ac:dyDescent="0.2">
      <c r="A5683" s="1">
        <v>43303</v>
      </c>
      <c r="B5683" t="s">
        <v>72</v>
      </c>
      <c r="C5683" t="s">
        <v>73</v>
      </c>
      <c r="D5683">
        <v>0.28349999999999997</v>
      </c>
      <c r="E5683">
        <v>5321007111.0100002</v>
      </c>
      <c r="F5683">
        <v>18766734471</v>
      </c>
    </row>
    <row r="5684" spans="1:6" hidden="1" x14ac:dyDescent="0.2">
      <c r="A5684" s="1">
        <v>43310</v>
      </c>
      <c r="B5684" t="s">
        <v>72</v>
      </c>
      <c r="C5684" t="s">
        <v>73</v>
      </c>
      <c r="D5684">
        <v>0.30840000000000001</v>
      </c>
      <c r="E5684">
        <v>5787856978.1599998</v>
      </c>
      <c r="F5684">
        <v>18767431579</v>
      </c>
    </row>
    <row r="5685" spans="1:6" hidden="1" x14ac:dyDescent="0.2">
      <c r="A5685" s="1">
        <v>43317</v>
      </c>
      <c r="B5685" t="s">
        <v>72</v>
      </c>
      <c r="C5685" t="s">
        <v>73</v>
      </c>
      <c r="D5685">
        <v>0.2442</v>
      </c>
      <c r="E5685">
        <v>4584030777.5299997</v>
      </c>
      <c r="F5685">
        <v>18770261348</v>
      </c>
    </row>
    <row r="5686" spans="1:6" hidden="1" x14ac:dyDescent="0.2">
      <c r="A5686" s="1">
        <v>43324</v>
      </c>
      <c r="B5686" t="s">
        <v>72</v>
      </c>
      <c r="C5686" t="s">
        <v>73</v>
      </c>
      <c r="D5686">
        <v>0.22359999999999999</v>
      </c>
      <c r="E5686">
        <v>4197308550.46</v>
      </c>
      <c r="F5686">
        <v>18771403805</v>
      </c>
    </row>
    <row r="5687" spans="1:6" hidden="1" x14ac:dyDescent="0.2">
      <c r="A5687" s="1">
        <v>43331</v>
      </c>
      <c r="B5687" t="s">
        <v>72</v>
      </c>
      <c r="C5687" t="s">
        <v>73</v>
      </c>
      <c r="D5687">
        <v>0.22270000000000001</v>
      </c>
      <c r="E5687">
        <v>4180907787.4899998</v>
      </c>
      <c r="F5687">
        <v>18771755850</v>
      </c>
    </row>
    <row r="5688" spans="1:6" hidden="1" x14ac:dyDescent="0.2">
      <c r="A5688" s="1">
        <v>43338</v>
      </c>
      <c r="B5688" t="s">
        <v>72</v>
      </c>
      <c r="C5688" t="s">
        <v>73</v>
      </c>
      <c r="D5688">
        <v>0.21479999999999999</v>
      </c>
      <c r="E5688">
        <v>4033180957.52</v>
      </c>
      <c r="F5688">
        <v>18772939191</v>
      </c>
    </row>
    <row r="5689" spans="1:6" hidden="1" x14ac:dyDescent="0.2">
      <c r="A5689" s="1">
        <v>43345</v>
      </c>
      <c r="B5689" t="s">
        <v>72</v>
      </c>
      <c r="C5689" t="s">
        <v>73</v>
      </c>
      <c r="D5689">
        <v>0.22470000000000001</v>
      </c>
      <c r="E5689">
        <v>4219203425.1700001</v>
      </c>
      <c r="F5689">
        <v>18773347184</v>
      </c>
    </row>
    <row r="5690" spans="1:6" hidden="1" x14ac:dyDescent="0.2">
      <c r="A5690" s="1">
        <v>43352</v>
      </c>
      <c r="B5690" t="s">
        <v>72</v>
      </c>
      <c r="C5690" t="s">
        <v>73</v>
      </c>
      <c r="D5690">
        <v>0.1928</v>
      </c>
      <c r="E5690">
        <v>3621056476.46</v>
      </c>
      <c r="F5690">
        <v>18783274341</v>
      </c>
    </row>
    <row r="5691" spans="1:6" hidden="1" x14ac:dyDescent="0.2">
      <c r="A5691" s="1">
        <v>43359</v>
      </c>
      <c r="B5691" t="s">
        <v>72</v>
      </c>
      <c r="C5691" t="s">
        <v>73</v>
      </c>
      <c r="D5691">
        <v>0.20649999999999999</v>
      </c>
      <c r="E5691">
        <v>3879103114.6100001</v>
      </c>
      <c r="F5691">
        <v>18784070977</v>
      </c>
    </row>
    <row r="5692" spans="1:6" hidden="1" x14ac:dyDescent="0.2">
      <c r="A5692" s="1">
        <v>43366</v>
      </c>
      <c r="B5692" t="s">
        <v>72</v>
      </c>
      <c r="C5692" t="s">
        <v>73</v>
      </c>
      <c r="D5692">
        <v>0.28149999999999997</v>
      </c>
      <c r="E5692">
        <v>5288807753.6199999</v>
      </c>
      <c r="F5692">
        <v>18789416663</v>
      </c>
    </row>
    <row r="5693" spans="1:6" hidden="1" x14ac:dyDescent="0.2">
      <c r="A5693" s="1">
        <v>43373</v>
      </c>
      <c r="B5693" t="s">
        <v>72</v>
      </c>
      <c r="C5693" t="s">
        <v>73</v>
      </c>
      <c r="D5693">
        <v>0.2596</v>
      </c>
      <c r="E5693">
        <v>4877860473.8900003</v>
      </c>
      <c r="F5693">
        <v>18789955855</v>
      </c>
    </row>
    <row r="5694" spans="1:6" hidden="1" x14ac:dyDescent="0.2">
      <c r="A5694" s="1">
        <v>43380</v>
      </c>
      <c r="B5694" t="s">
        <v>72</v>
      </c>
      <c r="C5694" t="s">
        <v>73</v>
      </c>
      <c r="D5694">
        <v>0.24510000000000001</v>
      </c>
      <c r="E5694">
        <v>4610262538.6899996</v>
      </c>
      <c r="F5694">
        <v>18806826278</v>
      </c>
    </row>
    <row r="5695" spans="1:6" hidden="1" x14ac:dyDescent="0.2">
      <c r="A5695" s="1">
        <v>43387</v>
      </c>
      <c r="B5695" t="s">
        <v>72</v>
      </c>
      <c r="C5695" t="s">
        <v>73</v>
      </c>
      <c r="D5695">
        <v>0.21010000000000001</v>
      </c>
      <c r="E5695">
        <v>3969753477.4499998</v>
      </c>
      <c r="F5695">
        <v>18890618492</v>
      </c>
    </row>
    <row r="5696" spans="1:6" hidden="1" x14ac:dyDescent="0.2">
      <c r="A5696" s="1">
        <v>43394</v>
      </c>
      <c r="B5696" t="s">
        <v>72</v>
      </c>
      <c r="C5696" t="s">
        <v>73</v>
      </c>
      <c r="D5696">
        <v>0.2417</v>
      </c>
      <c r="E5696">
        <v>4566986081.8999996</v>
      </c>
      <c r="F5696">
        <v>18893406338</v>
      </c>
    </row>
    <row r="5697" spans="1:6" hidden="1" x14ac:dyDescent="0.2">
      <c r="A5697" s="1">
        <v>43401</v>
      </c>
      <c r="B5697" t="s">
        <v>72</v>
      </c>
      <c r="C5697" t="s">
        <v>73</v>
      </c>
      <c r="D5697">
        <v>0.2329</v>
      </c>
      <c r="E5697">
        <v>4400035563.04</v>
      </c>
      <c r="F5697">
        <v>18894758341</v>
      </c>
    </row>
    <row r="5698" spans="1:6" hidden="1" x14ac:dyDescent="0.2">
      <c r="A5698" s="1">
        <v>43408</v>
      </c>
      <c r="B5698" t="s">
        <v>72</v>
      </c>
      <c r="C5698" t="s">
        <v>73</v>
      </c>
      <c r="D5698">
        <v>0.24160000000000001</v>
      </c>
      <c r="E5698">
        <v>4570228155.3500004</v>
      </c>
      <c r="F5698">
        <v>18913564720</v>
      </c>
    </row>
    <row r="5699" spans="1:6" hidden="1" x14ac:dyDescent="0.2">
      <c r="A5699" s="1">
        <v>43415</v>
      </c>
      <c r="B5699" t="s">
        <v>72</v>
      </c>
      <c r="C5699" t="s">
        <v>73</v>
      </c>
      <c r="D5699">
        <v>0.27360000000000001</v>
      </c>
      <c r="E5699">
        <v>5181330322.1000004</v>
      </c>
      <c r="F5699">
        <v>18937256481</v>
      </c>
    </row>
    <row r="5700" spans="1:6" hidden="1" x14ac:dyDescent="0.2">
      <c r="A5700" s="1">
        <v>43422</v>
      </c>
      <c r="B5700" t="s">
        <v>72</v>
      </c>
      <c r="C5700" t="s">
        <v>73</v>
      </c>
      <c r="D5700">
        <v>0.24979999999999999</v>
      </c>
      <c r="E5700">
        <v>4811429399.6199999</v>
      </c>
      <c r="F5700">
        <v>19264393114</v>
      </c>
    </row>
    <row r="5701" spans="1:6" hidden="1" x14ac:dyDescent="0.2">
      <c r="A5701" s="1">
        <v>43429</v>
      </c>
      <c r="B5701" t="s">
        <v>72</v>
      </c>
      <c r="C5701" t="s">
        <v>73</v>
      </c>
      <c r="D5701">
        <v>0.15959999999999999</v>
      </c>
      <c r="E5701">
        <v>3056466571.27</v>
      </c>
      <c r="F5701">
        <v>19149937495</v>
      </c>
    </row>
    <row r="5702" spans="1:6" hidden="1" x14ac:dyDescent="0.2">
      <c r="A5702" s="1">
        <v>43436</v>
      </c>
      <c r="B5702" t="s">
        <v>72</v>
      </c>
      <c r="C5702" t="s">
        <v>73</v>
      </c>
      <c r="D5702">
        <v>0.1603</v>
      </c>
      <c r="E5702">
        <v>3070486824.3699999</v>
      </c>
      <c r="F5702">
        <v>19154499773</v>
      </c>
    </row>
    <row r="5703" spans="1:6" hidden="1" x14ac:dyDescent="0.2">
      <c r="A5703" s="1">
        <v>43443</v>
      </c>
      <c r="B5703" t="s">
        <v>72</v>
      </c>
      <c r="C5703" t="s">
        <v>73</v>
      </c>
      <c r="D5703">
        <v>0.12429999999999999</v>
      </c>
      <c r="E5703">
        <v>2382715090.5999999</v>
      </c>
      <c r="F5703">
        <v>19164800956</v>
      </c>
    </row>
    <row r="5704" spans="1:6" hidden="1" x14ac:dyDescent="0.2">
      <c r="A5704" s="1">
        <v>43450</v>
      </c>
      <c r="B5704" t="s">
        <v>72</v>
      </c>
      <c r="C5704" t="s">
        <v>73</v>
      </c>
      <c r="D5704">
        <v>9.6280000000000004E-2</v>
      </c>
      <c r="E5704">
        <v>1844147765.1900001</v>
      </c>
      <c r="F5704">
        <v>19154482297</v>
      </c>
    </row>
    <row r="5705" spans="1:6" hidden="1" x14ac:dyDescent="0.2">
      <c r="A5705" s="1">
        <v>43457</v>
      </c>
      <c r="B5705" t="s">
        <v>72</v>
      </c>
      <c r="C5705" t="s">
        <v>73</v>
      </c>
      <c r="D5705">
        <v>0.12659999999999999</v>
      </c>
      <c r="E5705">
        <v>2425398420.5300002</v>
      </c>
      <c r="F5705">
        <v>19160191169</v>
      </c>
    </row>
    <row r="5706" spans="1:6" hidden="1" x14ac:dyDescent="0.2">
      <c r="A5706" s="1">
        <v>43464</v>
      </c>
      <c r="B5706" t="s">
        <v>72</v>
      </c>
      <c r="C5706" t="s">
        <v>73</v>
      </c>
      <c r="D5706">
        <v>0.1174</v>
      </c>
      <c r="E5706">
        <v>2250048215.0799999</v>
      </c>
      <c r="F5706">
        <v>19160775795</v>
      </c>
    </row>
    <row r="5707" spans="1:6" hidden="1" x14ac:dyDescent="0.2">
      <c r="A5707" s="1">
        <v>43471</v>
      </c>
      <c r="B5707" t="s">
        <v>72</v>
      </c>
      <c r="C5707" t="s">
        <v>73</v>
      </c>
      <c r="D5707">
        <v>0.12039999999999999</v>
      </c>
      <c r="E5707">
        <v>2306881891.2399998</v>
      </c>
      <c r="F5707">
        <v>19162756352</v>
      </c>
    </row>
    <row r="5708" spans="1:6" hidden="1" x14ac:dyDescent="0.2">
      <c r="A5708" s="1">
        <v>43478</v>
      </c>
      <c r="B5708" t="s">
        <v>72</v>
      </c>
      <c r="C5708" t="s">
        <v>73</v>
      </c>
      <c r="D5708">
        <v>0.1036</v>
      </c>
      <c r="E5708">
        <v>1981659222.0599999</v>
      </c>
      <c r="F5708">
        <v>19126369243</v>
      </c>
    </row>
    <row r="5709" spans="1:6" hidden="1" x14ac:dyDescent="0.2">
      <c r="A5709" s="1">
        <v>43485</v>
      </c>
      <c r="B5709" t="s">
        <v>72</v>
      </c>
      <c r="C5709" t="s">
        <v>73</v>
      </c>
      <c r="D5709">
        <v>0.1047</v>
      </c>
      <c r="E5709">
        <v>2002863078.46</v>
      </c>
      <c r="F5709">
        <v>19129175285</v>
      </c>
    </row>
    <row r="5710" spans="1:6" hidden="1" x14ac:dyDescent="0.2">
      <c r="A5710" s="1">
        <v>43492</v>
      </c>
      <c r="B5710" t="s">
        <v>72</v>
      </c>
      <c r="C5710" t="s">
        <v>73</v>
      </c>
      <c r="D5710">
        <v>9.6320000000000003E-2</v>
      </c>
      <c r="E5710">
        <v>1846070963.3900001</v>
      </c>
      <c r="F5710">
        <v>19166823282</v>
      </c>
    </row>
    <row r="5711" spans="1:6" hidden="1" x14ac:dyDescent="0.2">
      <c r="A5711" s="1">
        <v>43499</v>
      </c>
      <c r="B5711" t="s">
        <v>72</v>
      </c>
      <c r="C5711" t="s">
        <v>73</v>
      </c>
      <c r="D5711">
        <v>8.1350000000000006E-2</v>
      </c>
      <c r="E5711">
        <v>1559217083.49</v>
      </c>
      <c r="F5711">
        <v>19167472159</v>
      </c>
    </row>
    <row r="5712" spans="1:6" hidden="1" x14ac:dyDescent="0.2">
      <c r="A5712" s="1">
        <v>43506</v>
      </c>
      <c r="B5712" t="s">
        <v>72</v>
      </c>
      <c r="C5712" t="s">
        <v>73</v>
      </c>
      <c r="D5712">
        <v>8.0390000000000003E-2</v>
      </c>
      <c r="E5712">
        <v>1541020269.46</v>
      </c>
      <c r="F5712">
        <v>19168571323</v>
      </c>
    </row>
    <row r="5713" spans="1:6" hidden="1" x14ac:dyDescent="0.2">
      <c r="A5713" s="1">
        <v>43513</v>
      </c>
      <c r="B5713" t="s">
        <v>72</v>
      </c>
      <c r="C5713" t="s">
        <v>73</v>
      </c>
      <c r="D5713">
        <v>7.961E-2</v>
      </c>
      <c r="E5713">
        <v>1526481083.21</v>
      </c>
      <c r="F5713">
        <v>19174868760</v>
      </c>
    </row>
    <row r="5714" spans="1:6" hidden="1" x14ac:dyDescent="0.2">
      <c r="A5714" s="1">
        <v>43520</v>
      </c>
      <c r="B5714" t="s">
        <v>72</v>
      </c>
      <c r="C5714" t="s">
        <v>73</v>
      </c>
      <c r="D5714">
        <v>8.4229999999999999E-2</v>
      </c>
      <c r="E5714">
        <v>1615486767.52</v>
      </c>
      <c r="F5714">
        <v>19178623630</v>
      </c>
    </row>
    <row r="5715" spans="1:6" hidden="1" x14ac:dyDescent="0.2">
      <c r="A5715" s="1">
        <v>43527</v>
      </c>
      <c r="B5715" t="s">
        <v>72</v>
      </c>
      <c r="C5715" t="s">
        <v>73</v>
      </c>
      <c r="D5715">
        <v>8.7239999999999998E-2</v>
      </c>
      <c r="E5715">
        <v>1675990127.3</v>
      </c>
      <c r="F5715">
        <v>19212285695</v>
      </c>
    </row>
    <row r="5716" spans="1:6" hidden="1" x14ac:dyDescent="0.2">
      <c r="A5716" s="1">
        <v>43534</v>
      </c>
      <c r="B5716" t="s">
        <v>72</v>
      </c>
      <c r="C5716" t="s">
        <v>73</v>
      </c>
      <c r="D5716">
        <v>0.1</v>
      </c>
      <c r="E5716">
        <v>1922235861.6300001</v>
      </c>
      <c r="F5716">
        <v>19214943881</v>
      </c>
    </row>
    <row r="5717" spans="1:6" hidden="1" x14ac:dyDescent="0.2">
      <c r="A5717" s="1">
        <v>43541</v>
      </c>
      <c r="B5717" t="s">
        <v>72</v>
      </c>
      <c r="C5717" t="s">
        <v>73</v>
      </c>
      <c r="D5717">
        <v>0.1094</v>
      </c>
      <c r="E5717">
        <v>2102469253.52</v>
      </c>
      <c r="F5717">
        <v>19220739613</v>
      </c>
    </row>
    <row r="5718" spans="1:6" hidden="1" x14ac:dyDescent="0.2">
      <c r="A5718" s="1">
        <v>43548</v>
      </c>
      <c r="B5718" t="s">
        <v>72</v>
      </c>
      <c r="C5718" t="s">
        <v>73</v>
      </c>
      <c r="D5718">
        <v>0.106</v>
      </c>
      <c r="E5718">
        <v>2038105869.8199999</v>
      </c>
      <c r="F5718">
        <v>19225308819</v>
      </c>
    </row>
    <row r="5719" spans="1:6" hidden="1" x14ac:dyDescent="0.2">
      <c r="A5719" s="1">
        <v>43555</v>
      </c>
      <c r="B5719" t="s">
        <v>72</v>
      </c>
      <c r="C5719" t="s">
        <v>73</v>
      </c>
      <c r="D5719">
        <v>0.1077</v>
      </c>
      <c r="E5719">
        <v>2072087795.27</v>
      </c>
      <c r="F5719">
        <v>19248142942</v>
      </c>
    </row>
    <row r="5720" spans="1:6" hidden="1" x14ac:dyDescent="0.2">
      <c r="A5720" s="1">
        <v>43562</v>
      </c>
      <c r="B5720" t="s">
        <v>72</v>
      </c>
      <c r="C5720" t="s">
        <v>73</v>
      </c>
      <c r="D5720">
        <v>0.1303</v>
      </c>
      <c r="E5720">
        <v>2510903306.46</v>
      </c>
      <c r="F5720">
        <v>19269668926</v>
      </c>
    </row>
    <row r="5721" spans="1:6" hidden="1" x14ac:dyDescent="0.2">
      <c r="A5721" s="1">
        <v>43569</v>
      </c>
      <c r="B5721" t="s">
        <v>72</v>
      </c>
      <c r="C5721" t="s">
        <v>73</v>
      </c>
      <c r="D5721">
        <v>0.1167</v>
      </c>
      <c r="E5721">
        <v>2251945511.7600002</v>
      </c>
      <c r="F5721">
        <v>19302933338</v>
      </c>
    </row>
    <row r="5722" spans="1:6" hidden="1" x14ac:dyDescent="0.2">
      <c r="A5722" s="1">
        <v>43576</v>
      </c>
      <c r="B5722" t="s">
        <v>72</v>
      </c>
      <c r="C5722" t="s">
        <v>73</v>
      </c>
      <c r="D5722">
        <v>0.1124</v>
      </c>
      <c r="E5722">
        <v>2176554055.3099999</v>
      </c>
      <c r="F5722">
        <v>19363613344</v>
      </c>
    </row>
    <row r="5723" spans="1:6" hidden="1" x14ac:dyDescent="0.2">
      <c r="A5723" s="1">
        <v>43583</v>
      </c>
      <c r="B5723" t="s">
        <v>72</v>
      </c>
      <c r="C5723" t="s">
        <v>73</v>
      </c>
      <c r="D5723">
        <v>9.8739999999999994E-2</v>
      </c>
      <c r="E5723">
        <v>1883413031.04</v>
      </c>
      <c r="F5723">
        <v>19075198278</v>
      </c>
    </row>
    <row r="5724" spans="1:6" hidden="1" x14ac:dyDescent="0.2">
      <c r="A5724" s="1">
        <v>43590</v>
      </c>
      <c r="B5724" t="s">
        <v>72</v>
      </c>
      <c r="C5724" t="s">
        <v>73</v>
      </c>
      <c r="D5724">
        <v>9.8930000000000004E-2</v>
      </c>
      <c r="E5724">
        <v>1892994496.6900001</v>
      </c>
      <c r="F5724">
        <v>19135211381</v>
      </c>
    </row>
    <row r="5725" spans="1:6" hidden="1" x14ac:dyDescent="0.2">
      <c r="A5725" s="1">
        <v>43597</v>
      </c>
      <c r="B5725" t="s">
        <v>72</v>
      </c>
      <c r="C5725" t="s">
        <v>73</v>
      </c>
      <c r="D5725">
        <v>9.887E-2</v>
      </c>
      <c r="E5725">
        <v>1896717427.97</v>
      </c>
      <c r="F5725">
        <v>19184676408</v>
      </c>
    </row>
    <row r="5726" spans="1:6" hidden="1" x14ac:dyDescent="0.2">
      <c r="A5726" s="1">
        <v>43604</v>
      </c>
      <c r="B5726" t="s">
        <v>72</v>
      </c>
      <c r="C5726" t="s">
        <v>73</v>
      </c>
      <c r="D5726">
        <v>0.14149999999999999</v>
      </c>
      <c r="E5726">
        <v>2718394325.8499999</v>
      </c>
      <c r="F5726">
        <v>19213277188</v>
      </c>
    </row>
    <row r="5727" spans="1:6" hidden="1" x14ac:dyDescent="0.2">
      <c r="A5727" s="1">
        <v>43611</v>
      </c>
      <c r="B5727" t="s">
        <v>72</v>
      </c>
      <c r="C5727" t="s">
        <v>73</v>
      </c>
      <c r="D5727">
        <v>0.1331</v>
      </c>
      <c r="E5727">
        <v>2569365015.9899998</v>
      </c>
      <c r="F5727">
        <v>19298944923</v>
      </c>
    </row>
    <row r="5728" spans="1:6" hidden="1" x14ac:dyDescent="0.2">
      <c r="A5728" s="1">
        <v>43618</v>
      </c>
      <c r="B5728" t="s">
        <v>72</v>
      </c>
      <c r="C5728" t="s">
        <v>73</v>
      </c>
      <c r="D5728">
        <v>0.1376</v>
      </c>
      <c r="E5728">
        <v>2659873179.0999999</v>
      </c>
      <c r="F5728">
        <v>19327248744</v>
      </c>
    </row>
    <row r="5729" spans="1:6" hidden="1" x14ac:dyDescent="0.2">
      <c r="A5729" s="1">
        <v>43625</v>
      </c>
      <c r="B5729" t="s">
        <v>72</v>
      </c>
      <c r="C5729" t="s">
        <v>73</v>
      </c>
      <c r="D5729">
        <v>0.11990000000000001</v>
      </c>
      <c r="E5729">
        <v>2318167337.3400002</v>
      </c>
      <c r="F5729">
        <v>19331689941</v>
      </c>
    </row>
    <row r="5730" spans="1:6" hidden="1" x14ac:dyDescent="0.2">
      <c r="A5730" s="1">
        <v>43632</v>
      </c>
      <c r="B5730" t="s">
        <v>72</v>
      </c>
      <c r="C5730" t="s">
        <v>73</v>
      </c>
      <c r="D5730">
        <v>0.1298</v>
      </c>
      <c r="E5730">
        <v>2519495194.7399998</v>
      </c>
      <c r="F5730">
        <v>19408202374</v>
      </c>
    </row>
    <row r="5731" spans="1:6" hidden="1" x14ac:dyDescent="0.2">
      <c r="A5731" s="1">
        <v>43639</v>
      </c>
      <c r="B5731" t="s">
        <v>72</v>
      </c>
      <c r="C5731" t="s">
        <v>73</v>
      </c>
      <c r="D5731">
        <v>0.12740000000000001</v>
      </c>
      <c r="E5731">
        <v>2472276297</v>
      </c>
      <c r="F5731">
        <v>19408949003</v>
      </c>
    </row>
    <row r="5732" spans="1:6" hidden="1" x14ac:dyDescent="0.2">
      <c r="A5732" s="1">
        <v>43646</v>
      </c>
      <c r="B5732" t="s">
        <v>72</v>
      </c>
      <c r="C5732" t="s">
        <v>73</v>
      </c>
      <c r="D5732">
        <v>0.1043</v>
      </c>
      <c r="E5732">
        <v>2026374527.01</v>
      </c>
      <c r="F5732">
        <v>19419886003</v>
      </c>
    </row>
    <row r="5733" spans="1:6" hidden="1" x14ac:dyDescent="0.2">
      <c r="A5733" s="1">
        <v>43653</v>
      </c>
      <c r="B5733" t="s">
        <v>72</v>
      </c>
      <c r="C5733" t="s">
        <v>73</v>
      </c>
      <c r="D5733">
        <v>0.1051</v>
      </c>
      <c r="E5733">
        <v>2040677489.6199999</v>
      </c>
      <c r="F5733">
        <v>19425054296</v>
      </c>
    </row>
    <row r="5734" spans="1:6" hidden="1" x14ac:dyDescent="0.2">
      <c r="A5734" s="1">
        <v>43660</v>
      </c>
      <c r="B5734" t="s">
        <v>72</v>
      </c>
      <c r="C5734" t="s">
        <v>73</v>
      </c>
      <c r="D5734">
        <v>8.6249999999999993E-2</v>
      </c>
      <c r="E5734">
        <v>1675498907.23</v>
      </c>
      <c r="F5734">
        <v>19426240684</v>
      </c>
    </row>
    <row r="5735" spans="1:6" hidden="1" x14ac:dyDescent="0.2">
      <c r="A5735" s="1">
        <v>43667</v>
      </c>
      <c r="B5735" t="s">
        <v>72</v>
      </c>
      <c r="C5735" t="s">
        <v>73</v>
      </c>
      <c r="D5735">
        <v>9.1200000000000003E-2</v>
      </c>
      <c r="E5735">
        <v>1787972385.0899999</v>
      </c>
      <c r="F5735">
        <v>19604574843</v>
      </c>
    </row>
    <row r="5736" spans="1:6" hidden="1" x14ac:dyDescent="0.2">
      <c r="A5736" s="1">
        <v>43674</v>
      </c>
      <c r="B5736" t="s">
        <v>72</v>
      </c>
      <c r="C5736" t="s">
        <v>73</v>
      </c>
      <c r="D5736">
        <v>8.3680000000000004E-2</v>
      </c>
      <c r="E5736">
        <v>1641507621.54</v>
      </c>
      <c r="F5736">
        <v>19616918813</v>
      </c>
    </row>
    <row r="5737" spans="1:6" hidden="1" x14ac:dyDescent="0.2">
      <c r="A5737" s="1">
        <v>43681</v>
      </c>
      <c r="B5737" t="s">
        <v>72</v>
      </c>
      <c r="C5737" t="s">
        <v>73</v>
      </c>
      <c r="D5737">
        <v>8.2129999999999995E-2</v>
      </c>
      <c r="E5737">
        <v>1611200658.02</v>
      </c>
      <c r="F5737">
        <v>19617693058</v>
      </c>
    </row>
    <row r="5738" spans="1:6" hidden="1" x14ac:dyDescent="0.2">
      <c r="A5738" s="1">
        <v>43688</v>
      </c>
      <c r="B5738" t="s">
        <v>72</v>
      </c>
      <c r="C5738" t="s">
        <v>73</v>
      </c>
      <c r="D5738">
        <v>7.7840000000000006E-2</v>
      </c>
      <c r="E5738">
        <v>1528210579.04</v>
      </c>
      <c r="F5738">
        <v>19632397508</v>
      </c>
    </row>
    <row r="5739" spans="1:6" hidden="1" x14ac:dyDescent="0.2">
      <c r="A5739" s="1">
        <v>43695</v>
      </c>
      <c r="B5739" t="s">
        <v>72</v>
      </c>
      <c r="C5739" t="s">
        <v>73</v>
      </c>
      <c r="D5739">
        <v>7.0790000000000006E-2</v>
      </c>
      <c r="E5739">
        <v>1389769434.8099999</v>
      </c>
      <c r="F5739">
        <v>19633542514</v>
      </c>
    </row>
    <row r="5740" spans="1:6" hidden="1" x14ac:dyDescent="0.2">
      <c r="A5740" s="1">
        <v>43702</v>
      </c>
      <c r="B5740" t="s">
        <v>72</v>
      </c>
      <c r="C5740" t="s">
        <v>73</v>
      </c>
      <c r="D5740">
        <v>7.1679999999999994E-2</v>
      </c>
      <c r="E5740">
        <v>1407444845.5799999</v>
      </c>
      <c r="F5740">
        <v>19636142641</v>
      </c>
    </row>
    <row r="5741" spans="1:6" hidden="1" x14ac:dyDescent="0.2">
      <c r="A5741" s="1">
        <v>43709</v>
      </c>
      <c r="B5741" t="s">
        <v>72</v>
      </c>
      <c r="C5741" t="s">
        <v>73</v>
      </c>
      <c r="D5741">
        <v>6.2469999999999998E-2</v>
      </c>
      <c r="E5741">
        <v>1226847587.7</v>
      </c>
      <c r="F5741">
        <v>19639376193</v>
      </c>
    </row>
    <row r="5742" spans="1:6" hidden="1" x14ac:dyDescent="0.2">
      <c r="A5742" s="1">
        <v>43716</v>
      </c>
      <c r="B5742" t="s">
        <v>72</v>
      </c>
      <c r="C5742" t="s">
        <v>73</v>
      </c>
      <c r="D5742">
        <v>6.0879999999999997E-2</v>
      </c>
      <c r="E5742">
        <v>1202255231.3800001</v>
      </c>
      <c r="F5742">
        <v>19747411152</v>
      </c>
    </row>
    <row r="5743" spans="1:6" hidden="1" x14ac:dyDescent="0.2">
      <c r="A5743" s="1">
        <v>43723</v>
      </c>
      <c r="B5743" t="s">
        <v>72</v>
      </c>
      <c r="C5743" t="s">
        <v>73</v>
      </c>
      <c r="D5743">
        <v>5.8119999999999998E-2</v>
      </c>
      <c r="E5743">
        <v>1167331732.4100001</v>
      </c>
      <c r="F5743">
        <v>20083653210</v>
      </c>
    </row>
    <row r="5744" spans="1:6" hidden="1" x14ac:dyDescent="0.2">
      <c r="A5744" s="1">
        <v>43730</v>
      </c>
      <c r="B5744" t="s">
        <v>72</v>
      </c>
      <c r="C5744" t="s">
        <v>73</v>
      </c>
      <c r="D5744">
        <v>6.8919999999999995E-2</v>
      </c>
      <c r="E5744">
        <v>1384230931.6400001</v>
      </c>
      <c r="F5744">
        <v>20084647943</v>
      </c>
    </row>
    <row r="5745" spans="1:6" hidden="1" x14ac:dyDescent="0.2">
      <c r="A5745" s="1">
        <v>43737</v>
      </c>
      <c r="B5745" t="s">
        <v>72</v>
      </c>
      <c r="C5745" t="s">
        <v>73</v>
      </c>
      <c r="D5745">
        <v>5.8130000000000001E-2</v>
      </c>
      <c r="E5745">
        <v>1168654373.02</v>
      </c>
      <c r="F5745">
        <v>20105094642</v>
      </c>
    </row>
    <row r="5746" spans="1:6" hidden="1" x14ac:dyDescent="0.2">
      <c r="A5746" s="1">
        <v>43744</v>
      </c>
      <c r="B5746" t="s">
        <v>72</v>
      </c>
      <c r="C5746" t="s">
        <v>73</v>
      </c>
      <c r="D5746">
        <v>5.9089999999999997E-2</v>
      </c>
      <c r="E5746">
        <v>1188801304.53</v>
      </c>
      <c r="F5746">
        <v>20117691449</v>
      </c>
    </row>
    <row r="5747" spans="1:6" hidden="1" x14ac:dyDescent="0.2">
      <c r="A5747" s="1">
        <v>43751</v>
      </c>
      <c r="B5747" t="s">
        <v>72</v>
      </c>
      <c r="C5747" t="s">
        <v>73</v>
      </c>
      <c r="D5747">
        <v>6.0139999999999999E-2</v>
      </c>
      <c r="E5747">
        <v>1204152887.22</v>
      </c>
      <c r="F5747">
        <v>20023784794</v>
      </c>
    </row>
    <row r="5748" spans="1:6" hidden="1" x14ac:dyDescent="0.2">
      <c r="A5748" s="1">
        <v>43758</v>
      </c>
      <c r="B5748" t="s">
        <v>72</v>
      </c>
      <c r="C5748" t="s">
        <v>73</v>
      </c>
      <c r="D5748">
        <v>6.3250000000000001E-2</v>
      </c>
      <c r="E5748">
        <v>1267150236.1199999</v>
      </c>
      <c r="F5748">
        <v>20034911426</v>
      </c>
    </row>
    <row r="5749" spans="1:6" hidden="1" x14ac:dyDescent="0.2">
      <c r="A5749" s="1">
        <v>43765</v>
      </c>
      <c r="B5749" t="s">
        <v>72</v>
      </c>
      <c r="C5749" t="s">
        <v>73</v>
      </c>
      <c r="D5749">
        <v>6.4509999999999998E-2</v>
      </c>
      <c r="E5749">
        <v>1292824227.3900001</v>
      </c>
      <c r="F5749">
        <v>20039779054</v>
      </c>
    </row>
    <row r="5750" spans="1:6" hidden="1" x14ac:dyDescent="0.2">
      <c r="A5750" s="1">
        <v>43772</v>
      </c>
      <c r="B5750" t="s">
        <v>72</v>
      </c>
      <c r="C5750" t="s">
        <v>73</v>
      </c>
      <c r="D5750">
        <v>6.9089999999999999E-2</v>
      </c>
      <c r="E5750">
        <v>1385608525.8900001</v>
      </c>
      <c r="F5750">
        <v>20054779654</v>
      </c>
    </row>
    <row r="5751" spans="1:6" hidden="1" x14ac:dyDescent="0.2">
      <c r="A5751" s="1">
        <v>43779</v>
      </c>
      <c r="B5751" t="s">
        <v>72</v>
      </c>
      <c r="C5751" t="s">
        <v>73</v>
      </c>
      <c r="D5751">
        <v>7.8229999999999994E-2</v>
      </c>
      <c r="E5751">
        <v>1568851587.3900001</v>
      </c>
      <c r="F5751">
        <v>20054779554</v>
      </c>
    </row>
    <row r="5752" spans="1:6" hidden="1" x14ac:dyDescent="0.2">
      <c r="A5752" s="1">
        <v>43786</v>
      </c>
      <c r="B5752" t="s">
        <v>72</v>
      </c>
      <c r="C5752" t="s">
        <v>73</v>
      </c>
      <c r="D5752">
        <v>7.2139999999999996E-2</v>
      </c>
      <c r="E5752">
        <v>1446685558.1500001</v>
      </c>
      <c r="F5752">
        <v>20054779554</v>
      </c>
    </row>
    <row r="5753" spans="1:6" hidden="1" x14ac:dyDescent="0.2">
      <c r="A5753" s="1">
        <v>43793</v>
      </c>
      <c r="B5753" t="s">
        <v>72</v>
      </c>
      <c r="C5753" t="s">
        <v>73</v>
      </c>
      <c r="D5753">
        <v>5.688E-2</v>
      </c>
      <c r="E5753">
        <v>1140743319.5899999</v>
      </c>
      <c r="F5753">
        <v>20054779554</v>
      </c>
    </row>
    <row r="5754" spans="1:6" hidden="1" x14ac:dyDescent="0.2">
      <c r="A5754" s="1">
        <v>43800</v>
      </c>
      <c r="B5754" t="s">
        <v>72</v>
      </c>
      <c r="C5754" t="s">
        <v>73</v>
      </c>
      <c r="D5754">
        <v>5.808E-2</v>
      </c>
      <c r="E5754">
        <v>1164817487.4200001</v>
      </c>
      <c r="F5754">
        <v>20054779554</v>
      </c>
    </row>
    <row r="5755" spans="1:6" hidden="1" x14ac:dyDescent="0.2">
      <c r="A5755" s="1">
        <v>43807</v>
      </c>
      <c r="B5755" t="s">
        <v>72</v>
      </c>
      <c r="C5755" t="s">
        <v>73</v>
      </c>
      <c r="D5755">
        <v>5.6129999999999999E-2</v>
      </c>
      <c r="E5755">
        <v>1125717482.0599999</v>
      </c>
      <c r="F5755">
        <v>20054779554</v>
      </c>
    </row>
    <row r="5756" spans="1:6" hidden="1" x14ac:dyDescent="0.2">
      <c r="A5756" s="1">
        <v>43814</v>
      </c>
      <c r="B5756" t="s">
        <v>72</v>
      </c>
      <c r="C5756" t="s">
        <v>73</v>
      </c>
      <c r="D5756">
        <v>5.1400000000000001E-2</v>
      </c>
      <c r="E5756">
        <v>1030780416.59</v>
      </c>
      <c r="F5756">
        <v>20054779554</v>
      </c>
    </row>
    <row r="5757" spans="1:6" hidden="1" x14ac:dyDescent="0.2">
      <c r="A5757" s="1">
        <v>43821</v>
      </c>
      <c r="B5757" t="s">
        <v>72</v>
      </c>
      <c r="C5757" t="s">
        <v>73</v>
      </c>
      <c r="D5757">
        <v>4.7300000000000002E-2</v>
      </c>
      <c r="E5757">
        <v>948508443.82000005</v>
      </c>
      <c r="F5757">
        <v>20054779554</v>
      </c>
    </row>
    <row r="5758" spans="1:6" hidden="1" x14ac:dyDescent="0.2">
      <c r="A5758" s="1">
        <v>43828</v>
      </c>
      <c r="B5758" t="s">
        <v>72</v>
      </c>
      <c r="C5758" t="s">
        <v>73</v>
      </c>
      <c r="D5758">
        <v>4.6219999999999997E-2</v>
      </c>
      <c r="E5758">
        <v>926843557.23000002</v>
      </c>
      <c r="F5758">
        <v>20054779554</v>
      </c>
    </row>
    <row r="5759" spans="1:6" hidden="1" x14ac:dyDescent="0.2">
      <c r="A5759" s="1">
        <v>43835</v>
      </c>
      <c r="B5759" t="s">
        <v>72</v>
      </c>
      <c r="C5759" t="s">
        <v>73</v>
      </c>
      <c r="D5759">
        <v>4.5359999999999998E-2</v>
      </c>
      <c r="E5759">
        <v>909657060.25999999</v>
      </c>
      <c r="F5759">
        <v>20054779554</v>
      </c>
    </row>
    <row r="5760" spans="1:6" hidden="1" x14ac:dyDescent="0.2">
      <c r="A5760" s="1">
        <v>43842</v>
      </c>
      <c r="B5760" t="s">
        <v>72</v>
      </c>
      <c r="C5760" t="s">
        <v>73</v>
      </c>
      <c r="D5760">
        <v>4.8320000000000002E-2</v>
      </c>
      <c r="E5760">
        <v>965205441.83000004</v>
      </c>
      <c r="F5760">
        <v>19975881684</v>
      </c>
    </row>
    <row r="5761" spans="1:6" hidden="1" x14ac:dyDescent="0.2">
      <c r="A5761" s="1">
        <v>43849</v>
      </c>
      <c r="B5761" t="s">
        <v>72</v>
      </c>
      <c r="C5761" t="s">
        <v>73</v>
      </c>
      <c r="D5761">
        <v>6.0040000000000003E-2</v>
      </c>
      <c r="E5761">
        <v>1203196279.4100001</v>
      </c>
      <c r="F5761">
        <v>20038451383</v>
      </c>
    </row>
    <row r="5762" spans="1:6" hidden="1" x14ac:dyDescent="0.2">
      <c r="A5762" s="1">
        <v>43856</v>
      </c>
      <c r="B5762" t="s">
        <v>72</v>
      </c>
      <c r="C5762" t="s">
        <v>73</v>
      </c>
      <c r="D5762">
        <v>5.8569999999999997E-2</v>
      </c>
      <c r="E5762">
        <v>1174877295.6199999</v>
      </c>
      <c r="F5762">
        <v>20058702028</v>
      </c>
    </row>
    <row r="5763" spans="1:6" hidden="1" x14ac:dyDescent="0.2">
      <c r="A5763" s="1">
        <v>43863</v>
      </c>
      <c r="B5763" t="s">
        <v>72</v>
      </c>
      <c r="C5763" t="s">
        <v>73</v>
      </c>
      <c r="D5763">
        <v>6.3369999999999996E-2</v>
      </c>
      <c r="E5763">
        <v>1271202562.8599999</v>
      </c>
      <c r="F5763">
        <v>20061035510</v>
      </c>
    </row>
    <row r="5764" spans="1:6" hidden="1" x14ac:dyDescent="0.2">
      <c r="A5764" s="1">
        <v>43870</v>
      </c>
      <c r="B5764" t="s">
        <v>72</v>
      </c>
      <c r="C5764" t="s">
        <v>73</v>
      </c>
      <c r="D5764">
        <v>7.2819999999999996E-2</v>
      </c>
      <c r="E5764">
        <v>1462155253.4100001</v>
      </c>
      <c r="F5764">
        <v>20078787359</v>
      </c>
    </row>
    <row r="5765" spans="1:6" hidden="1" x14ac:dyDescent="0.2">
      <c r="A5765" s="1">
        <v>43877</v>
      </c>
      <c r="B5765" t="s">
        <v>72</v>
      </c>
      <c r="C5765" t="s">
        <v>73</v>
      </c>
      <c r="D5765">
        <v>7.5079999999999994E-2</v>
      </c>
      <c r="E5765">
        <v>1515349949.3499999</v>
      </c>
      <c r="F5765">
        <v>20183503732</v>
      </c>
    </row>
    <row r="5766" spans="1:6" hidden="1" x14ac:dyDescent="0.2">
      <c r="A5766" s="1">
        <v>43884</v>
      </c>
      <c r="B5766" t="s">
        <v>72</v>
      </c>
      <c r="C5766" t="s">
        <v>73</v>
      </c>
      <c r="D5766">
        <v>7.3639999999999997E-2</v>
      </c>
      <c r="E5766">
        <v>1487408610.5699999</v>
      </c>
      <c r="F5766">
        <v>20197010746</v>
      </c>
    </row>
    <row r="5767" spans="1:6" hidden="1" x14ac:dyDescent="0.2">
      <c r="A5767" s="1">
        <v>43891</v>
      </c>
      <c r="B5767" t="s">
        <v>72</v>
      </c>
      <c r="C5767" t="s">
        <v>73</v>
      </c>
      <c r="D5767">
        <v>5.6250000000000001E-2</v>
      </c>
      <c r="E5767">
        <v>1136566220.9400001</v>
      </c>
      <c r="F5767">
        <v>20205027041</v>
      </c>
    </row>
    <row r="5768" spans="1:6" hidden="1" x14ac:dyDescent="0.2">
      <c r="A5768" s="1">
        <v>43898</v>
      </c>
      <c r="B5768" t="s">
        <v>72</v>
      </c>
      <c r="C5768" t="s">
        <v>73</v>
      </c>
      <c r="D5768">
        <v>5.074E-2</v>
      </c>
      <c r="E5768">
        <v>1027960316.75</v>
      </c>
      <c r="F5768">
        <v>20257840613</v>
      </c>
    </row>
    <row r="5769" spans="1:6" hidden="1" x14ac:dyDescent="0.2">
      <c r="A5769" s="1">
        <v>43905</v>
      </c>
      <c r="B5769" t="s">
        <v>72</v>
      </c>
      <c r="C5769" t="s">
        <v>73</v>
      </c>
      <c r="D5769">
        <v>3.8280000000000002E-2</v>
      </c>
      <c r="E5769">
        <v>775568805.21000004</v>
      </c>
      <c r="F5769">
        <v>20259499585</v>
      </c>
    </row>
    <row r="5770" spans="1:6" hidden="1" x14ac:dyDescent="0.2">
      <c r="A5770" s="1">
        <v>43912</v>
      </c>
      <c r="B5770" t="s">
        <v>72</v>
      </c>
      <c r="C5770" t="s">
        <v>73</v>
      </c>
      <c r="D5770">
        <v>3.7199999999999997E-2</v>
      </c>
      <c r="E5770">
        <v>754510428.26999998</v>
      </c>
      <c r="F5770">
        <v>20283516564</v>
      </c>
    </row>
    <row r="5771" spans="1:6" hidden="1" x14ac:dyDescent="0.2">
      <c r="A5771" s="1">
        <v>43919</v>
      </c>
      <c r="B5771" t="s">
        <v>72</v>
      </c>
      <c r="C5771" t="s">
        <v>73</v>
      </c>
      <c r="D5771">
        <v>3.8129999999999997E-2</v>
      </c>
      <c r="E5771">
        <v>773422039.77999997</v>
      </c>
      <c r="F5771">
        <v>20284516314</v>
      </c>
    </row>
    <row r="5772" spans="1:6" hidden="1" x14ac:dyDescent="0.2">
      <c r="A5772" s="1">
        <v>43926</v>
      </c>
      <c r="B5772" t="s">
        <v>72</v>
      </c>
      <c r="C5772" t="s">
        <v>73</v>
      </c>
      <c r="D5772">
        <v>4.3490000000000001E-2</v>
      </c>
      <c r="E5772">
        <v>883293328.35000002</v>
      </c>
      <c r="F5772">
        <v>20311174915</v>
      </c>
    </row>
    <row r="5773" spans="1:6" hidden="1" x14ac:dyDescent="0.2">
      <c r="A5773" s="1">
        <v>43933</v>
      </c>
      <c r="B5773" t="s">
        <v>72</v>
      </c>
      <c r="C5773" t="s">
        <v>73</v>
      </c>
      <c r="D5773">
        <v>4.9439999999999998E-2</v>
      </c>
      <c r="E5773">
        <v>1003951385.2</v>
      </c>
      <c r="F5773">
        <v>20306069473</v>
      </c>
    </row>
    <row r="5774" spans="1:6" hidden="1" x14ac:dyDescent="0.2">
      <c r="A5774" s="1">
        <v>43940</v>
      </c>
      <c r="B5774" t="s">
        <v>72</v>
      </c>
      <c r="C5774" t="s">
        <v>73</v>
      </c>
      <c r="D5774">
        <v>4.9209999999999997E-2</v>
      </c>
      <c r="E5774">
        <v>1000295700.36</v>
      </c>
      <c r="F5774">
        <v>20327471020</v>
      </c>
    </row>
    <row r="5775" spans="1:6" hidden="1" x14ac:dyDescent="0.2">
      <c r="A5775" s="1">
        <v>43947</v>
      </c>
      <c r="B5775" t="s">
        <v>72</v>
      </c>
      <c r="C5775" t="s">
        <v>73</v>
      </c>
      <c r="D5775">
        <v>6.25E-2</v>
      </c>
      <c r="E5775">
        <v>1268496925.24</v>
      </c>
      <c r="F5775">
        <v>20295869226</v>
      </c>
    </row>
    <row r="5776" spans="1:6" hidden="1" x14ac:dyDescent="0.2">
      <c r="A5776" s="1">
        <v>43954</v>
      </c>
      <c r="B5776" t="s">
        <v>72</v>
      </c>
      <c r="C5776" t="s">
        <v>73</v>
      </c>
      <c r="D5776">
        <v>7.3109999999999994E-2</v>
      </c>
      <c r="E5776">
        <v>1485822964.78</v>
      </c>
      <c r="F5776">
        <v>20324242862</v>
      </c>
    </row>
    <row r="5777" spans="1:6" hidden="1" x14ac:dyDescent="0.2">
      <c r="A5777" s="1">
        <v>43961</v>
      </c>
      <c r="B5777" t="s">
        <v>72</v>
      </c>
      <c r="C5777" t="s">
        <v>73</v>
      </c>
      <c r="D5777">
        <v>6.4320000000000002E-2</v>
      </c>
      <c r="E5777">
        <v>1301301204.6500001</v>
      </c>
      <c r="F5777">
        <v>20232488952</v>
      </c>
    </row>
    <row r="5778" spans="1:6" hidden="1" x14ac:dyDescent="0.2">
      <c r="A5778" s="1">
        <v>43968</v>
      </c>
      <c r="B5778" t="s">
        <v>72</v>
      </c>
      <c r="C5778" t="s">
        <v>73</v>
      </c>
      <c r="D5778">
        <v>6.9099999999999995E-2</v>
      </c>
      <c r="E5778">
        <v>1396389891.03</v>
      </c>
      <c r="F5778">
        <v>20208212417</v>
      </c>
    </row>
    <row r="5779" spans="1:6" hidden="1" x14ac:dyDescent="0.2">
      <c r="A5779" s="1">
        <v>43975</v>
      </c>
      <c r="B5779" t="s">
        <v>72</v>
      </c>
      <c r="C5779" t="s">
        <v>73</v>
      </c>
      <c r="D5779">
        <v>6.4860000000000001E-2</v>
      </c>
      <c r="E5779">
        <v>1312039239.48</v>
      </c>
      <c r="F5779">
        <v>20228719192</v>
      </c>
    </row>
    <row r="5780" spans="1:6" hidden="1" x14ac:dyDescent="0.2">
      <c r="A5780" s="1">
        <v>43982</v>
      </c>
      <c r="B5780" t="s">
        <v>72</v>
      </c>
      <c r="C5780" t="s">
        <v>73</v>
      </c>
      <c r="D5780">
        <v>7.0629999999999998E-2</v>
      </c>
      <c r="E5780">
        <v>1430599352.5899999</v>
      </c>
      <c r="F5780">
        <v>20255740582</v>
      </c>
    </row>
    <row r="5781" spans="1:6" hidden="1" x14ac:dyDescent="0.2">
      <c r="A5781" s="1">
        <v>43989</v>
      </c>
      <c r="B5781" t="s">
        <v>72</v>
      </c>
      <c r="C5781" t="s">
        <v>73</v>
      </c>
      <c r="D5781">
        <v>7.9000000000000001E-2</v>
      </c>
      <c r="E5781">
        <v>1603256958.3399999</v>
      </c>
      <c r="F5781">
        <v>20294296349</v>
      </c>
    </row>
    <row r="5782" spans="1:6" hidden="1" x14ac:dyDescent="0.2">
      <c r="A5782" s="1">
        <v>43996</v>
      </c>
      <c r="B5782" t="s">
        <v>72</v>
      </c>
      <c r="C5782" t="s">
        <v>73</v>
      </c>
      <c r="D5782">
        <v>7.1410000000000001E-2</v>
      </c>
      <c r="E5782">
        <v>1450664397.53</v>
      </c>
      <c r="F5782">
        <v>20313541560</v>
      </c>
    </row>
    <row r="5783" spans="1:6" hidden="1" x14ac:dyDescent="0.2">
      <c r="A5783" s="1">
        <v>44003</v>
      </c>
      <c r="B5783" t="s">
        <v>72</v>
      </c>
      <c r="C5783" t="s">
        <v>73</v>
      </c>
      <c r="D5783">
        <v>6.8760000000000002E-2</v>
      </c>
      <c r="E5783">
        <v>1398656167.8599999</v>
      </c>
      <c r="F5783">
        <v>20342065933</v>
      </c>
    </row>
    <row r="5784" spans="1:6" hidden="1" x14ac:dyDescent="0.2">
      <c r="A5784" s="1">
        <v>44010</v>
      </c>
      <c r="B5784" t="s">
        <v>72</v>
      </c>
      <c r="C5784" t="s">
        <v>73</v>
      </c>
      <c r="D5784">
        <v>6.4380000000000007E-2</v>
      </c>
      <c r="E5784">
        <v>1311264186.45</v>
      </c>
      <c r="F5784">
        <v>20368085663</v>
      </c>
    </row>
    <row r="5785" spans="1:6" hidden="1" x14ac:dyDescent="0.2">
      <c r="A5785" s="1">
        <v>44017</v>
      </c>
      <c r="B5785" t="s">
        <v>72</v>
      </c>
      <c r="C5785" t="s">
        <v>73</v>
      </c>
      <c r="D5785">
        <v>6.7180000000000004E-2</v>
      </c>
      <c r="E5785">
        <v>1369104858.0599999</v>
      </c>
      <c r="F5785">
        <v>20380687202</v>
      </c>
    </row>
    <row r="5786" spans="1:6" hidden="1" x14ac:dyDescent="0.2">
      <c r="A5786" s="1">
        <v>44024</v>
      </c>
      <c r="B5786" t="s">
        <v>72</v>
      </c>
      <c r="C5786" t="s">
        <v>73</v>
      </c>
      <c r="D5786">
        <v>9.5000000000000001E-2</v>
      </c>
      <c r="E5786">
        <v>1942383395.3900001</v>
      </c>
      <c r="F5786">
        <v>20445757434</v>
      </c>
    </row>
    <row r="5787" spans="1:6" hidden="1" x14ac:dyDescent="0.2">
      <c r="A5787" s="1">
        <v>44031</v>
      </c>
      <c r="B5787" t="s">
        <v>72</v>
      </c>
      <c r="C5787" t="s">
        <v>73</v>
      </c>
      <c r="D5787">
        <v>9.9879999999999997E-2</v>
      </c>
      <c r="E5787">
        <v>2041663079.26</v>
      </c>
      <c r="F5787">
        <v>20441764595</v>
      </c>
    </row>
    <row r="5788" spans="1:6" hidden="1" x14ac:dyDescent="0.2">
      <c r="A5788" s="1">
        <v>44038</v>
      </c>
      <c r="B5788" t="s">
        <v>72</v>
      </c>
      <c r="C5788" t="s">
        <v>73</v>
      </c>
      <c r="D5788">
        <v>9.8729999999999998E-2</v>
      </c>
      <c r="E5788">
        <v>2020075131.1500001</v>
      </c>
      <c r="F5788">
        <v>20460133305</v>
      </c>
    </row>
    <row r="5789" spans="1:6" hidden="1" x14ac:dyDescent="0.2">
      <c r="A5789" s="1">
        <v>44045</v>
      </c>
      <c r="B5789" t="s">
        <v>72</v>
      </c>
      <c r="C5789" t="s">
        <v>73</v>
      </c>
      <c r="D5789">
        <v>0.1026</v>
      </c>
      <c r="E5789">
        <v>2101488479.52</v>
      </c>
      <c r="F5789">
        <v>20492279572</v>
      </c>
    </row>
    <row r="5790" spans="1:6" hidden="1" x14ac:dyDescent="0.2">
      <c r="A5790" s="1">
        <v>44052</v>
      </c>
      <c r="B5790" t="s">
        <v>72</v>
      </c>
      <c r="C5790" t="s">
        <v>73</v>
      </c>
      <c r="D5790">
        <v>0.1051</v>
      </c>
      <c r="E5790">
        <v>2157887345.6500001</v>
      </c>
      <c r="F5790">
        <v>20534399452</v>
      </c>
    </row>
    <row r="5791" spans="1:6" hidden="1" x14ac:dyDescent="0.2">
      <c r="A5791" s="1">
        <v>44059</v>
      </c>
      <c r="B5791" t="s">
        <v>72</v>
      </c>
      <c r="C5791" t="s">
        <v>73</v>
      </c>
      <c r="D5791">
        <v>0.11459999999999999</v>
      </c>
      <c r="E5791">
        <v>2354748533.8800001</v>
      </c>
      <c r="F5791">
        <v>20544224625</v>
      </c>
    </row>
    <row r="5792" spans="1:6" hidden="1" x14ac:dyDescent="0.2">
      <c r="A5792" s="1">
        <v>44066</v>
      </c>
      <c r="B5792" t="s">
        <v>72</v>
      </c>
      <c r="C5792" t="s">
        <v>73</v>
      </c>
      <c r="D5792">
        <v>0.1031</v>
      </c>
      <c r="E5792">
        <v>2120493486.76</v>
      </c>
      <c r="F5792">
        <v>20577243518</v>
      </c>
    </row>
    <row r="5793" spans="1:6" hidden="1" x14ac:dyDescent="0.2">
      <c r="A5793" s="1">
        <v>44073</v>
      </c>
      <c r="B5793" t="s">
        <v>72</v>
      </c>
      <c r="C5793" t="s">
        <v>73</v>
      </c>
      <c r="D5793">
        <v>9.8250000000000004E-2</v>
      </c>
      <c r="E5793">
        <v>2024558917.8299999</v>
      </c>
      <c r="F5793">
        <v>20606868618</v>
      </c>
    </row>
    <row r="5794" spans="1:6" hidden="1" x14ac:dyDescent="0.2">
      <c r="A5794" s="1">
        <v>44080</v>
      </c>
      <c r="B5794" t="s">
        <v>72</v>
      </c>
      <c r="C5794" t="s">
        <v>73</v>
      </c>
      <c r="D5794">
        <v>7.7859999999999999E-2</v>
      </c>
      <c r="E5794">
        <v>1607347697.6199999</v>
      </c>
      <c r="F5794">
        <v>20643613557</v>
      </c>
    </row>
    <row r="5795" spans="1:6" hidden="1" x14ac:dyDescent="0.2">
      <c r="A5795" s="1">
        <v>44087</v>
      </c>
      <c r="B5795" t="s">
        <v>72</v>
      </c>
      <c r="C5795" t="s">
        <v>73</v>
      </c>
      <c r="D5795">
        <v>8.0060000000000006E-2</v>
      </c>
      <c r="E5795">
        <v>1653024464.4400001</v>
      </c>
      <c r="F5795">
        <v>20647025974</v>
      </c>
    </row>
    <row r="5796" spans="1:6" hidden="1" x14ac:dyDescent="0.2">
      <c r="A5796" s="1">
        <v>44094</v>
      </c>
      <c r="B5796" t="s">
        <v>72</v>
      </c>
      <c r="C5796" t="s">
        <v>73</v>
      </c>
      <c r="D5796">
        <v>7.7410000000000007E-2</v>
      </c>
      <c r="E5796">
        <v>1603591843.25</v>
      </c>
      <c r="F5796">
        <v>20716569318</v>
      </c>
    </row>
    <row r="5797" spans="1:6" hidden="1" x14ac:dyDescent="0.2">
      <c r="A5797" s="1">
        <v>44101</v>
      </c>
      <c r="B5797" t="s">
        <v>72</v>
      </c>
      <c r="C5797" t="s">
        <v>73</v>
      </c>
      <c r="D5797">
        <v>7.3340000000000002E-2</v>
      </c>
      <c r="E5797">
        <v>1529717096.6199999</v>
      </c>
      <c r="F5797">
        <v>20858997275</v>
      </c>
    </row>
    <row r="5798" spans="1:6" hidden="1" x14ac:dyDescent="0.2">
      <c r="A5798" s="1">
        <v>44108</v>
      </c>
      <c r="B5798" t="s">
        <v>72</v>
      </c>
      <c r="C5798" t="s">
        <v>73</v>
      </c>
      <c r="D5798">
        <v>7.2959999999999997E-2</v>
      </c>
      <c r="E5798">
        <v>1521768152.9300001</v>
      </c>
      <c r="F5798">
        <v>20858997275</v>
      </c>
    </row>
    <row r="5799" spans="1:6" hidden="1" x14ac:dyDescent="0.2">
      <c r="A5799" s="1">
        <v>44115</v>
      </c>
      <c r="B5799" t="s">
        <v>72</v>
      </c>
      <c r="C5799" t="s">
        <v>73</v>
      </c>
      <c r="D5799">
        <v>7.7229999999999993E-2</v>
      </c>
      <c r="E5799">
        <v>1610924157.21</v>
      </c>
      <c r="F5799">
        <v>20858997275</v>
      </c>
    </row>
    <row r="5800" spans="1:6" hidden="1" x14ac:dyDescent="0.2">
      <c r="A5800" s="1">
        <v>44122</v>
      </c>
      <c r="B5800" t="s">
        <v>72</v>
      </c>
      <c r="C5800" t="s">
        <v>73</v>
      </c>
      <c r="D5800">
        <v>7.9549999999999996E-2</v>
      </c>
      <c r="E5800">
        <v>1659346828.72</v>
      </c>
      <c r="F5800">
        <v>20858997273</v>
      </c>
    </row>
    <row r="5801" spans="1:6" hidden="1" x14ac:dyDescent="0.2">
      <c r="A5801" s="1">
        <v>44129</v>
      </c>
      <c r="B5801" t="s">
        <v>72</v>
      </c>
      <c r="C5801" t="s">
        <v>73</v>
      </c>
      <c r="D5801">
        <v>8.3140000000000006E-2</v>
      </c>
      <c r="E5801">
        <v>1734274325.8299999</v>
      </c>
      <c r="F5801">
        <v>20858997273</v>
      </c>
    </row>
    <row r="5802" spans="1:6" hidden="1" x14ac:dyDescent="0.2">
      <c r="A5802" s="1">
        <v>44136</v>
      </c>
      <c r="B5802" t="s">
        <v>72</v>
      </c>
      <c r="C5802" t="s">
        <v>73</v>
      </c>
      <c r="D5802">
        <v>7.8479999999999994E-2</v>
      </c>
      <c r="E5802">
        <v>1638302979.6900001</v>
      </c>
      <c r="F5802">
        <v>20876025183</v>
      </c>
    </row>
    <row r="5803" spans="1:6" hidden="1" x14ac:dyDescent="0.2">
      <c r="A5803" s="1">
        <v>44143</v>
      </c>
      <c r="B5803" t="s">
        <v>72</v>
      </c>
      <c r="C5803" t="s">
        <v>73</v>
      </c>
      <c r="D5803">
        <v>8.1540000000000001E-2</v>
      </c>
      <c r="E5803">
        <v>1706139182.78</v>
      </c>
      <c r="F5803">
        <v>20924349876</v>
      </c>
    </row>
    <row r="5804" spans="1:6" hidden="1" x14ac:dyDescent="0.2">
      <c r="A5804" s="1">
        <v>44150</v>
      </c>
      <c r="B5804" t="s">
        <v>72</v>
      </c>
      <c r="C5804" t="s">
        <v>73</v>
      </c>
      <c r="D5804">
        <v>8.029E-2</v>
      </c>
      <c r="E5804">
        <v>1681113432.3</v>
      </c>
      <c r="F5804">
        <v>20936884556</v>
      </c>
    </row>
    <row r="5805" spans="1:6" hidden="1" x14ac:dyDescent="0.2">
      <c r="A5805" s="1">
        <v>44157</v>
      </c>
      <c r="B5805" t="s">
        <v>72</v>
      </c>
      <c r="C5805" t="s">
        <v>73</v>
      </c>
      <c r="D5805">
        <v>0.10349999999999999</v>
      </c>
      <c r="E5805">
        <v>2176343295.3600001</v>
      </c>
      <c r="F5805">
        <v>21022140391</v>
      </c>
    </row>
    <row r="5806" spans="1:6" hidden="1" x14ac:dyDescent="0.2">
      <c r="A5806" s="1">
        <v>44164</v>
      </c>
      <c r="B5806" t="s">
        <v>72</v>
      </c>
      <c r="C5806" t="s">
        <v>73</v>
      </c>
      <c r="D5806">
        <v>0.19420000000000001</v>
      </c>
      <c r="E5806">
        <v>4207379426.2800002</v>
      </c>
      <c r="F5806">
        <v>21662497347</v>
      </c>
    </row>
    <row r="5807" spans="1:6" hidden="1" x14ac:dyDescent="0.2">
      <c r="A5807" s="1">
        <v>44171</v>
      </c>
      <c r="B5807" t="s">
        <v>72</v>
      </c>
      <c r="C5807" t="s">
        <v>73</v>
      </c>
      <c r="D5807">
        <v>0.17560000000000001</v>
      </c>
      <c r="E5807">
        <v>3814433496.6599998</v>
      </c>
      <c r="F5807">
        <v>21718544971</v>
      </c>
    </row>
    <row r="5808" spans="1:6" hidden="1" x14ac:dyDescent="0.2">
      <c r="A5808" s="1">
        <v>44178</v>
      </c>
      <c r="B5808" t="s">
        <v>72</v>
      </c>
      <c r="C5808" t="s">
        <v>73</v>
      </c>
      <c r="D5808">
        <v>0.1749</v>
      </c>
      <c r="E5808">
        <v>3808388514.52</v>
      </c>
      <c r="F5808">
        <v>21780693153</v>
      </c>
    </row>
    <row r="5809" spans="1:6" hidden="1" x14ac:dyDescent="0.2">
      <c r="A5809" s="1">
        <v>44185</v>
      </c>
      <c r="B5809" t="s">
        <v>72</v>
      </c>
      <c r="C5809" t="s">
        <v>73</v>
      </c>
      <c r="D5809">
        <v>0.17699999999999999</v>
      </c>
      <c r="E5809">
        <v>3864704195.27</v>
      </c>
      <c r="F5809">
        <v>21837110720</v>
      </c>
    </row>
    <row r="5810" spans="1:6" hidden="1" x14ac:dyDescent="0.2">
      <c r="A5810" s="1">
        <v>44192</v>
      </c>
      <c r="B5810" t="s">
        <v>72</v>
      </c>
      <c r="C5810" t="s">
        <v>73</v>
      </c>
      <c r="D5810">
        <v>0.14499999999999999</v>
      </c>
      <c r="E5810">
        <v>3170263194.6199999</v>
      </c>
      <c r="F5810">
        <v>21867979643</v>
      </c>
    </row>
    <row r="5811" spans="1:6" hidden="1" x14ac:dyDescent="0.2">
      <c r="A5811" s="1">
        <v>44199</v>
      </c>
      <c r="B5811" t="s">
        <v>72</v>
      </c>
      <c r="C5811" t="s">
        <v>73</v>
      </c>
      <c r="D5811">
        <v>0.13639999999999999</v>
      </c>
      <c r="E5811">
        <v>2989656210.8899999</v>
      </c>
      <c r="F5811">
        <v>21914609976</v>
      </c>
    </row>
    <row r="5812" spans="1:6" hidden="1" x14ac:dyDescent="0.2">
      <c r="A5812" s="1">
        <v>44206</v>
      </c>
      <c r="B5812" t="s">
        <v>72</v>
      </c>
      <c r="C5812" t="s">
        <v>73</v>
      </c>
      <c r="D5812">
        <v>0.28870000000000001</v>
      </c>
      <c r="E5812">
        <v>6362493022.6300001</v>
      </c>
      <c r="F5812">
        <v>22034677966</v>
      </c>
    </row>
    <row r="5813" spans="1:6" hidden="1" x14ac:dyDescent="0.2">
      <c r="A5813" s="1">
        <v>44213</v>
      </c>
      <c r="B5813" t="s">
        <v>72</v>
      </c>
      <c r="C5813" t="s">
        <v>73</v>
      </c>
      <c r="D5813">
        <v>0.30359999999999998</v>
      </c>
      <c r="E5813">
        <v>6707475316.0900002</v>
      </c>
      <c r="F5813">
        <v>22095601011</v>
      </c>
    </row>
    <row r="5814" spans="1:6" hidden="1" x14ac:dyDescent="0.2">
      <c r="A5814" s="1">
        <v>44220</v>
      </c>
      <c r="B5814" t="s">
        <v>72</v>
      </c>
      <c r="C5814" t="s">
        <v>73</v>
      </c>
      <c r="D5814">
        <v>0.27160000000000001</v>
      </c>
      <c r="E5814">
        <v>6000202935.1599998</v>
      </c>
      <c r="F5814">
        <v>22095601011</v>
      </c>
    </row>
    <row r="5815" spans="1:6" hidden="1" x14ac:dyDescent="0.2">
      <c r="A5815" s="1">
        <v>44227</v>
      </c>
      <c r="B5815" t="s">
        <v>72</v>
      </c>
      <c r="C5815" t="s">
        <v>73</v>
      </c>
      <c r="D5815">
        <v>0.30570000000000003</v>
      </c>
      <c r="E5815">
        <v>6802946003.1400003</v>
      </c>
      <c r="F5815">
        <v>22253500694</v>
      </c>
    </row>
    <row r="5816" spans="1:6" hidden="1" x14ac:dyDescent="0.2">
      <c r="A5816" s="1">
        <v>44234</v>
      </c>
      <c r="B5816" t="s">
        <v>72</v>
      </c>
      <c r="C5816" t="s">
        <v>73</v>
      </c>
      <c r="D5816">
        <v>0.38350000000000001</v>
      </c>
      <c r="E5816">
        <v>8561005916.7799997</v>
      </c>
      <c r="F5816">
        <v>22324934033</v>
      </c>
    </row>
    <row r="5817" spans="1:6" hidden="1" x14ac:dyDescent="0.2">
      <c r="A5817" s="1">
        <v>44241</v>
      </c>
      <c r="B5817" t="s">
        <v>72</v>
      </c>
      <c r="C5817" t="s">
        <v>73</v>
      </c>
      <c r="D5817">
        <v>0.51759999999999995</v>
      </c>
      <c r="E5817">
        <v>11593719034.93</v>
      </c>
      <c r="F5817">
        <v>22397093788</v>
      </c>
    </row>
    <row r="5818" spans="1:6" hidden="1" x14ac:dyDescent="0.2">
      <c r="A5818" s="1">
        <v>44248</v>
      </c>
      <c r="B5818" t="s">
        <v>72</v>
      </c>
      <c r="C5818" t="s">
        <v>73</v>
      </c>
      <c r="D5818">
        <v>0.49880000000000002</v>
      </c>
      <c r="E5818">
        <v>11221258827.91</v>
      </c>
      <c r="F5818">
        <v>22497955630</v>
      </c>
    </row>
    <row r="5819" spans="1:6" hidden="1" x14ac:dyDescent="0.2">
      <c r="A5819" s="1">
        <v>44255</v>
      </c>
      <c r="B5819" t="s">
        <v>72</v>
      </c>
      <c r="C5819" t="s">
        <v>73</v>
      </c>
      <c r="D5819">
        <v>0.40670000000000001</v>
      </c>
      <c r="E5819">
        <v>9159071308.0499992</v>
      </c>
      <c r="F5819">
        <v>22523179943</v>
      </c>
    </row>
    <row r="5820" spans="1:6" hidden="1" x14ac:dyDescent="0.2">
      <c r="A5820" s="1">
        <v>44262</v>
      </c>
      <c r="B5820" t="s">
        <v>72</v>
      </c>
      <c r="C5820" t="s">
        <v>73</v>
      </c>
      <c r="D5820">
        <v>0.4128</v>
      </c>
      <c r="E5820">
        <v>9318321013.2099991</v>
      </c>
      <c r="F5820">
        <v>22571069795</v>
      </c>
    </row>
    <row r="5821" spans="1:6" hidden="1" x14ac:dyDescent="0.2">
      <c r="A5821" s="1">
        <v>44269</v>
      </c>
      <c r="B5821" t="s">
        <v>72</v>
      </c>
      <c r="C5821" t="s">
        <v>73</v>
      </c>
      <c r="D5821">
        <v>0.39150000000000001</v>
      </c>
      <c r="E5821">
        <v>8852179197.8400002</v>
      </c>
      <c r="F5821">
        <v>22609025907</v>
      </c>
    </row>
    <row r="5822" spans="1:6" hidden="1" x14ac:dyDescent="0.2">
      <c r="A5822" s="1">
        <v>44276</v>
      </c>
      <c r="B5822" t="s">
        <v>72</v>
      </c>
      <c r="C5822" t="s">
        <v>73</v>
      </c>
      <c r="D5822">
        <v>0.40500000000000003</v>
      </c>
      <c r="E5822">
        <v>9174794305.1599998</v>
      </c>
      <c r="F5822">
        <v>22653880538</v>
      </c>
    </row>
    <row r="5823" spans="1:6" hidden="1" x14ac:dyDescent="0.2">
      <c r="A5823" s="1">
        <v>44283</v>
      </c>
      <c r="B5823" t="s">
        <v>72</v>
      </c>
      <c r="C5823" t="s">
        <v>73</v>
      </c>
      <c r="D5823">
        <v>0.39929999999999999</v>
      </c>
      <c r="E5823">
        <v>9060062003.4099998</v>
      </c>
      <c r="F5823">
        <v>22687533551</v>
      </c>
    </row>
    <row r="5824" spans="1:6" hidden="1" x14ac:dyDescent="0.2">
      <c r="A5824" s="1">
        <v>44290</v>
      </c>
      <c r="B5824" t="s">
        <v>72</v>
      </c>
      <c r="C5824" t="s">
        <v>73</v>
      </c>
      <c r="D5824">
        <v>0.43780000000000002</v>
      </c>
      <c r="E5824">
        <v>9958214739.1700001</v>
      </c>
      <c r="F5824">
        <v>22745681441</v>
      </c>
    </row>
    <row r="5825" spans="1:6" hidden="1" x14ac:dyDescent="0.2">
      <c r="A5825" s="1">
        <v>44297</v>
      </c>
      <c r="B5825" t="s">
        <v>72</v>
      </c>
      <c r="C5825" t="s">
        <v>73</v>
      </c>
      <c r="D5825">
        <v>0.58879999999999999</v>
      </c>
      <c r="E5825">
        <v>13432941770.040001</v>
      </c>
      <c r="F5825">
        <v>22813714153</v>
      </c>
    </row>
    <row r="5826" spans="1:6" hidden="1" x14ac:dyDescent="0.2">
      <c r="A5826" s="1">
        <v>44304</v>
      </c>
      <c r="B5826" t="s">
        <v>72</v>
      </c>
      <c r="C5826" t="s">
        <v>73</v>
      </c>
      <c r="D5826">
        <v>0.54469999999999996</v>
      </c>
      <c r="E5826">
        <v>12464478374.809999</v>
      </c>
      <c r="F5826">
        <v>22881768129</v>
      </c>
    </row>
    <row r="5827" spans="1:6" hidden="1" x14ac:dyDescent="0.2">
      <c r="A5827" s="1">
        <v>44311</v>
      </c>
      <c r="B5827" t="s">
        <v>72</v>
      </c>
      <c r="C5827" t="s">
        <v>73</v>
      </c>
      <c r="D5827">
        <v>0.41639999999999999</v>
      </c>
      <c r="E5827">
        <v>9544090932.2800007</v>
      </c>
      <c r="F5827">
        <v>22918382701</v>
      </c>
    </row>
    <row r="5828" spans="1:6" hidden="1" x14ac:dyDescent="0.2">
      <c r="A5828" s="1">
        <v>44318</v>
      </c>
      <c r="B5828" t="s">
        <v>72</v>
      </c>
      <c r="C5828" t="s">
        <v>73</v>
      </c>
      <c r="D5828">
        <v>0.5595</v>
      </c>
      <c r="E5828">
        <v>12854880744.98</v>
      </c>
      <c r="F5828">
        <v>22975993990</v>
      </c>
    </row>
    <row r="5829" spans="1:6" hidden="1" x14ac:dyDescent="0.2">
      <c r="A5829" s="1">
        <v>44325</v>
      </c>
      <c r="B5829" t="s">
        <v>72</v>
      </c>
      <c r="C5829" t="s">
        <v>73</v>
      </c>
      <c r="D5829">
        <v>0.62860000000000005</v>
      </c>
      <c r="E5829">
        <v>14496263952.85</v>
      </c>
      <c r="F5829">
        <v>23061608247</v>
      </c>
    </row>
    <row r="5830" spans="1:6" hidden="1" x14ac:dyDescent="0.2">
      <c r="A5830" s="1">
        <v>44332</v>
      </c>
      <c r="B5830" t="s">
        <v>72</v>
      </c>
      <c r="C5830" t="s">
        <v>73</v>
      </c>
      <c r="D5830">
        <v>0.71430000000000005</v>
      </c>
      <c r="E5830">
        <v>16518486070.18</v>
      </c>
      <c r="F5830">
        <v>23125356136</v>
      </c>
    </row>
    <row r="5831" spans="1:6" hidden="1" x14ac:dyDescent="0.2">
      <c r="A5831" s="1">
        <v>44339</v>
      </c>
      <c r="B5831" t="s">
        <v>72</v>
      </c>
      <c r="C5831" t="s">
        <v>73</v>
      </c>
      <c r="D5831">
        <v>0.36780000000000002</v>
      </c>
      <c r="E5831">
        <v>8499029822.0200005</v>
      </c>
      <c r="F5831">
        <v>23107442035</v>
      </c>
    </row>
    <row r="5832" spans="1:6" hidden="1" x14ac:dyDescent="0.2">
      <c r="A5832" s="1">
        <v>44346</v>
      </c>
      <c r="B5832" t="s">
        <v>72</v>
      </c>
      <c r="C5832" t="s">
        <v>73</v>
      </c>
      <c r="D5832">
        <v>0.37569999999999998</v>
      </c>
      <c r="E5832">
        <v>8683546919.9599991</v>
      </c>
      <c r="F5832">
        <v>23113746450</v>
      </c>
    </row>
    <row r="5833" spans="1:6" hidden="1" x14ac:dyDescent="0.2">
      <c r="A5833" s="1">
        <v>44353</v>
      </c>
      <c r="B5833" t="s">
        <v>72</v>
      </c>
      <c r="C5833" t="s">
        <v>73</v>
      </c>
      <c r="D5833">
        <v>0.38129999999999997</v>
      </c>
      <c r="E5833">
        <v>8817021792.1700001</v>
      </c>
      <c r="F5833">
        <v>23126290517</v>
      </c>
    </row>
    <row r="5834" spans="1:6" hidden="1" x14ac:dyDescent="0.2">
      <c r="A5834" s="1">
        <v>44360</v>
      </c>
      <c r="B5834" t="s">
        <v>72</v>
      </c>
      <c r="C5834" t="s">
        <v>73</v>
      </c>
      <c r="D5834">
        <v>0.34470000000000001</v>
      </c>
      <c r="E5834">
        <v>7975828641.1300001</v>
      </c>
      <c r="F5834">
        <v>23136435349</v>
      </c>
    </row>
    <row r="5835" spans="1:6" hidden="1" x14ac:dyDescent="0.2">
      <c r="A5835" s="1">
        <v>44367</v>
      </c>
      <c r="B5835" t="s">
        <v>72</v>
      </c>
      <c r="C5835" t="s">
        <v>73</v>
      </c>
      <c r="D5835">
        <v>0.29759999999999998</v>
      </c>
      <c r="E5835">
        <v>6896122157.4399996</v>
      </c>
      <c r="F5835">
        <v>23170089495</v>
      </c>
    </row>
    <row r="5836" spans="1:6" hidden="1" x14ac:dyDescent="0.2">
      <c r="A5836" s="1">
        <v>44374</v>
      </c>
      <c r="B5836" t="s">
        <v>72</v>
      </c>
      <c r="C5836" t="s">
        <v>73</v>
      </c>
      <c r="D5836">
        <v>0.2586</v>
      </c>
      <c r="E5836">
        <v>5999612086.9099998</v>
      </c>
      <c r="F5836">
        <v>23196088878</v>
      </c>
    </row>
    <row r="5837" spans="1:6" hidden="1" x14ac:dyDescent="0.2">
      <c r="A5837" s="1">
        <v>44388</v>
      </c>
      <c r="B5837" t="s">
        <v>72</v>
      </c>
      <c r="C5837" t="s">
        <v>73</v>
      </c>
      <c r="D5837">
        <v>0.2462</v>
      </c>
      <c r="E5837">
        <v>5728285721.6800003</v>
      </c>
      <c r="F5837">
        <v>23270822845</v>
      </c>
    </row>
    <row r="5838" spans="1:6" hidden="1" x14ac:dyDescent="0.2">
      <c r="A5838" s="1">
        <v>44395</v>
      </c>
      <c r="B5838" t="s">
        <v>72</v>
      </c>
      <c r="C5838" t="s">
        <v>73</v>
      </c>
      <c r="D5838">
        <v>0.23069999999999999</v>
      </c>
      <c r="E5838">
        <v>5374668430.5799999</v>
      </c>
      <c r="F5838">
        <v>23293340104</v>
      </c>
    </row>
    <row r="5839" spans="1:6" hidden="1" x14ac:dyDescent="0.2">
      <c r="A5839" s="1">
        <v>44402</v>
      </c>
      <c r="B5839" t="s">
        <v>72</v>
      </c>
      <c r="C5839" t="s">
        <v>73</v>
      </c>
      <c r="D5839">
        <v>0.26169999999999999</v>
      </c>
      <c r="E5839">
        <v>6110295221.2399998</v>
      </c>
      <c r="F5839">
        <v>23344746515</v>
      </c>
    </row>
    <row r="5840" spans="1:6" hidden="1" x14ac:dyDescent="0.2">
      <c r="A5840" s="1">
        <v>44409</v>
      </c>
      <c r="B5840" t="s">
        <v>72</v>
      </c>
      <c r="C5840" t="s">
        <v>73</v>
      </c>
      <c r="D5840">
        <v>0.2762</v>
      </c>
      <c r="E5840">
        <v>6460780552.9099998</v>
      </c>
      <c r="F5840">
        <v>23393654148</v>
      </c>
    </row>
    <row r="5841" spans="1:6" hidden="1" x14ac:dyDescent="0.2">
      <c r="A5841" s="1">
        <v>44416</v>
      </c>
      <c r="B5841" t="s">
        <v>72</v>
      </c>
      <c r="C5841" t="s">
        <v>73</v>
      </c>
      <c r="D5841">
        <v>0.2873</v>
      </c>
      <c r="E5841">
        <v>6734382702.0699997</v>
      </c>
      <c r="F5841">
        <v>23437307124</v>
      </c>
    </row>
    <row r="5842" spans="1:6" hidden="1" x14ac:dyDescent="0.2">
      <c r="A5842" s="1">
        <v>44423</v>
      </c>
      <c r="B5842" t="s">
        <v>72</v>
      </c>
      <c r="C5842" t="s">
        <v>73</v>
      </c>
      <c r="D5842">
        <v>0.3916</v>
      </c>
      <c r="E5842">
        <v>9208299191.0400009</v>
      </c>
      <c r="F5842">
        <v>23514031138</v>
      </c>
    </row>
    <row r="5843" spans="1:6" hidden="1" x14ac:dyDescent="0.2">
      <c r="A5843" s="1">
        <v>44430</v>
      </c>
      <c r="B5843" t="s">
        <v>72</v>
      </c>
      <c r="C5843" t="s">
        <v>73</v>
      </c>
      <c r="D5843">
        <v>0.37309999999999999</v>
      </c>
      <c r="E5843">
        <v>8790804414.2000008</v>
      </c>
      <c r="F5843">
        <v>23560955905</v>
      </c>
    </row>
    <row r="5844" spans="1:6" hidden="1" x14ac:dyDescent="0.2">
      <c r="A5844" s="1">
        <v>43086</v>
      </c>
      <c r="B5844" t="s">
        <v>74</v>
      </c>
      <c r="C5844" t="s">
        <v>75</v>
      </c>
      <c r="D5844">
        <v>3.619E-2</v>
      </c>
      <c r="E5844">
        <v>2379438315.1300001</v>
      </c>
      <c r="F5844">
        <v>65748192475</v>
      </c>
    </row>
    <row r="5845" spans="1:6" hidden="1" x14ac:dyDescent="0.2">
      <c r="A5845" s="1">
        <v>43093</v>
      </c>
      <c r="B5845" t="s">
        <v>74</v>
      </c>
      <c r="C5845" t="s">
        <v>75</v>
      </c>
      <c r="D5845">
        <v>3.6209999999999999E-2</v>
      </c>
      <c r="E5845">
        <v>2380649009.5799999</v>
      </c>
      <c r="F5845">
        <v>65748192475</v>
      </c>
    </row>
    <row r="5846" spans="1:6" hidden="1" x14ac:dyDescent="0.2">
      <c r="A5846" s="1">
        <v>43100</v>
      </c>
      <c r="B5846" t="s">
        <v>74</v>
      </c>
      <c r="C5846" t="s">
        <v>75</v>
      </c>
      <c r="D5846">
        <v>4.4749999999999998E-2</v>
      </c>
      <c r="E5846">
        <v>2942336038.1799998</v>
      </c>
      <c r="F5846">
        <v>65748192475</v>
      </c>
    </row>
    <row r="5847" spans="1:6" hidden="1" x14ac:dyDescent="0.2">
      <c r="A5847" s="1">
        <v>43107</v>
      </c>
      <c r="B5847" t="s">
        <v>74</v>
      </c>
      <c r="C5847" t="s">
        <v>75</v>
      </c>
      <c r="D5847">
        <v>0.19969999999999999</v>
      </c>
      <c r="E5847">
        <v>13126926719.67</v>
      </c>
      <c r="F5847">
        <v>65748192475</v>
      </c>
    </row>
    <row r="5848" spans="1:6" hidden="1" x14ac:dyDescent="0.2">
      <c r="A5848" s="1">
        <v>43114</v>
      </c>
      <c r="B5848" t="s">
        <v>74</v>
      </c>
      <c r="C5848" t="s">
        <v>75</v>
      </c>
      <c r="D5848">
        <v>8.4779999999999994E-2</v>
      </c>
      <c r="E5848">
        <v>5574291952.8900003</v>
      </c>
      <c r="F5848">
        <v>65748192475</v>
      </c>
    </row>
    <row r="5849" spans="1:6" hidden="1" x14ac:dyDescent="0.2">
      <c r="A5849" s="1">
        <v>43121</v>
      </c>
      <c r="B5849" t="s">
        <v>74</v>
      </c>
      <c r="C5849" t="s">
        <v>75</v>
      </c>
      <c r="D5849">
        <v>7.1190000000000003E-2</v>
      </c>
      <c r="E5849">
        <v>4680358576.5299997</v>
      </c>
      <c r="F5849">
        <v>65748192475</v>
      </c>
    </row>
    <row r="5850" spans="1:6" hidden="1" x14ac:dyDescent="0.2">
      <c r="A5850" s="1">
        <v>43128</v>
      </c>
      <c r="B5850" t="s">
        <v>74</v>
      </c>
      <c r="C5850" t="s">
        <v>75</v>
      </c>
      <c r="D5850">
        <v>6.5490000000000007E-2</v>
      </c>
      <c r="E5850">
        <v>4306169491.8100004</v>
      </c>
      <c r="F5850">
        <v>65748192475</v>
      </c>
    </row>
    <row r="5851" spans="1:6" hidden="1" x14ac:dyDescent="0.2">
      <c r="A5851" s="1">
        <v>43135</v>
      </c>
      <c r="B5851" t="s">
        <v>74</v>
      </c>
      <c r="C5851" t="s">
        <v>75</v>
      </c>
      <c r="D5851">
        <v>3.7929999999999998E-2</v>
      </c>
      <c r="E5851">
        <v>2494029331.9400001</v>
      </c>
      <c r="F5851">
        <v>65748192475</v>
      </c>
    </row>
    <row r="5852" spans="1:6" hidden="1" x14ac:dyDescent="0.2">
      <c r="A5852" s="1">
        <v>43142</v>
      </c>
      <c r="B5852" t="s">
        <v>74</v>
      </c>
      <c r="C5852" t="s">
        <v>75</v>
      </c>
      <c r="D5852">
        <v>4.24E-2</v>
      </c>
      <c r="E5852">
        <v>2787780348</v>
      </c>
      <c r="F5852">
        <v>65748192475</v>
      </c>
    </row>
    <row r="5853" spans="1:6" hidden="1" x14ac:dyDescent="0.2">
      <c r="A5853" s="1">
        <v>43149</v>
      </c>
      <c r="B5853" t="s">
        <v>74</v>
      </c>
      <c r="C5853" t="s">
        <v>75</v>
      </c>
      <c r="D5853">
        <v>4.9610000000000001E-2</v>
      </c>
      <c r="E5853">
        <v>3261493022.8299999</v>
      </c>
      <c r="F5853">
        <v>65748192475</v>
      </c>
    </row>
    <row r="5854" spans="1:6" hidden="1" x14ac:dyDescent="0.2">
      <c r="A5854" s="1">
        <v>43156</v>
      </c>
      <c r="B5854" t="s">
        <v>74</v>
      </c>
      <c r="C5854" t="s">
        <v>75</v>
      </c>
      <c r="D5854">
        <v>3.9879999999999999E-2</v>
      </c>
      <c r="E5854">
        <v>2622257867.6599998</v>
      </c>
      <c r="F5854">
        <v>65748192475</v>
      </c>
    </row>
    <row r="5855" spans="1:6" hidden="1" x14ac:dyDescent="0.2">
      <c r="A5855" s="1">
        <v>43163</v>
      </c>
      <c r="B5855" t="s">
        <v>74</v>
      </c>
      <c r="C5855" t="s">
        <v>75</v>
      </c>
      <c r="D5855">
        <v>4.7800000000000002E-2</v>
      </c>
      <c r="E5855">
        <v>3142826597.3899999</v>
      </c>
      <c r="F5855">
        <v>65748192475</v>
      </c>
    </row>
    <row r="5856" spans="1:6" hidden="1" x14ac:dyDescent="0.2">
      <c r="A5856" s="1">
        <v>43170</v>
      </c>
      <c r="B5856" t="s">
        <v>74</v>
      </c>
      <c r="C5856" t="s">
        <v>75</v>
      </c>
      <c r="D5856">
        <v>3.8719999999999997E-2</v>
      </c>
      <c r="E5856">
        <v>2545489846.6599998</v>
      </c>
      <c r="F5856">
        <v>65748192475</v>
      </c>
    </row>
    <row r="5857" spans="1:6" hidden="1" x14ac:dyDescent="0.2">
      <c r="A5857" s="1">
        <v>43177</v>
      </c>
      <c r="B5857" t="s">
        <v>74</v>
      </c>
      <c r="C5857" t="s">
        <v>75</v>
      </c>
      <c r="D5857">
        <v>2.862E-2</v>
      </c>
      <c r="E5857">
        <v>1881781910.4100001</v>
      </c>
      <c r="F5857">
        <v>65748192475</v>
      </c>
    </row>
    <row r="5858" spans="1:6" hidden="1" x14ac:dyDescent="0.2">
      <c r="A5858" s="1">
        <v>43184</v>
      </c>
      <c r="B5858" t="s">
        <v>74</v>
      </c>
      <c r="C5858" t="s">
        <v>75</v>
      </c>
      <c r="D5858">
        <v>4.5310000000000003E-2</v>
      </c>
      <c r="E5858">
        <v>2979112198.4499998</v>
      </c>
      <c r="F5858">
        <v>65748192475</v>
      </c>
    </row>
    <row r="5859" spans="1:6" hidden="1" x14ac:dyDescent="0.2">
      <c r="A5859" s="1">
        <v>43191</v>
      </c>
      <c r="B5859" t="s">
        <v>74</v>
      </c>
      <c r="C5859" t="s">
        <v>75</v>
      </c>
      <c r="D5859">
        <v>3.2149999999999998E-2</v>
      </c>
      <c r="E5859">
        <v>2113910955.0599999</v>
      </c>
      <c r="F5859">
        <v>65748192475</v>
      </c>
    </row>
    <row r="5860" spans="1:6" hidden="1" x14ac:dyDescent="0.2">
      <c r="A5860" s="1">
        <v>43198</v>
      </c>
      <c r="B5860" t="s">
        <v>74</v>
      </c>
      <c r="C5860" t="s">
        <v>75</v>
      </c>
      <c r="D5860">
        <v>3.7629999999999997E-2</v>
      </c>
      <c r="E5860">
        <v>2474229978.6199999</v>
      </c>
      <c r="F5860">
        <v>65748111645</v>
      </c>
    </row>
    <row r="5861" spans="1:6" hidden="1" x14ac:dyDescent="0.2">
      <c r="A5861" s="1">
        <v>43205</v>
      </c>
      <c r="B5861" t="s">
        <v>74</v>
      </c>
      <c r="C5861" t="s">
        <v>75</v>
      </c>
      <c r="D5861">
        <v>4.2970000000000001E-2</v>
      </c>
      <c r="E5861">
        <v>2825260151.0100002</v>
      </c>
      <c r="F5861">
        <v>65748111645</v>
      </c>
    </row>
    <row r="5862" spans="1:6" hidden="1" x14ac:dyDescent="0.2">
      <c r="A5862" s="1">
        <v>43212</v>
      </c>
      <c r="B5862" t="s">
        <v>74</v>
      </c>
      <c r="C5862" t="s">
        <v>75</v>
      </c>
      <c r="D5862">
        <v>5.2420000000000001E-2</v>
      </c>
      <c r="E5862">
        <v>3446518313.9200001</v>
      </c>
      <c r="F5862">
        <v>65748111645</v>
      </c>
    </row>
    <row r="5863" spans="1:6" hidden="1" x14ac:dyDescent="0.2">
      <c r="A5863" s="1">
        <v>43219</v>
      </c>
      <c r="B5863" t="s">
        <v>74</v>
      </c>
      <c r="C5863" t="s">
        <v>75</v>
      </c>
      <c r="D5863">
        <v>8.9149999999999993E-2</v>
      </c>
      <c r="E5863">
        <v>5861128951.1199999</v>
      </c>
      <c r="F5863">
        <v>65748111645</v>
      </c>
    </row>
    <row r="5864" spans="1:6" hidden="1" x14ac:dyDescent="0.2">
      <c r="A5864" s="1">
        <v>43226</v>
      </c>
      <c r="B5864" t="s">
        <v>74</v>
      </c>
      <c r="C5864" t="s">
        <v>75</v>
      </c>
      <c r="D5864">
        <v>8.4779999999999994E-2</v>
      </c>
      <c r="E5864">
        <v>5573995101.8199997</v>
      </c>
      <c r="F5864">
        <v>65748111645</v>
      </c>
    </row>
    <row r="5865" spans="1:6" hidden="1" x14ac:dyDescent="0.2">
      <c r="A5865" s="1">
        <v>43233</v>
      </c>
      <c r="B5865" t="s">
        <v>74</v>
      </c>
      <c r="C5865" t="s">
        <v>75</v>
      </c>
      <c r="D5865">
        <v>7.5609999999999997E-2</v>
      </c>
      <c r="E5865">
        <v>4971406054.5299997</v>
      </c>
      <c r="F5865">
        <v>65748111645</v>
      </c>
    </row>
    <row r="5866" spans="1:6" hidden="1" x14ac:dyDescent="0.2">
      <c r="A5866" s="1">
        <v>43240</v>
      </c>
      <c r="B5866" t="s">
        <v>74</v>
      </c>
      <c r="C5866" t="s">
        <v>75</v>
      </c>
      <c r="D5866">
        <v>7.7270000000000005E-2</v>
      </c>
      <c r="E5866">
        <v>5080291512.3500004</v>
      </c>
      <c r="F5866">
        <v>65748111645</v>
      </c>
    </row>
    <row r="5867" spans="1:6" hidden="1" x14ac:dyDescent="0.2">
      <c r="A5867" s="1">
        <v>43247</v>
      </c>
      <c r="B5867" t="s">
        <v>74</v>
      </c>
      <c r="C5867" t="s">
        <v>75</v>
      </c>
      <c r="D5867">
        <v>7.0599999999999996E-2</v>
      </c>
      <c r="E5867">
        <v>4641900156.1300001</v>
      </c>
      <c r="F5867">
        <v>65748111645</v>
      </c>
    </row>
    <row r="5868" spans="1:6" hidden="1" x14ac:dyDescent="0.2">
      <c r="A5868" s="1">
        <v>43254</v>
      </c>
      <c r="B5868" t="s">
        <v>74</v>
      </c>
      <c r="C5868" t="s">
        <v>75</v>
      </c>
      <c r="D5868">
        <v>6.198E-2</v>
      </c>
      <c r="E5868">
        <v>4074959562.48</v>
      </c>
      <c r="F5868">
        <v>65748111645</v>
      </c>
    </row>
    <row r="5869" spans="1:6" hidden="1" x14ac:dyDescent="0.2">
      <c r="A5869" s="1">
        <v>43261</v>
      </c>
      <c r="B5869" t="s">
        <v>74</v>
      </c>
      <c r="C5869" t="s">
        <v>75</v>
      </c>
      <c r="D5869">
        <v>4.8000000000000001E-2</v>
      </c>
      <c r="E5869">
        <v>3156091859.8400002</v>
      </c>
      <c r="F5869">
        <v>65748111645</v>
      </c>
    </row>
    <row r="5870" spans="1:6" hidden="1" x14ac:dyDescent="0.2">
      <c r="A5870" s="1">
        <v>43268</v>
      </c>
      <c r="B5870" t="s">
        <v>74</v>
      </c>
      <c r="C5870" t="s">
        <v>75</v>
      </c>
      <c r="D5870">
        <v>4.265E-2</v>
      </c>
      <c r="E5870">
        <v>2804038856.4200001</v>
      </c>
      <c r="F5870">
        <v>65748111645</v>
      </c>
    </row>
    <row r="5871" spans="1:6" hidden="1" x14ac:dyDescent="0.2">
      <c r="A5871" s="1">
        <v>43275</v>
      </c>
      <c r="B5871" t="s">
        <v>74</v>
      </c>
      <c r="C5871" t="s">
        <v>75</v>
      </c>
      <c r="D5871">
        <v>4.2459999999999998E-2</v>
      </c>
      <c r="E5871">
        <v>2791648541.9200001</v>
      </c>
      <c r="F5871">
        <v>65748111645</v>
      </c>
    </row>
    <row r="5872" spans="1:6" hidden="1" x14ac:dyDescent="0.2">
      <c r="A5872" s="1">
        <v>43282</v>
      </c>
      <c r="B5872" t="s">
        <v>74</v>
      </c>
      <c r="C5872" t="s">
        <v>75</v>
      </c>
      <c r="D5872">
        <v>3.789E-2</v>
      </c>
      <c r="E5872">
        <v>2490873761.4400001</v>
      </c>
      <c r="F5872">
        <v>65748111645</v>
      </c>
    </row>
    <row r="5873" spans="1:6" hidden="1" x14ac:dyDescent="0.2">
      <c r="A5873" s="1">
        <v>43289</v>
      </c>
      <c r="B5873" t="s">
        <v>74</v>
      </c>
      <c r="C5873" t="s">
        <v>75</v>
      </c>
      <c r="D5873">
        <v>3.7100000000000001E-2</v>
      </c>
      <c r="E5873">
        <v>2439268066.0100002</v>
      </c>
      <c r="F5873">
        <v>65748111645</v>
      </c>
    </row>
    <row r="5874" spans="1:6" hidden="1" x14ac:dyDescent="0.2">
      <c r="A5874" s="1">
        <v>43296</v>
      </c>
      <c r="B5874" t="s">
        <v>74</v>
      </c>
      <c r="C5874" t="s">
        <v>75</v>
      </c>
      <c r="D5874">
        <v>3.4360000000000002E-2</v>
      </c>
      <c r="E5874">
        <v>2259381332.3899999</v>
      </c>
      <c r="F5874">
        <v>65748111645</v>
      </c>
    </row>
    <row r="5875" spans="1:6" hidden="1" x14ac:dyDescent="0.2">
      <c r="A5875" s="1">
        <v>43303</v>
      </c>
      <c r="B5875" t="s">
        <v>74</v>
      </c>
      <c r="C5875" t="s">
        <v>75</v>
      </c>
      <c r="D5875">
        <v>3.5119999999999998E-2</v>
      </c>
      <c r="E5875">
        <v>2309284023.9400001</v>
      </c>
      <c r="F5875">
        <v>65748111645</v>
      </c>
    </row>
    <row r="5876" spans="1:6" hidden="1" x14ac:dyDescent="0.2">
      <c r="A5876" s="1">
        <v>43310</v>
      </c>
      <c r="B5876" t="s">
        <v>74</v>
      </c>
      <c r="C5876" t="s">
        <v>75</v>
      </c>
      <c r="D5876">
        <v>3.9239999999999997E-2</v>
      </c>
      <c r="E5876">
        <v>2579693018.3299999</v>
      </c>
      <c r="F5876">
        <v>65748111645</v>
      </c>
    </row>
    <row r="5877" spans="1:6" hidden="1" x14ac:dyDescent="0.2">
      <c r="A5877" s="1">
        <v>43317</v>
      </c>
      <c r="B5877" t="s">
        <v>74</v>
      </c>
      <c r="C5877" t="s">
        <v>75</v>
      </c>
      <c r="D5877">
        <v>3.0329999999999999E-2</v>
      </c>
      <c r="E5877">
        <v>1994066163.9000001</v>
      </c>
      <c r="F5877">
        <v>65748111645</v>
      </c>
    </row>
    <row r="5878" spans="1:6" hidden="1" x14ac:dyDescent="0.2">
      <c r="A5878" s="1">
        <v>43324</v>
      </c>
      <c r="B5878" t="s">
        <v>74</v>
      </c>
      <c r="C5878" t="s">
        <v>75</v>
      </c>
      <c r="D5878">
        <v>2.2579999999999999E-2</v>
      </c>
      <c r="E5878">
        <v>1484646834.4200001</v>
      </c>
      <c r="F5878">
        <v>65748111645</v>
      </c>
    </row>
    <row r="5879" spans="1:6" hidden="1" x14ac:dyDescent="0.2">
      <c r="A5879" s="1">
        <v>43331</v>
      </c>
      <c r="B5879" t="s">
        <v>74</v>
      </c>
      <c r="C5879" t="s">
        <v>75</v>
      </c>
      <c r="D5879">
        <v>2.2259999999999999E-2</v>
      </c>
      <c r="E5879">
        <v>1463753992.04</v>
      </c>
      <c r="F5879">
        <v>65748111645</v>
      </c>
    </row>
    <row r="5880" spans="1:6" hidden="1" x14ac:dyDescent="0.2">
      <c r="A5880" s="1">
        <v>43338</v>
      </c>
      <c r="B5880" t="s">
        <v>74</v>
      </c>
      <c r="C5880" t="s">
        <v>75</v>
      </c>
      <c r="D5880">
        <v>2.2759999999999999E-2</v>
      </c>
      <c r="E5880">
        <v>1496699266.8800001</v>
      </c>
      <c r="F5880">
        <v>65748111645</v>
      </c>
    </row>
    <row r="5881" spans="1:6" hidden="1" x14ac:dyDescent="0.2">
      <c r="A5881" s="1">
        <v>43345</v>
      </c>
      <c r="B5881" t="s">
        <v>74</v>
      </c>
      <c r="C5881" t="s">
        <v>75</v>
      </c>
      <c r="D5881">
        <v>2.5569999999999999E-2</v>
      </c>
      <c r="E5881">
        <v>1681287692.1900001</v>
      </c>
      <c r="F5881">
        <v>65748111645</v>
      </c>
    </row>
    <row r="5882" spans="1:6" hidden="1" x14ac:dyDescent="0.2">
      <c r="A5882" s="1">
        <v>43352</v>
      </c>
      <c r="B5882" t="s">
        <v>74</v>
      </c>
      <c r="C5882" t="s">
        <v>75</v>
      </c>
      <c r="D5882">
        <v>1.9359999999999999E-2</v>
      </c>
      <c r="E5882">
        <v>1273192929.1099999</v>
      </c>
      <c r="F5882">
        <v>65748111645</v>
      </c>
    </row>
    <row r="5883" spans="1:6" hidden="1" x14ac:dyDescent="0.2">
      <c r="A5883" s="1">
        <v>43359</v>
      </c>
      <c r="B5883" t="s">
        <v>74</v>
      </c>
      <c r="C5883" t="s">
        <v>75</v>
      </c>
      <c r="D5883">
        <v>1.9970000000000002E-2</v>
      </c>
      <c r="E5883">
        <v>1313311002.51</v>
      </c>
      <c r="F5883">
        <v>65748111645</v>
      </c>
    </row>
    <row r="5884" spans="1:6" hidden="1" x14ac:dyDescent="0.2">
      <c r="A5884" s="1">
        <v>43366</v>
      </c>
      <c r="B5884" t="s">
        <v>74</v>
      </c>
      <c r="C5884" t="s">
        <v>75</v>
      </c>
      <c r="D5884">
        <v>2.3789999999999999E-2</v>
      </c>
      <c r="E5884">
        <v>1564238813.1900001</v>
      </c>
      <c r="F5884">
        <v>65748111645</v>
      </c>
    </row>
    <row r="5885" spans="1:6" hidden="1" x14ac:dyDescent="0.2">
      <c r="A5885" s="1">
        <v>43373</v>
      </c>
      <c r="B5885" t="s">
        <v>74</v>
      </c>
      <c r="C5885" t="s">
        <v>75</v>
      </c>
      <c r="D5885">
        <v>2.2159999999999999E-2</v>
      </c>
      <c r="E5885">
        <v>1457284634.75</v>
      </c>
      <c r="F5885">
        <v>65748111645</v>
      </c>
    </row>
    <row r="5886" spans="1:6" hidden="1" x14ac:dyDescent="0.2">
      <c r="A5886" s="1">
        <v>43380</v>
      </c>
      <c r="B5886" t="s">
        <v>74</v>
      </c>
      <c r="C5886" t="s">
        <v>75</v>
      </c>
      <c r="D5886">
        <v>2.6880000000000001E-2</v>
      </c>
      <c r="E5886">
        <v>1767001348.97</v>
      </c>
      <c r="F5886">
        <v>65748111645</v>
      </c>
    </row>
    <row r="5887" spans="1:6" hidden="1" x14ac:dyDescent="0.2">
      <c r="A5887" s="1">
        <v>43387</v>
      </c>
      <c r="B5887" t="s">
        <v>74</v>
      </c>
      <c r="C5887" t="s">
        <v>75</v>
      </c>
      <c r="D5887">
        <v>2.3619999999999999E-2</v>
      </c>
      <c r="E5887">
        <v>1553125812.8199999</v>
      </c>
      <c r="F5887">
        <v>65748111645</v>
      </c>
    </row>
    <row r="5888" spans="1:6" hidden="1" x14ac:dyDescent="0.2">
      <c r="A5888" s="1">
        <v>43394</v>
      </c>
      <c r="B5888" t="s">
        <v>74</v>
      </c>
      <c r="C5888" t="s">
        <v>75</v>
      </c>
      <c r="D5888">
        <v>2.4199999999999999E-2</v>
      </c>
      <c r="E5888">
        <v>1590864505.9300001</v>
      </c>
      <c r="F5888">
        <v>65748111645</v>
      </c>
    </row>
    <row r="5889" spans="1:6" hidden="1" x14ac:dyDescent="0.2">
      <c r="A5889" s="1">
        <v>43401</v>
      </c>
      <c r="B5889" t="s">
        <v>74</v>
      </c>
      <c r="C5889" t="s">
        <v>75</v>
      </c>
      <c r="D5889">
        <v>2.3550000000000001E-2</v>
      </c>
      <c r="E5889">
        <v>1548694034.8800001</v>
      </c>
      <c r="F5889">
        <v>65748111645</v>
      </c>
    </row>
    <row r="5890" spans="1:6" hidden="1" x14ac:dyDescent="0.2">
      <c r="A5890" s="1">
        <v>43408</v>
      </c>
      <c r="B5890" t="s">
        <v>74</v>
      </c>
      <c r="C5890" t="s">
        <v>75</v>
      </c>
      <c r="D5890">
        <v>2.3269999999999999E-2</v>
      </c>
      <c r="E5890">
        <v>1530152842.01</v>
      </c>
      <c r="F5890">
        <v>65748111645</v>
      </c>
    </row>
    <row r="5891" spans="1:6" hidden="1" x14ac:dyDescent="0.2">
      <c r="A5891" s="1">
        <v>43415</v>
      </c>
      <c r="B5891" t="s">
        <v>74</v>
      </c>
      <c r="C5891" t="s">
        <v>75</v>
      </c>
      <c r="D5891">
        <v>2.281E-2</v>
      </c>
      <c r="E5891">
        <v>1499795750.29</v>
      </c>
      <c r="F5891">
        <v>65748111645</v>
      </c>
    </row>
    <row r="5892" spans="1:6" hidden="1" x14ac:dyDescent="0.2">
      <c r="A5892" s="1">
        <v>43422</v>
      </c>
      <c r="B5892" t="s">
        <v>74</v>
      </c>
      <c r="C5892" t="s">
        <v>75</v>
      </c>
      <c r="D5892">
        <v>1.8849999999999999E-2</v>
      </c>
      <c r="E5892">
        <v>1239263672.1199999</v>
      </c>
      <c r="F5892">
        <v>65748111645</v>
      </c>
    </row>
    <row r="5893" spans="1:6" hidden="1" x14ac:dyDescent="0.2">
      <c r="A5893" s="1">
        <v>43429</v>
      </c>
      <c r="B5893" t="s">
        <v>74</v>
      </c>
      <c r="C5893" t="s">
        <v>75</v>
      </c>
      <c r="D5893">
        <v>1.2370000000000001E-2</v>
      </c>
      <c r="E5893">
        <v>813498180.03999996</v>
      </c>
      <c r="F5893">
        <v>65748111645</v>
      </c>
    </row>
    <row r="5894" spans="1:6" hidden="1" x14ac:dyDescent="0.2">
      <c r="A5894" s="1">
        <v>43436</v>
      </c>
      <c r="B5894" t="s">
        <v>74</v>
      </c>
      <c r="C5894" t="s">
        <v>75</v>
      </c>
      <c r="D5894">
        <v>1.494E-2</v>
      </c>
      <c r="E5894">
        <v>987857121.63999999</v>
      </c>
      <c r="F5894">
        <v>66142707876</v>
      </c>
    </row>
    <row r="5895" spans="1:6" hidden="1" x14ac:dyDescent="0.2">
      <c r="A5895" s="1">
        <v>43443</v>
      </c>
      <c r="B5895" t="s">
        <v>74</v>
      </c>
      <c r="C5895" t="s">
        <v>75</v>
      </c>
      <c r="D5895">
        <v>1.363E-2</v>
      </c>
      <c r="E5895">
        <v>902611068.36000001</v>
      </c>
      <c r="F5895">
        <v>66245622490</v>
      </c>
    </row>
    <row r="5896" spans="1:6" hidden="1" x14ac:dyDescent="0.2">
      <c r="A5896" s="1">
        <v>43450</v>
      </c>
      <c r="B5896" t="s">
        <v>74</v>
      </c>
      <c r="C5896" t="s">
        <v>75</v>
      </c>
      <c r="D5896">
        <v>1.302E-2</v>
      </c>
      <c r="E5896">
        <v>865476179.61000001</v>
      </c>
      <c r="F5896">
        <v>66463034061</v>
      </c>
    </row>
    <row r="5897" spans="1:6" hidden="1" x14ac:dyDescent="0.2">
      <c r="A5897" s="1">
        <v>43457</v>
      </c>
      <c r="B5897" t="s">
        <v>74</v>
      </c>
      <c r="C5897" t="s">
        <v>75</v>
      </c>
      <c r="D5897">
        <v>2.0910000000000002E-2</v>
      </c>
      <c r="E5897">
        <v>1393248733.5599999</v>
      </c>
      <c r="F5897">
        <v>66627441346</v>
      </c>
    </row>
    <row r="5898" spans="1:6" hidden="1" x14ac:dyDescent="0.2">
      <c r="A5898" s="1">
        <v>43464</v>
      </c>
      <c r="B5898" t="s">
        <v>74</v>
      </c>
      <c r="C5898" t="s">
        <v>75</v>
      </c>
      <c r="D5898">
        <v>1.9949999999999999E-2</v>
      </c>
      <c r="E5898">
        <v>1329143863.3</v>
      </c>
      <c r="F5898">
        <v>66633621303</v>
      </c>
    </row>
    <row r="5899" spans="1:6" hidden="1" x14ac:dyDescent="0.2">
      <c r="A5899" s="1">
        <v>43471</v>
      </c>
      <c r="B5899" t="s">
        <v>74</v>
      </c>
      <c r="C5899" t="s">
        <v>75</v>
      </c>
      <c r="D5899">
        <v>2.3E-2</v>
      </c>
      <c r="E5899">
        <v>1533052180.5</v>
      </c>
      <c r="F5899">
        <v>66641117515</v>
      </c>
    </row>
    <row r="5900" spans="1:6" hidden="1" x14ac:dyDescent="0.2">
      <c r="A5900" s="1">
        <v>43478</v>
      </c>
      <c r="B5900" t="s">
        <v>74</v>
      </c>
      <c r="C5900" t="s">
        <v>75</v>
      </c>
      <c r="D5900">
        <v>2.129E-2</v>
      </c>
      <c r="E5900">
        <v>1418916137.77</v>
      </c>
      <c r="F5900">
        <v>66648475827</v>
      </c>
    </row>
    <row r="5901" spans="1:6" hidden="1" x14ac:dyDescent="0.2">
      <c r="A5901" s="1">
        <v>43485</v>
      </c>
      <c r="B5901" t="s">
        <v>74</v>
      </c>
      <c r="C5901" t="s">
        <v>75</v>
      </c>
      <c r="D5901">
        <v>2.3869999999999999E-2</v>
      </c>
      <c r="E5901">
        <v>1591020869.79</v>
      </c>
      <c r="F5901">
        <v>66653472407</v>
      </c>
    </row>
    <row r="5902" spans="1:6" hidden="1" x14ac:dyDescent="0.2">
      <c r="A5902" s="1">
        <v>43492</v>
      </c>
      <c r="B5902" t="s">
        <v>74</v>
      </c>
      <c r="C5902" t="s">
        <v>75</v>
      </c>
      <c r="D5902">
        <v>2.928E-2</v>
      </c>
      <c r="E5902">
        <v>1951984410.96</v>
      </c>
      <c r="F5902">
        <v>66660999286</v>
      </c>
    </row>
    <row r="5903" spans="1:6" hidden="1" x14ac:dyDescent="0.2">
      <c r="A5903" s="1">
        <v>43499</v>
      </c>
      <c r="B5903" t="s">
        <v>74</v>
      </c>
      <c r="C5903" t="s">
        <v>75</v>
      </c>
      <c r="D5903">
        <v>2.5440000000000001E-2</v>
      </c>
      <c r="E5903">
        <v>1696159965.9200001</v>
      </c>
      <c r="F5903">
        <v>66668553480</v>
      </c>
    </row>
    <row r="5904" spans="1:6" hidden="1" x14ac:dyDescent="0.2">
      <c r="A5904" s="1">
        <v>43506</v>
      </c>
      <c r="B5904" t="s">
        <v>74</v>
      </c>
      <c r="C5904" t="s">
        <v>75</v>
      </c>
      <c r="D5904">
        <v>2.581E-2</v>
      </c>
      <c r="E5904">
        <v>1721025028.5899999</v>
      </c>
      <c r="F5904">
        <v>66671422606</v>
      </c>
    </row>
    <row r="5905" spans="1:6" hidden="1" x14ac:dyDescent="0.2">
      <c r="A5905" s="1">
        <v>43513</v>
      </c>
      <c r="B5905" t="s">
        <v>74</v>
      </c>
      <c r="C5905" t="s">
        <v>75</v>
      </c>
      <c r="D5905">
        <v>2.3820000000000001E-2</v>
      </c>
      <c r="E5905">
        <v>1588228526.74</v>
      </c>
      <c r="F5905">
        <v>66682072191</v>
      </c>
    </row>
    <row r="5906" spans="1:6" hidden="1" x14ac:dyDescent="0.2">
      <c r="A5906" s="1">
        <v>43520</v>
      </c>
      <c r="B5906" t="s">
        <v>74</v>
      </c>
      <c r="C5906" t="s">
        <v>75</v>
      </c>
      <c r="D5906">
        <v>2.3810000000000001E-2</v>
      </c>
      <c r="E5906">
        <v>1587629390.49</v>
      </c>
      <c r="F5906">
        <v>66682072191</v>
      </c>
    </row>
    <row r="5907" spans="1:6" hidden="1" x14ac:dyDescent="0.2">
      <c r="A5907" s="1">
        <v>43527</v>
      </c>
      <c r="B5907" t="s">
        <v>74</v>
      </c>
      <c r="C5907" t="s">
        <v>75</v>
      </c>
      <c r="D5907">
        <v>2.2720000000000001E-2</v>
      </c>
      <c r="E5907">
        <v>1515198953.4000001</v>
      </c>
      <c r="F5907">
        <v>66682072191</v>
      </c>
    </row>
    <row r="5908" spans="1:6" hidden="1" x14ac:dyDescent="0.2">
      <c r="A5908" s="1">
        <v>43534</v>
      </c>
      <c r="B5908" t="s">
        <v>74</v>
      </c>
      <c r="C5908" t="s">
        <v>75</v>
      </c>
      <c r="D5908">
        <v>2.307E-2</v>
      </c>
      <c r="E5908">
        <v>1538405288.6099999</v>
      </c>
      <c r="F5908">
        <v>66682072191</v>
      </c>
    </row>
    <row r="5909" spans="1:6" hidden="1" x14ac:dyDescent="0.2">
      <c r="A5909" s="1">
        <v>43541</v>
      </c>
      <c r="B5909" t="s">
        <v>74</v>
      </c>
      <c r="C5909" t="s">
        <v>75</v>
      </c>
      <c r="D5909">
        <v>2.3140000000000001E-2</v>
      </c>
      <c r="E5909">
        <v>1543003579.1700001</v>
      </c>
      <c r="F5909">
        <v>66682072191</v>
      </c>
    </row>
    <row r="5910" spans="1:6" hidden="1" x14ac:dyDescent="0.2">
      <c r="A5910" s="1">
        <v>43548</v>
      </c>
      <c r="B5910" t="s">
        <v>74</v>
      </c>
      <c r="C5910" t="s">
        <v>75</v>
      </c>
      <c r="D5910">
        <v>2.3369999999999998E-2</v>
      </c>
      <c r="E5910">
        <v>1558089825.1400001</v>
      </c>
      <c r="F5910">
        <v>66682072191</v>
      </c>
    </row>
    <row r="5911" spans="1:6" hidden="1" x14ac:dyDescent="0.2">
      <c r="A5911" s="1">
        <v>43555</v>
      </c>
      <c r="B5911" t="s">
        <v>74</v>
      </c>
      <c r="C5911" t="s">
        <v>75</v>
      </c>
      <c r="D5911">
        <v>2.3519999999999999E-2</v>
      </c>
      <c r="E5911">
        <v>1568590126.55</v>
      </c>
      <c r="F5911">
        <v>66682072191</v>
      </c>
    </row>
    <row r="5912" spans="1:6" hidden="1" x14ac:dyDescent="0.2">
      <c r="A5912" s="1">
        <v>43562</v>
      </c>
      <c r="B5912" t="s">
        <v>74</v>
      </c>
      <c r="C5912" t="s">
        <v>75</v>
      </c>
      <c r="D5912">
        <v>2.8889999999999999E-2</v>
      </c>
      <c r="E5912">
        <v>1926752662.3699999</v>
      </c>
      <c r="F5912">
        <v>66682072191</v>
      </c>
    </row>
    <row r="5913" spans="1:6" hidden="1" x14ac:dyDescent="0.2">
      <c r="A5913" s="1">
        <v>43569</v>
      </c>
      <c r="B5913" t="s">
        <v>74</v>
      </c>
      <c r="C5913" t="s">
        <v>75</v>
      </c>
      <c r="D5913">
        <v>2.7060000000000001E-2</v>
      </c>
      <c r="E5913">
        <v>1804535699.28</v>
      </c>
      <c r="F5913">
        <v>66682072191</v>
      </c>
    </row>
    <row r="5914" spans="1:6" hidden="1" x14ac:dyDescent="0.2">
      <c r="A5914" s="1">
        <v>43576</v>
      </c>
      <c r="B5914" t="s">
        <v>74</v>
      </c>
      <c r="C5914" t="s">
        <v>75</v>
      </c>
      <c r="D5914">
        <v>2.4989999999999998E-2</v>
      </c>
      <c r="E5914">
        <v>1666075718.5999999</v>
      </c>
      <c r="F5914">
        <v>66682072191</v>
      </c>
    </row>
    <row r="5915" spans="1:6" hidden="1" x14ac:dyDescent="0.2">
      <c r="A5915" s="1">
        <v>43583</v>
      </c>
      <c r="B5915" t="s">
        <v>74</v>
      </c>
      <c r="C5915" t="s">
        <v>75</v>
      </c>
      <c r="D5915">
        <v>2.359E-2</v>
      </c>
      <c r="E5915">
        <v>1573168401.78</v>
      </c>
      <c r="F5915">
        <v>66682072191</v>
      </c>
    </row>
    <row r="5916" spans="1:6" hidden="1" x14ac:dyDescent="0.2">
      <c r="A5916" s="1">
        <v>43590</v>
      </c>
      <c r="B5916" t="s">
        <v>74</v>
      </c>
      <c r="C5916" t="s">
        <v>75</v>
      </c>
      <c r="D5916">
        <v>2.342E-2</v>
      </c>
      <c r="E5916">
        <v>1561790308.1500001</v>
      </c>
      <c r="F5916">
        <v>66682072191</v>
      </c>
    </row>
    <row r="5917" spans="1:6" hidden="1" x14ac:dyDescent="0.2">
      <c r="A5917" s="1">
        <v>43597</v>
      </c>
      <c r="B5917" t="s">
        <v>74</v>
      </c>
      <c r="C5917" t="s">
        <v>75</v>
      </c>
      <c r="D5917">
        <v>2.375E-2</v>
      </c>
      <c r="E5917">
        <v>1583962885.27</v>
      </c>
      <c r="F5917">
        <v>66682072191</v>
      </c>
    </row>
    <row r="5918" spans="1:6" hidden="1" x14ac:dyDescent="0.2">
      <c r="A5918" s="1">
        <v>43604</v>
      </c>
      <c r="B5918" t="s">
        <v>74</v>
      </c>
      <c r="C5918" t="s">
        <v>75</v>
      </c>
      <c r="D5918">
        <v>2.928E-2</v>
      </c>
      <c r="E5918">
        <v>1952261420.53</v>
      </c>
      <c r="F5918">
        <v>66682072191</v>
      </c>
    </row>
    <row r="5919" spans="1:6" hidden="1" x14ac:dyDescent="0.2">
      <c r="A5919" s="1">
        <v>43611</v>
      </c>
      <c r="B5919" t="s">
        <v>74</v>
      </c>
      <c r="C5919" t="s">
        <v>75</v>
      </c>
      <c r="D5919">
        <v>3.143E-2</v>
      </c>
      <c r="E5919">
        <v>2095788311.21</v>
      </c>
      <c r="F5919">
        <v>66682072191</v>
      </c>
    </row>
    <row r="5920" spans="1:6" hidden="1" x14ac:dyDescent="0.2">
      <c r="A5920" s="1">
        <v>43618</v>
      </c>
      <c r="B5920" t="s">
        <v>74</v>
      </c>
      <c r="C5920" t="s">
        <v>75</v>
      </c>
      <c r="D5920">
        <v>3.8440000000000002E-2</v>
      </c>
      <c r="E5920">
        <v>2563111571.3200002</v>
      </c>
      <c r="F5920">
        <v>66682072191</v>
      </c>
    </row>
    <row r="5921" spans="1:6" hidden="1" x14ac:dyDescent="0.2">
      <c r="A5921" s="1">
        <v>43625</v>
      </c>
      <c r="B5921" t="s">
        <v>74</v>
      </c>
      <c r="C5921" t="s">
        <v>75</v>
      </c>
      <c r="D5921">
        <v>3.0089999999999999E-2</v>
      </c>
      <c r="E5921">
        <v>2006199008.6099999</v>
      </c>
      <c r="F5921">
        <v>66682072191</v>
      </c>
    </row>
    <row r="5922" spans="1:6" hidden="1" x14ac:dyDescent="0.2">
      <c r="A5922" s="1">
        <v>43632</v>
      </c>
      <c r="B5922" t="s">
        <v>74</v>
      </c>
      <c r="C5922" t="s">
        <v>75</v>
      </c>
      <c r="D5922">
        <v>3.3009999999999998E-2</v>
      </c>
      <c r="E5922">
        <v>2201165026.8899999</v>
      </c>
      <c r="F5922">
        <v>66682072191</v>
      </c>
    </row>
    <row r="5923" spans="1:6" hidden="1" x14ac:dyDescent="0.2">
      <c r="A5923" s="1">
        <v>43639</v>
      </c>
      <c r="B5923" t="s">
        <v>74</v>
      </c>
      <c r="C5923" t="s">
        <v>75</v>
      </c>
      <c r="D5923">
        <v>3.737E-2</v>
      </c>
      <c r="E5923">
        <v>2491855575.6300001</v>
      </c>
      <c r="F5923">
        <v>66682072191</v>
      </c>
    </row>
    <row r="5924" spans="1:6" hidden="1" x14ac:dyDescent="0.2">
      <c r="A5924" s="1">
        <v>43646</v>
      </c>
      <c r="B5924" t="s">
        <v>74</v>
      </c>
      <c r="C5924" t="s">
        <v>75</v>
      </c>
      <c r="D5924">
        <v>3.1940000000000003E-2</v>
      </c>
      <c r="E5924">
        <v>2129781704.9200001</v>
      </c>
      <c r="F5924">
        <v>66682072191</v>
      </c>
    </row>
    <row r="5925" spans="1:6" hidden="1" x14ac:dyDescent="0.2">
      <c r="A5925" s="1">
        <v>43653</v>
      </c>
      <c r="B5925" t="s">
        <v>74</v>
      </c>
      <c r="C5925" t="s">
        <v>75</v>
      </c>
      <c r="D5925">
        <v>3.4930000000000003E-2</v>
      </c>
      <c r="E5925">
        <v>2329386104.4400001</v>
      </c>
      <c r="F5925">
        <v>66682072191</v>
      </c>
    </row>
    <row r="5926" spans="1:6" hidden="1" x14ac:dyDescent="0.2">
      <c r="A5926" s="1">
        <v>43660</v>
      </c>
      <c r="B5926" t="s">
        <v>74</v>
      </c>
      <c r="C5926" t="s">
        <v>75</v>
      </c>
      <c r="D5926">
        <v>2.5329999999999998E-2</v>
      </c>
      <c r="E5926">
        <v>1689220379.5</v>
      </c>
      <c r="F5926">
        <v>66682072191</v>
      </c>
    </row>
    <row r="5927" spans="1:6" hidden="1" x14ac:dyDescent="0.2">
      <c r="A5927" s="1">
        <v>43667</v>
      </c>
      <c r="B5927" t="s">
        <v>74</v>
      </c>
      <c r="C5927" t="s">
        <v>75</v>
      </c>
      <c r="D5927">
        <v>2.9159999999999998E-2</v>
      </c>
      <c r="E5927">
        <v>1944368817.05</v>
      </c>
      <c r="F5927">
        <v>66682072191</v>
      </c>
    </row>
    <row r="5928" spans="1:6" hidden="1" x14ac:dyDescent="0.2">
      <c r="A5928" s="1">
        <v>43674</v>
      </c>
      <c r="B5928" t="s">
        <v>74</v>
      </c>
      <c r="C5928" t="s">
        <v>75</v>
      </c>
      <c r="D5928">
        <v>2.2329999999999999E-2</v>
      </c>
      <c r="E5928">
        <v>1489106818.5799999</v>
      </c>
      <c r="F5928">
        <v>66682072191</v>
      </c>
    </row>
    <row r="5929" spans="1:6" hidden="1" x14ac:dyDescent="0.2">
      <c r="A5929" s="1">
        <v>43681</v>
      </c>
      <c r="B5929" t="s">
        <v>74</v>
      </c>
      <c r="C5929" t="s">
        <v>75</v>
      </c>
      <c r="D5929">
        <v>2.2419999999999999E-2</v>
      </c>
      <c r="E5929">
        <v>1494683390.0799999</v>
      </c>
      <c r="F5929">
        <v>66682072191</v>
      </c>
    </row>
    <row r="5930" spans="1:6" hidden="1" x14ac:dyDescent="0.2">
      <c r="A5930" s="1">
        <v>43688</v>
      </c>
      <c r="B5930" t="s">
        <v>74</v>
      </c>
      <c r="C5930" t="s">
        <v>75</v>
      </c>
      <c r="D5930">
        <v>2.0719999999999999E-2</v>
      </c>
      <c r="E5930">
        <v>1381358563.1800001</v>
      </c>
      <c r="F5930">
        <v>66682072191</v>
      </c>
    </row>
    <row r="5931" spans="1:6" hidden="1" x14ac:dyDescent="0.2">
      <c r="A5931" s="1">
        <v>43695</v>
      </c>
      <c r="B5931" t="s">
        <v>74</v>
      </c>
      <c r="C5931" t="s">
        <v>75</v>
      </c>
      <c r="D5931">
        <v>1.7829999999999999E-2</v>
      </c>
      <c r="E5931">
        <v>1189131713.73</v>
      </c>
      <c r="F5931">
        <v>66682072191</v>
      </c>
    </row>
    <row r="5932" spans="1:6" hidden="1" x14ac:dyDescent="0.2">
      <c r="A5932" s="1">
        <v>43702</v>
      </c>
      <c r="B5932" t="s">
        <v>74</v>
      </c>
      <c r="C5932" t="s">
        <v>75</v>
      </c>
      <c r="D5932">
        <v>1.7569999999999999E-2</v>
      </c>
      <c r="E5932">
        <v>1171405384.6099999</v>
      </c>
      <c r="F5932">
        <v>66682072191</v>
      </c>
    </row>
    <row r="5933" spans="1:6" hidden="1" x14ac:dyDescent="0.2">
      <c r="A5933" s="1">
        <v>43709</v>
      </c>
      <c r="B5933" t="s">
        <v>74</v>
      </c>
      <c r="C5933" t="s">
        <v>75</v>
      </c>
      <c r="D5933">
        <v>1.5630000000000002E-2</v>
      </c>
      <c r="E5933">
        <v>1041912670.75</v>
      </c>
      <c r="F5933">
        <v>66682072191</v>
      </c>
    </row>
    <row r="5934" spans="1:6" hidden="1" x14ac:dyDescent="0.2">
      <c r="A5934" s="1">
        <v>43716</v>
      </c>
      <c r="B5934" t="s">
        <v>74</v>
      </c>
      <c r="C5934" t="s">
        <v>75</v>
      </c>
      <c r="D5934">
        <v>1.584E-2</v>
      </c>
      <c r="E5934">
        <v>1056275571.47</v>
      </c>
      <c r="F5934">
        <v>66682072191</v>
      </c>
    </row>
    <row r="5935" spans="1:6" hidden="1" x14ac:dyDescent="0.2">
      <c r="A5935" s="1">
        <v>43723</v>
      </c>
      <c r="B5935" t="s">
        <v>74</v>
      </c>
      <c r="C5935" t="s">
        <v>75</v>
      </c>
      <c r="D5935">
        <v>1.559E-2</v>
      </c>
      <c r="E5935">
        <v>1039726738.83</v>
      </c>
      <c r="F5935">
        <v>66682072191</v>
      </c>
    </row>
    <row r="5936" spans="1:6" hidden="1" x14ac:dyDescent="0.2">
      <c r="A5936" s="1">
        <v>43730</v>
      </c>
      <c r="B5936" t="s">
        <v>74</v>
      </c>
      <c r="C5936" t="s">
        <v>75</v>
      </c>
      <c r="D5936">
        <v>1.6920000000000001E-2</v>
      </c>
      <c r="E5936">
        <v>1128300529.76</v>
      </c>
      <c r="F5936">
        <v>66682072191</v>
      </c>
    </row>
    <row r="5937" spans="1:6" hidden="1" x14ac:dyDescent="0.2">
      <c r="A5937" s="1">
        <v>43737</v>
      </c>
      <c r="B5937" t="s">
        <v>74</v>
      </c>
      <c r="C5937" t="s">
        <v>75</v>
      </c>
      <c r="D5937">
        <v>1.34E-2</v>
      </c>
      <c r="E5937">
        <v>893676568.87</v>
      </c>
      <c r="F5937">
        <v>66682072191</v>
      </c>
    </row>
    <row r="5938" spans="1:6" hidden="1" x14ac:dyDescent="0.2">
      <c r="A5938" s="1">
        <v>43744</v>
      </c>
      <c r="B5938" t="s">
        <v>74</v>
      </c>
      <c r="C5938" t="s">
        <v>75</v>
      </c>
      <c r="D5938">
        <v>1.4789999999999999E-2</v>
      </c>
      <c r="E5938">
        <v>986179655.13</v>
      </c>
      <c r="F5938">
        <v>66682072191</v>
      </c>
    </row>
    <row r="5939" spans="1:6" hidden="1" x14ac:dyDescent="0.2">
      <c r="A5939" s="1">
        <v>43751</v>
      </c>
      <c r="B5939" t="s">
        <v>74</v>
      </c>
      <c r="C5939" t="s">
        <v>75</v>
      </c>
      <c r="D5939">
        <v>1.6140000000000002E-2</v>
      </c>
      <c r="E5939">
        <v>1076022132.73</v>
      </c>
      <c r="F5939">
        <v>66682072191</v>
      </c>
    </row>
    <row r="5940" spans="1:6" hidden="1" x14ac:dyDescent="0.2">
      <c r="A5940" s="1">
        <v>43758</v>
      </c>
      <c r="B5940" t="s">
        <v>74</v>
      </c>
      <c r="C5940" t="s">
        <v>75</v>
      </c>
      <c r="D5940">
        <v>1.555E-2</v>
      </c>
      <c r="E5940">
        <v>1037064304.5</v>
      </c>
      <c r="F5940">
        <v>66682072191</v>
      </c>
    </row>
    <row r="5941" spans="1:6" hidden="1" x14ac:dyDescent="0.2">
      <c r="A5941" s="1">
        <v>43765</v>
      </c>
      <c r="B5941" t="s">
        <v>74</v>
      </c>
      <c r="C5941" t="s">
        <v>75</v>
      </c>
      <c r="D5941">
        <v>1.9130000000000001E-2</v>
      </c>
      <c r="E5941">
        <v>1275743415</v>
      </c>
      <c r="F5941">
        <v>66682072191</v>
      </c>
    </row>
    <row r="5942" spans="1:6" hidden="1" x14ac:dyDescent="0.2">
      <c r="A5942" s="1">
        <v>43772</v>
      </c>
      <c r="B5942" t="s">
        <v>74</v>
      </c>
      <c r="C5942" t="s">
        <v>75</v>
      </c>
      <c r="D5942">
        <v>1.9699999999999999E-2</v>
      </c>
      <c r="E5942">
        <v>1313635904.75</v>
      </c>
      <c r="F5942">
        <v>66682072191</v>
      </c>
    </row>
    <row r="5943" spans="1:6" hidden="1" x14ac:dyDescent="0.2">
      <c r="A5943" s="1">
        <v>43779</v>
      </c>
      <c r="B5943" t="s">
        <v>74</v>
      </c>
      <c r="C5943" t="s">
        <v>75</v>
      </c>
      <c r="D5943">
        <v>1.9400000000000001E-2</v>
      </c>
      <c r="E5943">
        <v>1293789172.9300001</v>
      </c>
      <c r="F5943">
        <v>66682072191</v>
      </c>
    </row>
    <row r="5944" spans="1:6" hidden="1" x14ac:dyDescent="0.2">
      <c r="A5944" s="1">
        <v>43786</v>
      </c>
      <c r="B5944" t="s">
        <v>74</v>
      </c>
      <c r="C5944" t="s">
        <v>75</v>
      </c>
      <c r="D5944">
        <v>1.8890000000000001E-2</v>
      </c>
      <c r="E5944">
        <v>1259812513.04</v>
      </c>
      <c r="F5944">
        <v>66682072191</v>
      </c>
    </row>
    <row r="5945" spans="1:6" hidden="1" x14ac:dyDescent="0.2">
      <c r="A5945" s="1">
        <v>43793</v>
      </c>
      <c r="B5945" t="s">
        <v>74</v>
      </c>
      <c r="C5945" t="s">
        <v>75</v>
      </c>
      <c r="D5945">
        <v>1.393E-2</v>
      </c>
      <c r="E5945">
        <v>928905052.13</v>
      </c>
      <c r="F5945">
        <v>66682072191</v>
      </c>
    </row>
    <row r="5946" spans="1:6" hidden="1" x14ac:dyDescent="0.2">
      <c r="A5946" s="1">
        <v>43800</v>
      </c>
      <c r="B5946" t="s">
        <v>74</v>
      </c>
      <c r="C5946" t="s">
        <v>75</v>
      </c>
      <c r="D5946">
        <v>1.5949999999999999E-2</v>
      </c>
      <c r="E5946">
        <v>1063601685.2</v>
      </c>
      <c r="F5946">
        <v>66682072191</v>
      </c>
    </row>
    <row r="5947" spans="1:6" hidden="1" x14ac:dyDescent="0.2">
      <c r="A5947" s="1">
        <v>43807</v>
      </c>
      <c r="B5947" t="s">
        <v>74</v>
      </c>
      <c r="C5947" t="s">
        <v>75</v>
      </c>
      <c r="D5947">
        <v>1.4749999999999999E-2</v>
      </c>
      <c r="E5947">
        <v>983813077.75</v>
      </c>
      <c r="F5947">
        <v>66682072191</v>
      </c>
    </row>
    <row r="5948" spans="1:6" hidden="1" x14ac:dyDescent="0.2">
      <c r="A5948" s="1">
        <v>43814</v>
      </c>
      <c r="B5948" t="s">
        <v>74</v>
      </c>
      <c r="C5948" t="s">
        <v>75</v>
      </c>
      <c r="D5948">
        <v>1.4030000000000001E-2</v>
      </c>
      <c r="E5948">
        <v>935432753.73000002</v>
      </c>
      <c r="F5948">
        <v>66682072191</v>
      </c>
    </row>
    <row r="5949" spans="1:6" hidden="1" x14ac:dyDescent="0.2">
      <c r="A5949" s="1">
        <v>43821</v>
      </c>
      <c r="B5949" t="s">
        <v>74</v>
      </c>
      <c r="C5949" t="s">
        <v>75</v>
      </c>
      <c r="D5949">
        <v>1.491E-2</v>
      </c>
      <c r="E5949">
        <v>994421661.04999995</v>
      </c>
      <c r="F5949">
        <v>66682072191</v>
      </c>
    </row>
    <row r="5950" spans="1:6" hidden="1" x14ac:dyDescent="0.2">
      <c r="A5950" s="1">
        <v>43828</v>
      </c>
      <c r="B5950" t="s">
        <v>74</v>
      </c>
      <c r="C5950" t="s">
        <v>75</v>
      </c>
      <c r="D5950">
        <v>1.374E-2</v>
      </c>
      <c r="E5950">
        <v>916441896.99000001</v>
      </c>
      <c r="F5950">
        <v>66682072191</v>
      </c>
    </row>
    <row r="5951" spans="1:6" hidden="1" x14ac:dyDescent="0.2">
      <c r="A5951" s="1">
        <v>43835</v>
      </c>
      <c r="B5951" t="s">
        <v>74</v>
      </c>
      <c r="C5951" t="s">
        <v>75</v>
      </c>
      <c r="D5951">
        <v>1.362E-2</v>
      </c>
      <c r="E5951">
        <v>908402721.80999994</v>
      </c>
      <c r="F5951">
        <v>66682072191</v>
      </c>
    </row>
    <row r="5952" spans="1:6" hidden="1" x14ac:dyDescent="0.2">
      <c r="A5952" s="1">
        <v>43842</v>
      </c>
      <c r="B5952" t="s">
        <v>74</v>
      </c>
      <c r="C5952" t="s">
        <v>75</v>
      </c>
      <c r="D5952">
        <v>1.498E-2</v>
      </c>
      <c r="E5952">
        <v>998598083.30999994</v>
      </c>
      <c r="F5952">
        <v>66682072191</v>
      </c>
    </row>
    <row r="5953" spans="1:6" hidden="1" x14ac:dyDescent="0.2">
      <c r="A5953" s="1">
        <v>43849</v>
      </c>
      <c r="B5953" t="s">
        <v>74</v>
      </c>
      <c r="C5953" t="s">
        <v>75</v>
      </c>
      <c r="D5953">
        <v>1.6619999999999999E-2</v>
      </c>
      <c r="E5953">
        <v>1108254027.54</v>
      </c>
      <c r="F5953">
        <v>66682072191</v>
      </c>
    </row>
    <row r="5954" spans="1:6" hidden="1" x14ac:dyDescent="0.2">
      <c r="A5954" s="1">
        <v>43856</v>
      </c>
      <c r="B5954" t="s">
        <v>74</v>
      </c>
      <c r="C5954" t="s">
        <v>75</v>
      </c>
      <c r="D5954">
        <v>1.6799999999999999E-2</v>
      </c>
      <c r="E5954">
        <v>1120496341.46</v>
      </c>
      <c r="F5954">
        <v>66682072191</v>
      </c>
    </row>
    <row r="5955" spans="1:6" hidden="1" x14ac:dyDescent="0.2">
      <c r="A5955" s="1">
        <v>43863</v>
      </c>
      <c r="B5955" t="s">
        <v>74</v>
      </c>
      <c r="C5955" t="s">
        <v>75</v>
      </c>
      <c r="D5955">
        <v>1.9140000000000001E-2</v>
      </c>
      <c r="E5955">
        <v>1276003942.01</v>
      </c>
      <c r="F5955">
        <v>66682072191</v>
      </c>
    </row>
    <row r="5956" spans="1:6" hidden="1" x14ac:dyDescent="0.2">
      <c r="A5956" s="1">
        <v>43870</v>
      </c>
      <c r="B5956" t="s">
        <v>74</v>
      </c>
      <c r="C5956" t="s">
        <v>75</v>
      </c>
      <c r="D5956">
        <v>2.2030000000000001E-2</v>
      </c>
      <c r="E5956">
        <v>1469244382.6900001</v>
      </c>
      <c r="F5956">
        <v>66682072191</v>
      </c>
    </row>
    <row r="5957" spans="1:6" hidden="1" x14ac:dyDescent="0.2">
      <c r="A5957" s="1">
        <v>43877</v>
      </c>
      <c r="B5957" t="s">
        <v>74</v>
      </c>
      <c r="C5957" t="s">
        <v>75</v>
      </c>
      <c r="D5957">
        <v>2.2460000000000001E-2</v>
      </c>
      <c r="E5957">
        <v>1497920272.9200001</v>
      </c>
      <c r="F5957">
        <v>66682072191</v>
      </c>
    </row>
    <row r="5958" spans="1:6" hidden="1" x14ac:dyDescent="0.2">
      <c r="A5958" s="1">
        <v>43884</v>
      </c>
      <c r="B5958" t="s">
        <v>74</v>
      </c>
      <c r="C5958" t="s">
        <v>75</v>
      </c>
      <c r="D5958">
        <v>2.1309999999999999E-2</v>
      </c>
      <c r="E5958">
        <v>1420667728.22</v>
      </c>
      <c r="F5958">
        <v>66682072191</v>
      </c>
    </row>
    <row r="5959" spans="1:6" hidden="1" x14ac:dyDescent="0.2">
      <c r="A5959" s="1">
        <v>43891</v>
      </c>
      <c r="B5959" t="s">
        <v>74</v>
      </c>
      <c r="C5959" t="s">
        <v>75</v>
      </c>
      <c r="D5959">
        <v>1.6500000000000001E-2</v>
      </c>
      <c r="E5959">
        <v>1100215361.47</v>
      </c>
      <c r="F5959">
        <v>66682072191</v>
      </c>
    </row>
    <row r="5960" spans="1:6" hidden="1" x14ac:dyDescent="0.2">
      <c r="A5960" s="1">
        <v>43898</v>
      </c>
      <c r="B5960" t="s">
        <v>74</v>
      </c>
      <c r="C5960" t="s">
        <v>75</v>
      </c>
      <c r="D5960">
        <v>1.487E-2</v>
      </c>
      <c r="E5960">
        <v>991275581.82000005</v>
      </c>
      <c r="F5960">
        <v>66682072191</v>
      </c>
    </row>
    <row r="5961" spans="1:6" hidden="1" x14ac:dyDescent="0.2">
      <c r="A5961" s="1">
        <v>43905</v>
      </c>
      <c r="B5961" t="s">
        <v>74</v>
      </c>
      <c r="C5961" t="s">
        <v>75</v>
      </c>
      <c r="D5961">
        <v>1.034E-2</v>
      </c>
      <c r="E5961">
        <v>689783659.41999996</v>
      </c>
      <c r="F5961">
        <v>66682072191</v>
      </c>
    </row>
    <row r="5962" spans="1:6" hidden="1" x14ac:dyDescent="0.2">
      <c r="A5962" s="1">
        <v>43912</v>
      </c>
      <c r="B5962" t="s">
        <v>74</v>
      </c>
      <c r="C5962" t="s">
        <v>75</v>
      </c>
      <c r="D5962">
        <v>1.0359999999999999E-2</v>
      </c>
      <c r="E5962">
        <v>691142087.37</v>
      </c>
      <c r="F5962">
        <v>66682072191</v>
      </c>
    </row>
    <row r="5963" spans="1:6" hidden="1" x14ac:dyDescent="0.2">
      <c r="A5963" s="1">
        <v>43919</v>
      </c>
      <c r="B5963" t="s">
        <v>74</v>
      </c>
      <c r="C5963" t="s">
        <v>75</v>
      </c>
      <c r="D5963">
        <v>1.0749999999999999E-2</v>
      </c>
      <c r="E5963">
        <v>716778848.83000004</v>
      </c>
      <c r="F5963">
        <v>66682072191</v>
      </c>
    </row>
    <row r="5964" spans="1:6" hidden="1" x14ac:dyDescent="0.2">
      <c r="A5964" s="1">
        <v>43926</v>
      </c>
      <c r="B5964" t="s">
        <v>74</v>
      </c>
      <c r="C5964" t="s">
        <v>75</v>
      </c>
      <c r="D5964">
        <v>1.26E-2</v>
      </c>
      <c r="E5964">
        <v>840399150.42999995</v>
      </c>
      <c r="F5964">
        <v>66682072191</v>
      </c>
    </row>
    <row r="5965" spans="1:6" hidden="1" x14ac:dyDescent="0.2">
      <c r="A5965" s="1">
        <v>43933</v>
      </c>
      <c r="B5965" t="s">
        <v>74</v>
      </c>
      <c r="C5965" t="s">
        <v>75</v>
      </c>
      <c r="D5965">
        <v>1.29E-2</v>
      </c>
      <c r="E5965">
        <v>860322761.25999999</v>
      </c>
      <c r="F5965">
        <v>66682072191</v>
      </c>
    </row>
    <row r="5966" spans="1:6" hidden="1" x14ac:dyDescent="0.2">
      <c r="A5966" s="1">
        <v>43940</v>
      </c>
      <c r="B5966" t="s">
        <v>74</v>
      </c>
      <c r="C5966" t="s">
        <v>75</v>
      </c>
      <c r="D5966">
        <v>1.303E-2</v>
      </c>
      <c r="E5966">
        <v>869003069.02999997</v>
      </c>
      <c r="F5966">
        <v>66682072191</v>
      </c>
    </row>
    <row r="5967" spans="1:6" hidden="1" x14ac:dyDescent="0.2">
      <c r="A5967" s="1">
        <v>43947</v>
      </c>
      <c r="B5967" t="s">
        <v>74</v>
      </c>
      <c r="C5967" t="s">
        <v>75</v>
      </c>
      <c r="D5967">
        <v>1.4250000000000001E-2</v>
      </c>
      <c r="E5967">
        <v>950377220.37</v>
      </c>
      <c r="F5967">
        <v>66682072191</v>
      </c>
    </row>
    <row r="5968" spans="1:6" hidden="1" x14ac:dyDescent="0.2">
      <c r="A5968" s="1">
        <v>43954</v>
      </c>
      <c r="B5968" t="s">
        <v>74</v>
      </c>
      <c r="C5968" t="s">
        <v>75</v>
      </c>
      <c r="D5968">
        <v>1.602E-2</v>
      </c>
      <c r="E5968">
        <v>1068267999.38</v>
      </c>
      <c r="F5968">
        <v>66682072191</v>
      </c>
    </row>
    <row r="5969" spans="1:6" hidden="1" x14ac:dyDescent="0.2">
      <c r="A5969" s="1">
        <v>43961</v>
      </c>
      <c r="B5969" t="s">
        <v>74</v>
      </c>
      <c r="C5969" t="s">
        <v>75</v>
      </c>
      <c r="D5969">
        <v>1.4279999999999999E-2</v>
      </c>
      <c r="E5969">
        <v>952402372.53999996</v>
      </c>
      <c r="F5969">
        <v>66682072191</v>
      </c>
    </row>
    <row r="5970" spans="1:6" hidden="1" x14ac:dyDescent="0.2">
      <c r="A5970" s="1">
        <v>43968</v>
      </c>
      <c r="B5970" t="s">
        <v>74</v>
      </c>
      <c r="C5970" t="s">
        <v>75</v>
      </c>
      <c r="D5970">
        <v>1.4999999999999999E-2</v>
      </c>
      <c r="E5970">
        <v>1000491131.7</v>
      </c>
      <c r="F5970">
        <v>66682072191</v>
      </c>
    </row>
    <row r="5971" spans="1:6" hidden="1" x14ac:dyDescent="0.2">
      <c r="A5971" s="1">
        <v>43975</v>
      </c>
      <c r="B5971" t="s">
        <v>74</v>
      </c>
      <c r="C5971" t="s">
        <v>75</v>
      </c>
      <c r="D5971">
        <v>1.443E-2</v>
      </c>
      <c r="E5971">
        <v>962195908.36000001</v>
      </c>
      <c r="F5971">
        <v>66682072191</v>
      </c>
    </row>
    <row r="5972" spans="1:6" hidden="1" x14ac:dyDescent="0.2">
      <c r="A5972" s="1">
        <v>43982</v>
      </c>
      <c r="B5972" t="s">
        <v>74</v>
      </c>
      <c r="C5972" t="s">
        <v>75</v>
      </c>
      <c r="D5972">
        <v>1.5890000000000001E-2</v>
      </c>
      <c r="E5972">
        <v>1059652188.51</v>
      </c>
      <c r="F5972">
        <v>66682072191</v>
      </c>
    </row>
    <row r="5973" spans="1:6" hidden="1" x14ac:dyDescent="0.2">
      <c r="A5973" s="1">
        <v>43989</v>
      </c>
      <c r="B5973" t="s">
        <v>74</v>
      </c>
      <c r="C5973" t="s">
        <v>75</v>
      </c>
      <c r="D5973">
        <v>1.8180000000000002E-2</v>
      </c>
      <c r="E5973">
        <v>1212213636.77</v>
      </c>
      <c r="F5973">
        <v>66682072191</v>
      </c>
    </row>
    <row r="5974" spans="1:6" hidden="1" x14ac:dyDescent="0.2">
      <c r="A5974" s="1">
        <v>43996</v>
      </c>
      <c r="B5974" t="s">
        <v>74</v>
      </c>
      <c r="C5974" t="s">
        <v>75</v>
      </c>
      <c r="D5974">
        <v>1.626E-2</v>
      </c>
      <c r="E5974">
        <v>1084038087.5699999</v>
      </c>
      <c r="F5974">
        <v>66682072191</v>
      </c>
    </row>
    <row r="5975" spans="1:6" hidden="1" x14ac:dyDescent="0.2">
      <c r="A5975" s="1">
        <v>44003</v>
      </c>
      <c r="B5975" t="s">
        <v>74</v>
      </c>
      <c r="C5975" t="s">
        <v>75</v>
      </c>
      <c r="D5975">
        <v>1.584E-2</v>
      </c>
      <c r="E5975">
        <v>1056201955.23</v>
      </c>
      <c r="F5975">
        <v>66682072191</v>
      </c>
    </row>
    <row r="5976" spans="1:6" hidden="1" x14ac:dyDescent="0.2">
      <c r="A5976" s="1">
        <v>44010</v>
      </c>
      <c r="B5976" t="s">
        <v>74</v>
      </c>
      <c r="C5976" t="s">
        <v>75</v>
      </c>
      <c r="D5976">
        <v>1.5820000000000001E-2</v>
      </c>
      <c r="E5976">
        <v>1054594838.09</v>
      </c>
      <c r="F5976">
        <v>66682072191</v>
      </c>
    </row>
    <row r="5977" spans="1:6" hidden="1" x14ac:dyDescent="0.2">
      <c r="A5977" s="1">
        <v>44017</v>
      </c>
      <c r="B5977" t="s">
        <v>74</v>
      </c>
      <c r="C5977" t="s">
        <v>75</v>
      </c>
      <c r="D5977">
        <v>1.6840000000000001E-2</v>
      </c>
      <c r="E5977">
        <v>1122957416.6400001</v>
      </c>
      <c r="F5977">
        <v>66682072191</v>
      </c>
    </row>
    <row r="5978" spans="1:6" hidden="1" x14ac:dyDescent="0.2">
      <c r="A5978" s="1">
        <v>44024</v>
      </c>
      <c r="B5978" t="s">
        <v>74</v>
      </c>
      <c r="C5978" t="s">
        <v>75</v>
      </c>
      <c r="D5978">
        <v>1.8149999999999999E-2</v>
      </c>
      <c r="E5978">
        <v>1210498998.6900001</v>
      </c>
      <c r="F5978">
        <v>66682072191</v>
      </c>
    </row>
    <row r="5979" spans="1:6" hidden="1" x14ac:dyDescent="0.2">
      <c r="A5979" s="1">
        <v>44031</v>
      </c>
      <c r="B5979" t="s">
        <v>74</v>
      </c>
      <c r="C5979" t="s">
        <v>75</v>
      </c>
      <c r="D5979">
        <v>1.7479999999999999E-2</v>
      </c>
      <c r="E5979">
        <v>1165434572.51</v>
      </c>
      <c r="F5979">
        <v>66682072191</v>
      </c>
    </row>
    <row r="5980" spans="1:6" hidden="1" x14ac:dyDescent="0.2">
      <c r="A5980" s="1">
        <v>44038</v>
      </c>
      <c r="B5980" t="s">
        <v>74</v>
      </c>
      <c r="C5980" t="s">
        <v>75</v>
      </c>
      <c r="D5980">
        <v>1.8519999999999998E-2</v>
      </c>
      <c r="E5980">
        <v>1327482791.03</v>
      </c>
      <c r="F5980">
        <v>71659657369</v>
      </c>
    </row>
    <row r="5981" spans="1:6" hidden="1" x14ac:dyDescent="0.2">
      <c r="A5981" s="1">
        <v>44045</v>
      </c>
      <c r="B5981" t="s">
        <v>74</v>
      </c>
      <c r="C5981" t="s">
        <v>75</v>
      </c>
      <c r="D5981">
        <v>1.9040000000000001E-2</v>
      </c>
      <c r="E5981">
        <v>1364340754.96</v>
      </c>
      <c r="F5981">
        <v>71659657369</v>
      </c>
    </row>
    <row r="5982" spans="1:6" hidden="1" x14ac:dyDescent="0.2">
      <c r="A5982" s="1">
        <v>44052</v>
      </c>
      <c r="B5982" t="s">
        <v>74</v>
      </c>
      <c r="C5982" t="s">
        <v>75</v>
      </c>
      <c r="D5982">
        <v>2.0469999999999999E-2</v>
      </c>
      <c r="E5982">
        <v>1467055935.28</v>
      </c>
      <c r="F5982">
        <v>71659657369</v>
      </c>
    </row>
    <row r="5983" spans="1:6" hidden="1" x14ac:dyDescent="0.2">
      <c r="A5983" s="1">
        <v>44059</v>
      </c>
      <c r="B5983" t="s">
        <v>74</v>
      </c>
      <c r="C5983" t="s">
        <v>75</v>
      </c>
      <c r="D5983">
        <v>2.8209999999999999E-2</v>
      </c>
      <c r="E5983">
        <v>2021333618.75</v>
      </c>
      <c r="F5983">
        <v>71659657369</v>
      </c>
    </row>
    <row r="5984" spans="1:6" hidden="1" x14ac:dyDescent="0.2">
      <c r="A5984" s="1">
        <v>44066</v>
      </c>
      <c r="B5984" t="s">
        <v>74</v>
      </c>
      <c r="C5984" t="s">
        <v>75</v>
      </c>
      <c r="D5984">
        <v>2.4469999999999999E-2</v>
      </c>
      <c r="E5984">
        <v>1753164209.01</v>
      </c>
      <c r="F5984">
        <v>71659657369</v>
      </c>
    </row>
    <row r="5985" spans="1:6" hidden="1" x14ac:dyDescent="0.2">
      <c r="A5985" s="1">
        <v>44073</v>
      </c>
      <c r="B5985" t="s">
        <v>74</v>
      </c>
      <c r="C5985" t="s">
        <v>75</v>
      </c>
      <c r="D5985">
        <v>2.6950000000000002E-2</v>
      </c>
      <c r="E5985">
        <v>1931397451.98</v>
      </c>
      <c r="F5985">
        <v>71659657369</v>
      </c>
    </row>
    <row r="5986" spans="1:6" hidden="1" x14ac:dyDescent="0.2">
      <c r="A5986" s="1">
        <v>44080</v>
      </c>
      <c r="B5986" t="s">
        <v>74</v>
      </c>
      <c r="C5986" t="s">
        <v>75</v>
      </c>
      <c r="D5986">
        <v>3.1519999999999999E-2</v>
      </c>
      <c r="E5986">
        <v>2258950779.6399999</v>
      </c>
      <c r="F5986">
        <v>71659657369</v>
      </c>
    </row>
    <row r="5987" spans="1:6" hidden="1" x14ac:dyDescent="0.2">
      <c r="A5987" s="1">
        <v>44087</v>
      </c>
      <c r="B5987" t="s">
        <v>74</v>
      </c>
      <c r="C5987" t="s">
        <v>75</v>
      </c>
      <c r="D5987">
        <v>3.058E-2</v>
      </c>
      <c r="E5987">
        <v>2191568821.2800002</v>
      </c>
      <c r="F5987">
        <v>71659657369</v>
      </c>
    </row>
    <row r="5988" spans="1:6" hidden="1" x14ac:dyDescent="0.2">
      <c r="A5988" s="1">
        <v>44094</v>
      </c>
      <c r="B5988" t="s">
        <v>74</v>
      </c>
      <c r="C5988" t="s">
        <v>75</v>
      </c>
      <c r="D5988">
        <v>2.6960000000000001E-2</v>
      </c>
      <c r="E5988">
        <v>1932299456.72</v>
      </c>
      <c r="F5988">
        <v>71659657369</v>
      </c>
    </row>
    <row r="5989" spans="1:6" hidden="1" x14ac:dyDescent="0.2">
      <c r="A5989" s="1">
        <v>44101</v>
      </c>
      <c r="B5989" t="s">
        <v>74</v>
      </c>
      <c r="C5989" t="s">
        <v>75</v>
      </c>
      <c r="D5989">
        <v>2.6589999999999999E-2</v>
      </c>
      <c r="E5989">
        <v>1905348243.3699999</v>
      </c>
      <c r="F5989">
        <v>71659657369</v>
      </c>
    </row>
    <row r="5990" spans="1:6" hidden="1" x14ac:dyDescent="0.2">
      <c r="A5990" s="1">
        <v>44108</v>
      </c>
      <c r="B5990" t="s">
        <v>74</v>
      </c>
      <c r="C5990" t="s">
        <v>75</v>
      </c>
      <c r="D5990">
        <v>2.6360000000000001E-2</v>
      </c>
      <c r="E5990">
        <v>1889047249.5999999</v>
      </c>
      <c r="F5990">
        <v>71659657369</v>
      </c>
    </row>
    <row r="5991" spans="1:6" hidden="1" x14ac:dyDescent="0.2">
      <c r="A5991" s="1">
        <v>44115</v>
      </c>
      <c r="B5991" t="s">
        <v>74</v>
      </c>
      <c r="C5991" t="s">
        <v>75</v>
      </c>
      <c r="D5991">
        <v>2.647E-2</v>
      </c>
      <c r="E5991">
        <v>1896631752.6099999</v>
      </c>
      <c r="F5991">
        <v>71659657369</v>
      </c>
    </row>
    <row r="5992" spans="1:6" hidden="1" x14ac:dyDescent="0.2">
      <c r="A5992" s="1">
        <v>44122</v>
      </c>
      <c r="B5992" t="s">
        <v>74</v>
      </c>
      <c r="C5992" t="s">
        <v>75</v>
      </c>
      <c r="D5992">
        <v>2.5940000000000001E-2</v>
      </c>
      <c r="E5992">
        <v>1858579869.1600001</v>
      </c>
      <c r="F5992">
        <v>71659657369</v>
      </c>
    </row>
    <row r="5993" spans="1:6" hidden="1" x14ac:dyDescent="0.2">
      <c r="A5993" s="1">
        <v>44129</v>
      </c>
      <c r="B5993" t="s">
        <v>74</v>
      </c>
      <c r="C5993" t="s">
        <v>75</v>
      </c>
      <c r="D5993">
        <v>2.6939999999999999E-2</v>
      </c>
      <c r="E5993">
        <v>1930173253.49</v>
      </c>
      <c r="F5993">
        <v>71659657369</v>
      </c>
    </row>
    <row r="5994" spans="1:6" hidden="1" x14ac:dyDescent="0.2">
      <c r="A5994" s="1">
        <v>44136</v>
      </c>
      <c r="B5994" t="s">
        <v>74</v>
      </c>
      <c r="C5994" t="s">
        <v>75</v>
      </c>
      <c r="D5994">
        <v>2.5729999999999999E-2</v>
      </c>
      <c r="E5994">
        <v>1843620256.3399999</v>
      </c>
      <c r="F5994">
        <v>71659657369</v>
      </c>
    </row>
    <row r="5995" spans="1:6" hidden="1" x14ac:dyDescent="0.2">
      <c r="A5995" s="1">
        <v>44143</v>
      </c>
      <c r="B5995" t="s">
        <v>74</v>
      </c>
      <c r="C5995" t="s">
        <v>75</v>
      </c>
      <c r="D5995">
        <v>2.537E-2</v>
      </c>
      <c r="E5995">
        <v>1817653512.4000001</v>
      </c>
      <c r="F5995">
        <v>71659657369</v>
      </c>
    </row>
    <row r="5996" spans="1:6" hidden="1" x14ac:dyDescent="0.2">
      <c r="A5996" s="1">
        <v>44150</v>
      </c>
      <c r="B5996" t="s">
        <v>74</v>
      </c>
      <c r="C5996" t="s">
        <v>75</v>
      </c>
      <c r="D5996">
        <v>2.5409999999999999E-2</v>
      </c>
      <c r="E5996">
        <v>1820797810.3099999</v>
      </c>
      <c r="F5996">
        <v>71659657369</v>
      </c>
    </row>
    <row r="5997" spans="1:6" hidden="1" x14ac:dyDescent="0.2">
      <c r="A5997" s="1">
        <v>44157</v>
      </c>
      <c r="B5997" t="s">
        <v>74</v>
      </c>
      <c r="C5997" t="s">
        <v>75</v>
      </c>
      <c r="D5997">
        <v>2.87E-2</v>
      </c>
      <c r="E5997">
        <v>2056592720.8099999</v>
      </c>
      <c r="F5997">
        <v>71659657369</v>
      </c>
    </row>
    <row r="5998" spans="1:6" hidden="1" x14ac:dyDescent="0.2">
      <c r="A5998" s="1">
        <v>44164</v>
      </c>
      <c r="B5998" t="s">
        <v>74</v>
      </c>
      <c r="C5998" t="s">
        <v>75</v>
      </c>
      <c r="D5998">
        <v>3.0700000000000002E-2</v>
      </c>
      <c r="E5998">
        <v>2199852493.6900001</v>
      </c>
      <c r="F5998">
        <v>71659657369</v>
      </c>
    </row>
    <row r="5999" spans="1:6" hidden="1" x14ac:dyDescent="0.2">
      <c r="A5999" s="1">
        <v>44171</v>
      </c>
      <c r="B5999" t="s">
        <v>74</v>
      </c>
      <c r="C5999" t="s">
        <v>75</v>
      </c>
      <c r="D5999">
        <v>3.0929999999999999E-2</v>
      </c>
      <c r="E5999">
        <v>2216094907.4699998</v>
      </c>
      <c r="F5999">
        <v>71659657369</v>
      </c>
    </row>
    <row r="6000" spans="1:6" hidden="1" x14ac:dyDescent="0.2">
      <c r="A6000" s="1">
        <v>44178</v>
      </c>
      <c r="B6000" t="s">
        <v>74</v>
      </c>
      <c r="C6000" t="s">
        <v>75</v>
      </c>
      <c r="D6000">
        <v>2.9180000000000001E-2</v>
      </c>
      <c r="E6000">
        <v>2091318238.6600001</v>
      </c>
      <c r="F6000">
        <v>71659657369</v>
      </c>
    </row>
    <row r="6001" spans="1:6" hidden="1" x14ac:dyDescent="0.2">
      <c r="A6001" s="1">
        <v>44185</v>
      </c>
      <c r="B6001" t="s">
        <v>74</v>
      </c>
      <c r="C6001" t="s">
        <v>75</v>
      </c>
      <c r="D6001">
        <v>3.1230000000000001E-2</v>
      </c>
      <c r="E6001">
        <v>2237591259.6500001</v>
      </c>
      <c r="F6001">
        <v>71659657369</v>
      </c>
    </row>
    <row r="6002" spans="1:6" hidden="1" x14ac:dyDescent="0.2">
      <c r="A6002" s="1">
        <v>44192</v>
      </c>
      <c r="B6002" t="s">
        <v>74</v>
      </c>
      <c r="C6002" t="s">
        <v>75</v>
      </c>
      <c r="D6002">
        <v>2.8850000000000001E-2</v>
      </c>
      <c r="E6002">
        <v>2067107839.2</v>
      </c>
      <c r="F6002">
        <v>71659657369</v>
      </c>
    </row>
    <row r="6003" spans="1:6" hidden="1" x14ac:dyDescent="0.2">
      <c r="A6003" s="1">
        <v>44199</v>
      </c>
      <c r="B6003" t="s">
        <v>74</v>
      </c>
      <c r="C6003" t="s">
        <v>75</v>
      </c>
      <c r="D6003">
        <v>2.9489999999999999E-2</v>
      </c>
      <c r="E6003">
        <v>2113567006.5799999</v>
      </c>
      <c r="F6003">
        <v>71659657369</v>
      </c>
    </row>
    <row r="6004" spans="1:6" hidden="1" x14ac:dyDescent="0.2">
      <c r="A6004" s="1">
        <v>44206</v>
      </c>
      <c r="B6004" t="s">
        <v>74</v>
      </c>
      <c r="C6004" t="s">
        <v>75</v>
      </c>
      <c r="D6004">
        <v>3.2930000000000001E-2</v>
      </c>
      <c r="E6004">
        <v>2360097139.0799999</v>
      </c>
      <c r="F6004">
        <v>71659657369</v>
      </c>
    </row>
    <row r="6005" spans="1:6" hidden="1" x14ac:dyDescent="0.2">
      <c r="A6005" s="1">
        <v>44213</v>
      </c>
      <c r="B6005" t="s">
        <v>74</v>
      </c>
      <c r="C6005" t="s">
        <v>75</v>
      </c>
      <c r="D6005">
        <v>3.014E-2</v>
      </c>
      <c r="E6005">
        <v>2159870004.5999999</v>
      </c>
      <c r="F6005">
        <v>71659657369</v>
      </c>
    </row>
    <row r="6006" spans="1:6" hidden="1" x14ac:dyDescent="0.2">
      <c r="A6006" s="1">
        <v>44220</v>
      </c>
      <c r="B6006" t="s">
        <v>74</v>
      </c>
      <c r="C6006" t="s">
        <v>75</v>
      </c>
      <c r="D6006">
        <v>3.0020000000000002E-2</v>
      </c>
      <c r="E6006">
        <v>2151247381.7199998</v>
      </c>
      <c r="F6006">
        <v>71659657369</v>
      </c>
    </row>
    <row r="6007" spans="1:6" hidden="1" x14ac:dyDescent="0.2">
      <c r="A6007" s="1">
        <v>44227</v>
      </c>
      <c r="B6007" t="s">
        <v>74</v>
      </c>
      <c r="C6007" t="s">
        <v>75</v>
      </c>
      <c r="D6007">
        <v>3.1600000000000003E-2</v>
      </c>
      <c r="E6007">
        <v>2264672300.1399999</v>
      </c>
      <c r="F6007">
        <v>71659657369</v>
      </c>
    </row>
    <row r="6008" spans="1:6" hidden="1" x14ac:dyDescent="0.2">
      <c r="A6008" s="1">
        <v>44290</v>
      </c>
      <c r="B6008" t="s">
        <v>74</v>
      </c>
      <c r="C6008" t="s">
        <v>75</v>
      </c>
      <c r="D6008">
        <v>0.12939999999999999</v>
      </c>
      <c r="E6008">
        <v>9270853014.8999996</v>
      </c>
      <c r="F6008">
        <v>71659657369</v>
      </c>
    </row>
    <row r="6009" spans="1:6" hidden="1" x14ac:dyDescent="0.2">
      <c r="A6009" s="1">
        <v>44297</v>
      </c>
      <c r="B6009" t="s">
        <v>74</v>
      </c>
      <c r="C6009" t="s">
        <v>75</v>
      </c>
      <c r="D6009">
        <v>0.12239999999999999</v>
      </c>
      <c r="E6009">
        <v>8767748385.5499992</v>
      </c>
      <c r="F6009">
        <v>71659657369</v>
      </c>
    </row>
    <row r="6010" spans="1:6" hidden="1" x14ac:dyDescent="0.2">
      <c r="A6010" s="1">
        <v>44304</v>
      </c>
      <c r="B6010" t="s">
        <v>74</v>
      </c>
      <c r="C6010" t="s">
        <v>75</v>
      </c>
      <c r="D6010">
        <v>0.1429</v>
      </c>
      <c r="E6010">
        <v>10238638365.629999</v>
      </c>
      <c r="F6010">
        <v>71659657369</v>
      </c>
    </row>
    <row r="6011" spans="1:6" hidden="1" x14ac:dyDescent="0.2">
      <c r="A6011" s="1">
        <v>44311</v>
      </c>
      <c r="B6011" t="s">
        <v>74</v>
      </c>
      <c r="C6011" t="s">
        <v>75</v>
      </c>
      <c r="D6011">
        <v>0.10150000000000001</v>
      </c>
      <c r="E6011">
        <v>7271369540.8999996</v>
      </c>
      <c r="F6011">
        <v>71659657369</v>
      </c>
    </row>
    <row r="6012" spans="1:6" hidden="1" x14ac:dyDescent="0.2">
      <c r="A6012" s="1">
        <v>44318</v>
      </c>
      <c r="B6012" t="s">
        <v>74</v>
      </c>
      <c r="C6012" t="s">
        <v>75</v>
      </c>
      <c r="D6012">
        <v>0.12770000000000001</v>
      </c>
      <c r="E6012">
        <v>9147573886.8299999</v>
      </c>
      <c r="F6012">
        <v>71659657369</v>
      </c>
    </row>
    <row r="6013" spans="1:6" hidden="1" x14ac:dyDescent="0.2">
      <c r="A6013" s="1">
        <v>44325</v>
      </c>
      <c r="B6013" t="s">
        <v>74</v>
      </c>
      <c r="C6013" t="s">
        <v>75</v>
      </c>
      <c r="D6013">
        <v>0.1429</v>
      </c>
      <c r="E6013">
        <v>10238383825.719999</v>
      </c>
      <c r="F6013">
        <v>71659657369</v>
      </c>
    </row>
    <row r="6014" spans="1:6" hidden="1" x14ac:dyDescent="0.2">
      <c r="A6014" s="1">
        <v>44689</v>
      </c>
      <c r="B6014" t="s">
        <v>74</v>
      </c>
      <c r="C6014" t="s">
        <v>75</v>
      </c>
      <c r="D6014">
        <v>8.7529999999999997E-2</v>
      </c>
      <c r="E6014">
        <v>8626071847.1599998</v>
      </c>
      <c r="F6014">
        <v>98553054679</v>
      </c>
    </row>
    <row r="6015" spans="1:6" hidden="1" x14ac:dyDescent="0.2">
      <c r="A6015" s="1">
        <v>44696</v>
      </c>
      <c r="B6015" t="s">
        <v>74</v>
      </c>
      <c r="C6015" t="s">
        <v>75</v>
      </c>
      <c r="D6015">
        <v>7.2359999999999994E-2</v>
      </c>
      <c r="E6015">
        <v>7089172173.5799999</v>
      </c>
      <c r="F6015">
        <v>97973768830</v>
      </c>
    </row>
    <row r="6016" spans="1:6" hidden="1" x14ac:dyDescent="0.2">
      <c r="A6016" s="1">
        <v>42743</v>
      </c>
      <c r="B6016" t="s">
        <v>76</v>
      </c>
      <c r="C6016" t="s">
        <v>77</v>
      </c>
      <c r="D6016">
        <v>1</v>
      </c>
      <c r="E6016">
        <v>14951719.16</v>
      </c>
      <c r="F6016">
        <v>14951591</v>
      </c>
    </row>
    <row r="6017" spans="1:6" hidden="1" x14ac:dyDescent="0.2">
      <c r="A6017" s="1">
        <v>42750</v>
      </c>
      <c r="B6017" t="s">
        <v>76</v>
      </c>
      <c r="C6017" t="s">
        <v>77</v>
      </c>
      <c r="D6017">
        <v>1</v>
      </c>
      <c r="E6017">
        <v>14951820.359999999</v>
      </c>
      <c r="F6017">
        <v>14951571</v>
      </c>
    </row>
    <row r="6018" spans="1:6" hidden="1" x14ac:dyDescent="0.2">
      <c r="A6018" s="1">
        <v>42771</v>
      </c>
      <c r="B6018" t="s">
        <v>76</v>
      </c>
      <c r="C6018" t="s">
        <v>77</v>
      </c>
      <c r="D6018">
        <v>1</v>
      </c>
      <c r="E6018">
        <v>24951571.489999998</v>
      </c>
      <c r="F6018">
        <v>24951591</v>
      </c>
    </row>
    <row r="6019" spans="1:6" hidden="1" x14ac:dyDescent="0.2">
      <c r="A6019" s="1">
        <v>42778</v>
      </c>
      <c r="B6019" t="s">
        <v>76</v>
      </c>
      <c r="C6019" t="s">
        <v>77</v>
      </c>
      <c r="D6019">
        <v>1</v>
      </c>
      <c r="E6019">
        <v>24950976.670000002</v>
      </c>
      <c r="F6019">
        <v>24950996</v>
      </c>
    </row>
    <row r="6020" spans="1:6" hidden="1" x14ac:dyDescent="0.2">
      <c r="A6020" s="1">
        <v>42785</v>
      </c>
      <c r="B6020" t="s">
        <v>76</v>
      </c>
      <c r="C6020" t="s">
        <v>77</v>
      </c>
      <c r="D6020">
        <v>0.99990000000000001</v>
      </c>
      <c r="E6020">
        <v>24948452.899999999</v>
      </c>
      <c r="F6020">
        <v>24950996</v>
      </c>
    </row>
    <row r="6021" spans="1:6" hidden="1" x14ac:dyDescent="0.2">
      <c r="A6021" s="1">
        <v>42792</v>
      </c>
      <c r="B6021" t="s">
        <v>76</v>
      </c>
      <c r="C6021" t="s">
        <v>77</v>
      </c>
      <c r="D6021">
        <v>1</v>
      </c>
      <c r="E6021">
        <v>24951140.719999999</v>
      </c>
      <c r="F6021">
        <v>24950986</v>
      </c>
    </row>
    <row r="6022" spans="1:6" hidden="1" x14ac:dyDescent="0.2">
      <c r="A6022" s="1">
        <v>42799</v>
      </c>
      <c r="B6022" t="s">
        <v>76</v>
      </c>
      <c r="C6022" t="s">
        <v>77</v>
      </c>
      <c r="D6022">
        <v>1</v>
      </c>
      <c r="E6022">
        <v>24951196.699999999</v>
      </c>
      <c r="F6022">
        <v>24950994</v>
      </c>
    </row>
    <row r="6023" spans="1:6" hidden="1" x14ac:dyDescent="0.2">
      <c r="A6023" s="1">
        <v>42806</v>
      </c>
      <c r="B6023" t="s">
        <v>76</v>
      </c>
      <c r="C6023" t="s">
        <v>77</v>
      </c>
      <c r="D6023">
        <v>1</v>
      </c>
      <c r="E6023">
        <v>34953023.210000001</v>
      </c>
      <c r="F6023">
        <v>34950378</v>
      </c>
    </row>
    <row r="6024" spans="1:6" hidden="1" x14ac:dyDescent="0.2">
      <c r="A6024" s="1">
        <v>42813</v>
      </c>
      <c r="B6024" t="s">
        <v>76</v>
      </c>
      <c r="C6024" t="s">
        <v>77</v>
      </c>
      <c r="D6024">
        <v>1</v>
      </c>
      <c r="E6024">
        <v>44952930.969999999</v>
      </c>
      <c r="F6024">
        <v>44950863</v>
      </c>
    </row>
    <row r="6025" spans="1:6" hidden="1" x14ac:dyDescent="0.2">
      <c r="A6025" s="1">
        <v>42820</v>
      </c>
      <c r="B6025" t="s">
        <v>76</v>
      </c>
      <c r="C6025" t="s">
        <v>77</v>
      </c>
      <c r="D6025">
        <v>1</v>
      </c>
      <c r="E6025">
        <v>44951361.630000003</v>
      </c>
      <c r="F6025">
        <v>44950853</v>
      </c>
    </row>
    <row r="6026" spans="1:6" hidden="1" x14ac:dyDescent="0.2">
      <c r="A6026" s="1">
        <v>42827</v>
      </c>
      <c r="B6026" t="s">
        <v>76</v>
      </c>
      <c r="C6026" t="s">
        <v>77</v>
      </c>
      <c r="D6026">
        <v>1</v>
      </c>
      <c r="E6026">
        <v>55002860.079999998</v>
      </c>
      <c r="F6026">
        <v>54950868</v>
      </c>
    </row>
    <row r="6027" spans="1:6" hidden="1" x14ac:dyDescent="0.2">
      <c r="A6027" s="1">
        <v>42834</v>
      </c>
      <c r="B6027" t="s">
        <v>76</v>
      </c>
      <c r="C6027" t="s">
        <v>77</v>
      </c>
      <c r="D6027">
        <v>1</v>
      </c>
      <c r="E6027">
        <v>54948656.700000003</v>
      </c>
      <c r="F6027">
        <v>54950868</v>
      </c>
    </row>
    <row r="6028" spans="1:6" hidden="1" x14ac:dyDescent="0.2">
      <c r="A6028" s="1">
        <v>42841</v>
      </c>
      <c r="B6028" t="s">
        <v>76</v>
      </c>
      <c r="C6028" t="s">
        <v>77</v>
      </c>
      <c r="D6028">
        <v>0.99950000000000006</v>
      </c>
      <c r="E6028">
        <v>50716292.149999999</v>
      </c>
      <c r="F6028">
        <v>50743773</v>
      </c>
    </row>
    <row r="6029" spans="1:6" hidden="1" x14ac:dyDescent="0.2">
      <c r="A6029" s="1">
        <v>42932</v>
      </c>
      <c r="B6029" t="s">
        <v>76</v>
      </c>
      <c r="C6029" t="s">
        <v>77</v>
      </c>
      <c r="D6029">
        <v>0.99919999999999998</v>
      </c>
      <c r="E6029">
        <v>294234207.06999999</v>
      </c>
      <c r="F6029">
        <v>294481328</v>
      </c>
    </row>
    <row r="6030" spans="1:6" hidden="1" x14ac:dyDescent="0.2">
      <c r="A6030" s="1">
        <v>42939</v>
      </c>
      <c r="B6030" t="s">
        <v>76</v>
      </c>
      <c r="C6030" t="s">
        <v>77</v>
      </c>
      <c r="D6030">
        <v>0.99780000000000002</v>
      </c>
      <c r="E6030">
        <v>318786048.23000002</v>
      </c>
      <c r="F6030">
        <v>319501313</v>
      </c>
    </row>
    <row r="6031" spans="1:6" hidden="1" x14ac:dyDescent="0.2">
      <c r="A6031" s="1">
        <v>42946</v>
      </c>
      <c r="B6031" t="s">
        <v>76</v>
      </c>
      <c r="C6031" t="s">
        <v>77</v>
      </c>
      <c r="D6031">
        <v>0.99890000000000001</v>
      </c>
      <c r="E6031">
        <v>319139629.08999997</v>
      </c>
      <c r="F6031">
        <v>319501213</v>
      </c>
    </row>
    <row r="6032" spans="1:6" hidden="1" x14ac:dyDescent="0.2">
      <c r="A6032" s="1">
        <v>42988</v>
      </c>
      <c r="B6032" t="s">
        <v>76</v>
      </c>
      <c r="C6032" t="s">
        <v>77</v>
      </c>
      <c r="D6032">
        <v>1.01</v>
      </c>
      <c r="E6032">
        <v>405899671.38</v>
      </c>
      <c r="F6032">
        <v>403697782</v>
      </c>
    </row>
    <row r="6033" spans="1:6" hidden="1" x14ac:dyDescent="0.2">
      <c r="A6033" s="1">
        <v>42995</v>
      </c>
      <c r="B6033" t="s">
        <v>76</v>
      </c>
      <c r="C6033" t="s">
        <v>77</v>
      </c>
      <c r="D6033">
        <v>1.01</v>
      </c>
      <c r="E6033">
        <v>445389074.56999999</v>
      </c>
      <c r="F6033">
        <v>442481242</v>
      </c>
    </row>
    <row r="6034" spans="1:6" hidden="1" x14ac:dyDescent="0.2">
      <c r="A6034" s="1">
        <v>43002</v>
      </c>
      <c r="B6034" t="s">
        <v>76</v>
      </c>
      <c r="C6034" t="s">
        <v>77</v>
      </c>
      <c r="D6034">
        <v>1</v>
      </c>
      <c r="E6034">
        <v>443779467.77999997</v>
      </c>
      <c r="F6034">
        <v>442481237</v>
      </c>
    </row>
    <row r="6035" spans="1:6" hidden="1" x14ac:dyDescent="0.2">
      <c r="A6035" s="1">
        <v>43009</v>
      </c>
      <c r="B6035" t="s">
        <v>76</v>
      </c>
      <c r="C6035" t="s">
        <v>77</v>
      </c>
      <c r="D6035">
        <v>0.99990000000000001</v>
      </c>
      <c r="E6035">
        <v>437028174.87</v>
      </c>
      <c r="F6035">
        <v>437061572</v>
      </c>
    </row>
    <row r="6036" spans="1:6" hidden="1" x14ac:dyDescent="0.2">
      <c r="A6036" s="1">
        <v>43016</v>
      </c>
      <c r="B6036" t="s">
        <v>76</v>
      </c>
      <c r="C6036" t="s">
        <v>77</v>
      </c>
      <c r="D6036">
        <v>0.99839999999999995</v>
      </c>
      <c r="E6036">
        <v>436380788.94999999</v>
      </c>
      <c r="F6036">
        <v>437061577</v>
      </c>
    </row>
    <row r="6037" spans="1:6" hidden="1" x14ac:dyDescent="0.2">
      <c r="A6037" s="1">
        <v>43023</v>
      </c>
      <c r="B6037" t="s">
        <v>76</v>
      </c>
      <c r="C6037" t="s">
        <v>77</v>
      </c>
      <c r="D6037">
        <v>0.99919999999999998</v>
      </c>
      <c r="E6037">
        <v>436730361.69999999</v>
      </c>
      <c r="F6037">
        <v>437061677</v>
      </c>
    </row>
    <row r="6038" spans="1:6" hidden="1" x14ac:dyDescent="0.2">
      <c r="A6038" s="1">
        <v>43030</v>
      </c>
      <c r="B6038" t="s">
        <v>76</v>
      </c>
      <c r="C6038" t="s">
        <v>77</v>
      </c>
      <c r="D6038">
        <v>1</v>
      </c>
      <c r="E6038">
        <v>437905007.24000001</v>
      </c>
      <c r="F6038">
        <v>437061167</v>
      </c>
    </row>
    <row r="6039" spans="1:6" hidden="1" x14ac:dyDescent="0.2">
      <c r="A6039" s="1">
        <v>43037</v>
      </c>
      <c r="B6039" t="s">
        <v>76</v>
      </c>
      <c r="C6039" t="s">
        <v>77</v>
      </c>
      <c r="D6039">
        <v>1</v>
      </c>
      <c r="E6039">
        <v>452564083.27999997</v>
      </c>
      <c r="F6039">
        <v>452061667</v>
      </c>
    </row>
    <row r="6040" spans="1:6" hidden="1" x14ac:dyDescent="0.2">
      <c r="A6040" s="1">
        <v>43044</v>
      </c>
      <c r="B6040" t="s">
        <v>76</v>
      </c>
      <c r="C6040" t="s">
        <v>77</v>
      </c>
      <c r="D6040">
        <v>0.99880000000000002</v>
      </c>
      <c r="E6040">
        <v>493468901.02999997</v>
      </c>
      <c r="F6040">
        <v>494061667</v>
      </c>
    </row>
    <row r="6041" spans="1:6" hidden="1" x14ac:dyDescent="0.2">
      <c r="A6041" s="1">
        <v>43051</v>
      </c>
      <c r="B6041" t="s">
        <v>76</v>
      </c>
      <c r="C6041" t="s">
        <v>77</v>
      </c>
      <c r="D6041">
        <v>1.01</v>
      </c>
      <c r="E6041">
        <v>601470824.28999996</v>
      </c>
      <c r="F6041">
        <v>594061667</v>
      </c>
    </row>
    <row r="6042" spans="1:6" hidden="1" x14ac:dyDescent="0.2">
      <c r="A6042" s="1">
        <v>43058</v>
      </c>
      <c r="B6042" t="s">
        <v>76</v>
      </c>
      <c r="C6042" t="s">
        <v>77</v>
      </c>
      <c r="D6042">
        <v>1</v>
      </c>
      <c r="E6042">
        <v>676615904.67999995</v>
      </c>
      <c r="F6042">
        <v>674966830</v>
      </c>
    </row>
    <row r="6043" spans="1:6" hidden="1" x14ac:dyDescent="0.2">
      <c r="A6043" s="1">
        <v>43135</v>
      </c>
      <c r="B6043" t="s">
        <v>76</v>
      </c>
      <c r="C6043" t="s">
        <v>77</v>
      </c>
      <c r="D6043">
        <v>1.01</v>
      </c>
      <c r="E6043">
        <v>2239605049.0999999</v>
      </c>
      <c r="F6043">
        <v>2217140814</v>
      </c>
    </row>
    <row r="6044" spans="1:6" hidden="1" x14ac:dyDescent="0.2">
      <c r="A6044" s="1">
        <v>43142</v>
      </c>
      <c r="B6044" t="s">
        <v>76</v>
      </c>
      <c r="C6044" t="s">
        <v>77</v>
      </c>
      <c r="D6044">
        <v>0.99929999999999997</v>
      </c>
      <c r="E6044">
        <v>2215479928.5599999</v>
      </c>
      <c r="F6044">
        <v>2217140814</v>
      </c>
    </row>
    <row r="6045" spans="1:6" hidden="1" x14ac:dyDescent="0.2">
      <c r="A6045" s="1">
        <v>43149</v>
      </c>
      <c r="B6045" t="s">
        <v>76</v>
      </c>
      <c r="C6045" t="s">
        <v>77</v>
      </c>
      <c r="D6045">
        <v>1.01</v>
      </c>
      <c r="E6045">
        <v>2228652036.0999999</v>
      </c>
      <c r="F6045">
        <v>2217140814</v>
      </c>
    </row>
    <row r="6046" spans="1:6" hidden="1" x14ac:dyDescent="0.2">
      <c r="A6046" s="1">
        <v>43156</v>
      </c>
      <c r="B6046" t="s">
        <v>76</v>
      </c>
      <c r="C6046" t="s">
        <v>77</v>
      </c>
      <c r="D6046">
        <v>1</v>
      </c>
      <c r="E6046">
        <v>2217898043.8499999</v>
      </c>
      <c r="F6046">
        <v>2217140814</v>
      </c>
    </row>
    <row r="6047" spans="1:6" hidden="1" x14ac:dyDescent="0.2">
      <c r="A6047" s="1">
        <v>43163</v>
      </c>
      <c r="B6047" t="s">
        <v>76</v>
      </c>
      <c r="C6047" t="s">
        <v>77</v>
      </c>
      <c r="D6047">
        <v>0.99760000000000004</v>
      </c>
      <c r="E6047">
        <v>2211846808.7800002</v>
      </c>
      <c r="F6047">
        <v>2217140814</v>
      </c>
    </row>
    <row r="6048" spans="1:6" hidden="1" x14ac:dyDescent="0.2">
      <c r="A6048" s="1">
        <v>43170</v>
      </c>
      <c r="B6048" t="s">
        <v>76</v>
      </c>
      <c r="C6048" t="s">
        <v>77</v>
      </c>
      <c r="D6048">
        <v>1</v>
      </c>
      <c r="E6048">
        <v>2225656152.7399998</v>
      </c>
      <c r="F6048">
        <v>2217140814</v>
      </c>
    </row>
    <row r="6049" spans="1:6" hidden="1" x14ac:dyDescent="0.2">
      <c r="A6049" s="1">
        <v>43177</v>
      </c>
      <c r="B6049" t="s">
        <v>76</v>
      </c>
      <c r="C6049" t="s">
        <v>77</v>
      </c>
      <c r="D6049">
        <v>1</v>
      </c>
      <c r="E6049">
        <v>2223966194.3699999</v>
      </c>
      <c r="F6049">
        <v>2217140814</v>
      </c>
    </row>
    <row r="6050" spans="1:6" hidden="1" x14ac:dyDescent="0.2">
      <c r="A6050" s="1">
        <v>43184</v>
      </c>
      <c r="B6050" t="s">
        <v>76</v>
      </c>
      <c r="C6050" t="s">
        <v>77</v>
      </c>
      <c r="D6050">
        <v>0.99970000000000003</v>
      </c>
      <c r="E6050">
        <v>2286422384.9000001</v>
      </c>
      <c r="F6050">
        <v>2287140814</v>
      </c>
    </row>
    <row r="6051" spans="1:6" hidden="1" x14ac:dyDescent="0.2">
      <c r="A6051" s="1">
        <v>43191</v>
      </c>
      <c r="B6051" t="s">
        <v>76</v>
      </c>
      <c r="C6051" t="s">
        <v>77</v>
      </c>
      <c r="D6051">
        <v>0.99980000000000002</v>
      </c>
      <c r="E6051">
        <v>2286705393.9699998</v>
      </c>
      <c r="F6051">
        <v>2287140814</v>
      </c>
    </row>
    <row r="6052" spans="1:6" hidden="1" x14ac:dyDescent="0.2">
      <c r="A6052" s="1">
        <v>43198</v>
      </c>
      <c r="B6052" t="s">
        <v>76</v>
      </c>
      <c r="C6052" t="s">
        <v>77</v>
      </c>
      <c r="D6052">
        <v>0.99680000000000002</v>
      </c>
      <c r="E6052">
        <v>2279842969.2800002</v>
      </c>
      <c r="F6052">
        <v>2287140814</v>
      </c>
    </row>
    <row r="6053" spans="1:6" hidden="1" x14ac:dyDescent="0.2">
      <c r="A6053" s="1">
        <v>43205</v>
      </c>
      <c r="B6053" t="s">
        <v>76</v>
      </c>
      <c r="C6053" t="s">
        <v>77</v>
      </c>
      <c r="D6053">
        <v>0.99860000000000004</v>
      </c>
      <c r="E6053">
        <v>2283944010.6599998</v>
      </c>
      <c r="F6053">
        <v>2287140814</v>
      </c>
    </row>
    <row r="6054" spans="1:6" hidden="1" x14ac:dyDescent="0.2">
      <c r="A6054" s="1">
        <v>43212</v>
      </c>
      <c r="B6054" t="s">
        <v>76</v>
      </c>
      <c r="C6054" t="s">
        <v>77</v>
      </c>
      <c r="D6054">
        <v>0.99619999999999997</v>
      </c>
      <c r="E6054">
        <v>2278441147.3699999</v>
      </c>
      <c r="F6054">
        <v>2287140814</v>
      </c>
    </row>
    <row r="6055" spans="1:6" hidden="1" x14ac:dyDescent="0.2">
      <c r="A6055" s="1">
        <v>43219</v>
      </c>
      <c r="B6055" t="s">
        <v>76</v>
      </c>
      <c r="C6055" t="s">
        <v>77</v>
      </c>
      <c r="D6055">
        <v>0.998</v>
      </c>
      <c r="E6055">
        <v>2412345781.9400001</v>
      </c>
      <c r="F6055">
        <v>2417140814</v>
      </c>
    </row>
    <row r="6056" spans="1:6" hidden="1" x14ac:dyDescent="0.2">
      <c r="A6056" s="1">
        <v>43226</v>
      </c>
      <c r="B6056" t="s">
        <v>76</v>
      </c>
      <c r="C6056" t="s">
        <v>77</v>
      </c>
      <c r="D6056">
        <v>0.99719999999999998</v>
      </c>
      <c r="E6056">
        <v>2190993167.7399998</v>
      </c>
      <c r="F6056">
        <v>2197140814</v>
      </c>
    </row>
    <row r="6057" spans="1:6" hidden="1" x14ac:dyDescent="0.2">
      <c r="A6057" s="1">
        <v>43233</v>
      </c>
      <c r="B6057" t="s">
        <v>76</v>
      </c>
      <c r="C6057" t="s">
        <v>77</v>
      </c>
      <c r="D6057">
        <v>1</v>
      </c>
      <c r="E6057">
        <v>2214317447.9299998</v>
      </c>
      <c r="F6057">
        <v>2207140814</v>
      </c>
    </row>
    <row r="6058" spans="1:6" hidden="1" x14ac:dyDescent="0.2">
      <c r="A6058" s="1">
        <v>43240</v>
      </c>
      <c r="B6058" t="s">
        <v>76</v>
      </c>
      <c r="C6058" t="s">
        <v>77</v>
      </c>
      <c r="D6058">
        <v>0.99909999999999999</v>
      </c>
      <c r="E6058">
        <v>2504927946.9099998</v>
      </c>
      <c r="F6058">
        <v>2507140814</v>
      </c>
    </row>
    <row r="6059" spans="1:6" hidden="1" x14ac:dyDescent="0.2">
      <c r="A6059" s="1">
        <v>43247</v>
      </c>
      <c r="B6059" t="s">
        <v>76</v>
      </c>
      <c r="C6059" t="s">
        <v>77</v>
      </c>
      <c r="D6059">
        <v>0.99919999999999998</v>
      </c>
      <c r="E6059">
        <v>2505090684.0599999</v>
      </c>
      <c r="F6059">
        <v>2507140814</v>
      </c>
    </row>
    <row r="6060" spans="1:6" hidden="1" x14ac:dyDescent="0.2">
      <c r="A6060" s="1">
        <v>43254</v>
      </c>
      <c r="B6060" t="s">
        <v>76</v>
      </c>
      <c r="C6060" t="s">
        <v>77</v>
      </c>
      <c r="D6060">
        <v>1</v>
      </c>
      <c r="E6060">
        <v>2507379614.23</v>
      </c>
      <c r="F6060">
        <v>2507140814</v>
      </c>
    </row>
    <row r="6061" spans="1:6" hidden="1" x14ac:dyDescent="0.2">
      <c r="A6061" s="1">
        <v>43261</v>
      </c>
      <c r="B6061" t="s">
        <v>76</v>
      </c>
      <c r="C6061" t="s">
        <v>77</v>
      </c>
      <c r="D6061">
        <v>0.99819999999999998</v>
      </c>
      <c r="E6061">
        <v>2502664252.8800001</v>
      </c>
      <c r="F6061">
        <v>2507140346</v>
      </c>
    </row>
    <row r="6062" spans="1:6" hidden="1" x14ac:dyDescent="0.2">
      <c r="A6062" s="1">
        <v>43268</v>
      </c>
      <c r="B6062" t="s">
        <v>76</v>
      </c>
      <c r="C6062" t="s">
        <v>77</v>
      </c>
      <c r="D6062">
        <v>1.01</v>
      </c>
      <c r="E6062">
        <v>2621438174.8299999</v>
      </c>
      <c r="F6062">
        <v>2607140346</v>
      </c>
    </row>
    <row r="6063" spans="1:6" hidden="1" x14ac:dyDescent="0.2">
      <c r="A6063" s="1">
        <v>43275</v>
      </c>
      <c r="B6063" t="s">
        <v>76</v>
      </c>
      <c r="C6063" t="s">
        <v>77</v>
      </c>
      <c r="D6063">
        <v>1.01</v>
      </c>
      <c r="E6063">
        <v>2620449534.8299999</v>
      </c>
      <c r="F6063">
        <v>2607140346</v>
      </c>
    </row>
    <row r="6064" spans="1:6" hidden="1" x14ac:dyDescent="0.2">
      <c r="A6064" s="1">
        <v>43282</v>
      </c>
      <c r="B6064" t="s">
        <v>76</v>
      </c>
      <c r="C6064" t="s">
        <v>77</v>
      </c>
      <c r="D6064">
        <v>0.99880000000000002</v>
      </c>
      <c r="E6064">
        <v>2703948681.6399999</v>
      </c>
      <c r="F6064">
        <v>2707140346</v>
      </c>
    </row>
    <row r="6065" spans="1:6" hidden="1" x14ac:dyDescent="0.2">
      <c r="A6065" s="1">
        <v>43289</v>
      </c>
      <c r="B6065" t="s">
        <v>76</v>
      </c>
      <c r="C6065" t="s">
        <v>77</v>
      </c>
      <c r="D6065">
        <v>1</v>
      </c>
      <c r="E6065">
        <v>2618220821.3800001</v>
      </c>
      <c r="F6065">
        <v>2607140346</v>
      </c>
    </row>
    <row r="6066" spans="1:6" hidden="1" x14ac:dyDescent="0.2">
      <c r="A6066" s="1">
        <v>43296</v>
      </c>
      <c r="B6066" t="s">
        <v>76</v>
      </c>
      <c r="C6066" t="s">
        <v>77</v>
      </c>
      <c r="D6066">
        <v>0.99839999999999995</v>
      </c>
      <c r="E6066">
        <v>2702678954.4499998</v>
      </c>
      <c r="F6066">
        <v>2707140346</v>
      </c>
    </row>
    <row r="6067" spans="1:6" hidden="1" x14ac:dyDescent="0.2">
      <c r="A6067" s="1">
        <v>43303</v>
      </c>
      <c r="B6067" t="s">
        <v>76</v>
      </c>
      <c r="C6067" t="s">
        <v>77</v>
      </c>
      <c r="D6067">
        <v>0.99980000000000002</v>
      </c>
      <c r="E6067">
        <v>2656723178.2199998</v>
      </c>
      <c r="F6067">
        <v>2657140346</v>
      </c>
    </row>
    <row r="6068" spans="1:6" hidden="1" x14ac:dyDescent="0.2">
      <c r="A6068" s="1">
        <v>43310</v>
      </c>
      <c r="B6068" t="s">
        <v>76</v>
      </c>
      <c r="C6068" t="s">
        <v>77</v>
      </c>
      <c r="D6068">
        <v>0.99890000000000001</v>
      </c>
      <c r="E6068">
        <v>2504430152.3899999</v>
      </c>
      <c r="F6068">
        <v>2507140346</v>
      </c>
    </row>
    <row r="6069" spans="1:6" hidden="1" x14ac:dyDescent="0.2">
      <c r="A6069" s="1">
        <v>43317</v>
      </c>
      <c r="B6069" t="s">
        <v>76</v>
      </c>
      <c r="C6069" t="s">
        <v>77</v>
      </c>
      <c r="D6069">
        <v>0.99929999999999997</v>
      </c>
      <c r="E6069">
        <v>2435548823.5500002</v>
      </c>
      <c r="F6069">
        <v>2437140346</v>
      </c>
    </row>
    <row r="6070" spans="1:6" hidden="1" x14ac:dyDescent="0.2">
      <c r="A6070" s="1">
        <v>43324</v>
      </c>
      <c r="B6070" t="s">
        <v>76</v>
      </c>
      <c r="C6070" t="s">
        <v>77</v>
      </c>
      <c r="D6070">
        <v>1</v>
      </c>
      <c r="E6070">
        <v>2408314559.3099999</v>
      </c>
      <c r="F6070">
        <v>2407140346</v>
      </c>
    </row>
    <row r="6071" spans="1:6" hidden="1" x14ac:dyDescent="0.2">
      <c r="A6071" s="1">
        <v>43331</v>
      </c>
      <c r="B6071" t="s">
        <v>76</v>
      </c>
      <c r="C6071" t="s">
        <v>77</v>
      </c>
      <c r="D6071">
        <v>1</v>
      </c>
      <c r="E6071">
        <v>2723566208.0300002</v>
      </c>
      <c r="F6071">
        <v>2722140336</v>
      </c>
    </row>
    <row r="6072" spans="1:6" hidden="1" x14ac:dyDescent="0.2">
      <c r="A6072" s="1">
        <v>43338</v>
      </c>
      <c r="B6072" t="s">
        <v>76</v>
      </c>
      <c r="C6072" t="s">
        <v>77</v>
      </c>
      <c r="D6072">
        <v>0.99919999999999998</v>
      </c>
      <c r="E6072">
        <v>2789981809.4299998</v>
      </c>
      <c r="F6072">
        <v>2792140336</v>
      </c>
    </row>
    <row r="6073" spans="1:6" hidden="1" x14ac:dyDescent="0.2">
      <c r="A6073" s="1">
        <v>43345</v>
      </c>
      <c r="B6073" t="s">
        <v>76</v>
      </c>
      <c r="C6073" t="s">
        <v>77</v>
      </c>
      <c r="D6073">
        <v>0.99780000000000002</v>
      </c>
      <c r="E6073">
        <v>2835999243.48</v>
      </c>
      <c r="F6073">
        <v>2842140336</v>
      </c>
    </row>
    <row r="6074" spans="1:6" hidden="1" x14ac:dyDescent="0.2">
      <c r="A6074" s="1">
        <v>43352</v>
      </c>
      <c r="B6074" t="s">
        <v>76</v>
      </c>
      <c r="C6074" t="s">
        <v>77</v>
      </c>
      <c r="D6074">
        <v>1</v>
      </c>
      <c r="E6074">
        <v>2770161771.5</v>
      </c>
      <c r="F6074">
        <v>2756421736</v>
      </c>
    </row>
    <row r="6075" spans="1:6" hidden="1" x14ac:dyDescent="0.2">
      <c r="A6075" s="1">
        <v>43359</v>
      </c>
      <c r="B6075" t="s">
        <v>76</v>
      </c>
      <c r="C6075" t="s">
        <v>77</v>
      </c>
      <c r="D6075">
        <v>1</v>
      </c>
      <c r="E6075">
        <v>2759067550.9699998</v>
      </c>
      <c r="F6075">
        <v>2756421736</v>
      </c>
    </row>
    <row r="6076" spans="1:6" hidden="1" x14ac:dyDescent="0.2">
      <c r="A6076" s="1">
        <v>43366</v>
      </c>
      <c r="B6076" t="s">
        <v>76</v>
      </c>
      <c r="C6076" t="s">
        <v>77</v>
      </c>
      <c r="D6076">
        <v>0.99950000000000006</v>
      </c>
      <c r="E6076">
        <v>2805051914.3400002</v>
      </c>
      <c r="F6076">
        <v>2806421736</v>
      </c>
    </row>
    <row r="6077" spans="1:6" hidden="1" x14ac:dyDescent="0.2">
      <c r="A6077" s="1">
        <v>43373</v>
      </c>
      <c r="B6077" t="s">
        <v>76</v>
      </c>
      <c r="C6077" t="s">
        <v>77</v>
      </c>
      <c r="D6077">
        <v>1</v>
      </c>
      <c r="E6077">
        <v>2807436765</v>
      </c>
      <c r="F6077">
        <v>2806421736</v>
      </c>
    </row>
    <row r="6078" spans="1:6" hidden="1" x14ac:dyDescent="0.2">
      <c r="A6078" s="1">
        <v>43380</v>
      </c>
      <c r="B6078" t="s">
        <v>76</v>
      </c>
      <c r="C6078" t="s">
        <v>77</v>
      </c>
      <c r="D6078">
        <v>0.99660000000000004</v>
      </c>
      <c r="E6078">
        <v>2796926995.6100001</v>
      </c>
      <c r="F6078">
        <v>2806421736</v>
      </c>
    </row>
    <row r="6079" spans="1:6" hidden="1" x14ac:dyDescent="0.2">
      <c r="A6079" s="1">
        <v>43387</v>
      </c>
      <c r="B6079" t="s">
        <v>76</v>
      </c>
      <c r="C6079" t="s">
        <v>77</v>
      </c>
      <c r="D6079">
        <v>0.98960000000000004</v>
      </c>
      <c r="E6079">
        <v>2480280109.9200001</v>
      </c>
      <c r="F6079">
        <v>2506421736</v>
      </c>
    </row>
    <row r="6080" spans="1:6" hidden="1" x14ac:dyDescent="0.2">
      <c r="A6080" s="1">
        <v>43394</v>
      </c>
      <c r="B6080" t="s">
        <v>76</v>
      </c>
      <c r="C6080" t="s">
        <v>77</v>
      </c>
      <c r="D6080">
        <v>0.98350000000000004</v>
      </c>
      <c r="E6080">
        <v>2042260662.76</v>
      </c>
      <c r="F6080">
        <v>2076421736</v>
      </c>
    </row>
    <row r="6081" spans="1:6" hidden="1" x14ac:dyDescent="0.2">
      <c r="A6081" s="1">
        <v>43401</v>
      </c>
      <c r="B6081" t="s">
        <v>76</v>
      </c>
      <c r="C6081" t="s">
        <v>77</v>
      </c>
      <c r="D6081">
        <v>0.99850000000000005</v>
      </c>
      <c r="E6081">
        <v>1923441257.28</v>
      </c>
      <c r="F6081">
        <v>1926421736</v>
      </c>
    </row>
    <row r="6082" spans="1:6" hidden="1" x14ac:dyDescent="0.2">
      <c r="A6082" s="1">
        <v>43408</v>
      </c>
      <c r="B6082" t="s">
        <v>76</v>
      </c>
      <c r="C6082" t="s">
        <v>77</v>
      </c>
      <c r="D6082">
        <v>0.98870000000000002</v>
      </c>
      <c r="E6082">
        <v>1756362524.8399999</v>
      </c>
      <c r="F6082">
        <v>1776421736</v>
      </c>
    </row>
    <row r="6083" spans="1:6" hidden="1" x14ac:dyDescent="0.2">
      <c r="A6083" s="1">
        <v>43415</v>
      </c>
      <c r="B6083" t="s">
        <v>76</v>
      </c>
      <c r="C6083" t="s">
        <v>77</v>
      </c>
      <c r="D6083">
        <v>0.99050000000000005</v>
      </c>
      <c r="E6083">
        <v>1690145465.6600001</v>
      </c>
      <c r="F6083">
        <v>1706421736</v>
      </c>
    </row>
    <row r="6084" spans="1:6" hidden="1" x14ac:dyDescent="0.2">
      <c r="A6084" s="1">
        <v>43422</v>
      </c>
      <c r="B6084" t="s">
        <v>76</v>
      </c>
      <c r="C6084" t="s">
        <v>77</v>
      </c>
      <c r="D6084">
        <v>0.99250000000000005</v>
      </c>
      <c r="E6084">
        <v>1743307161.47</v>
      </c>
      <c r="F6084">
        <v>1756421736</v>
      </c>
    </row>
    <row r="6085" spans="1:6" hidden="1" x14ac:dyDescent="0.2">
      <c r="A6085" s="1">
        <v>43429</v>
      </c>
      <c r="B6085" t="s">
        <v>76</v>
      </c>
      <c r="C6085" t="s">
        <v>77</v>
      </c>
      <c r="D6085">
        <v>0.98099999999999998</v>
      </c>
      <c r="E6085">
        <v>1821093130.03</v>
      </c>
      <c r="F6085">
        <v>1856421736</v>
      </c>
    </row>
    <row r="6086" spans="1:6" hidden="1" x14ac:dyDescent="0.2">
      <c r="A6086" s="1">
        <v>43436</v>
      </c>
      <c r="B6086" t="s">
        <v>76</v>
      </c>
      <c r="C6086" t="s">
        <v>77</v>
      </c>
      <c r="D6086">
        <v>0.99839999999999995</v>
      </c>
      <c r="E6086">
        <v>1853398856.1500001</v>
      </c>
      <c r="F6086">
        <v>1856421736</v>
      </c>
    </row>
    <row r="6087" spans="1:6" hidden="1" x14ac:dyDescent="0.2">
      <c r="A6087" s="1">
        <v>43443</v>
      </c>
      <c r="B6087" t="s">
        <v>76</v>
      </c>
      <c r="C6087" t="s">
        <v>77</v>
      </c>
      <c r="D6087">
        <v>1.02</v>
      </c>
      <c r="E6087">
        <v>1885200218.76</v>
      </c>
      <c r="F6087">
        <v>1856421736</v>
      </c>
    </row>
    <row r="6088" spans="1:6" hidden="1" x14ac:dyDescent="0.2">
      <c r="A6088" s="1">
        <v>43450</v>
      </c>
      <c r="B6088" t="s">
        <v>76</v>
      </c>
      <c r="C6088" t="s">
        <v>77</v>
      </c>
      <c r="D6088">
        <v>1.01</v>
      </c>
      <c r="E6088">
        <v>1868184262.6400001</v>
      </c>
      <c r="F6088">
        <v>1856421736</v>
      </c>
    </row>
    <row r="6089" spans="1:6" hidden="1" x14ac:dyDescent="0.2">
      <c r="A6089" s="1">
        <v>43457</v>
      </c>
      <c r="B6089" t="s">
        <v>76</v>
      </c>
      <c r="C6089" t="s">
        <v>77</v>
      </c>
      <c r="D6089">
        <v>1.02</v>
      </c>
      <c r="E6089">
        <v>1886040853.0999999</v>
      </c>
      <c r="F6089">
        <v>1856421736</v>
      </c>
    </row>
    <row r="6090" spans="1:6" hidden="1" x14ac:dyDescent="0.2">
      <c r="A6090" s="1">
        <v>43464</v>
      </c>
      <c r="B6090" t="s">
        <v>76</v>
      </c>
      <c r="C6090" t="s">
        <v>77</v>
      </c>
      <c r="D6090">
        <v>1.02</v>
      </c>
      <c r="E6090">
        <v>1893629500.5</v>
      </c>
      <c r="F6090">
        <v>1858164808</v>
      </c>
    </row>
    <row r="6091" spans="1:6" hidden="1" x14ac:dyDescent="0.2">
      <c r="A6091" s="1">
        <v>43471</v>
      </c>
      <c r="B6091" t="s">
        <v>76</v>
      </c>
      <c r="C6091" t="s">
        <v>77</v>
      </c>
      <c r="D6091">
        <v>1.02</v>
      </c>
      <c r="E6091">
        <v>1910347640.98</v>
      </c>
      <c r="F6091">
        <v>1866343584</v>
      </c>
    </row>
    <row r="6092" spans="1:6" hidden="1" x14ac:dyDescent="0.2">
      <c r="A6092" s="1">
        <v>43478</v>
      </c>
      <c r="B6092" t="s">
        <v>76</v>
      </c>
      <c r="C6092" t="s">
        <v>77</v>
      </c>
      <c r="D6092">
        <v>1.02</v>
      </c>
      <c r="E6092">
        <v>1967105373.4000001</v>
      </c>
      <c r="F6092">
        <v>1928363199</v>
      </c>
    </row>
    <row r="6093" spans="1:6" hidden="1" x14ac:dyDescent="0.2">
      <c r="A6093" s="1">
        <v>43485</v>
      </c>
      <c r="B6093" t="s">
        <v>76</v>
      </c>
      <c r="C6093" t="s">
        <v>77</v>
      </c>
      <c r="D6093">
        <v>1.02</v>
      </c>
      <c r="E6093">
        <v>2050721693.05</v>
      </c>
      <c r="F6093">
        <v>2016152117</v>
      </c>
    </row>
    <row r="6094" spans="1:6" hidden="1" x14ac:dyDescent="0.2">
      <c r="A6094" s="1">
        <v>43492</v>
      </c>
      <c r="B6094" t="s">
        <v>76</v>
      </c>
      <c r="C6094" t="s">
        <v>77</v>
      </c>
      <c r="D6094">
        <v>1.01</v>
      </c>
      <c r="E6094">
        <v>2034836040.5799999</v>
      </c>
      <c r="F6094">
        <v>2017251167</v>
      </c>
    </row>
    <row r="6095" spans="1:6" hidden="1" x14ac:dyDescent="0.2">
      <c r="A6095" s="1">
        <v>43499</v>
      </c>
      <c r="B6095" t="s">
        <v>76</v>
      </c>
      <c r="C6095" t="s">
        <v>77</v>
      </c>
      <c r="D6095">
        <v>1</v>
      </c>
      <c r="E6095">
        <v>2020950151.3699999</v>
      </c>
      <c r="F6095">
        <v>2020855917</v>
      </c>
    </row>
    <row r="6096" spans="1:6" hidden="1" x14ac:dyDescent="0.2">
      <c r="A6096" s="1">
        <v>43506</v>
      </c>
      <c r="B6096" t="s">
        <v>76</v>
      </c>
      <c r="C6096" t="s">
        <v>77</v>
      </c>
      <c r="D6096">
        <v>1</v>
      </c>
      <c r="E6096">
        <v>2029926998.8</v>
      </c>
      <c r="F6096">
        <v>2021402717</v>
      </c>
    </row>
    <row r="6097" spans="1:6" hidden="1" x14ac:dyDescent="0.2">
      <c r="A6097" s="1">
        <v>43513</v>
      </c>
      <c r="B6097" t="s">
        <v>76</v>
      </c>
      <c r="C6097" t="s">
        <v>77</v>
      </c>
      <c r="D6097">
        <v>1</v>
      </c>
      <c r="E6097">
        <v>2023392364.04</v>
      </c>
      <c r="F6097">
        <v>2021459017</v>
      </c>
    </row>
    <row r="6098" spans="1:6" hidden="1" x14ac:dyDescent="0.2">
      <c r="A6098" s="1">
        <v>43520</v>
      </c>
      <c r="B6098" t="s">
        <v>76</v>
      </c>
      <c r="C6098" t="s">
        <v>77</v>
      </c>
      <c r="D6098">
        <v>1.01</v>
      </c>
      <c r="E6098">
        <v>2045808839.8199999</v>
      </c>
      <c r="F6098">
        <v>2021459017</v>
      </c>
    </row>
    <row r="6099" spans="1:6" hidden="1" x14ac:dyDescent="0.2">
      <c r="A6099" s="1">
        <v>43527</v>
      </c>
      <c r="B6099" t="s">
        <v>76</v>
      </c>
      <c r="C6099" t="s">
        <v>77</v>
      </c>
      <c r="D6099">
        <v>1.01</v>
      </c>
      <c r="E6099">
        <v>2043328704.97</v>
      </c>
      <c r="F6099">
        <v>2022657817</v>
      </c>
    </row>
    <row r="6100" spans="1:6" hidden="1" x14ac:dyDescent="0.2">
      <c r="A6100" s="1">
        <v>43534</v>
      </c>
      <c r="B6100" t="s">
        <v>76</v>
      </c>
      <c r="C6100" t="s">
        <v>77</v>
      </c>
      <c r="D6100">
        <v>1.01</v>
      </c>
      <c r="E6100">
        <v>2011853490.02</v>
      </c>
      <c r="F6100">
        <v>1994259166</v>
      </c>
    </row>
    <row r="6101" spans="1:6" hidden="1" x14ac:dyDescent="0.2">
      <c r="A6101" s="1">
        <v>43541</v>
      </c>
      <c r="B6101" t="s">
        <v>76</v>
      </c>
      <c r="C6101" t="s">
        <v>77</v>
      </c>
      <c r="D6101">
        <v>1.01</v>
      </c>
      <c r="E6101">
        <v>2020136778.6199999</v>
      </c>
      <c r="F6101">
        <v>2001684593</v>
      </c>
    </row>
    <row r="6102" spans="1:6" hidden="1" x14ac:dyDescent="0.2">
      <c r="A6102" s="1">
        <v>43548</v>
      </c>
      <c r="B6102" t="s">
        <v>76</v>
      </c>
      <c r="C6102" t="s">
        <v>77</v>
      </c>
      <c r="D6102">
        <v>1.01</v>
      </c>
      <c r="E6102">
        <v>2032100364.21</v>
      </c>
      <c r="F6102">
        <v>2020708392</v>
      </c>
    </row>
    <row r="6103" spans="1:6" hidden="1" x14ac:dyDescent="0.2">
      <c r="A6103" s="1">
        <v>43555</v>
      </c>
      <c r="B6103" t="s">
        <v>76</v>
      </c>
      <c r="C6103" t="s">
        <v>77</v>
      </c>
      <c r="D6103">
        <v>1</v>
      </c>
      <c r="E6103">
        <v>2029986704.6099999</v>
      </c>
      <c r="F6103">
        <v>2028852790</v>
      </c>
    </row>
    <row r="6104" spans="1:6" hidden="1" x14ac:dyDescent="0.2">
      <c r="A6104" s="1">
        <v>43562</v>
      </c>
      <c r="B6104" t="s">
        <v>76</v>
      </c>
      <c r="C6104" t="s">
        <v>77</v>
      </c>
      <c r="D6104">
        <v>1</v>
      </c>
      <c r="E6104">
        <v>2090015279.4300001</v>
      </c>
      <c r="F6104">
        <v>2080443204</v>
      </c>
    </row>
    <row r="6105" spans="1:6" hidden="1" x14ac:dyDescent="0.2">
      <c r="A6105" s="1">
        <v>43569</v>
      </c>
      <c r="B6105" t="s">
        <v>76</v>
      </c>
      <c r="C6105" t="s">
        <v>77</v>
      </c>
      <c r="D6105">
        <v>1.01</v>
      </c>
      <c r="E6105">
        <v>2431637598.1300001</v>
      </c>
      <c r="F6105">
        <v>2418629656</v>
      </c>
    </row>
    <row r="6106" spans="1:6" hidden="1" x14ac:dyDescent="0.2">
      <c r="A6106" s="1">
        <v>43576</v>
      </c>
      <c r="B6106" t="s">
        <v>76</v>
      </c>
      <c r="C6106" t="s">
        <v>77</v>
      </c>
      <c r="D6106">
        <v>1.01</v>
      </c>
      <c r="E6106">
        <v>2601017107.1900001</v>
      </c>
      <c r="F6106">
        <v>2583816411</v>
      </c>
    </row>
    <row r="6107" spans="1:6" hidden="1" x14ac:dyDescent="0.2">
      <c r="A6107" s="1">
        <v>43583</v>
      </c>
      <c r="B6107" t="s">
        <v>76</v>
      </c>
      <c r="C6107" t="s">
        <v>77</v>
      </c>
      <c r="D6107">
        <v>0.99390000000000001</v>
      </c>
      <c r="E6107">
        <v>2829388043.5300002</v>
      </c>
      <c r="F6107">
        <v>2846831191</v>
      </c>
    </row>
    <row r="6108" spans="1:6" hidden="1" x14ac:dyDescent="0.2">
      <c r="A6108" s="1">
        <v>43590</v>
      </c>
      <c r="B6108" t="s">
        <v>76</v>
      </c>
      <c r="C6108" t="s">
        <v>77</v>
      </c>
      <c r="D6108">
        <v>1</v>
      </c>
      <c r="E6108">
        <v>2786657649.4299998</v>
      </c>
      <c r="F6108">
        <v>2780329382</v>
      </c>
    </row>
    <row r="6109" spans="1:6" hidden="1" x14ac:dyDescent="0.2">
      <c r="A6109" s="1">
        <v>43597</v>
      </c>
      <c r="B6109" t="s">
        <v>76</v>
      </c>
      <c r="C6109" t="s">
        <v>77</v>
      </c>
      <c r="D6109">
        <v>0.99560000000000004</v>
      </c>
      <c r="E6109">
        <v>2765964069.5999999</v>
      </c>
      <c r="F6109">
        <v>2778093795</v>
      </c>
    </row>
    <row r="6110" spans="1:6" hidden="1" x14ac:dyDescent="0.2">
      <c r="A6110" s="1">
        <v>43604</v>
      </c>
      <c r="B6110" t="s">
        <v>76</v>
      </c>
      <c r="C6110" t="s">
        <v>77</v>
      </c>
      <c r="D6110">
        <v>1.01</v>
      </c>
      <c r="E6110">
        <v>2870362981.9099998</v>
      </c>
      <c r="F6110">
        <v>2840229067</v>
      </c>
    </row>
    <row r="6111" spans="1:6" hidden="1" x14ac:dyDescent="0.2">
      <c r="A6111" s="1">
        <v>43611</v>
      </c>
      <c r="B6111" t="s">
        <v>76</v>
      </c>
      <c r="C6111" t="s">
        <v>77</v>
      </c>
      <c r="D6111">
        <v>1.01</v>
      </c>
      <c r="E6111">
        <v>3092734489.9000001</v>
      </c>
      <c r="F6111">
        <v>3062545090</v>
      </c>
    </row>
    <row r="6112" spans="1:6" hidden="1" x14ac:dyDescent="0.2">
      <c r="A6112" s="1">
        <v>43618</v>
      </c>
      <c r="B6112" t="s">
        <v>76</v>
      </c>
      <c r="C6112" t="s">
        <v>77</v>
      </c>
      <c r="D6112">
        <v>1</v>
      </c>
      <c r="E6112">
        <v>3138617718.1599998</v>
      </c>
      <c r="F6112">
        <v>3131993375</v>
      </c>
    </row>
    <row r="6113" spans="1:6" hidden="1" x14ac:dyDescent="0.2">
      <c r="A6113" s="1">
        <v>43625</v>
      </c>
      <c r="B6113" t="s">
        <v>76</v>
      </c>
      <c r="C6113" t="s">
        <v>77</v>
      </c>
      <c r="D6113">
        <v>1</v>
      </c>
      <c r="E6113">
        <v>3248557122.4299998</v>
      </c>
      <c r="F6113">
        <v>3238933772</v>
      </c>
    </row>
    <row r="6114" spans="1:6" hidden="1" x14ac:dyDescent="0.2">
      <c r="A6114" s="1">
        <v>43632</v>
      </c>
      <c r="B6114" t="s">
        <v>76</v>
      </c>
      <c r="C6114" t="s">
        <v>77</v>
      </c>
      <c r="D6114">
        <v>1</v>
      </c>
      <c r="E6114">
        <v>3479357226.75</v>
      </c>
      <c r="F6114">
        <v>3469093225</v>
      </c>
    </row>
    <row r="6115" spans="1:6" hidden="1" x14ac:dyDescent="0.2">
      <c r="A6115" s="1">
        <v>43639</v>
      </c>
      <c r="B6115" t="s">
        <v>76</v>
      </c>
      <c r="C6115" t="s">
        <v>77</v>
      </c>
      <c r="D6115">
        <v>0.99670000000000003</v>
      </c>
      <c r="E6115">
        <v>3520635647.6599998</v>
      </c>
      <c r="F6115">
        <v>3532324467</v>
      </c>
    </row>
    <row r="6116" spans="1:6" hidden="1" x14ac:dyDescent="0.2">
      <c r="A6116" s="1">
        <v>43646</v>
      </c>
      <c r="B6116" t="s">
        <v>76</v>
      </c>
      <c r="C6116" t="s">
        <v>77</v>
      </c>
      <c r="D6116">
        <v>0.99250000000000005</v>
      </c>
      <c r="E6116">
        <v>3573328668.0999999</v>
      </c>
      <c r="F6116">
        <v>3600378341</v>
      </c>
    </row>
    <row r="6117" spans="1:6" hidden="1" x14ac:dyDescent="0.2">
      <c r="A6117" s="1">
        <v>43653</v>
      </c>
      <c r="B6117" t="s">
        <v>76</v>
      </c>
      <c r="C6117" t="s">
        <v>77</v>
      </c>
      <c r="D6117">
        <v>1</v>
      </c>
      <c r="E6117">
        <v>3710332354.5</v>
      </c>
      <c r="F6117">
        <v>3701263728</v>
      </c>
    </row>
    <row r="6118" spans="1:6" hidden="1" x14ac:dyDescent="0.2">
      <c r="A6118" s="1">
        <v>43660</v>
      </c>
      <c r="B6118" t="s">
        <v>76</v>
      </c>
      <c r="C6118" t="s">
        <v>77</v>
      </c>
      <c r="D6118">
        <v>1</v>
      </c>
      <c r="E6118">
        <v>3916691731.5999999</v>
      </c>
      <c r="F6118">
        <v>3916710739</v>
      </c>
    </row>
    <row r="6119" spans="1:6" hidden="1" x14ac:dyDescent="0.2">
      <c r="A6119" s="1">
        <v>43667</v>
      </c>
      <c r="B6119" t="s">
        <v>76</v>
      </c>
      <c r="C6119" t="s">
        <v>77</v>
      </c>
      <c r="D6119">
        <v>1</v>
      </c>
      <c r="E6119">
        <v>4030144849.9200001</v>
      </c>
      <c r="F6119">
        <v>4026989838</v>
      </c>
    </row>
    <row r="6120" spans="1:6" hidden="1" x14ac:dyDescent="0.2">
      <c r="A6120" s="1">
        <v>43674</v>
      </c>
      <c r="B6120" t="s">
        <v>76</v>
      </c>
      <c r="C6120" t="s">
        <v>77</v>
      </c>
      <c r="D6120">
        <v>1</v>
      </c>
      <c r="E6120">
        <v>4036568222.7800002</v>
      </c>
      <c r="F6120">
        <v>4027564415</v>
      </c>
    </row>
    <row r="6121" spans="1:6" hidden="1" x14ac:dyDescent="0.2">
      <c r="A6121" s="1">
        <v>43681</v>
      </c>
      <c r="B6121" t="s">
        <v>76</v>
      </c>
      <c r="C6121" t="s">
        <v>77</v>
      </c>
      <c r="D6121">
        <v>1.01</v>
      </c>
      <c r="E6121">
        <v>4046865534.54</v>
      </c>
      <c r="F6121">
        <v>4026461173</v>
      </c>
    </row>
    <row r="6122" spans="1:6" hidden="1" x14ac:dyDescent="0.2">
      <c r="A6122" s="1">
        <v>43688</v>
      </c>
      <c r="B6122" t="s">
        <v>76</v>
      </c>
      <c r="C6122" t="s">
        <v>77</v>
      </c>
      <c r="D6122">
        <v>0.99770000000000003</v>
      </c>
      <c r="E6122">
        <v>4033923479.8600001</v>
      </c>
      <c r="F6122">
        <v>4043425265</v>
      </c>
    </row>
    <row r="6123" spans="1:6" hidden="1" x14ac:dyDescent="0.2">
      <c r="A6123" s="1">
        <v>43695</v>
      </c>
      <c r="B6123" t="s">
        <v>76</v>
      </c>
      <c r="C6123" t="s">
        <v>77</v>
      </c>
      <c r="D6123">
        <v>1</v>
      </c>
      <c r="E6123">
        <v>4057444465.6900001</v>
      </c>
      <c r="F6123">
        <v>4043607702</v>
      </c>
    </row>
    <row r="6124" spans="1:6" hidden="1" x14ac:dyDescent="0.2">
      <c r="A6124" s="1">
        <v>43702</v>
      </c>
      <c r="B6124" t="s">
        <v>76</v>
      </c>
      <c r="C6124" t="s">
        <v>77</v>
      </c>
      <c r="D6124">
        <v>0.99960000000000004</v>
      </c>
      <c r="E6124">
        <v>4047319906.5599999</v>
      </c>
      <c r="F6124">
        <v>4049107372</v>
      </c>
    </row>
    <row r="6125" spans="1:6" hidden="1" x14ac:dyDescent="0.2">
      <c r="A6125" s="1">
        <v>43709</v>
      </c>
      <c r="B6125" t="s">
        <v>76</v>
      </c>
      <c r="C6125" t="s">
        <v>77</v>
      </c>
      <c r="D6125">
        <v>1</v>
      </c>
      <c r="E6125">
        <v>4026198549.6799998</v>
      </c>
      <c r="F6125">
        <v>4007869728</v>
      </c>
    </row>
    <row r="6126" spans="1:6" hidden="1" x14ac:dyDescent="0.2">
      <c r="A6126" s="1">
        <v>43716</v>
      </c>
      <c r="B6126" t="s">
        <v>76</v>
      </c>
      <c r="C6126" t="s">
        <v>77</v>
      </c>
      <c r="D6126">
        <v>1.01</v>
      </c>
      <c r="E6126">
        <v>4092580761.9000001</v>
      </c>
      <c r="F6126">
        <v>4071193568</v>
      </c>
    </row>
    <row r="6127" spans="1:6" hidden="1" x14ac:dyDescent="0.2">
      <c r="A6127" s="1">
        <v>43723</v>
      </c>
      <c r="B6127" t="s">
        <v>76</v>
      </c>
      <c r="C6127" t="s">
        <v>77</v>
      </c>
      <c r="D6127">
        <v>1</v>
      </c>
      <c r="E6127">
        <v>4123580641.8800001</v>
      </c>
      <c r="F6127">
        <v>4107544456</v>
      </c>
    </row>
    <row r="6128" spans="1:6" hidden="1" x14ac:dyDescent="0.2">
      <c r="A6128" s="1">
        <v>43730</v>
      </c>
      <c r="B6128" t="s">
        <v>76</v>
      </c>
      <c r="C6128" t="s">
        <v>77</v>
      </c>
      <c r="D6128">
        <v>1</v>
      </c>
      <c r="E6128">
        <v>4118866620.5900002</v>
      </c>
      <c r="F6128">
        <v>4108044456</v>
      </c>
    </row>
    <row r="6129" spans="1:6" hidden="1" x14ac:dyDescent="0.2">
      <c r="A6129" s="1">
        <v>43737</v>
      </c>
      <c r="B6129" t="s">
        <v>76</v>
      </c>
      <c r="C6129" t="s">
        <v>77</v>
      </c>
      <c r="D6129">
        <v>1.01</v>
      </c>
      <c r="E6129">
        <v>4131364185.29</v>
      </c>
      <c r="F6129">
        <v>4108044456</v>
      </c>
    </row>
    <row r="6130" spans="1:6" hidden="1" x14ac:dyDescent="0.2">
      <c r="A6130" s="1">
        <v>43744</v>
      </c>
      <c r="B6130" t="s">
        <v>76</v>
      </c>
      <c r="C6130" t="s">
        <v>77</v>
      </c>
      <c r="D6130">
        <v>1.01</v>
      </c>
      <c r="E6130">
        <v>4157697859.3800001</v>
      </c>
      <c r="F6130">
        <v>4108044456</v>
      </c>
    </row>
    <row r="6131" spans="1:6" hidden="1" x14ac:dyDescent="0.2">
      <c r="A6131" s="1">
        <v>43751</v>
      </c>
      <c r="B6131" t="s">
        <v>76</v>
      </c>
      <c r="C6131" t="s">
        <v>77</v>
      </c>
      <c r="D6131">
        <v>1</v>
      </c>
      <c r="E6131">
        <v>4128347940.8200002</v>
      </c>
      <c r="F6131">
        <v>4108044456</v>
      </c>
    </row>
    <row r="6132" spans="1:6" hidden="1" x14ac:dyDescent="0.2">
      <c r="A6132" s="1">
        <v>43758</v>
      </c>
      <c r="B6132" t="s">
        <v>76</v>
      </c>
      <c r="C6132" t="s">
        <v>77</v>
      </c>
      <c r="D6132">
        <v>1</v>
      </c>
      <c r="E6132">
        <v>4119901026.02</v>
      </c>
      <c r="F6132">
        <v>4108044456</v>
      </c>
    </row>
    <row r="6133" spans="1:6" hidden="1" x14ac:dyDescent="0.2">
      <c r="A6133" s="1">
        <v>43765</v>
      </c>
      <c r="B6133" t="s">
        <v>76</v>
      </c>
      <c r="C6133" t="s">
        <v>77</v>
      </c>
      <c r="D6133">
        <v>1</v>
      </c>
      <c r="E6133">
        <v>4125469824</v>
      </c>
      <c r="F6133">
        <v>4108044456</v>
      </c>
    </row>
    <row r="6134" spans="1:6" hidden="1" x14ac:dyDescent="0.2">
      <c r="A6134" s="1">
        <v>43772</v>
      </c>
      <c r="B6134" t="s">
        <v>76</v>
      </c>
      <c r="C6134" t="s">
        <v>77</v>
      </c>
      <c r="D6134">
        <v>1</v>
      </c>
      <c r="E6134">
        <v>4126314408.6900001</v>
      </c>
      <c r="F6134">
        <v>4108044456</v>
      </c>
    </row>
    <row r="6135" spans="1:6" hidden="1" x14ac:dyDescent="0.2">
      <c r="A6135" s="1">
        <v>43779</v>
      </c>
      <c r="B6135" t="s">
        <v>76</v>
      </c>
      <c r="C6135" t="s">
        <v>77</v>
      </c>
      <c r="D6135">
        <v>1</v>
      </c>
      <c r="E6135">
        <v>4119110880.6399999</v>
      </c>
      <c r="F6135">
        <v>4108044456</v>
      </c>
    </row>
    <row r="6136" spans="1:6" hidden="1" x14ac:dyDescent="0.2">
      <c r="A6136" s="1">
        <v>43786</v>
      </c>
      <c r="B6136" t="s">
        <v>76</v>
      </c>
      <c r="C6136" t="s">
        <v>77</v>
      </c>
      <c r="D6136">
        <v>1.01</v>
      </c>
      <c r="E6136">
        <v>4142844475.71</v>
      </c>
      <c r="F6136">
        <v>4108044456</v>
      </c>
    </row>
    <row r="6137" spans="1:6" hidden="1" x14ac:dyDescent="0.2">
      <c r="A6137" s="1">
        <v>43793</v>
      </c>
      <c r="B6137" t="s">
        <v>76</v>
      </c>
      <c r="C6137" t="s">
        <v>77</v>
      </c>
      <c r="D6137">
        <v>1.02</v>
      </c>
      <c r="E6137">
        <v>4180011937.3899999</v>
      </c>
      <c r="F6137">
        <v>4108044456</v>
      </c>
    </row>
    <row r="6138" spans="1:6" hidden="1" x14ac:dyDescent="0.2">
      <c r="A6138" s="1">
        <v>43800</v>
      </c>
      <c r="B6138" t="s">
        <v>76</v>
      </c>
      <c r="C6138" t="s">
        <v>77</v>
      </c>
      <c r="D6138">
        <v>1</v>
      </c>
      <c r="E6138">
        <v>4118235661.1500001</v>
      </c>
      <c r="F6138">
        <v>4108044456</v>
      </c>
    </row>
    <row r="6139" spans="1:6" hidden="1" x14ac:dyDescent="0.2">
      <c r="A6139" s="1">
        <v>43807</v>
      </c>
      <c r="B6139" t="s">
        <v>76</v>
      </c>
      <c r="C6139" t="s">
        <v>77</v>
      </c>
      <c r="D6139">
        <v>1.01</v>
      </c>
      <c r="E6139">
        <v>4134238974.8299999</v>
      </c>
      <c r="F6139">
        <v>4108044456</v>
      </c>
    </row>
    <row r="6140" spans="1:6" hidden="1" x14ac:dyDescent="0.2">
      <c r="A6140" s="1">
        <v>43814</v>
      </c>
      <c r="B6140" t="s">
        <v>76</v>
      </c>
      <c r="C6140" t="s">
        <v>77</v>
      </c>
      <c r="D6140">
        <v>1</v>
      </c>
      <c r="E6140">
        <v>4127007369.9000001</v>
      </c>
      <c r="F6140">
        <v>4108044456</v>
      </c>
    </row>
    <row r="6141" spans="1:6" hidden="1" x14ac:dyDescent="0.2">
      <c r="A6141" s="1">
        <v>43821</v>
      </c>
      <c r="B6141" t="s">
        <v>76</v>
      </c>
      <c r="C6141" t="s">
        <v>77</v>
      </c>
      <c r="D6141">
        <v>1</v>
      </c>
      <c r="E6141">
        <v>4124011171.29</v>
      </c>
      <c r="F6141">
        <v>4108044456</v>
      </c>
    </row>
    <row r="6142" spans="1:6" hidden="1" x14ac:dyDescent="0.2">
      <c r="A6142" s="1">
        <v>43828</v>
      </c>
      <c r="B6142" t="s">
        <v>76</v>
      </c>
      <c r="C6142" t="s">
        <v>77</v>
      </c>
      <c r="D6142">
        <v>1</v>
      </c>
      <c r="E6142">
        <v>4125339508.8600001</v>
      </c>
      <c r="F6142">
        <v>4108044456</v>
      </c>
    </row>
    <row r="6143" spans="1:6" hidden="1" x14ac:dyDescent="0.2">
      <c r="A6143" s="1">
        <v>43835</v>
      </c>
      <c r="B6143" t="s">
        <v>76</v>
      </c>
      <c r="C6143" t="s">
        <v>77</v>
      </c>
      <c r="D6143">
        <v>1.01</v>
      </c>
      <c r="E6143">
        <v>4133500727.77</v>
      </c>
      <c r="F6143">
        <v>4108044456</v>
      </c>
    </row>
    <row r="6144" spans="1:6" hidden="1" x14ac:dyDescent="0.2">
      <c r="A6144" s="1">
        <v>43842</v>
      </c>
      <c r="B6144" t="s">
        <v>76</v>
      </c>
      <c r="C6144" t="s">
        <v>77</v>
      </c>
      <c r="D6144">
        <v>1</v>
      </c>
      <c r="E6144">
        <v>4637604060.0900002</v>
      </c>
      <c r="F6144">
        <v>4626141489</v>
      </c>
    </row>
    <row r="6145" spans="1:6" hidden="1" x14ac:dyDescent="0.2">
      <c r="A6145" s="1">
        <v>43849</v>
      </c>
      <c r="B6145" t="s">
        <v>76</v>
      </c>
      <c r="C6145" t="s">
        <v>77</v>
      </c>
      <c r="D6145">
        <v>0.99850000000000005</v>
      </c>
      <c r="E6145">
        <v>4630413450.6099997</v>
      </c>
      <c r="F6145">
        <v>4637207583</v>
      </c>
    </row>
    <row r="6146" spans="1:6" hidden="1" x14ac:dyDescent="0.2">
      <c r="A6146" s="1">
        <v>43856</v>
      </c>
      <c r="B6146" t="s">
        <v>76</v>
      </c>
      <c r="C6146" t="s">
        <v>77</v>
      </c>
      <c r="D6146">
        <v>1</v>
      </c>
      <c r="E6146">
        <v>4644708262.0299997</v>
      </c>
      <c r="F6146">
        <v>4642367414</v>
      </c>
    </row>
    <row r="6147" spans="1:6" hidden="1" x14ac:dyDescent="0.2">
      <c r="A6147" s="1">
        <v>43863</v>
      </c>
      <c r="B6147" t="s">
        <v>76</v>
      </c>
      <c r="C6147" t="s">
        <v>77</v>
      </c>
      <c r="D6147">
        <v>1</v>
      </c>
      <c r="E6147">
        <v>4644893208.29</v>
      </c>
      <c r="F6147">
        <v>4642367414</v>
      </c>
    </row>
    <row r="6148" spans="1:6" hidden="1" x14ac:dyDescent="0.2">
      <c r="A6148" s="1">
        <v>43870</v>
      </c>
      <c r="B6148" t="s">
        <v>76</v>
      </c>
      <c r="C6148" t="s">
        <v>77</v>
      </c>
      <c r="D6148">
        <v>1</v>
      </c>
      <c r="E6148">
        <v>4649204339.8100004</v>
      </c>
      <c r="F6148">
        <v>4642367414</v>
      </c>
    </row>
    <row r="6149" spans="1:6" hidden="1" x14ac:dyDescent="0.2">
      <c r="A6149" s="1">
        <v>43877</v>
      </c>
      <c r="B6149" t="s">
        <v>76</v>
      </c>
      <c r="C6149" t="s">
        <v>77</v>
      </c>
      <c r="D6149">
        <v>0.99929999999999997</v>
      </c>
      <c r="E6149">
        <v>4638989017.3800001</v>
      </c>
      <c r="F6149">
        <v>4642367414</v>
      </c>
    </row>
    <row r="6150" spans="1:6" hidden="1" x14ac:dyDescent="0.2">
      <c r="A6150" s="1">
        <v>43884</v>
      </c>
      <c r="B6150" t="s">
        <v>76</v>
      </c>
      <c r="C6150" t="s">
        <v>77</v>
      </c>
      <c r="D6150">
        <v>0.998</v>
      </c>
      <c r="E6150">
        <v>4633159673.29</v>
      </c>
      <c r="F6150">
        <v>4642367414</v>
      </c>
    </row>
    <row r="6151" spans="1:6" hidden="1" x14ac:dyDescent="0.2">
      <c r="A6151" s="1">
        <v>43891</v>
      </c>
      <c r="B6151" t="s">
        <v>76</v>
      </c>
      <c r="C6151" t="s">
        <v>77</v>
      </c>
      <c r="D6151">
        <v>1</v>
      </c>
      <c r="E6151">
        <v>4644680725.4099998</v>
      </c>
      <c r="F6151">
        <v>4642367414</v>
      </c>
    </row>
    <row r="6152" spans="1:6" hidden="1" x14ac:dyDescent="0.2">
      <c r="A6152" s="1">
        <v>43898</v>
      </c>
      <c r="B6152" t="s">
        <v>76</v>
      </c>
      <c r="C6152" t="s">
        <v>77</v>
      </c>
      <c r="D6152">
        <v>1.01</v>
      </c>
      <c r="E6152">
        <v>4687746177.0699997</v>
      </c>
      <c r="F6152">
        <v>4642367414</v>
      </c>
    </row>
    <row r="6153" spans="1:6" hidden="1" x14ac:dyDescent="0.2">
      <c r="A6153" s="1">
        <v>43905</v>
      </c>
      <c r="B6153" t="s">
        <v>76</v>
      </c>
      <c r="C6153" t="s">
        <v>77</v>
      </c>
      <c r="D6153">
        <v>1</v>
      </c>
      <c r="E6153">
        <v>4651590222.29</v>
      </c>
      <c r="F6153">
        <v>4642367414</v>
      </c>
    </row>
    <row r="6154" spans="1:6" hidden="1" x14ac:dyDescent="0.2">
      <c r="A6154" s="1">
        <v>43912</v>
      </c>
      <c r="B6154" t="s">
        <v>76</v>
      </c>
      <c r="C6154" t="s">
        <v>77</v>
      </c>
      <c r="D6154">
        <v>0.999</v>
      </c>
      <c r="E6154">
        <v>4637871716.9899998</v>
      </c>
      <c r="F6154">
        <v>4642367414</v>
      </c>
    </row>
    <row r="6155" spans="1:6" hidden="1" x14ac:dyDescent="0.2">
      <c r="A6155" s="1">
        <v>43919</v>
      </c>
      <c r="B6155" t="s">
        <v>76</v>
      </c>
      <c r="C6155" t="s">
        <v>77</v>
      </c>
      <c r="D6155">
        <v>1</v>
      </c>
      <c r="E6155">
        <v>4651479472.5799999</v>
      </c>
      <c r="F6155">
        <v>4642367414</v>
      </c>
    </row>
    <row r="6156" spans="1:6" hidden="1" x14ac:dyDescent="0.2">
      <c r="A6156" s="1">
        <v>43926</v>
      </c>
      <c r="B6156" t="s">
        <v>76</v>
      </c>
      <c r="C6156" t="s">
        <v>77</v>
      </c>
      <c r="D6156">
        <v>1</v>
      </c>
      <c r="E6156">
        <v>6183665131.1099997</v>
      </c>
      <c r="F6156">
        <v>6166094190</v>
      </c>
    </row>
    <row r="6157" spans="1:6" hidden="1" x14ac:dyDescent="0.2">
      <c r="A6157" s="1">
        <v>43933</v>
      </c>
      <c r="B6157" t="s">
        <v>76</v>
      </c>
      <c r="C6157" t="s">
        <v>77</v>
      </c>
      <c r="D6157">
        <v>1.01</v>
      </c>
      <c r="E6157">
        <v>6412993320.4499998</v>
      </c>
      <c r="F6157">
        <v>6361032509</v>
      </c>
    </row>
    <row r="6158" spans="1:6" hidden="1" x14ac:dyDescent="0.2">
      <c r="A6158" s="1">
        <v>43940</v>
      </c>
      <c r="B6158" t="s">
        <v>76</v>
      </c>
      <c r="C6158" t="s">
        <v>77</v>
      </c>
      <c r="D6158">
        <v>1.01</v>
      </c>
      <c r="E6158">
        <v>6410036078.0200005</v>
      </c>
      <c r="F6158">
        <v>6361032509</v>
      </c>
    </row>
    <row r="6159" spans="1:6" hidden="1" x14ac:dyDescent="0.2">
      <c r="A6159" s="1">
        <v>43947</v>
      </c>
      <c r="B6159" t="s">
        <v>76</v>
      </c>
      <c r="C6159" t="s">
        <v>77</v>
      </c>
      <c r="D6159">
        <v>1</v>
      </c>
      <c r="E6159">
        <v>6363019031.7799997</v>
      </c>
      <c r="F6159">
        <v>6361032509</v>
      </c>
    </row>
    <row r="6160" spans="1:6" hidden="1" x14ac:dyDescent="0.2">
      <c r="A6160" s="1">
        <v>43954</v>
      </c>
      <c r="B6160" t="s">
        <v>76</v>
      </c>
      <c r="C6160" t="s">
        <v>77</v>
      </c>
      <c r="D6160">
        <v>1</v>
      </c>
      <c r="E6160">
        <v>6383346956.1499996</v>
      </c>
      <c r="F6160">
        <v>6361032509</v>
      </c>
    </row>
    <row r="6161" spans="1:6" hidden="1" x14ac:dyDescent="0.2">
      <c r="A6161" s="1">
        <v>43961</v>
      </c>
      <c r="B6161" t="s">
        <v>76</v>
      </c>
      <c r="C6161" t="s">
        <v>77</v>
      </c>
      <c r="D6161">
        <v>1</v>
      </c>
      <c r="E6161">
        <v>6367741248.6499996</v>
      </c>
      <c r="F6161">
        <v>6361032509</v>
      </c>
    </row>
    <row r="6162" spans="1:6" hidden="1" x14ac:dyDescent="0.2">
      <c r="A6162" s="1">
        <v>43968</v>
      </c>
      <c r="B6162" t="s">
        <v>76</v>
      </c>
      <c r="C6162" t="s">
        <v>77</v>
      </c>
      <c r="D6162">
        <v>1</v>
      </c>
      <c r="E6162">
        <v>8812055307.3500004</v>
      </c>
      <c r="F6162">
        <v>8798069379</v>
      </c>
    </row>
    <row r="6163" spans="1:6" hidden="1" x14ac:dyDescent="0.2">
      <c r="A6163" s="1">
        <v>43975</v>
      </c>
      <c r="B6163" t="s">
        <v>76</v>
      </c>
      <c r="C6163" t="s">
        <v>77</v>
      </c>
      <c r="D6163">
        <v>1</v>
      </c>
      <c r="E6163">
        <v>8807651948.3299999</v>
      </c>
      <c r="F6163">
        <v>8798069379</v>
      </c>
    </row>
    <row r="6164" spans="1:6" hidden="1" x14ac:dyDescent="0.2">
      <c r="A6164" s="1">
        <v>43982</v>
      </c>
      <c r="B6164" t="s">
        <v>76</v>
      </c>
      <c r="C6164" t="s">
        <v>77</v>
      </c>
      <c r="D6164">
        <v>0.998</v>
      </c>
      <c r="E6164">
        <v>8780766210.2099991</v>
      </c>
      <c r="F6164">
        <v>8798069379</v>
      </c>
    </row>
    <row r="6165" spans="1:6" hidden="1" x14ac:dyDescent="0.2">
      <c r="A6165" s="1">
        <v>43989</v>
      </c>
      <c r="B6165" t="s">
        <v>76</v>
      </c>
      <c r="C6165" t="s">
        <v>77</v>
      </c>
      <c r="D6165">
        <v>1</v>
      </c>
      <c r="E6165">
        <v>9215681003.7000008</v>
      </c>
      <c r="F6165">
        <v>9187991663</v>
      </c>
    </row>
    <row r="6166" spans="1:6" hidden="1" x14ac:dyDescent="0.2">
      <c r="A6166" s="1">
        <v>43996</v>
      </c>
      <c r="B6166" t="s">
        <v>76</v>
      </c>
      <c r="C6166" t="s">
        <v>77</v>
      </c>
      <c r="D6166">
        <v>1.01</v>
      </c>
      <c r="E6166">
        <v>9238040026.25</v>
      </c>
      <c r="F6166">
        <v>9187991663</v>
      </c>
    </row>
    <row r="6167" spans="1:6" hidden="1" x14ac:dyDescent="0.2">
      <c r="A6167" s="1">
        <v>44003</v>
      </c>
      <c r="B6167" t="s">
        <v>76</v>
      </c>
      <c r="C6167" t="s">
        <v>77</v>
      </c>
      <c r="D6167">
        <v>1</v>
      </c>
      <c r="E6167">
        <v>9200517082.3500004</v>
      </c>
      <c r="F6167">
        <v>9187991663</v>
      </c>
    </row>
    <row r="6168" spans="1:6" hidden="1" x14ac:dyDescent="0.2">
      <c r="A6168" s="1">
        <v>44010</v>
      </c>
      <c r="B6168" t="s">
        <v>76</v>
      </c>
      <c r="C6168" t="s">
        <v>77</v>
      </c>
      <c r="D6168">
        <v>1</v>
      </c>
      <c r="E6168">
        <v>9211095727.1800003</v>
      </c>
      <c r="F6168">
        <v>9187991663</v>
      </c>
    </row>
    <row r="6169" spans="1:6" hidden="1" x14ac:dyDescent="0.2">
      <c r="A6169" s="1">
        <v>44017</v>
      </c>
      <c r="B6169" t="s">
        <v>76</v>
      </c>
      <c r="C6169" t="s">
        <v>77</v>
      </c>
      <c r="D6169">
        <v>0.99890000000000001</v>
      </c>
      <c r="E6169">
        <v>9177873625.9300003</v>
      </c>
      <c r="F6169">
        <v>9187991663</v>
      </c>
    </row>
    <row r="6170" spans="1:6" hidden="1" x14ac:dyDescent="0.2">
      <c r="A6170" s="1">
        <v>44024</v>
      </c>
      <c r="B6170" t="s">
        <v>76</v>
      </c>
      <c r="C6170" t="s">
        <v>77</v>
      </c>
      <c r="D6170">
        <v>0.99860000000000004</v>
      </c>
      <c r="E6170">
        <v>9175440523.6200008</v>
      </c>
      <c r="F6170">
        <v>9187991663</v>
      </c>
    </row>
    <row r="6171" spans="1:6" hidden="1" x14ac:dyDescent="0.2">
      <c r="A6171" s="1">
        <v>44031</v>
      </c>
      <c r="B6171" t="s">
        <v>76</v>
      </c>
      <c r="C6171" t="s">
        <v>77</v>
      </c>
      <c r="D6171">
        <v>0.99839999999999995</v>
      </c>
      <c r="E6171">
        <v>9172850234.9200001</v>
      </c>
      <c r="F6171">
        <v>9187991663</v>
      </c>
    </row>
    <row r="6172" spans="1:6" hidden="1" x14ac:dyDescent="0.2">
      <c r="A6172" s="1">
        <v>44038</v>
      </c>
      <c r="B6172" t="s">
        <v>76</v>
      </c>
      <c r="C6172" t="s">
        <v>77</v>
      </c>
      <c r="D6172">
        <v>0.99890000000000001</v>
      </c>
      <c r="E6172">
        <v>9986931175.5900002</v>
      </c>
      <c r="F6172">
        <v>9998221723</v>
      </c>
    </row>
    <row r="6173" spans="1:6" hidden="1" x14ac:dyDescent="0.2">
      <c r="A6173" s="1">
        <v>44045</v>
      </c>
      <c r="B6173" t="s">
        <v>76</v>
      </c>
      <c r="C6173" t="s">
        <v>77</v>
      </c>
      <c r="D6173">
        <v>0.99790000000000001</v>
      </c>
      <c r="E6173">
        <v>9976732913.6399994</v>
      </c>
      <c r="F6173">
        <v>9998221723</v>
      </c>
    </row>
    <row r="6174" spans="1:6" hidden="1" x14ac:dyDescent="0.2">
      <c r="A6174" s="1">
        <v>44052</v>
      </c>
      <c r="B6174" t="s">
        <v>76</v>
      </c>
      <c r="C6174" t="s">
        <v>77</v>
      </c>
      <c r="D6174">
        <v>1</v>
      </c>
      <c r="E6174">
        <v>10029916687.549999</v>
      </c>
      <c r="F6174">
        <v>9998221723</v>
      </c>
    </row>
    <row r="6175" spans="1:6" hidden="1" x14ac:dyDescent="0.2">
      <c r="A6175" s="1">
        <v>44059</v>
      </c>
      <c r="B6175" t="s">
        <v>76</v>
      </c>
      <c r="C6175" t="s">
        <v>77</v>
      </c>
      <c r="D6175">
        <v>1</v>
      </c>
      <c r="E6175">
        <v>10017025333.09</v>
      </c>
      <c r="F6175">
        <v>9998221723</v>
      </c>
    </row>
    <row r="6176" spans="1:6" hidden="1" x14ac:dyDescent="0.2">
      <c r="A6176" s="1">
        <v>44066</v>
      </c>
      <c r="B6176" t="s">
        <v>76</v>
      </c>
      <c r="C6176" t="s">
        <v>77</v>
      </c>
      <c r="D6176">
        <v>1</v>
      </c>
      <c r="E6176">
        <v>10021671716.49</v>
      </c>
      <c r="F6176">
        <v>9998221723</v>
      </c>
    </row>
    <row r="6177" spans="1:6" hidden="1" x14ac:dyDescent="0.2">
      <c r="A6177" s="1">
        <v>44073</v>
      </c>
      <c r="B6177" t="s">
        <v>76</v>
      </c>
      <c r="C6177" t="s">
        <v>77</v>
      </c>
      <c r="D6177">
        <v>1</v>
      </c>
      <c r="E6177">
        <v>10009950000.209999</v>
      </c>
      <c r="F6177">
        <v>9998221723</v>
      </c>
    </row>
    <row r="6178" spans="1:6" hidden="1" x14ac:dyDescent="0.2">
      <c r="A6178" s="1">
        <v>44080</v>
      </c>
      <c r="B6178" t="s">
        <v>76</v>
      </c>
      <c r="C6178" t="s">
        <v>77</v>
      </c>
      <c r="D6178">
        <v>1</v>
      </c>
      <c r="E6178">
        <v>14167651778.610001</v>
      </c>
      <c r="F6178">
        <v>14127559420</v>
      </c>
    </row>
    <row r="6179" spans="1:6" hidden="1" x14ac:dyDescent="0.2">
      <c r="A6179" s="1">
        <v>44087</v>
      </c>
      <c r="B6179" t="s">
        <v>76</v>
      </c>
      <c r="C6179" t="s">
        <v>77</v>
      </c>
      <c r="D6179">
        <v>0.99919999999999998</v>
      </c>
      <c r="E6179">
        <v>14697754457.719999</v>
      </c>
      <c r="F6179">
        <v>14709331641</v>
      </c>
    </row>
    <row r="6180" spans="1:6" hidden="1" x14ac:dyDescent="0.2">
      <c r="A6180" s="1">
        <v>44094</v>
      </c>
      <c r="B6180" t="s">
        <v>76</v>
      </c>
      <c r="C6180" t="s">
        <v>77</v>
      </c>
      <c r="D6180">
        <v>1</v>
      </c>
      <c r="E6180">
        <v>15238740759.82</v>
      </c>
      <c r="F6180">
        <v>15198406770</v>
      </c>
    </row>
    <row r="6181" spans="1:6" hidden="1" x14ac:dyDescent="0.2">
      <c r="A6181" s="1">
        <v>44101</v>
      </c>
      <c r="B6181" t="s">
        <v>76</v>
      </c>
      <c r="C6181" t="s">
        <v>77</v>
      </c>
      <c r="D6181">
        <v>1</v>
      </c>
      <c r="E6181">
        <v>16393792208.030001</v>
      </c>
      <c r="F6181">
        <v>16369460603</v>
      </c>
    </row>
    <row r="6182" spans="1:6" hidden="1" x14ac:dyDescent="0.2">
      <c r="A6182" s="1">
        <v>44108</v>
      </c>
      <c r="B6182" t="s">
        <v>76</v>
      </c>
      <c r="C6182" t="s">
        <v>77</v>
      </c>
      <c r="D6182">
        <v>1</v>
      </c>
      <c r="E6182">
        <v>16391711492.85</v>
      </c>
      <c r="F6182">
        <v>16369460603</v>
      </c>
    </row>
    <row r="6183" spans="1:6" hidden="1" x14ac:dyDescent="0.2">
      <c r="A6183" s="1">
        <v>44115</v>
      </c>
      <c r="B6183" t="s">
        <v>76</v>
      </c>
      <c r="C6183" t="s">
        <v>77</v>
      </c>
      <c r="D6183">
        <v>1</v>
      </c>
      <c r="E6183">
        <v>16381483229.09</v>
      </c>
      <c r="F6183">
        <v>16369460603</v>
      </c>
    </row>
    <row r="6184" spans="1:6" hidden="1" x14ac:dyDescent="0.2">
      <c r="A6184" s="1">
        <v>44122</v>
      </c>
      <c r="B6184" t="s">
        <v>76</v>
      </c>
      <c r="C6184" t="s">
        <v>77</v>
      </c>
      <c r="D6184">
        <v>1</v>
      </c>
      <c r="E6184">
        <v>16382292419.370001</v>
      </c>
      <c r="F6184">
        <v>16369460603</v>
      </c>
    </row>
    <row r="6185" spans="1:6" hidden="1" x14ac:dyDescent="0.2">
      <c r="A6185" s="1">
        <v>44129</v>
      </c>
      <c r="B6185" t="s">
        <v>76</v>
      </c>
      <c r="C6185" t="s">
        <v>77</v>
      </c>
      <c r="D6185">
        <v>1</v>
      </c>
      <c r="E6185">
        <v>16381261854.58</v>
      </c>
      <c r="F6185">
        <v>16369460603</v>
      </c>
    </row>
    <row r="6186" spans="1:6" hidden="1" x14ac:dyDescent="0.2">
      <c r="A6186" s="1">
        <v>44136</v>
      </c>
      <c r="B6186" t="s">
        <v>76</v>
      </c>
      <c r="C6186" t="s">
        <v>77</v>
      </c>
      <c r="D6186">
        <v>1</v>
      </c>
      <c r="E6186">
        <v>16660908761.15</v>
      </c>
      <c r="F6186">
        <v>16654602134</v>
      </c>
    </row>
    <row r="6187" spans="1:6" hidden="1" x14ac:dyDescent="0.2">
      <c r="A6187" s="1">
        <v>44143</v>
      </c>
      <c r="B6187" t="s">
        <v>76</v>
      </c>
      <c r="C6187" t="s">
        <v>77</v>
      </c>
      <c r="D6187">
        <v>1</v>
      </c>
      <c r="E6187">
        <v>17210335408.889999</v>
      </c>
      <c r="F6187">
        <v>17195790004</v>
      </c>
    </row>
    <row r="6188" spans="1:6" hidden="1" x14ac:dyDescent="0.2">
      <c r="A6188" s="1">
        <v>44150</v>
      </c>
      <c r="B6188" t="s">
        <v>76</v>
      </c>
      <c r="C6188" t="s">
        <v>77</v>
      </c>
      <c r="D6188">
        <v>1</v>
      </c>
      <c r="E6188">
        <v>17878397979.389999</v>
      </c>
      <c r="F6188">
        <v>17866843501</v>
      </c>
    </row>
    <row r="6189" spans="1:6" hidden="1" x14ac:dyDescent="0.2">
      <c r="A6189" s="1">
        <v>44157</v>
      </c>
      <c r="B6189" t="s">
        <v>76</v>
      </c>
      <c r="C6189" t="s">
        <v>77</v>
      </c>
      <c r="D6189">
        <v>0.99919999999999998</v>
      </c>
      <c r="E6189">
        <v>18454866337.439999</v>
      </c>
      <c r="F6189">
        <v>18469593301</v>
      </c>
    </row>
    <row r="6190" spans="1:6" hidden="1" x14ac:dyDescent="0.2">
      <c r="A6190" s="1">
        <v>44164</v>
      </c>
      <c r="B6190" t="s">
        <v>76</v>
      </c>
      <c r="C6190" t="s">
        <v>77</v>
      </c>
      <c r="D6190">
        <v>1</v>
      </c>
      <c r="E6190">
        <v>19126891187.77</v>
      </c>
      <c r="F6190">
        <v>19109887105</v>
      </c>
    </row>
    <row r="6191" spans="1:6" hidden="1" x14ac:dyDescent="0.2">
      <c r="A6191" s="1">
        <v>44171</v>
      </c>
      <c r="B6191" t="s">
        <v>76</v>
      </c>
      <c r="C6191" t="s">
        <v>77</v>
      </c>
      <c r="D6191">
        <v>1</v>
      </c>
      <c r="E6191">
        <v>19683467750.66</v>
      </c>
      <c r="F6191">
        <v>19659810789</v>
      </c>
    </row>
    <row r="6192" spans="1:6" hidden="1" x14ac:dyDescent="0.2">
      <c r="A6192" s="1">
        <v>44178</v>
      </c>
      <c r="B6192" t="s">
        <v>76</v>
      </c>
      <c r="C6192" t="s">
        <v>77</v>
      </c>
      <c r="D6192">
        <v>1</v>
      </c>
      <c r="E6192">
        <v>19834034804.91</v>
      </c>
      <c r="F6192">
        <v>19834995609</v>
      </c>
    </row>
    <row r="6193" spans="1:6" hidden="1" x14ac:dyDescent="0.2">
      <c r="A6193" s="1">
        <v>44185</v>
      </c>
      <c r="B6193" t="s">
        <v>76</v>
      </c>
      <c r="C6193" t="s">
        <v>77</v>
      </c>
      <c r="D6193">
        <v>0.99960000000000004</v>
      </c>
      <c r="E6193">
        <v>20293091729.709999</v>
      </c>
      <c r="F6193">
        <v>20300339262</v>
      </c>
    </row>
    <row r="6194" spans="1:6" hidden="1" x14ac:dyDescent="0.2">
      <c r="A6194" s="1">
        <v>44192</v>
      </c>
      <c r="B6194" t="s">
        <v>76</v>
      </c>
      <c r="C6194" t="s">
        <v>77</v>
      </c>
      <c r="D6194">
        <v>0.99890000000000001</v>
      </c>
      <c r="E6194">
        <v>20729387121.490002</v>
      </c>
      <c r="F6194">
        <v>20753166934</v>
      </c>
    </row>
    <row r="6195" spans="1:6" hidden="1" x14ac:dyDescent="0.2">
      <c r="A6195" s="1">
        <v>44199</v>
      </c>
      <c r="B6195" t="s">
        <v>76</v>
      </c>
      <c r="C6195" t="s">
        <v>77</v>
      </c>
      <c r="D6195">
        <v>1</v>
      </c>
      <c r="E6195">
        <v>21340101768.040001</v>
      </c>
      <c r="F6195">
        <v>21329136250</v>
      </c>
    </row>
    <row r="6196" spans="1:6" hidden="1" x14ac:dyDescent="0.2">
      <c r="A6196" s="1">
        <v>44206</v>
      </c>
      <c r="B6196" t="s">
        <v>76</v>
      </c>
      <c r="C6196" t="s">
        <v>77</v>
      </c>
      <c r="D6196">
        <v>1</v>
      </c>
      <c r="E6196">
        <v>24229726418.889999</v>
      </c>
      <c r="F6196">
        <v>24224312725</v>
      </c>
    </row>
    <row r="6197" spans="1:6" hidden="1" x14ac:dyDescent="0.2">
      <c r="A6197" s="1">
        <v>44213</v>
      </c>
      <c r="B6197" t="s">
        <v>76</v>
      </c>
      <c r="C6197" t="s">
        <v>77</v>
      </c>
      <c r="D6197">
        <v>1</v>
      </c>
      <c r="E6197">
        <v>24335202163.049999</v>
      </c>
      <c r="F6197">
        <v>24325132871</v>
      </c>
    </row>
    <row r="6198" spans="1:6" hidden="1" x14ac:dyDescent="0.2">
      <c r="A6198" s="1">
        <v>44220</v>
      </c>
      <c r="B6198" t="s">
        <v>76</v>
      </c>
      <c r="C6198" t="s">
        <v>77</v>
      </c>
      <c r="D6198">
        <v>1</v>
      </c>
      <c r="E6198">
        <v>24852549110.900002</v>
      </c>
      <c r="F6198">
        <v>24817394865</v>
      </c>
    </row>
    <row r="6199" spans="1:6" hidden="1" x14ac:dyDescent="0.2">
      <c r="A6199" s="1">
        <v>44227</v>
      </c>
      <c r="B6199" t="s">
        <v>76</v>
      </c>
      <c r="C6199" t="s">
        <v>77</v>
      </c>
      <c r="D6199">
        <v>1</v>
      </c>
      <c r="E6199">
        <v>26451988954.48</v>
      </c>
      <c r="F6199">
        <v>26430641890</v>
      </c>
    </row>
    <row r="6200" spans="1:6" hidden="1" x14ac:dyDescent="0.2">
      <c r="A6200" s="1">
        <v>44234</v>
      </c>
      <c r="B6200" t="s">
        <v>76</v>
      </c>
      <c r="C6200" t="s">
        <v>77</v>
      </c>
      <c r="D6200">
        <v>1</v>
      </c>
      <c r="E6200">
        <v>28640986238.57</v>
      </c>
      <c r="F6200">
        <v>28606332458</v>
      </c>
    </row>
    <row r="6201" spans="1:6" hidden="1" x14ac:dyDescent="0.2">
      <c r="A6201" s="1">
        <v>44241</v>
      </c>
      <c r="B6201" t="s">
        <v>76</v>
      </c>
      <c r="C6201" t="s">
        <v>77</v>
      </c>
      <c r="D6201">
        <v>1</v>
      </c>
      <c r="E6201">
        <v>32031576069.700001</v>
      </c>
      <c r="F6201">
        <v>32007698002</v>
      </c>
    </row>
    <row r="6202" spans="1:6" hidden="1" x14ac:dyDescent="0.2">
      <c r="A6202" s="1">
        <v>44248</v>
      </c>
      <c r="B6202" t="s">
        <v>76</v>
      </c>
      <c r="C6202" t="s">
        <v>77</v>
      </c>
      <c r="D6202">
        <v>1</v>
      </c>
      <c r="E6202">
        <v>34895372107.190002</v>
      </c>
      <c r="F6202">
        <v>34883796222</v>
      </c>
    </row>
    <row r="6203" spans="1:6" hidden="1" x14ac:dyDescent="0.2">
      <c r="A6203" s="1">
        <v>44255</v>
      </c>
      <c r="B6203" t="s">
        <v>76</v>
      </c>
      <c r="C6203" t="s">
        <v>77</v>
      </c>
      <c r="D6203">
        <v>1</v>
      </c>
      <c r="E6203">
        <v>35051423319.75</v>
      </c>
      <c r="F6203">
        <v>34977434546</v>
      </c>
    </row>
    <row r="6204" spans="1:6" hidden="1" x14ac:dyDescent="0.2">
      <c r="A6204" s="1">
        <v>44262</v>
      </c>
      <c r="B6204" t="s">
        <v>76</v>
      </c>
      <c r="C6204" t="s">
        <v>77</v>
      </c>
      <c r="D6204">
        <v>1</v>
      </c>
      <c r="E6204">
        <v>36472973681.610001</v>
      </c>
      <c r="F6204">
        <v>36461381803</v>
      </c>
    </row>
    <row r="6205" spans="1:6" hidden="1" x14ac:dyDescent="0.2">
      <c r="A6205" s="1">
        <v>44269</v>
      </c>
      <c r="B6205" t="s">
        <v>76</v>
      </c>
      <c r="C6205" t="s">
        <v>77</v>
      </c>
      <c r="D6205">
        <v>0.99980000000000002</v>
      </c>
      <c r="E6205">
        <v>38235568474.540001</v>
      </c>
      <c r="F6205">
        <v>38243573409</v>
      </c>
    </row>
    <row r="6206" spans="1:6" hidden="1" x14ac:dyDescent="0.2">
      <c r="A6206" s="1">
        <v>44276</v>
      </c>
      <c r="B6206" t="s">
        <v>76</v>
      </c>
      <c r="C6206" t="s">
        <v>77</v>
      </c>
      <c r="D6206">
        <v>1</v>
      </c>
      <c r="E6206">
        <v>39706127967.309998</v>
      </c>
      <c r="F6206">
        <v>39655367576</v>
      </c>
    </row>
    <row r="6207" spans="1:6" hidden="1" x14ac:dyDescent="0.2">
      <c r="A6207" s="1">
        <v>44283</v>
      </c>
      <c r="B6207" t="s">
        <v>76</v>
      </c>
      <c r="C6207" t="s">
        <v>77</v>
      </c>
      <c r="D6207">
        <v>1</v>
      </c>
      <c r="E6207">
        <v>40500517196.830002</v>
      </c>
      <c r="F6207">
        <v>40475941170</v>
      </c>
    </row>
    <row r="6208" spans="1:6" hidden="1" x14ac:dyDescent="0.2">
      <c r="A6208" s="1">
        <v>44290</v>
      </c>
      <c r="B6208" t="s">
        <v>76</v>
      </c>
      <c r="C6208" t="s">
        <v>77</v>
      </c>
      <c r="D6208">
        <v>1</v>
      </c>
      <c r="E6208">
        <v>42503862983.730003</v>
      </c>
      <c r="F6208">
        <v>42359752850</v>
      </c>
    </row>
    <row r="6209" spans="1:6" hidden="1" x14ac:dyDescent="0.2">
      <c r="A6209" s="1">
        <v>44297</v>
      </c>
      <c r="B6209" t="s">
        <v>76</v>
      </c>
      <c r="C6209" t="s">
        <v>77</v>
      </c>
      <c r="D6209">
        <v>1</v>
      </c>
      <c r="E6209">
        <v>44521618210.480003</v>
      </c>
      <c r="F6209">
        <v>44424922421</v>
      </c>
    </row>
    <row r="6210" spans="1:6" hidden="1" x14ac:dyDescent="0.2">
      <c r="A6210" s="1">
        <v>44304</v>
      </c>
      <c r="B6210" t="s">
        <v>76</v>
      </c>
      <c r="C6210" t="s">
        <v>77</v>
      </c>
      <c r="D6210">
        <v>1</v>
      </c>
      <c r="E6210">
        <v>48080200312.269997</v>
      </c>
      <c r="F6210">
        <v>48075190515</v>
      </c>
    </row>
    <row r="6211" spans="1:6" hidden="1" x14ac:dyDescent="0.2">
      <c r="A6211" s="1">
        <v>44311</v>
      </c>
      <c r="B6211" t="s">
        <v>76</v>
      </c>
      <c r="C6211" t="s">
        <v>77</v>
      </c>
      <c r="D6211">
        <v>0.99990000000000001</v>
      </c>
      <c r="E6211">
        <v>49961963196.980003</v>
      </c>
      <c r="F6211">
        <v>49965254439</v>
      </c>
    </row>
    <row r="6212" spans="1:6" hidden="1" x14ac:dyDescent="0.2">
      <c r="A6212" s="1">
        <v>44318</v>
      </c>
      <c r="B6212" t="s">
        <v>76</v>
      </c>
      <c r="C6212" t="s">
        <v>77</v>
      </c>
      <c r="D6212">
        <v>1</v>
      </c>
      <c r="E6212">
        <v>51788836339.949997</v>
      </c>
      <c r="F6212">
        <v>51781989851</v>
      </c>
    </row>
    <row r="6213" spans="1:6" hidden="1" x14ac:dyDescent="0.2">
      <c r="A6213" s="1">
        <v>44325</v>
      </c>
      <c r="B6213" t="s">
        <v>76</v>
      </c>
      <c r="C6213" t="s">
        <v>77</v>
      </c>
      <c r="D6213">
        <v>1</v>
      </c>
      <c r="E6213">
        <v>55539697236.75</v>
      </c>
      <c r="F6213">
        <v>55536494298</v>
      </c>
    </row>
    <row r="6214" spans="1:6" hidden="1" x14ac:dyDescent="0.2">
      <c r="A6214" s="1">
        <v>44332</v>
      </c>
      <c r="B6214" t="s">
        <v>76</v>
      </c>
      <c r="C6214" t="s">
        <v>77</v>
      </c>
      <c r="D6214">
        <v>1</v>
      </c>
      <c r="E6214">
        <v>58308356800.720001</v>
      </c>
      <c r="F6214">
        <v>58309798199</v>
      </c>
    </row>
    <row r="6215" spans="1:6" hidden="1" x14ac:dyDescent="0.2">
      <c r="A6215" s="1">
        <v>44339</v>
      </c>
      <c r="B6215" t="s">
        <v>76</v>
      </c>
      <c r="C6215" t="s">
        <v>77</v>
      </c>
      <c r="D6215">
        <v>1</v>
      </c>
      <c r="E6215">
        <v>59533859940.620003</v>
      </c>
      <c r="F6215">
        <v>59434391387</v>
      </c>
    </row>
    <row r="6216" spans="1:6" hidden="1" x14ac:dyDescent="0.2">
      <c r="A6216" s="1">
        <v>44346</v>
      </c>
      <c r="B6216" t="s">
        <v>76</v>
      </c>
      <c r="C6216" t="s">
        <v>77</v>
      </c>
      <c r="D6216">
        <v>1</v>
      </c>
      <c r="E6216">
        <v>61742398035.709999</v>
      </c>
      <c r="F6216">
        <v>61738511498</v>
      </c>
    </row>
    <row r="6217" spans="1:6" hidden="1" x14ac:dyDescent="0.2">
      <c r="A6217" s="1">
        <v>44353</v>
      </c>
      <c r="B6217" t="s">
        <v>76</v>
      </c>
      <c r="C6217" t="s">
        <v>77</v>
      </c>
      <c r="D6217">
        <v>1</v>
      </c>
      <c r="E6217">
        <v>62298516610.599998</v>
      </c>
      <c r="F6217">
        <v>62246255385</v>
      </c>
    </row>
    <row r="6218" spans="1:6" hidden="1" x14ac:dyDescent="0.2">
      <c r="A6218" s="1">
        <v>44360</v>
      </c>
      <c r="B6218" t="s">
        <v>76</v>
      </c>
      <c r="C6218" t="s">
        <v>77</v>
      </c>
      <c r="D6218">
        <v>0.99970000000000003</v>
      </c>
      <c r="E6218">
        <v>62574982573.800003</v>
      </c>
      <c r="F6218">
        <v>62591701539</v>
      </c>
    </row>
    <row r="6219" spans="1:6" hidden="1" x14ac:dyDescent="0.2">
      <c r="A6219" s="1">
        <v>44367</v>
      </c>
      <c r="B6219" t="s">
        <v>76</v>
      </c>
      <c r="C6219" t="s">
        <v>77</v>
      </c>
      <c r="D6219">
        <v>1</v>
      </c>
      <c r="E6219">
        <v>62631120301.169998</v>
      </c>
      <c r="F6219">
        <v>62576335047</v>
      </c>
    </row>
    <row r="6220" spans="1:6" hidden="1" x14ac:dyDescent="0.2">
      <c r="A6220" s="1">
        <v>44374</v>
      </c>
      <c r="B6220" t="s">
        <v>76</v>
      </c>
      <c r="C6220" t="s">
        <v>77</v>
      </c>
      <c r="D6220">
        <v>1</v>
      </c>
      <c r="E6220">
        <v>62565275501.32</v>
      </c>
      <c r="F6220">
        <v>62525151502</v>
      </c>
    </row>
    <row r="6221" spans="1:6" hidden="1" x14ac:dyDescent="0.2">
      <c r="A6221" s="1">
        <v>44381</v>
      </c>
      <c r="B6221" t="s">
        <v>76</v>
      </c>
      <c r="C6221" t="s">
        <v>77</v>
      </c>
      <c r="D6221">
        <v>0.99950000000000006</v>
      </c>
      <c r="E6221">
        <v>62342742987.580002</v>
      </c>
      <c r="F6221">
        <v>62373875280</v>
      </c>
    </row>
    <row r="6222" spans="1:6" hidden="1" x14ac:dyDescent="0.2">
      <c r="A6222" s="1">
        <v>44388</v>
      </c>
      <c r="B6222" t="s">
        <v>76</v>
      </c>
      <c r="C6222" t="s">
        <v>77</v>
      </c>
      <c r="D6222">
        <v>1</v>
      </c>
      <c r="E6222">
        <v>62219396885.760002</v>
      </c>
      <c r="F6222">
        <v>62205422762</v>
      </c>
    </row>
    <row r="6223" spans="1:6" hidden="1" x14ac:dyDescent="0.2">
      <c r="A6223" s="1">
        <v>44395</v>
      </c>
      <c r="B6223" t="s">
        <v>76</v>
      </c>
      <c r="C6223" t="s">
        <v>77</v>
      </c>
      <c r="D6223">
        <v>1</v>
      </c>
      <c r="E6223">
        <v>62022722460.760002</v>
      </c>
      <c r="F6223">
        <v>61984248695</v>
      </c>
    </row>
    <row r="6224" spans="1:6" hidden="1" x14ac:dyDescent="0.2">
      <c r="A6224" s="1">
        <v>44402</v>
      </c>
      <c r="B6224" t="s">
        <v>76</v>
      </c>
      <c r="C6224" t="s">
        <v>77</v>
      </c>
      <c r="D6224">
        <v>1</v>
      </c>
      <c r="E6224">
        <v>61820395074.470001</v>
      </c>
      <c r="F6224">
        <v>61810332357</v>
      </c>
    </row>
    <row r="6225" spans="1:6" hidden="1" x14ac:dyDescent="0.2">
      <c r="A6225" s="1">
        <v>44409</v>
      </c>
      <c r="B6225" t="s">
        <v>76</v>
      </c>
      <c r="C6225" t="s">
        <v>77</v>
      </c>
      <c r="D6225">
        <v>1</v>
      </c>
      <c r="E6225">
        <v>61892139970.199997</v>
      </c>
      <c r="F6225">
        <v>61871052218</v>
      </c>
    </row>
    <row r="6226" spans="1:6" hidden="1" x14ac:dyDescent="0.2">
      <c r="A6226" s="1">
        <v>44416</v>
      </c>
      <c r="B6226" t="s">
        <v>76</v>
      </c>
      <c r="C6226" t="s">
        <v>77</v>
      </c>
      <c r="D6226">
        <v>1</v>
      </c>
      <c r="E6226">
        <v>62215698170.050003</v>
      </c>
      <c r="F6226">
        <v>62200234131</v>
      </c>
    </row>
    <row r="6227" spans="1:6" hidden="1" x14ac:dyDescent="0.2">
      <c r="A6227" s="1">
        <v>44423</v>
      </c>
      <c r="B6227" t="s">
        <v>76</v>
      </c>
      <c r="C6227" t="s">
        <v>77</v>
      </c>
      <c r="D6227">
        <v>1</v>
      </c>
      <c r="E6227">
        <v>63387480053.309998</v>
      </c>
      <c r="F6227">
        <v>63346734131</v>
      </c>
    </row>
    <row r="6228" spans="1:6" hidden="1" x14ac:dyDescent="0.2">
      <c r="A6228" s="1">
        <v>44430</v>
      </c>
      <c r="B6228" t="s">
        <v>76</v>
      </c>
      <c r="C6228" t="s">
        <v>77</v>
      </c>
      <c r="D6228">
        <v>1</v>
      </c>
      <c r="E6228">
        <v>64683626346.529999</v>
      </c>
      <c r="F6228">
        <v>64626834131</v>
      </c>
    </row>
    <row r="6229" spans="1:6" hidden="1" x14ac:dyDescent="0.2">
      <c r="A6229" s="1">
        <v>44437</v>
      </c>
      <c r="B6229" t="s">
        <v>76</v>
      </c>
      <c r="C6229" t="s">
        <v>77</v>
      </c>
      <c r="D6229">
        <v>1</v>
      </c>
      <c r="E6229">
        <v>65569682754.779999</v>
      </c>
      <c r="F6229">
        <v>65489475281</v>
      </c>
    </row>
    <row r="6230" spans="1:6" hidden="1" x14ac:dyDescent="0.2">
      <c r="A6230" s="1">
        <v>44444</v>
      </c>
      <c r="B6230" t="s">
        <v>76</v>
      </c>
      <c r="C6230" t="s">
        <v>77</v>
      </c>
      <c r="D6230">
        <v>1</v>
      </c>
      <c r="E6230">
        <v>66796325582.43</v>
      </c>
      <c r="F6230">
        <v>66778877886</v>
      </c>
    </row>
    <row r="6231" spans="1:6" hidden="1" x14ac:dyDescent="0.2">
      <c r="A6231" s="1">
        <v>44451</v>
      </c>
      <c r="B6231" t="s">
        <v>76</v>
      </c>
      <c r="C6231" t="s">
        <v>77</v>
      </c>
      <c r="D6231">
        <v>0.99970000000000003</v>
      </c>
      <c r="E6231">
        <v>68319955757.669998</v>
      </c>
      <c r="F6231">
        <v>68340615736</v>
      </c>
    </row>
    <row r="6232" spans="1:6" hidden="1" x14ac:dyDescent="0.2">
      <c r="A6232" s="1">
        <v>44458</v>
      </c>
      <c r="B6232" t="s">
        <v>76</v>
      </c>
      <c r="C6232" t="s">
        <v>77</v>
      </c>
      <c r="D6232">
        <v>1</v>
      </c>
      <c r="E6232">
        <v>68322670124.260002</v>
      </c>
      <c r="F6232">
        <v>68292505887</v>
      </c>
    </row>
    <row r="6233" spans="1:6" hidden="1" x14ac:dyDescent="0.2">
      <c r="A6233" s="1">
        <v>44465</v>
      </c>
      <c r="B6233" t="s">
        <v>76</v>
      </c>
      <c r="C6233" t="s">
        <v>77</v>
      </c>
      <c r="D6233">
        <v>1</v>
      </c>
      <c r="E6233">
        <v>68592692453.230003</v>
      </c>
      <c r="F6233">
        <v>68542995825</v>
      </c>
    </row>
    <row r="6234" spans="1:6" hidden="1" x14ac:dyDescent="0.2">
      <c r="A6234" s="1">
        <v>44472</v>
      </c>
      <c r="B6234" t="s">
        <v>76</v>
      </c>
      <c r="C6234" t="s">
        <v>77</v>
      </c>
      <c r="D6234">
        <v>1</v>
      </c>
      <c r="E6234">
        <v>68037739842.110001</v>
      </c>
      <c r="F6234">
        <v>68024069675</v>
      </c>
    </row>
    <row r="6235" spans="1:6" hidden="1" x14ac:dyDescent="0.2">
      <c r="A6235" s="1">
        <v>44479</v>
      </c>
      <c r="B6235" t="s">
        <v>76</v>
      </c>
      <c r="C6235" t="s">
        <v>77</v>
      </c>
      <c r="D6235">
        <v>1</v>
      </c>
      <c r="E6235">
        <v>68474173177.089996</v>
      </c>
      <c r="F6235">
        <v>68404570064</v>
      </c>
    </row>
    <row r="6236" spans="1:6" hidden="1" x14ac:dyDescent="0.2">
      <c r="A6236" s="1">
        <v>44486</v>
      </c>
      <c r="B6236" t="s">
        <v>76</v>
      </c>
      <c r="C6236" t="s">
        <v>77</v>
      </c>
      <c r="D6236">
        <v>1</v>
      </c>
      <c r="E6236">
        <v>69062408782.350006</v>
      </c>
      <c r="F6236">
        <v>69043109914</v>
      </c>
    </row>
    <row r="6237" spans="1:6" hidden="1" x14ac:dyDescent="0.2">
      <c r="A6237" s="1">
        <v>44493</v>
      </c>
      <c r="B6237" t="s">
        <v>76</v>
      </c>
      <c r="C6237" t="s">
        <v>77</v>
      </c>
      <c r="D6237">
        <v>1</v>
      </c>
      <c r="E6237">
        <v>69589618742.779999</v>
      </c>
      <c r="F6237">
        <v>69574109914</v>
      </c>
    </row>
    <row r="6238" spans="1:6" hidden="1" x14ac:dyDescent="0.2">
      <c r="A6238" s="1">
        <v>44500</v>
      </c>
      <c r="B6238" t="s">
        <v>76</v>
      </c>
      <c r="C6238" t="s">
        <v>77</v>
      </c>
      <c r="D6238">
        <v>1</v>
      </c>
      <c r="E6238">
        <v>70286558907.949997</v>
      </c>
      <c r="F6238">
        <v>70260109912</v>
      </c>
    </row>
    <row r="6239" spans="1:6" hidden="1" x14ac:dyDescent="0.2">
      <c r="A6239" s="1">
        <v>44507</v>
      </c>
      <c r="B6239" t="s">
        <v>76</v>
      </c>
      <c r="C6239" t="s">
        <v>77</v>
      </c>
      <c r="D6239">
        <v>1</v>
      </c>
      <c r="E6239">
        <v>72645304847.619995</v>
      </c>
      <c r="F6239">
        <v>72535304635</v>
      </c>
    </row>
    <row r="6240" spans="1:6" hidden="1" x14ac:dyDescent="0.2">
      <c r="A6240" s="1">
        <v>44514</v>
      </c>
      <c r="B6240" t="s">
        <v>76</v>
      </c>
      <c r="C6240" t="s">
        <v>77</v>
      </c>
      <c r="D6240">
        <v>1</v>
      </c>
      <c r="E6240">
        <v>73886983972.75</v>
      </c>
      <c r="F6240">
        <v>73859886039</v>
      </c>
    </row>
    <row r="6241" spans="1:6" hidden="1" x14ac:dyDescent="0.2">
      <c r="A6241" s="1">
        <v>44521</v>
      </c>
      <c r="B6241" t="s">
        <v>76</v>
      </c>
      <c r="C6241" t="s">
        <v>77</v>
      </c>
      <c r="D6241">
        <v>1</v>
      </c>
      <c r="E6241">
        <v>73185056292.770004</v>
      </c>
      <c r="F6241">
        <v>73121243702</v>
      </c>
    </row>
    <row r="6242" spans="1:6" hidden="1" x14ac:dyDescent="0.2">
      <c r="A6242" s="1">
        <v>44528</v>
      </c>
      <c r="B6242" t="s">
        <v>76</v>
      </c>
      <c r="C6242" t="s">
        <v>77</v>
      </c>
      <c r="D6242">
        <v>1</v>
      </c>
      <c r="E6242">
        <v>73130412909.529999</v>
      </c>
      <c r="F6242">
        <v>73121243702</v>
      </c>
    </row>
    <row r="6243" spans="1:6" hidden="1" x14ac:dyDescent="0.2">
      <c r="A6243" s="1">
        <v>44535</v>
      </c>
      <c r="B6243" t="s">
        <v>76</v>
      </c>
      <c r="C6243" t="s">
        <v>77</v>
      </c>
      <c r="D6243">
        <v>1</v>
      </c>
      <c r="E6243">
        <v>75159692180.869995</v>
      </c>
      <c r="F6243">
        <v>75112354134</v>
      </c>
    </row>
    <row r="6244" spans="1:6" hidden="1" x14ac:dyDescent="0.2">
      <c r="A6244" s="1">
        <v>44542</v>
      </c>
      <c r="B6244" t="s">
        <v>76</v>
      </c>
      <c r="C6244" t="s">
        <v>77</v>
      </c>
      <c r="D6244">
        <v>1</v>
      </c>
      <c r="E6244">
        <v>76236307022.100006</v>
      </c>
      <c r="F6244">
        <v>76156304084</v>
      </c>
    </row>
    <row r="6245" spans="1:6" hidden="1" x14ac:dyDescent="0.2">
      <c r="A6245" s="1">
        <v>44549</v>
      </c>
      <c r="B6245" t="s">
        <v>76</v>
      </c>
      <c r="C6245" t="s">
        <v>77</v>
      </c>
      <c r="D6245">
        <v>1</v>
      </c>
      <c r="E6245">
        <v>76288982077.529999</v>
      </c>
      <c r="F6245">
        <v>76289909012</v>
      </c>
    </row>
    <row r="6246" spans="1:6" hidden="1" x14ac:dyDescent="0.2">
      <c r="A6246" s="1">
        <v>44556</v>
      </c>
      <c r="B6246" t="s">
        <v>76</v>
      </c>
      <c r="C6246" t="s">
        <v>77</v>
      </c>
      <c r="D6246">
        <v>1</v>
      </c>
      <c r="E6246">
        <v>78020576206.339996</v>
      </c>
      <c r="F6246">
        <v>77985581940</v>
      </c>
    </row>
    <row r="6247" spans="1:6" hidden="1" x14ac:dyDescent="0.2">
      <c r="A6247" s="1">
        <v>44563</v>
      </c>
      <c r="B6247" t="s">
        <v>76</v>
      </c>
      <c r="C6247" t="s">
        <v>77</v>
      </c>
      <c r="D6247">
        <v>1</v>
      </c>
      <c r="E6247">
        <v>78373882136.139999</v>
      </c>
      <c r="F6247">
        <v>78337882507</v>
      </c>
    </row>
    <row r="6248" spans="1:6" hidden="1" x14ac:dyDescent="0.2">
      <c r="A6248" s="1">
        <v>44570</v>
      </c>
      <c r="B6248" t="s">
        <v>76</v>
      </c>
      <c r="C6248" t="s">
        <v>77</v>
      </c>
      <c r="D6248">
        <v>1</v>
      </c>
      <c r="E6248">
        <v>78312801194.119995</v>
      </c>
      <c r="F6248">
        <v>78292663468</v>
      </c>
    </row>
    <row r="6249" spans="1:6" hidden="1" x14ac:dyDescent="0.2">
      <c r="A6249" s="1">
        <v>44577</v>
      </c>
      <c r="B6249" t="s">
        <v>76</v>
      </c>
      <c r="C6249" t="s">
        <v>77</v>
      </c>
      <c r="D6249">
        <v>1</v>
      </c>
      <c r="E6249">
        <v>78432253976.699997</v>
      </c>
      <c r="F6249">
        <v>78399566141</v>
      </c>
    </row>
    <row r="6250" spans="1:6" hidden="1" x14ac:dyDescent="0.2">
      <c r="A6250" s="1">
        <v>44584</v>
      </c>
      <c r="B6250" t="s">
        <v>76</v>
      </c>
      <c r="C6250" t="s">
        <v>77</v>
      </c>
      <c r="D6250">
        <v>1</v>
      </c>
      <c r="E6250">
        <v>78350199961.520004</v>
      </c>
      <c r="F6250">
        <v>78311766178</v>
      </c>
    </row>
    <row r="6251" spans="1:6" hidden="1" x14ac:dyDescent="0.2">
      <c r="A6251" s="1">
        <v>44591</v>
      </c>
      <c r="B6251" t="s">
        <v>76</v>
      </c>
      <c r="C6251" t="s">
        <v>77</v>
      </c>
      <c r="D6251">
        <v>1</v>
      </c>
      <c r="E6251">
        <v>78144090895.919998</v>
      </c>
      <c r="F6251">
        <v>78117427986</v>
      </c>
    </row>
    <row r="6252" spans="1:6" hidden="1" x14ac:dyDescent="0.2">
      <c r="A6252" s="1">
        <v>44598</v>
      </c>
      <c r="B6252" t="s">
        <v>76</v>
      </c>
      <c r="C6252" t="s">
        <v>77</v>
      </c>
      <c r="D6252">
        <v>1</v>
      </c>
      <c r="E6252">
        <v>77961684799</v>
      </c>
      <c r="F6252">
        <v>77908751039</v>
      </c>
    </row>
    <row r="6253" spans="1:6" hidden="1" x14ac:dyDescent="0.2">
      <c r="A6253" s="1">
        <v>44605</v>
      </c>
      <c r="B6253" t="s">
        <v>76</v>
      </c>
      <c r="C6253" t="s">
        <v>77</v>
      </c>
      <c r="D6253">
        <v>1</v>
      </c>
      <c r="E6253">
        <v>78458775425.110001</v>
      </c>
      <c r="F6253">
        <v>78423051214</v>
      </c>
    </row>
    <row r="6254" spans="1:6" hidden="1" x14ac:dyDescent="0.2">
      <c r="A6254" s="1">
        <v>44612</v>
      </c>
      <c r="B6254" t="s">
        <v>76</v>
      </c>
      <c r="C6254" t="s">
        <v>77</v>
      </c>
      <c r="D6254">
        <v>1</v>
      </c>
      <c r="E6254">
        <v>79051748940.720001</v>
      </c>
      <c r="F6254">
        <v>79019501686</v>
      </c>
    </row>
    <row r="6255" spans="1:6" hidden="1" x14ac:dyDescent="0.2">
      <c r="A6255" s="1">
        <v>44619</v>
      </c>
      <c r="B6255" t="s">
        <v>76</v>
      </c>
      <c r="C6255" t="s">
        <v>77</v>
      </c>
      <c r="D6255">
        <v>1</v>
      </c>
      <c r="E6255">
        <v>79587144285.240005</v>
      </c>
      <c r="F6255">
        <v>79548056347</v>
      </c>
    </row>
    <row r="6256" spans="1:6" hidden="1" x14ac:dyDescent="0.2">
      <c r="A6256" s="1">
        <v>44626</v>
      </c>
      <c r="B6256" t="s">
        <v>76</v>
      </c>
      <c r="C6256" t="s">
        <v>77</v>
      </c>
      <c r="D6256">
        <v>1</v>
      </c>
      <c r="E6256">
        <v>79732529564.369995</v>
      </c>
      <c r="F6256">
        <v>79713056448</v>
      </c>
    </row>
    <row r="6257" spans="1:6" hidden="1" x14ac:dyDescent="0.2">
      <c r="A6257" s="1">
        <v>44633</v>
      </c>
      <c r="B6257" t="s">
        <v>76</v>
      </c>
      <c r="C6257" t="s">
        <v>77</v>
      </c>
      <c r="D6257">
        <v>1</v>
      </c>
      <c r="E6257">
        <v>80088619803.149994</v>
      </c>
      <c r="F6257">
        <v>80072716129</v>
      </c>
    </row>
    <row r="6258" spans="1:6" hidden="1" x14ac:dyDescent="0.2">
      <c r="A6258" s="1">
        <v>44640</v>
      </c>
      <c r="B6258" t="s">
        <v>76</v>
      </c>
      <c r="C6258" t="s">
        <v>77</v>
      </c>
      <c r="D6258">
        <v>1</v>
      </c>
      <c r="E6258">
        <v>80781817395.210007</v>
      </c>
      <c r="F6258">
        <v>80747335458</v>
      </c>
    </row>
    <row r="6259" spans="1:6" hidden="1" x14ac:dyDescent="0.2">
      <c r="A6259" s="1">
        <v>44647</v>
      </c>
      <c r="B6259" t="s">
        <v>76</v>
      </c>
      <c r="C6259" t="s">
        <v>77</v>
      </c>
      <c r="D6259">
        <v>1</v>
      </c>
      <c r="E6259">
        <v>81362292667.839996</v>
      </c>
      <c r="F6259">
        <v>81331736008</v>
      </c>
    </row>
    <row r="6260" spans="1:6" hidden="1" x14ac:dyDescent="0.2">
      <c r="A6260" s="1">
        <v>44654</v>
      </c>
      <c r="B6260" t="s">
        <v>76</v>
      </c>
      <c r="C6260" t="s">
        <v>77</v>
      </c>
      <c r="D6260">
        <v>1</v>
      </c>
      <c r="E6260">
        <v>82324402977.490005</v>
      </c>
      <c r="F6260">
        <v>82301930534</v>
      </c>
    </row>
    <row r="6261" spans="1:6" hidden="1" x14ac:dyDescent="0.2">
      <c r="A6261" s="1">
        <v>44661</v>
      </c>
      <c r="B6261" t="s">
        <v>76</v>
      </c>
      <c r="C6261" t="s">
        <v>77</v>
      </c>
      <c r="D6261">
        <v>1</v>
      </c>
      <c r="E6261">
        <v>82559031739.449997</v>
      </c>
      <c r="F6261">
        <v>82534930597</v>
      </c>
    </row>
    <row r="6262" spans="1:6" hidden="1" x14ac:dyDescent="0.2">
      <c r="A6262" s="1">
        <v>44668</v>
      </c>
      <c r="B6262" t="s">
        <v>76</v>
      </c>
      <c r="C6262" t="s">
        <v>77</v>
      </c>
      <c r="D6262">
        <v>1</v>
      </c>
      <c r="E6262">
        <v>82744322400.800003</v>
      </c>
      <c r="F6262">
        <v>82718361450</v>
      </c>
    </row>
    <row r="6263" spans="1:6" hidden="1" x14ac:dyDescent="0.2">
      <c r="A6263" s="1">
        <v>44675</v>
      </c>
      <c r="B6263" t="s">
        <v>76</v>
      </c>
      <c r="C6263" t="s">
        <v>77</v>
      </c>
      <c r="D6263">
        <v>1</v>
      </c>
      <c r="E6263">
        <v>83142781297.009995</v>
      </c>
      <c r="F6263">
        <v>83114200507</v>
      </c>
    </row>
    <row r="6264" spans="1:6" hidden="1" x14ac:dyDescent="0.2">
      <c r="A6264" s="1">
        <v>44682</v>
      </c>
      <c r="B6264" t="s">
        <v>76</v>
      </c>
      <c r="C6264" t="s">
        <v>77</v>
      </c>
      <c r="D6264">
        <v>1</v>
      </c>
      <c r="E6264">
        <v>83162272400.210007</v>
      </c>
      <c r="F6264">
        <v>83152877108</v>
      </c>
    </row>
    <row r="6265" spans="1:6" hidden="1" x14ac:dyDescent="0.2">
      <c r="A6265" s="1">
        <v>44689</v>
      </c>
      <c r="B6265" t="s">
        <v>76</v>
      </c>
      <c r="C6265" t="s">
        <v>77</v>
      </c>
      <c r="D6265">
        <v>0.99990000000000001</v>
      </c>
      <c r="E6265">
        <v>83205227593.809998</v>
      </c>
      <c r="F6265">
        <v>83217377095</v>
      </c>
    </row>
    <row r="6266" spans="1:6" hidden="1" x14ac:dyDescent="0.2">
      <c r="A6266" s="1">
        <v>44696</v>
      </c>
      <c r="B6266" t="s">
        <v>76</v>
      </c>
      <c r="C6266" t="s">
        <v>77</v>
      </c>
      <c r="D6266">
        <v>0.99909999999999999</v>
      </c>
      <c r="E6266">
        <v>75681576735.589996</v>
      </c>
      <c r="F6266">
        <v>75752120651</v>
      </c>
    </row>
    <row r="6267" spans="1:6" hidden="1" x14ac:dyDescent="0.2">
      <c r="A6267" s="1">
        <v>43289</v>
      </c>
      <c r="B6267" t="s">
        <v>78</v>
      </c>
      <c r="C6267" t="s">
        <v>79</v>
      </c>
      <c r="D6267">
        <v>2.3199999999999998</v>
      </c>
      <c r="E6267">
        <v>1411828791.75</v>
      </c>
      <c r="F6267">
        <v>607489041</v>
      </c>
    </row>
    <row r="6268" spans="1:6" hidden="1" x14ac:dyDescent="0.2">
      <c r="A6268" s="1">
        <v>43296</v>
      </c>
      <c r="B6268" t="s">
        <v>78</v>
      </c>
      <c r="C6268" t="s">
        <v>79</v>
      </c>
      <c r="D6268">
        <v>2.1800000000000002</v>
      </c>
      <c r="E6268">
        <v>1325285982.3299999</v>
      </c>
      <c r="F6268">
        <v>607489041</v>
      </c>
    </row>
    <row r="6269" spans="1:6" hidden="1" x14ac:dyDescent="0.2">
      <c r="A6269" s="1">
        <v>43303</v>
      </c>
      <c r="B6269" t="s">
        <v>78</v>
      </c>
      <c r="C6269" t="s">
        <v>79</v>
      </c>
      <c r="D6269">
        <v>2.16</v>
      </c>
      <c r="E6269">
        <v>1313883425.5</v>
      </c>
      <c r="F6269">
        <v>607489041</v>
      </c>
    </row>
    <row r="6270" spans="1:6" hidden="1" x14ac:dyDescent="0.2">
      <c r="A6270" s="1">
        <v>43310</v>
      </c>
      <c r="B6270" t="s">
        <v>78</v>
      </c>
      <c r="C6270" t="s">
        <v>79</v>
      </c>
      <c r="D6270">
        <v>2.0699999999999998</v>
      </c>
      <c r="E6270">
        <v>1255971495.28</v>
      </c>
      <c r="F6270">
        <v>607489041</v>
      </c>
    </row>
    <row r="6271" spans="1:6" hidden="1" x14ac:dyDescent="0.2">
      <c r="A6271" s="1">
        <v>43317</v>
      </c>
      <c r="B6271" t="s">
        <v>78</v>
      </c>
      <c r="C6271" t="s">
        <v>79</v>
      </c>
      <c r="D6271">
        <v>1.85</v>
      </c>
      <c r="E6271">
        <v>1124105669.6700001</v>
      </c>
      <c r="F6271">
        <v>607489041</v>
      </c>
    </row>
    <row r="6272" spans="1:6" hidden="1" x14ac:dyDescent="0.2">
      <c r="A6272" s="1">
        <v>43324</v>
      </c>
      <c r="B6272" t="s">
        <v>78</v>
      </c>
      <c r="C6272" t="s">
        <v>79</v>
      </c>
      <c r="D6272">
        <v>1.45</v>
      </c>
      <c r="E6272">
        <v>882954562.84000003</v>
      </c>
      <c r="F6272">
        <v>607489041</v>
      </c>
    </row>
    <row r="6273" spans="1:6" hidden="1" x14ac:dyDescent="0.2">
      <c r="A6273" s="1">
        <v>43331</v>
      </c>
      <c r="B6273" t="s">
        <v>78</v>
      </c>
      <c r="C6273" t="s">
        <v>79</v>
      </c>
      <c r="D6273">
        <v>1.37</v>
      </c>
      <c r="E6273">
        <v>833024581.72000003</v>
      </c>
      <c r="F6273">
        <v>607489041</v>
      </c>
    </row>
    <row r="6274" spans="1:6" hidden="1" x14ac:dyDescent="0.2">
      <c r="A6274" s="1">
        <v>43338</v>
      </c>
      <c r="B6274" t="s">
        <v>78</v>
      </c>
      <c r="C6274" t="s">
        <v>79</v>
      </c>
      <c r="D6274">
        <v>1.33</v>
      </c>
      <c r="E6274">
        <v>807408477.88999999</v>
      </c>
      <c r="F6274">
        <v>607489041</v>
      </c>
    </row>
    <row r="6275" spans="1:6" hidden="1" x14ac:dyDescent="0.2">
      <c r="A6275" s="1">
        <v>43345</v>
      </c>
      <c r="B6275" t="s">
        <v>78</v>
      </c>
      <c r="C6275" t="s">
        <v>79</v>
      </c>
      <c r="D6275">
        <v>1.39</v>
      </c>
      <c r="E6275">
        <v>847391872.85000002</v>
      </c>
      <c r="F6275">
        <v>607489041</v>
      </c>
    </row>
    <row r="6276" spans="1:6" hidden="1" x14ac:dyDescent="0.2">
      <c r="A6276" s="1">
        <v>43352</v>
      </c>
      <c r="B6276" t="s">
        <v>78</v>
      </c>
      <c r="C6276" t="s">
        <v>79</v>
      </c>
      <c r="D6276">
        <v>1.2</v>
      </c>
      <c r="E6276">
        <v>728418176.84000003</v>
      </c>
      <c r="F6276">
        <v>607489041</v>
      </c>
    </row>
    <row r="6277" spans="1:6" hidden="1" x14ac:dyDescent="0.2">
      <c r="A6277" s="1">
        <v>43359</v>
      </c>
      <c r="B6277" t="s">
        <v>78</v>
      </c>
      <c r="C6277" t="s">
        <v>79</v>
      </c>
      <c r="D6277">
        <v>1.66</v>
      </c>
      <c r="E6277">
        <v>1008968335.0599999</v>
      </c>
      <c r="F6277">
        <v>607489041</v>
      </c>
    </row>
    <row r="6278" spans="1:6" hidden="1" x14ac:dyDescent="0.2">
      <c r="A6278" s="1">
        <v>43366</v>
      </c>
      <c r="B6278" t="s">
        <v>78</v>
      </c>
      <c r="C6278" t="s">
        <v>79</v>
      </c>
      <c r="D6278">
        <v>1.66</v>
      </c>
      <c r="E6278">
        <v>1008884474.62</v>
      </c>
      <c r="F6278">
        <v>607489041</v>
      </c>
    </row>
    <row r="6279" spans="1:6" hidden="1" x14ac:dyDescent="0.2">
      <c r="A6279" s="1">
        <v>43373</v>
      </c>
      <c r="B6279" t="s">
        <v>78</v>
      </c>
      <c r="C6279" t="s">
        <v>79</v>
      </c>
      <c r="D6279">
        <v>1.42</v>
      </c>
      <c r="E6279">
        <v>865515720.37</v>
      </c>
      <c r="F6279">
        <v>607489041</v>
      </c>
    </row>
    <row r="6280" spans="1:6" hidden="1" x14ac:dyDescent="0.2">
      <c r="A6280" s="1">
        <v>43380</v>
      </c>
      <c r="B6280" t="s">
        <v>78</v>
      </c>
      <c r="C6280" t="s">
        <v>79</v>
      </c>
      <c r="D6280">
        <v>1.32</v>
      </c>
      <c r="E6280">
        <v>800339724.01999998</v>
      </c>
      <c r="F6280">
        <v>607489041</v>
      </c>
    </row>
    <row r="6281" spans="1:6" hidden="1" x14ac:dyDescent="0.2">
      <c r="A6281" s="1">
        <v>43387</v>
      </c>
      <c r="B6281" t="s">
        <v>78</v>
      </c>
      <c r="C6281" t="s">
        <v>79</v>
      </c>
      <c r="D6281">
        <v>1.22</v>
      </c>
      <c r="E6281">
        <v>741049383.16999996</v>
      </c>
      <c r="F6281">
        <v>607489041</v>
      </c>
    </row>
    <row r="6282" spans="1:6" hidden="1" x14ac:dyDescent="0.2">
      <c r="A6282" s="1">
        <v>43394</v>
      </c>
      <c r="B6282" t="s">
        <v>78</v>
      </c>
      <c r="C6282" t="s">
        <v>79</v>
      </c>
      <c r="D6282">
        <v>1.34</v>
      </c>
      <c r="E6282">
        <v>815467552.51999998</v>
      </c>
      <c r="F6282">
        <v>607489041</v>
      </c>
    </row>
    <row r="6283" spans="1:6" hidden="1" x14ac:dyDescent="0.2">
      <c r="A6283" s="1">
        <v>43401</v>
      </c>
      <c r="B6283" t="s">
        <v>78</v>
      </c>
      <c r="C6283" t="s">
        <v>79</v>
      </c>
      <c r="D6283">
        <v>1.35</v>
      </c>
      <c r="E6283">
        <v>822792377.63</v>
      </c>
      <c r="F6283">
        <v>607489041</v>
      </c>
    </row>
    <row r="6284" spans="1:6" hidden="1" x14ac:dyDescent="0.2">
      <c r="A6284" s="1">
        <v>43408</v>
      </c>
      <c r="B6284" t="s">
        <v>78</v>
      </c>
      <c r="C6284" t="s">
        <v>79</v>
      </c>
      <c r="D6284">
        <v>1.33</v>
      </c>
      <c r="E6284">
        <v>805979158.37</v>
      </c>
      <c r="F6284">
        <v>607489041</v>
      </c>
    </row>
    <row r="6285" spans="1:6" hidden="1" x14ac:dyDescent="0.2">
      <c r="A6285" s="1">
        <v>43415</v>
      </c>
      <c r="B6285" t="s">
        <v>78</v>
      </c>
      <c r="C6285" t="s">
        <v>79</v>
      </c>
      <c r="D6285">
        <v>1.32</v>
      </c>
      <c r="E6285">
        <v>800017517.34000003</v>
      </c>
      <c r="F6285">
        <v>607489041</v>
      </c>
    </row>
    <row r="6286" spans="1:6" hidden="1" x14ac:dyDescent="0.2">
      <c r="A6286" s="1">
        <v>43422</v>
      </c>
      <c r="B6286" t="s">
        <v>78</v>
      </c>
      <c r="C6286" t="s">
        <v>79</v>
      </c>
      <c r="D6286">
        <v>1.08</v>
      </c>
      <c r="E6286">
        <v>658646731.70000005</v>
      </c>
      <c r="F6286">
        <v>607489041</v>
      </c>
    </row>
    <row r="6287" spans="1:6" hidden="1" x14ac:dyDescent="0.2">
      <c r="A6287" s="1">
        <v>43429</v>
      </c>
      <c r="B6287" t="s">
        <v>78</v>
      </c>
      <c r="C6287" t="s">
        <v>79</v>
      </c>
      <c r="D6287">
        <v>0.58960000000000001</v>
      </c>
      <c r="E6287">
        <v>358154115.35000002</v>
      </c>
      <c r="F6287">
        <v>607489041</v>
      </c>
    </row>
    <row r="6288" spans="1:6" hidden="1" x14ac:dyDescent="0.2">
      <c r="A6288" s="1">
        <v>43555</v>
      </c>
      <c r="B6288" t="s">
        <v>78</v>
      </c>
      <c r="C6288" t="s">
        <v>79</v>
      </c>
      <c r="D6288">
        <v>1.06</v>
      </c>
      <c r="E6288">
        <v>704639139.17999995</v>
      </c>
      <c r="F6288">
        <v>664843673</v>
      </c>
    </row>
    <row r="6289" spans="1:6" hidden="1" x14ac:dyDescent="0.2">
      <c r="A6289" s="1">
        <v>43569</v>
      </c>
      <c r="B6289" t="s">
        <v>78</v>
      </c>
      <c r="C6289" t="s">
        <v>79</v>
      </c>
      <c r="D6289">
        <v>1.1399999999999999</v>
      </c>
      <c r="E6289">
        <v>756808224.5</v>
      </c>
      <c r="F6289">
        <v>662874928</v>
      </c>
    </row>
    <row r="6290" spans="1:6" hidden="1" x14ac:dyDescent="0.2">
      <c r="A6290" s="1">
        <v>43576</v>
      </c>
      <c r="B6290" t="s">
        <v>78</v>
      </c>
      <c r="C6290" t="s">
        <v>79</v>
      </c>
      <c r="D6290">
        <v>1.32</v>
      </c>
      <c r="E6290">
        <v>874542583.13</v>
      </c>
      <c r="F6290">
        <v>660379772</v>
      </c>
    </row>
    <row r="6291" spans="1:6" hidden="1" x14ac:dyDescent="0.2">
      <c r="A6291" s="1">
        <v>43583</v>
      </c>
      <c r="B6291" t="s">
        <v>78</v>
      </c>
      <c r="C6291" t="s">
        <v>79</v>
      </c>
      <c r="D6291">
        <v>1.17</v>
      </c>
      <c r="E6291">
        <v>776895426.25999999</v>
      </c>
      <c r="F6291">
        <v>661272904</v>
      </c>
    </row>
    <row r="6292" spans="1:6" hidden="1" x14ac:dyDescent="0.2">
      <c r="A6292" s="1">
        <v>43590</v>
      </c>
      <c r="B6292" t="s">
        <v>78</v>
      </c>
      <c r="C6292" t="s">
        <v>79</v>
      </c>
      <c r="D6292">
        <v>1.1599999999999999</v>
      </c>
      <c r="E6292">
        <v>770409638.69000006</v>
      </c>
      <c r="F6292">
        <v>662705438</v>
      </c>
    </row>
    <row r="6293" spans="1:6" hidden="1" x14ac:dyDescent="0.2">
      <c r="A6293" s="1">
        <v>43597</v>
      </c>
      <c r="B6293" t="s">
        <v>78</v>
      </c>
      <c r="C6293" t="s">
        <v>79</v>
      </c>
      <c r="D6293">
        <v>1.22</v>
      </c>
      <c r="E6293">
        <v>807377030.19000006</v>
      </c>
      <c r="F6293">
        <v>660480222</v>
      </c>
    </row>
    <row r="6294" spans="1:6" hidden="1" x14ac:dyDescent="0.2">
      <c r="A6294" s="1">
        <v>43604</v>
      </c>
      <c r="B6294" t="s">
        <v>78</v>
      </c>
      <c r="C6294" t="s">
        <v>79</v>
      </c>
      <c r="D6294">
        <v>1.83</v>
      </c>
      <c r="E6294">
        <v>1212616492.54</v>
      </c>
      <c r="F6294">
        <v>661512777</v>
      </c>
    </row>
    <row r="6295" spans="1:6" hidden="1" x14ac:dyDescent="0.2">
      <c r="A6295" s="1">
        <v>43611</v>
      </c>
      <c r="B6295" t="s">
        <v>78</v>
      </c>
      <c r="C6295" t="s">
        <v>79</v>
      </c>
      <c r="D6295">
        <v>1.67</v>
      </c>
      <c r="E6295">
        <v>1102824936.9400001</v>
      </c>
      <c r="F6295">
        <v>662350128</v>
      </c>
    </row>
    <row r="6296" spans="1:6" hidden="1" x14ac:dyDescent="0.2">
      <c r="A6296" s="1">
        <v>43618</v>
      </c>
      <c r="B6296" t="s">
        <v>78</v>
      </c>
      <c r="C6296" t="s">
        <v>79</v>
      </c>
      <c r="D6296">
        <v>1.51</v>
      </c>
      <c r="E6296">
        <v>998364254.24000001</v>
      </c>
      <c r="F6296">
        <v>659878536</v>
      </c>
    </row>
    <row r="6297" spans="1:6" hidden="1" x14ac:dyDescent="0.2">
      <c r="A6297" s="1">
        <v>43625</v>
      </c>
      <c r="B6297" t="s">
        <v>78</v>
      </c>
      <c r="C6297" t="s">
        <v>79</v>
      </c>
      <c r="D6297">
        <v>1.23</v>
      </c>
      <c r="E6297">
        <v>810791981.57000005</v>
      </c>
      <c r="F6297">
        <v>660755048</v>
      </c>
    </row>
    <row r="6298" spans="1:6" hidden="1" x14ac:dyDescent="0.2">
      <c r="A6298" s="1">
        <v>43632</v>
      </c>
      <c r="B6298" t="s">
        <v>78</v>
      </c>
      <c r="C6298" t="s">
        <v>79</v>
      </c>
      <c r="D6298">
        <v>1.29</v>
      </c>
      <c r="E6298">
        <v>851067754.69000006</v>
      </c>
      <c r="F6298">
        <v>658457318</v>
      </c>
    </row>
    <row r="6299" spans="1:6" hidden="1" x14ac:dyDescent="0.2">
      <c r="A6299" s="1">
        <v>43667</v>
      </c>
      <c r="B6299" t="s">
        <v>78</v>
      </c>
      <c r="C6299" t="s">
        <v>79</v>
      </c>
      <c r="D6299">
        <v>1.08</v>
      </c>
      <c r="E6299">
        <v>710469524.30999994</v>
      </c>
      <c r="F6299">
        <v>659742188</v>
      </c>
    </row>
    <row r="6300" spans="1:6" hidden="1" x14ac:dyDescent="0.2">
      <c r="A6300" s="1">
        <v>43674</v>
      </c>
      <c r="B6300" t="s">
        <v>78</v>
      </c>
      <c r="C6300" t="s">
        <v>79</v>
      </c>
      <c r="D6300">
        <v>1.01</v>
      </c>
      <c r="E6300">
        <v>669998869.42999995</v>
      </c>
      <c r="F6300">
        <v>660373612</v>
      </c>
    </row>
    <row r="6301" spans="1:6" hidden="1" x14ac:dyDescent="0.2">
      <c r="A6301" s="1">
        <v>43681</v>
      </c>
      <c r="B6301" t="s">
        <v>78</v>
      </c>
      <c r="C6301" t="s">
        <v>79</v>
      </c>
      <c r="D6301">
        <v>1.44</v>
      </c>
      <c r="E6301">
        <v>948979104.34000003</v>
      </c>
      <c r="F6301">
        <v>660373612</v>
      </c>
    </row>
    <row r="6302" spans="1:6" hidden="1" x14ac:dyDescent="0.2">
      <c r="A6302" s="1">
        <v>43688</v>
      </c>
      <c r="B6302" t="s">
        <v>78</v>
      </c>
      <c r="C6302" t="s">
        <v>79</v>
      </c>
      <c r="D6302">
        <v>1.38</v>
      </c>
      <c r="E6302">
        <v>908558770.69000006</v>
      </c>
      <c r="F6302">
        <v>660373612</v>
      </c>
    </row>
    <row r="6303" spans="1:6" hidden="1" x14ac:dyDescent="0.2">
      <c r="A6303" s="1">
        <v>43695</v>
      </c>
      <c r="B6303" t="s">
        <v>78</v>
      </c>
      <c r="C6303" t="s">
        <v>79</v>
      </c>
      <c r="D6303">
        <v>1.2</v>
      </c>
      <c r="E6303">
        <v>794345202.49000001</v>
      </c>
      <c r="F6303">
        <v>660373612</v>
      </c>
    </row>
    <row r="6304" spans="1:6" hidden="1" x14ac:dyDescent="0.2">
      <c r="A6304" s="1">
        <v>43702</v>
      </c>
      <c r="B6304" t="s">
        <v>78</v>
      </c>
      <c r="C6304" t="s">
        <v>79</v>
      </c>
      <c r="D6304">
        <v>1.1399999999999999</v>
      </c>
      <c r="E6304">
        <v>754098350.40999997</v>
      </c>
      <c r="F6304">
        <v>660373612</v>
      </c>
    </row>
    <row r="6305" spans="1:6" hidden="1" x14ac:dyDescent="0.2">
      <c r="A6305" s="1">
        <v>43709</v>
      </c>
      <c r="B6305" t="s">
        <v>78</v>
      </c>
      <c r="C6305" t="s">
        <v>79</v>
      </c>
      <c r="D6305">
        <v>1.03</v>
      </c>
      <c r="E6305">
        <v>681637980.04999995</v>
      </c>
      <c r="F6305">
        <v>660373612</v>
      </c>
    </row>
    <row r="6306" spans="1:6" hidden="1" x14ac:dyDescent="0.2">
      <c r="A6306" s="1">
        <v>43716</v>
      </c>
      <c r="B6306" t="s">
        <v>78</v>
      </c>
      <c r="C6306" t="s">
        <v>79</v>
      </c>
      <c r="D6306">
        <v>1.07</v>
      </c>
      <c r="E6306">
        <v>703564280.07000005</v>
      </c>
      <c r="F6306">
        <v>660373612</v>
      </c>
    </row>
    <row r="6307" spans="1:6" hidden="1" x14ac:dyDescent="0.2">
      <c r="A6307" s="1">
        <v>43723</v>
      </c>
      <c r="B6307" t="s">
        <v>78</v>
      </c>
      <c r="C6307" t="s">
        <v>79</v>
      </c>
      <c r="D6307">
        <v>1</v>
      </c>
      <c r="E6307">
        <v>662384863.40999997</v>
      </c>
      <c r="F6307">
        <v>660373612</v>
      </c>
    </row>
    <row r="6308" spans="1:6" hidden="1" x14ac:dyDescent="0.2">
      <c r="A6308" s="1">
        <v>43730</v>
      </c>
      <c r="B6308" t="s">
        <v>78</v>
      </c>
      <c r="C6308" t="s">
        <v>79</v>
      </c>
      <c r="D6308">
        <v>1.06</v>
      </c>
      <c r="E6308">
        <v>696868197.84000003</v>
      </c>
      <c r="F6308">
        <v>660373612</v>
      </c>
    </row>
    <row r="6309" spans="1:6" hidden="1" x14ac:dyDescent="0.2">
      <c r="A6309" s="1">
        <v>43737</v>
      </c>
      <c r="B6309" t="s">
        <v>78</v>
      </c>
      <c r="C6309" t="s">
        <v>79</v>
      </c>
      <c r="D6309">
        <v>0.88790000000000002</v>
      </c>
      <c r="E6309">
        <v>586346796.21000004</v>
      </c>
      <c r="F6309">
        <v>660373612</v>
      </c>
    </row>
    <row r="6310" spans="1:6" hidden="1" x14ac:dyDescent="0.2">
      <c r="A6310" s="1">
        <v>43744</v>
      </c>
      <c r="B6310" t="s">
        <v>78</v>
      </c>
      <c r="C6310" t="s">
        <v>79</v>
      </c>
      <c r="D6310">
        <v>0.87690000000000001</v>
      </c>
      <c r="E6310">
        <v>579113085.98000002</v>
      </c>
      <c r="F6310">
        <v>660373612</v>
      </c>
    </row>
    <row r="6311" spans="1:6" hidden="1" x14ac:dyDescent="0.2">
      <c r="A6311" s="1">
        <v>43751</v>
      </c>
      <c r="B6311" t="s">
        <v>78</v>
      </c>
      <c r="C6311" t="s">
        <v>79</v>
      </c>
      <c r="D6311">
        <v>0.90369999999999995</v>
      </c>
      <c r="E6311">
        <v>596776442.21000004</v>
      </c>
      <c r="F6311">
        <v>660373612</v>
      </c>
    </row>
    <row r="6312" spans="1:6" hidden="1" x14ac:dyDescent="0.2">
      <c r="A6312" s="1">
        <v>43758</v>
      </c>
      <c r="B6312" t="s">
        <v>78</v>
      </c>
      <c r="C6312" t="s">
        <v>79</v>
      </c>
      <c r="D6312">
        <v>0.87739999999999996</v>
      </c>
      <c r="E6312">
        <v>579437173.87</v>
      </c>
      <c r="F6312">
        <v>660373612</v>
      </c>
    </row>
    <row r="6313" spans="1:6" hidden="1" x14ac:dyDescent="0.2">
      <c r="A6313" s="1">
        <v>43779</v>
      </c>
      <c r="B6313" t="s">
        <v>78</v>
      </c>
      <c r="C6313" t="s">
        <v>79</v>
      </c>
      <c r="D6313">
        <v>1.23</v>
      </c>
      <c r="E6313">
        <v>812505003.89999998</v>
      </c>
      <c r="F6313">
        <v>660373612</v>
      </c>
    </row>
    <row r="6314" spans="1:6" hidden="1" x14ac:dyDescent="0.2">
      <c r="A6314" s="1">
        <v>43786</v>
      </c>
      <c r="B6314" t="s">
        <v>78</v>
      </c>
      <c r="C6314" t="s">
        <v>79</v>
      </c>
      <c r="D6314">
        <v>1.1599999999999999</v>
      </c>
      <c r="E6314">
        <v>767707352.91999996</v>
      </c>
      <c r="F6314">
        <v>660373612</v>
      </c>
    </row>
    <row r="6315" spans="1:6" hidden="1" x14ac:dyDescent="0.2">
      <c r="A6315" s="1">
        <v>43793</v>
      </c>
      <c r="B6315" t="s">
        <v>78</v>
      </c>
      <c r="C6315" t="s">
        <v>79</v>
      </c>
      <c r="D6315">
        <v>1.34</v>
      </c>
      <c r="E6315">
        <v>887731654.42999995</v>
      </c>
      <c r="F6315">
        <v>660373612</v>
      </c>
    </row>
    <row r="6316" spans="1:6" hidden="1" x14ac:dyDescent="0.2">
      <c r="A6316" s="1">
        <v>43800</v>
      </c>
      <c r="B6316" t="s">
        <v>78</v>
      </c>
      <c r="C6316" t="s">
        <v>79</v>
      </c>
      <c r="D6316">
        <v>1.25</v>
      </c>
      <c r="E6316">
        <v>828296390.47000003</v>
      </c>
      <c r="F6316">
        <v>660373612</v>
      </c>
    </row>
    <row r="6317" spans="1:6" hidden="1" x14ac:dyDescent="0.2">
      <c r="A6317" s="1">
        <v>43807</v>
      </c>
      <c r="B6317" t="s">
        <v>78</v>
      </c>
      <c r="C6317" t="s">
        <v>79</v>
      </c>
      <c r="D6317">
        <v>1.61</v>
      </c>
      <c r="E6317">
        <v>1061776776.1799999</v>
      </c>
      <c r="F6317">
        <v>660373612</v>
      </c>
    </row>
    <row r="6318" spans="1:6" hidden="1" x14ac:dyDescent="0.2">
      <c r="A6318" s="1">
        <v>43814</v>
      </c>
      <c r="B6318" t="s">
        <v>78</v>
      </c>
      <c r="C6318" t="s">
        <v>79</v>
      </c>
      <c r="D6318">
        <v>1.68</v>
      </c>
      <c r="E6318">
        <v>1108106235.46</v>
      </c>
      <c r="F6318">
        <v>660373612</v>
      </c>
    </row>
    <row r="6319" spans="1:6" hidden="1" x14ac:dyDescent="0.2">
      <c r="A6319" s="1">
        <v>43821</v>
      </c>
      <c r="B6319" t="s">
        <v>78</v>
      </c>
      <c r="C6319" t="s">
        <v>79</v>
      </c>
      <c r="D6319">
        <v>1.47</v>
      </c>
      <c r="E6319">
        <v>1018816410.23</v>
      </c>
      <c r="F6319">
        <v>694191974</v>
      </c>
    </row>
    <row r="6320" spans="1:6" hidden="1" x14ac:dyDescent="0.2">
      <c r="A6320" s="1">
        <v>43828</v>
      </c>
      <c r="B6320" t="s">
        <v>78</v>
      </c>
      <c r="C6320" t="s">
        <v>79</v>
      </c>
      <c r="D6320">
        <v>1.31</v>
      </c>
      <c r="E6320">
        <v>911327053.76999998</v>
      </c>
      <c r="F6320">
        <v>694191974</v>
      </c>
    </row>
    <row r="6321" spans="1:6" hidden="1" x14ac:dyDescent="0.2">
      <c r="A6321" s="1">
        <v>43835</v>
      </c>
      <c r="B6321" t="s">
        <v>78</v>
      </c>
      <c r="C6321" t="s">
        <v>79</v>
      </c>
      <c r="D6321">
        <v>1.26</v>
      </c>
      <c r="E6321">
        <v>877159746.88999999</v>
      </c>
      <c r="F6321">
        <v>694191974</v>
      </c>
    </row>
    <row r="6322" spans="1:6" hidden="1" x14ac:dyDescent="0.2">
      <c r="A6322" s="1">
        <v>43842</v>
      </c>
      <c r="B6322" t="s">
        <v>78</v>
      </c>
      <c r="C6322" t="s">
        <v>79</v>
      </c>
      <c r="D6322">
        <v>1.31</v>
      </c>
      <c r="E6322">
        <v>909993423.09000003</v>
      </c>
      <c r="F6322">
        <v>694191974</v>
      </c>
    </row>
    <row r="6323" spans="1:6" hidden="1" x14ac:dyDescent="0.2">
      <c r="A6323" s="1">
        <v>43849</v>
      </c>
      <c r="B6323" t="s">
        <v>78</v>
      </c>
      <c r="C6323" t="s">
        <v>79</v>
      </c>
      <c r="D6323">
        <v>1.42</v>
      </c>
      <c r="E6323">
        <v>987050589.99000001</v>
      </c>
      <c r="F6323">
        <v>694191974</v>
      </c>
    </row>
    <row r="6324" spans="1:6" hidden="1" x14ac:dyDescent="0.2">
      <c r="A6324" s="1">
        <v>43856</v>
      </c>
      <c r="B6324" t="s">
        <v>78</v>
      </c>
      <c r="C6324" t="s">
        <v>79</v>
      </c>
      <c r="D6324">
        <v>1.52</v>
      </c>
      <c r="E6324">
        <v>1057063607.37</v>
      </c>
      <c r="F6324">
        <v>694191974</v>
      </c>
    </row>
    <row r="6325" spans="1:6" hidden="1" x14ac:dyDescent="0.2">
      <c r="A6325" s="1">
        <v>43863</v>
      </c>
      <c r="B6325" t="s">
        <v>78</v>
      </c>
      <c r="C6325" t="s">
        <v>79</v>
      </c>
      <c r="D6325">
        <v>1.91</v>
      </c>
      <c r="E6325">
        <v>1326090827.2</v>
      </c>
      <c r="F6325">
        <v>694191974</v>
      </c>
    </row>
    <row r="6326" spans="1:6" hidden="1" x14ac:dyDescent="0.2">
      <c r="A6326" s="1">
        <v>43870</v>
      </c>
      <c r="B6326" t="s">
        <v>78</v>
      </c>
      <c r="C6326" t="s">
        <v>79</v>
      </c>
      <c r="D6326">
        <v>2.64</v>
      </c>
      <c r="E6326">
        <v>1835944548.5699999</v>
      </c>
      <c r="F6326">
        <v>694191974</v>
      </c>
    </row>
    <row r="6327" spans="1:6" hidden="1" x14ac:dyDescent="0.2">
      <c r="A6327" s="1">
        <v>43877</v>
      </c>
      <c r="B6327" t="s">
        <v>78</v>
      </c>
      <c r="C6327" t="s">
        <v>79</v>
      </c>
      <c r="D6327">
        <v>3.25</v>
      </c>
      <c r="E6327">
        <v>2255211170.1900001</v>
      </c>
      <c r="F6327">
        <v>694191974</v>
      </c>
    </row>
    <row r="6328" spans="1:6" hidden="1" x14ac:dyDescent="0.2">
      <c r="A6328" s="1">
        <v>43884</v>
      </c>
      <c r="B6328" t="s">
        <v>78</v>
      </c>
      <c r="C6328" t="s">
        <v>79</v>
      </c>
      <c r="D6328">
        <v>3.51</v>
      </c>
      <c r="E6328">
        <v>2465440668.52</v>
      </c>
      <c r="F6328">
        <v>701730538</v>
      </c>
    </row>
    <row r="6329" spans="1:6" hidden="1" x14ac:dyDescent="0.2">
      <c r="A6329" s="1">
        <v>43891</v>
      </c>
      <c r="B6329" t="s">
        <v>78</v>
      </c>
      <c r="C6329" t="s">
        <v>79</v>
      </c>
      <c r="D6329">
        <v>2.62</v>
      </c>
      <c r="E6329">
        <v>1842690210.54</v>
      </c>
      <c r="F6329">
        <v>702487452</v>
      </c>
    </row>
    <row r="6330" spans="1:6" hidden="1" x14ac:dyDescent="0.2">
      <c r="A6330" s="1">
        <v>43898</v>
      </c>
      <c r="B6330" t="s">
        <v>78</v>
      </c>
      <c r="C6330" t="s">
        <v>79</v>
      </c>
      <c r="D6330">
        <v>2.6</v>
      </c>
      <c r="E6330">
        <v>1829363684.2</v>
      </c>
      <c r="F6330">
        <v>703076263</v>
      </c>
    </row>
    <row r="6331" spans="1:6" hidden="1" x14ac:dyDescent="0.2">
      <c r="A6331" s="1">
        <v>43905</v>
      </c>
      <c r="B6331" t="s">
        <v>78</v>
      </c>
      <c r="C6331" t="s">
        <v>79</v>
      </c>
      <c r="D6331">
        <v>1.54</v>
      </c>
      <c r="E6331">
        <v>1086084385.73</v>
      </c>
      <c r="F6331">
        <v>703807707</v>
      </c>
    </row>
    <row r="6332" spans="1:6" hidden="1" x14ac:dyDescent="0.2">
      <c r="A6332" s="1">
        <v>43912</v>
      </c>
      <c r="B6332" t="s">
        <v>78</v>
      </c>
      <c r="C6332" t="s">
        <v>79</v>
      </c>
      <c r="D6332">
        <v>1.47</v>
      </c>
      <c r="E6332">
        <v>1038511561.46</v>
      </c>
      <c r="F6332">
        <v>704565511</v>
      </c>
    </row>
    <row r="6333" spans="1:6" hidden="1" x14ac:dyDescent="0.2">
      <c r="A6333" s="1">
        <v>43919</v>
      </c>
      <c r="B6333" t="s">
        <v>78</v>
      </c>
      <c r="C6333" t="s">
        <v>79</v>
      </c>
      <c r="D6333">
        <v>1.48</v>
      </c>
      <c r="E6333">
        <v>1043564077.34</v>
      </c>
      <c r="F6333">
        <v>705020740</v>
      </c>
    </row>
    <row r="6334" spans="1:6" hidden="1" x14ac:dyDescent="0.2">
      <c r="A6334" s="1">
        <v>43926</v>
      </c>
      <c r="B6334" t="s">
        <v>78</v>
      </c>
      <c r="C6334" t="s">
        <v>79</v>
      </c>
      <c r="D6334">
        <v>1.67</v>
      </c>
      <c r="E6334">
        <v>1177969542.75</v>
      </c>
      <c r="F6334">
        <v>705020740</v>
      </c>
    </row>
    <row r="6335" spans="1:6" hidden="1" x14ac:dyDescent="0.2">
      <c r="A6335" s="1">
        <v>43933</v>
      </c>
      <c r="B6335" t="s">
        <v>78</v>
      </c>
      <c r="C6335" t="s">
        <v>79</v>
      </c>
      <c r="D6335">
        <v>2.0099999999999998</v>
      </c>
      <c r="E6335">
        <v>1423197304.74</v>
      </c>
      <c r="F6335">
        <v>706775994</v>
      </c>
    </row>
    <row r="6336" spans="1:6" hidden="1" x14ac:dyDescent="0.2">
      <c r="A6336" s="1">
        <v>43940</v>
      </c>
      <c r="B6336" t="s">
        <v>78</v>
      </c>
      <c r="C6336" t="s">
        <v>79</v>
      </c>
      <c r="D6336">
        <v>2.27</v>
      </c>
      <c r="E6336">
        <v>1602764732.3499999</v>
      </c>
      <c r="F6336">
        <v>707574068</v>
      </c>
    </row>
    <row r="6337" spans="1:6" hidden="1" x14ac:dyDescent="0.2">
      <c r="A6337" s="1">
        <v>43947</v>
      </c>
      <c r="B6337" t="s">
        <v>78</v>
      </c>
      <c r="C6337" t="s">
        <v>79</v>
      </c>
      <c r="D6337">
        <v>2.77</v>
      </c>
      <c r="E6337">
        <v>1958813041.1900001</v>
      </c>
      <c r="F6337">
        <v>708369475</v>
      </c>
    </row>
    <row r="6338" spans="1:6" hidden="1" x14ac:dyDescent="0.2">
      <c r="A6338" s="1">
        <v>43954</v>
      </c>
      <c r="B6338" t="s">
        <v>78</v>
      </c>
      <c r="C6338" t="s">
        <v>79</v>
      </c>
      <c r="D6338">
        <v>2.74</v>
      </c>
      <c r="E6338">
        <v>1944016243.6300001</v>
      </c>
      <c r="F6338">
        <v>709161521</v>
      </c>
    </row>
    <row r="6339" spans="1:6" hidden="1" x14ac:dyDescent="0.2">
      <c r="A6339" s="1">
        <v>43961</v>
      </c>
      <c r="B6339" t="s">
        <v>78</v>
      </c>
      <c r="C6339" t="s">
        <v>79</v>
      </c>
      <c r="D6339">
        <v>2.5499999999999998</v>
      </c>
      <c r="E6339">
        <v>1812470793.78</v>
      </c>
      <c r="F6339">
        <v>709954095</v>
      </c>
    </row>
    <row r="6340" spans="1:6" hidden="1" x14ac:dyDescent="0.2">
      <c r="A6340" s="1">
        <v>43968</v>
      </c>
      <c r="B6340" t="s">
        <v>78</v>
      </c>
      <c r="C6340" t="s">
        <v>79</v>
      </c>
      <c r="D6340">
        <v>2.62</v>
      </c>
      <c r="E6340">
        <v>1864777719.3099999</v>
      </c>
      <c r="F6340">
        <v>710744654</v>
      </c>
    </row>
    <row r="6341" spans="1:6" hidden="1" x14ac:dyDescent="0.2">
      <c r="A6341" s="1">
        <v>43975</v>
      </c>
      <c r="B6341" t="s">
        <v>78</v>
      </c>
      <c r="C6341" t="s">
        <v>79</v>
      </c>
      <c r="D6341">
        <v>2.67</v>
      </c>
      <c r="E6341">
        <v>1900845648.6800001</v>
      </c>
      <c r="F6341">
        <v>711541827</v>
      </c>
    </row>
    <row r="6342" spans="1:6" hidden="1" x14ac:dyDescent="0.2">
      <c r="A6342" s="1">
        <v>43982</v>
      </c>
      <c r="B6342" t="s">
        <v>78</v>
      </c>
      <c r="C6342" t="s">
        <v>79</v>
      </c>
      <c r="D6342">
        <v>2.8</v>
      </c>
      <c r="E6342">
        <v>1992319654.1900001</v>
      </c>
      <c r="F6342">
        <v>712330570</v>
      </c>
    </row>
    <row r="6343" spans="1:6" hidden="1" x14ac:dyDescent="0.2">
      <c r="A6343" s="1">
        <v>43989</v>
      </c>
      <c r="B6343" t="s">
        <v>78</v>
      </c>
      <c r="C6343" t="s">
        <v>79</v>
      </c>
      <c r="D6343">
        <v>2.89</v>
      </c>
      <c r="E6343">
        <v>2115782949.6900001</v>
      </c>
      <c r="F6343">
        <v>732123822</v>
      </c>
    </row>
    <row r="6344" spans="1:6" hidden="1" x14ac:dyDescent="0.2">
      <c r="A6344" s="1">
        <v>43996</v>
      </c>
      <c r="B6344" t="s">
        <v>78</v>
      </c>
      <c r="C6344" t="s">
        <v>79</v>
      </c>
      <c r="D6344">
        <v>2.6</v>
      </c>
      <c r="E6344">
        <v>1904813417.45</v>
      </c>
      <c r="F6344">
        <v>732912735</v>
      </c>
    </row>
    <row r="6345" spans="1:6" hidden="1" x14ac:dyDescent="0.2">
      <c r="A6345" s="1">
        <v>44003</v>
      </c>
      <c r="B6345" t="s">
        <v>78</v>
      </c>
      <c r="C6345" t="s">
        <v>79</v>
      </c>
      <c r="D6345">
        <v>2.59</v>
      </c>
      <c r="E6345">
        <v>1898245315.99</v>
      </c>
      <c r="F6345">
        <v>733702388</v>
      </c>
    </row>
    <row r="6346" spans="1:6" hidden="1" x14ac:dyDescent="0.2">
      <c r="A6346" s="1">
        <v>44010</v>
      </c>
      <c r="B6346" t="s">
        <v>78</v>
      </c>
      <c r="C6346" t="s">
        <v>79</v>
      </c>
      <c r="D6346">
        <v>2.37</v>
      </c>
      <c r="E6346">
        <v>1742583006.6400001</v>
      </c>
      <c r="F6346">
        <v>734494233</v>
      </c>
    </row>
    <row r="6347" spans="1:6" hidden="1" x14ac:dyDescent="0.2">
      <c r="A6347" s="1">
        <v>44017</v>
      </c>
      <c r="B6347" t="s">
        <v>78</v>
      </c>
      <c r="C6347" t="s">
        <v>79</v>
      </c>
      <c r="D6347">
        <v>2.2799999999999998</v>
      </c>
      <c r="E6347">
        <v>1679994710.8099999</v>
      </c>
      <c r="F6347">
        <v>735283983</v>
      </c>
    </row>
    <row r="6348" spans="1:6" hidden="1" x14ac:dyDescent="0.2">
      <c r="A6348" s="1">
        <v>44024</v>
      </c>
      <c r="B6348" t="s">
        <v>78</v>
      </c>
      <c r="C6348" t="s">
        <v>79</v>
      </c>
      <c r="D6348">
        <v>2.81</v>
      </c>
      <c r="E6348">
        <v>2070061599.48</v>
      </c>
      <c r="F6348">
        <v>736074111</v>
      </c>
    </row>
    <row r="6349" spans="1:6" hidden="1" x14ac:dyDescent="0.2">
      <c r="A6349" s="1">
        <v>44031</v>
      </c>
      <c r="B6349" t="s">
        <v>78</v>
      </c>
      <c r="C6349" t="s">
        <v>79</v>
      </c>
      <c r="D6349">
        <v>2.98</v>
      </c>
      <c r="E6349">
        <v>2192784633.8000002</v>
      </c>
      <c r="F6349">
        <v>736866386</v>
      </c>
    </row>
    <row r="6350" spans="1:6" hidden="1" x14ac:dyDescent="0.2">
      <c r="A6350" s="1">
        <v>44038</v>
      </c>
      <c r="B6350" t="s">
        <v>78</v>
      </c>
      <c r="C6350" t="s">
        <v>79</v>
      </c>
      <c r="D6350">
        <v>2.98</v>
      </c>
      <c r="E6350">
        <v>2199951158.8400002</v>
      </c>
      <c r="F6350">
        <v>737658849</v>
      </c>
    </row>
    <row r="6351" spans="1:6" hidden="1" x14ac:dyDescent="0.2">
      <c r="A6351" s="1">
        <v>44045</v>
      </c>
      <c r="B6351" t="s">
        <v>78</v>
      </c>
      <c r="C6351" t="s">
        <v>79</v>
      </c>
      <c r="D6351">
        <v>2.88</v>
      </c>
      <c r="E6351">
        <v>2124910456.29</v>
      </c>
      <c r="F6351">
        <v>738447690</v>
      </c>
    </row>
    <row r="6352" spans="1:6" hidden="1" x14ac:dyDescent="0.2">
      <c r="A6352" s="1">
        <v>44052</v>
      </c>
      <c r="B6352" t="s">
        <v>78</v>
      </c>
      <c r="C6352" t="s">
        <v>79</v>
      </c>
      <c r="D6352">
        <v>3.68</v>
      </c>
      <c r="E6352">
        <v>2723508485.1300001</v>
      </c>
      <c r="F6352">
        <v>739231006</v>
      </c>
    </row>
    <row r="6353" spans="1:6" hidden="1" x14ac:dyDescent="0.2">
      <c r="A6353" s="1">
        <v>44059</v>
      </c>
      <c r="B6353" t="s">
        <v>78</v>
      </c>
      <c r="C6353" t="s">
        <v>79</v>
      </c>
      <c r="D6353">
        <v>4.24</v>
      </c>
      <c r="E6353">
        <v>3136665702.8499999</v>
      </c>
      <c r="F6353">
        <v>739997119</v>
      </c>
    </row>
    <row r="6354" spans="1:6" hidden="1" x14ac:dyDescent="0.2">
      <c r="A6354" s="1">
        <v>44066</v>
      </c>
      <c r="B6354" t="s">
        <v>78</v>
      </c>
      <c r="C6354" t="s">
        <v>79</v>
      </c>
      <c r="D6354">
        <v>3.52</v>
      </c>
      <c r="E6354">
        <v>2608955404.1399999</v>
      </c>
      <c r="F6354">
        <v>740775957</v>
      </c>
    </row>
    <row r="6355" spans="1:6" hidden="1" x14ac:dyDescent="0.2">
      <c r="A6355" s="1">
        <v>44073</v>
      </c>
      <c r="B6355" t="s">
        <v>78</v>
      </c>
      <c r="C6355" t="s">
        <v>79</v>
      </c>
      <c r="D6355">
        <v>3.38</v>
      </c>
      <c r="E6355">
        <v>2507624668.3099999</v>
      </c>
      <c r="F6355">
        <v>741546948</v>
      </c>
    </row>
    <row r="6356" spans="1:6" hidden="1" x14ac:dyDescent="0.2">
      <c r="A6356" s="1">
        <v>44080</v>
      </c>
      <c r="B6356" t="s">
        <v>78</v>
      </c>
      <c r="C6356" t="s">
        <v>79</v>
      </c>
      <c r="D6356">
        <v>2.57</v>
      </c>
      <c r="E6356">
        <v>1904959109.5599999</v>
      </c>
      <c r="F6356">
        <v>742318130</v>
      </c>
    </row>
    <row r="6357" spans="1:6" hidden="1" x14ac:dyDescent="0.2">
      <c r="A6357" s="1">
        <v>44087</v>
      </c>
      <c r="B6357" t="s">
        <v>78</v>
      </c>
      <c r="C6357" t="s">
        <v>79</v>
      </c>
      <c r="D6357">
        <v>2.62</v>
      </c>
      <c r="E6357">
        <v>1947010277.9300001</v>
      </c>
      <c r="F6357">
        <v>743089290</v>
      </c>
    </row>
    <row r="6358" spans="1:6" hidden="1" x14ac:dyDescent="0.2">
      <c r="A6358" s="1">
        <v>44094</v>
      </c>
      <c r="B6358" t="s">
        <v>78</v>
      </c>
      <c r="C6358" t="s">
        <v>79</v>
      </c>
      <c r="D6358">
        <v>2.2200000000000002</v>
      </c>
      <c r="E6358">
        <v>1652940927.21</v>
      </c>
      <c r="F6358">
        <v>743862304</v>
      </c>
    </row>
    <row r="6359" spans="1:6" hidden="1" x14ac:dyDescent="0.2">
      <c r="A6359" s="1">
        <v>44101</v>
      </c>
      <c r="B6359" t="s">
        <v>78</v>
      </c>
      <c r="C6359" t="s">
        <v>79</v>
      </c>
      <c r="D6359">
        <v>2.23</v>
      </c>
      <c r="E6359">
        <v>1664859268.53</v>
      </c>
      <c r="F6359">
        <v>748126477</v>
      </c>
    </row>
    <row r="6360" spans="1:6" hidden="1" x14ac:dyDescent="0.2">
      <c r="A6360" s="1">
        <v>44108</v>
      </c>
      <c r="B6360" t="s">
        <v>78</v>
      </c>
      <c r="C6360" t="s">
        <v>79</v>
      </c>
      <c r="D6360">
        <v>2.11</v>
      </c>
      <c r="E6360">
        <v>1580771088.8499999</v>
      </c>
      <c r="F6360">
        <v>748126477</v>
      </c>
    </row>
    <row r="6361" spans="1:6" hidden="1" x14ac:dyDescent="0.2">
      <c r="A6361" s="1">
        <v>44115</v>
      </c>
      <c r="B6361" t="s">
        <v>78</v>
      </c>
      <c r="C6361" t="s">
        <v>79</v>
      </c>
      <c r="D6361">
        <v>2.29</v>
      </c>
      <c r="E6361">
        <v>1711562633.6300001</v>
      </c>
      <c r="F6361">
        <v>748126477</v>
      </c>
    </row>
    <row r="6362" spans="1:6" hidden="1" x14ac:dyDescent="0.2">
      <c r="A6362" s="1">
        <v>44122</v>
      </c>
      <c r="B6362" t="s">
        <v>78</v>
      </c>
      <c r="C6362" t="s">
        <v>79</v>
      </c>
      <c r="D6362">
        <v>2.2999999999999998</v>
      </c>
      <c r="E6362">
        <v>1722682121.77</v>
      </c>
      <c r="F6362">
        <v>748126477</v>
      </c>
    </row>
    <row r="6363" spans="1:6" hidden="1" x14ac:dyDescent="0.2">
      <c r="A6363" s="1">
        <v>44129</v>
      </c>
      <c r="B6363" t="s">
        <v>78</v>
      </c>
      <c r="C6363" t="s">
        <v>79</v>
      </c>
      <c r="D6363">
        <v>2.17</v>
      </c>
      <c r="E6363">
        <v>1621604983.0999999</v>
      </c>
      <c r="F6363">
        <v>748126477</v>
      </c>
    </row>
    <row r="6364" spans="1:6" hidden="1" x14ac:dyDescent="0.2">
      <c r="A6364" s="1">
        <v>44136</v>
      </c>
      <c r="B6364" t="s">
        <v>78</v>
      </c>
      <c r="C6364" t="s">
        <v>79</v>
      </c>
      <c r="D6364">
        <v>1.99</v>
      </c>
      <c r="E6364">
        <v>1486194807.3399999</v>
      </c>
      <c r="F6364">
        <v>748580278</v>
      </c>
    </row>
    <row r="6365" spans="1:6" hidden="1" x14ac:dyDescent="0.2">
      <c r="A6365" s="1">
        <v>44143</v>
      </c>
      <c r="B6365" t="s">
        <v>78</v>
      </c>
      <c r="C6365" t="s">
        <v>79</v>
      </c>
      <c r="D6365">
        <v>2.09</v>
      </c>
      <c r="E6365">
        <v>1564259619.1600001</v>
      </c>
      <c r="F6365">
        <v>749369105</v>
      </c>
    </row>
    <row r="6366" spans="1:6" hidden="1" x14ac:dyDescent="0.2">
      <c r="A6366" s="1">
        <v>44150</v>
      </c>
      <c r="B6366" t="s">
        <v>78</v>
      </c>
      <c r="C6366" t="s">
        <v>79</v>
      </c>
      <c r="D6366">
        <v>2.02</v>
      </c>
      <c r="E6366">
        <v>1514960761.1400001</v>
      </c>
      <c r="F6366">
        <v>750132742</v>
      </c>
    </row>
    <row r="6367" spans="1:6" hidden="1" x14ac:dyDescent="0.2">
      <c r="A6367" s="1">
        <v>44157</v>
      </c>
      <c r="B6367" t="s">
        <v>78</v>
      </c>
      <c r="C6367" t="s">
        <v>79</v>
      </c>
      <c r="D6367">
        <v>2.27</v>
      </c>
      <c r="E6367">
        <v>1704073184.46</v>
      </c>
      <c r="F6367">
        <v>750875508</v>
      </c>
    </row>
    <row r="6368" spans="1:6" hidden="1" x14ac:dyDescent="0.2">
      <c r="A6368" s="1">
        <v>44164</v>
      </c>
      <c r="B6368" t="s">
        <v>78</v>
      </c>
      <c r="C6368" t="s">
        <v>79</v>
      </c>
      <c r="D6368">
        <v>2.36</v>
      </c>
      <c r="E6368">
        <v>1774575600.96</v>
      </c>
      <c r="F6368">
        <v>751651288</v>
      </c>
    </row>
    <row r="6369" spans="1:6" hidden="1" x14ac:dyDescent="0.2">
      <c r="A6369" s="1">
        <v>44171</v>
      </c>
      <c r="B6369" t="s">
        <v>78</v>
      </c>
      <c r="C6369" t="s">
        <v>79</v>
      </c>
      <c r="D6369">
        <v>2.33</v>
      </c>
      <c r="E6369">
        <v>1750066452.1300001</v>
      </c>
      <c r="F6369">
        <v>752440114</v>
      </c>
    </row>
    <row r="6370" spans="1:6" hidden="1" x14ac:dyDescent="0.2">
      <c r="A6370" s="1">
        <v>44178</v>
      </c>
      <c r="B6370" t="s">
        <v>78</v>
      </c>
      <c r="C6370" t="s">
        <v>79</v>
      </c>
      <c r="D6370">
        <v>2.23</v>
      </c>
      <c r="E6370">
        <v>1678033597.0799999</v>
      </c>
      <c r="F6370">
        <v>753232765</v>
      </c>
    </row>
    <row r="6371" spans="1:6" hidden="1" x14ac:dyDescent="0.2">
      <c r="A6371" s="1">
        <v>44185</v>
      </c>
      <c r="B6371" t="s">
        <v>78</v>
      </c>
      <c r="C6371" t="s">
        <v>79</v>
      </c>
      <c r="D6371">
        <v>2.27</v>
      </c>
      <c r="E6371">
        <v>1708882906.02</v>
      </c>
      <c r="F6371">
        <v>754020902</v>
      </c>
    </row>
    <row r="6372" spans="1:6" hidden="1" x14ac:dyDescent="0.2">
      <c r="A6372" s="1">
        <v>44192</v>
      </c>
      <c r="B6372" t="s">
        <v>78</v>
      </c>
      <c r="C6372" t="s">
        <v>79</v>
      </c>
      <c r="D6372">
        <v>2</v>
      </c>
      <c r="E6372">
        <v>1510425125.03</v>
      </c>
      <c r="F6372">
        <v>754807229</v>
      </c>
    </row>
    <row r="6373" spans="1:6" hidden="1" x14ac:dyDescent="0.2">
      <c r="A6373" s="1">
        <v>44206</v>
      </c>
      <c r="B6373" t="s">
        <v>78</v>
      </c>
      <c r="C6373" t="s">
        <v>79</v>
      </c>
      <c r="D6373">
        <v>2.77</v>
      </c>
      <c r="E6373">
        <v>2095911475.5799999</v>
      </c>
      <c r="F6373">
        <v>756305179</v>
      </c>
    </row>
    <row r="6374" spans="1:6" hidden="1" x14ac:dyDescent="0.2">
      <c r="A6374" s="1">
        <v>44213</v>
      </c>
      <c r="B6374" t="s">
        <v>78</v>
      </c>
      <c r="C6374" t="s">
        <v>79</v>
      </c>
      <c r="D6374">
        <v>2.97</v>
      </c>
      <c r="E6374">
        <v>2244822024.3200002</v>
      </c>
      <c r="F6374">
        <v>757029421</v>
      </c>
    </row>
    <row r="6375" spans="1:6" hidden="1" x14ac:dyDescent="0.2">
      <c r="A6375" s="1">
        <v>44220</v>
      </c>
      <c r="B6375" t="s">
        <v>78</v>
      </c>
      <c r="C6375" t="s">
        <v>79</v>
      </c>
      <c r="D6375">
        <v>3.04</v>
      </c>
      <c r="E6375">
        <v>2306657465.6599998</v>
      </c>
      <c r="F6375">
        <v>757762398</v>
      </c>
    </row>
    <row r="6376" spans="1:6" hidden="1" x14ac:dyDescent="0.2">
      <c r="A6376" s="1">
        <v>43639</v>
      </c>
      <c r="B6376" t="s">
        <v>80</v>
      </c>
      <c r="C6376" t="s">
        <v>81</v>
      </c>
      <c r="D6376">
        <v>1.88</v>
      </c>
      <c r="E6376">
        <v>1878226067.04</v>
      </c>
      <c r="F6376">
        <v>999498893</v>
      </c>
    </row>
    <row r="6377" spans="1:6" hidden="1" x14ac:dyDescent="0.2">
      <c r="A6377" s="1">
        <v>43646</v>
      </c>
      <c r="B6377" t="s">
        <v>80</v>
      </c>
      <c r="C6377" t="s">
        <v>81</v>
      </c>
      <c r="D6377">
        <v>1.76</v>
      </c>
      <c r="E6377">
        <v>1756992667.4300001</v>
      </c>
      <c r="F6377">
        <v>999498893</v>
      </c>
    </row>
    <row r="6378" spans="1:6" hidden="1" x14ac:dyDescent="0.2">
      <c r="A6378" s="1">
        <v>43653</v>
      </c>
      <c r="B6378" t="s">
        <v>80</v>
      </c>
      <c r="C6378" t="s">
        <v>81</v>
      </c>
      <c r="D6378">
        <v>1.7</v>
      </c>
      <c r="E6378">
        <v>1699473826.01</v>
      </c>
      <c r="F6378">
        <v>999498893</v>
      </c>
    </row>
    <row r="6379" spans="1:6" hidden="1" x14ac:dyDescent="0.2">
      <c r="A6379" s="1">
        <v>43660</v>
      </c>
      <c r="B6379" t="s">
        <v>80</v>
      </c>
      <c r="C6379" t="s">
        <v>81</v>
      </c>
      <c r="D6379">
        <v>1.41</v>
      </c>
      <c r="E6379">
        <v>1406070899.52</v>
      </c>
      <c r="F6379">
        <v>999498893</v>
      </c>
    </row>
    <row r="6380" spans="1:6" hidden="1" x14ac:dyDescent="0.2">
      <c r="A6380" s="1">
        <v>43667</v>
      </c>
      <c r="B6380" t="s">
        <v>80</v>
      </c>
      <c r="C6380" t="s">
        <v>81</v>
      </c>
      <c r="D6380">
        <v>1.28</v>
      </c>
      <c r="E6380">
        <v>1282211379.1300001</v>
      </c>
      <c r="F6380">
        <v>999498893</v>
      </c>
    </row>
    <row r="6381" spans="1:6" hidden="1" x14ac:dyDescent="0.2">
      <c r="A6381" s="1">
        <v>43674</v>
      </c>
      <c r="B6381" t="s">
        <v>80</v>
      </c>
      <c r="C6381" t="s">
        <v>81</v>
      </c>
      <c r="D6381">
        <v>1.28</v>
      </c>
      <c r="E6381">
        <v>1281358226.8299999</v>
      </c>
      <c r="F6381">
        <v>999498893</v>
      </c>
    </row>
    <row r="6382" spans="1:6" hidden="1" x14ac:dyDescent="0.2">
      <c r="A6382" s="1">
        <v>43681</v>
      </c>
      <c r="B6382" t="s">
        <v>80</v>
      </c>
      <c r="C6382" t="s">
        <v>81</v>
      </c>
      <c r="D6382">
        <v>1.32</v>
      </c>
      <c r="E6382">
        <v>1317753308.8299999</v>
      </c>
      <c r="F6382">
        <v>999498893</v>
      </c>
    </row>
    <row r="6383" spans="1:6" hidden="1" x14ac:dyDescent="0.2">
      <c r="A6383" s="1">
        <v>43688</v>
      </c>
      <c r="B6383" t="s">
        <v>80</v>
      </c>
      <c r="C6383" t="s">
        <v>81</v>
      </c>
      <c r="D6383">
        <v>1.31</v>
      </c>
      <c r="E6383">
        <v>1308090043.3499999</v>
      </c>
      <c r="F6383">
        <v>999498893</v>
      </c>
    </row>
    <row r="6384" spans="1:6" hidden="1" x14ac:dyDescent="0.2">
      <c r="A6384" s="1">
        <v>43695</v>
      </c>
      <c r="B6384" t="s">
        <v>80</v>
      </c>
      <c r="C6384" t="s">
        <v>81</v>
      </c>
      <c r="D6384">
        <v>1.31</v>
      </c>
      <c r="E6384">
        <v>1314337611.76</v>
      </c>
      <c r="F6384">
        <v>999498893</v>
      </c>
    </row>
    <row r="6385" spans="1:6" hidden="1" x14ac:dyDescent="0.2">
      <c r="A6385" s="1">
        <v>43702</v>
      </c>
      <c r="B6385" t="s">
        <v>80</v>
      </c>
      <c r="C6385" t="s">
        <v>81</v>
      </c>
      <c r="D6385">
        <v>1.18</v>
      </c>
      <c r="E6385">
        <v>1175540521.1099999</v>
      </c>
      <c r="F6385">
        <v>999498893</v>
      </c>
    </row>
    <row r="6386" spans="1:6" hidden="1" x14ac:dyDescent="0.2">
      <c r="A6386" s="1">
        <v>43709</v>
      </c>
      <c r="B6386" t="s">
        <v>80</v>
      </c>
      <c r="C6386" t="s">
        <v>81</v>
      </c>
      <c r="D6386">
        <v>1.1499999999999999</v>
      </c>
      <c r="E6386">
        <v>1148665271.96</v>
      </c>
      <c r="F6386">
        <v>999498893</v>
      </c>
    </row>
    <row r="6387" spans="1:6" hidden="1" x14ac:dyDescent="0.2">
      <c r="A6387" s="1">
        <v>43716</v>
      </c>
      <c r="B6387" t="s">
        <v>80</v>
      </c>
      <c r="C6387" t="s">
        <v>81</v>
      </c>
      <c r="D6387">
        <v>1.07</v>
      </c>
      <c r="E6387">
        <v>1069757898</v>
      </c>
      <c r="F6387">
        <v>999498893</v>
      </c>
    </row>
    <row r="6388" spans="1:6" hidden="1" x14ac:dyDescent="0.2">
      <c r="A6388" s="1">
        <v>43723</v>
      </c>
      <c r="B6388" t="s">
        <v>80</v>
      </c>
      <c r="C6388" t="s">
        <v>81</v>
      </c>
      <c r="D6388">
        <v>1.07</v>
      </c>
      <c r="E6388">
        <v>1068257352.08</v>
      </c>
      <c r="F6388">
        <v>999498893</v>
      </c>
    </row>
    <row r="6389" spans="1:6" hidden="1" x14ac:dyDescent="0.2">
      <c r="A6389" s="1">
        <v>43730</v>
      </c>
      <c r="B6389" t="s">
        <v>80</v>
      </c>
      <c r="C6389" t="s">
        <v>81</v>
      </c>
      <c r="D6389">
        <v>1.08</v>
      </c>
      <c r="E6389">
        <v>1081340504.05</v>
      </c>
      <c r="F6389">
        <v>999498893</v>
      </c>
    </row>
    <row r="6390" spans="1:6" hidden="1" x14ac:dyDescent="0.2">
      <c r="A6390" s="1">
        <v>43737</v>
      </c>
      <c r="B6390" t="s">
        <v>80</v>
      </c>
      <c r="C6390" t="s">
        <v>81</v>
      </c>
      <c r="D6390">
        <v>1.05</v>
      </c>
      <c r="E6390">
        <v>1045263883.3</v>
      </c>
      <c r="F6390">
        <v>999498893</v>
      </c>
    </row>
    <row r="6391" spans="1:6" hidden="1" x14ac:dyDescent="0.2">
      <c r="A6391" s="1">
        <v>43744</v>
      </c>
      <c r="B6391" t="s">
        <v>80</v>
      </c>
      <c r="C6391" t="s">
        <v>81</v>
      </c>
      <c r="D6391">
        <v>0.97309999999999997</v>
      </c>
      <c r="E6391">
        <v>972579234.13</v>
      </c>
      <c r="F6391">
        <v>999498893</v>
      </c>
    </row>
    <row r="6392" spans="1:6" hidden="1" x14ac:dyDescent="0.2">
      <c r="A6392" s="1">
        <v>43751</v>
      </c>
      <c r="B6392" t="s">
        <v>80</v>
      </c>
      <c r="C6392" t="s">
        <v>81</v>
      </c>
      <c r="D6392">
        <v>0.99770000000000003</v>
      </c>
      <c r="E6392">
        <v>997246024.25999999</v>
      </c>
      <c r="F6392">
        <v>999498893</v>
      </c>
    </row>
    <row r="6393" spans="1:6" hidden="1" x14ac:dyDescent="0.2">
      <c r="A6393" s="1">
        <v>43758</v>
      </c>
      <c r="B6393" t="s">
        <v>80</v>
      </c>
      <c r="C6393" t="s">
        <v>81</v>
      </c>
      <c r="D6393">
        <v>1.02</v>
      </c>
      <c r="E6393">
        <v>1020843881.89</v>
      </c>
      <c r="F6393">
        <v>999498893</v>
      </c>
    </row>
    <row r="6394" spans="1:6" hidden="1" x14ac:dyDescent="0.2">
      <c r="A6394" s="1">
        <v>43765</v>
      </c>
      <c r="B6394" t="s">
        <v>80</v>
      </c>
      <c r="C6394" t="s">
        <v>81</v>
      </c>
      <c r="D6394">
        <v>0.98129999999999995</v>
      </c>
      <c r="E6394">
        <v>980763585.04999995</v>
      </c>
      <c r="F6394">
        <v>999498893</v>
      </c>
    </row>
    <row r="6395" spans="1:6" hidden="1" x14ac:dyDescent="0.2">
      <c r="A6395" s="1">
        <v>43772</v>
      </c>
      <c r="B6395" t="s">
        <v>80</v>
      </c>
      <c r="C6395" t="s">
        <v>81</v>
      </c>
      <c r="D6395">
        <v>1</v>
      </c>
      <c r="E6395">
        <v>1004268683.34</v>
      </c>
      <c r="F6395">
        <v>999498893</v>
      </c>
    </row>
    <row r="6396" spans="1:6" hidden="1" x14ac:dyDescent="0.2">
      <c r="A6396" s="1">
        <v>43779</v>
      </c>
      <c r="B6396" t="s">
        <v>80</v>
      </c>
      <c r="C6396" t="s">
        <v>81</v>
      </c>
      <c r="D6396">
        <v>0.9919</v>
      </c>
      <c r="E6396">
        <v>991422947.02999997</v>
      </c>
      <c r="F6396">
        <v>999498893</v>
      </c>
    </row>
    <row r="6397" spans="1:6" hidden="1" x14ac:dyDescent="0.2">
      <c r="A6397" s="1">
        <v>43786</v>
      </c>
      <c r="B6397" t="s">
        <v>80</v>
      </c>
      <c r="C6397" t="s">
        <v>81</v>
      </c>
      <c r="D6397">
        <v>0.97550000000000003</v>
      </c>
      <c r="E6397">
        <v>975032312.59000003</v>
      </c>
      <c r="F6397">
        <v>999498893</v>
      </c>
    </row>
    <row r="6398" spans="1:6" hidden="1" x14ac:dyDescent="0.2">
      <c r="A6398" s="1">
        <v>43793</v>
      </c>
      <c r="B6398" t="s">
        <v>80</v>
      </c>
      <c r="C6398" t="s">
        <v>81</v>
      </c>
      <c r="D6398">
        <v>0.93620000000000003</v>
      </c>
      <c r="E6398">
        <v>935760479.04999995</v>
      </c>
      <c r="F6398">
        <v>999498893</v>
      </c>
    </row>
    <row r="6399" spans="1:6" hidden="1" x14ac:dyDescent="0.2">
      <c r="A6399" s="1">
        <v>43800</v>
      </c>
      <c r="B6399" t="s">
        <v>80</v>
      </c>
      <c r="C6399" t="s">
        <v>81</v>
      </c>
      <c r="D6399">
        <v>0.92049999999999998</v>
      </c>
      <c r="E6399">
        <v>920004249.01999998</v>
      </c>
      <c r="F6399">
        <v>999498893</v>
      </c>
    </row>
    <row r="6400" spans="1:6" hidden="1" x14ac:dyDescent="0.2">
      <c r="A6400" s="1">
        <v>43807</v>
      </c>
      <c r="B6400" t="s">
        <v>80</v>
      </c>
      <c r="C6400" t="s">
        <v>81</v>
      </c>
      <c r="D6400">
        <v>0.91349999999999998</v>
      </c>
      <c r="E6400">
        <v>913036740.67999995</v>
      </c>
      <c r="F6400">
        <v>999498893</v>
      </c>
    </row>
    <row r="6401" spans="1:6" hidden="1" x14ac:dyDescent="0.2">
      <c r="A6401" s="1">
        <v>43814</v>
      </c>
      <c r="B6401" t="s">
        <v>80</v>
      </c>
      <c r="C6401" t="s">
        <v>81</v>
      </c>
      <c r="D6401">
        <v>0.87560000000000004</v>
      </c>
      <c r="E6401">
        <v>875206828.34000003</v>
      </c>
      <c r="F6401">
        <v>999498893</v>
      </c>
    </row>
    <row r="6402" spans="1:6" hidden="1" x14ac:dyDescent="0.2">
      <c r="A6402" s="1">
        <v>43821</v>
      </c>
      <c r="B6402" t="s">
        <v>80</v>
      </c>
      <c r="C6402" t="s">
        <v>81</v>
      </c>
      <c r="D6402">
        <v>0.87549999999999994</v>
      </c>
      <c r="E6402">
        <v>875067257.54999995</v>
      </c>
      <c r="F6402">
        <v>999498893</v>
      </c>
    </row>
    <row r="6403" spans="1:6" hidden="1" x14ac:dyDescent="0.2">
      <c r="A6403" s="1">
        <v>43828</v>
      </c>
      <c r="B6403" t="s">
        <v>80</v>
      </c>
      <c r="C6403" t="s">
        <v>81</v>
      </c>
      <c r="D6403">
        <v>0.82399999999999995</v>
      </c>
      <c r="E6403">
        <v>823580467.64999998</v>
      </c>
      <c r="F6403">
        <v>999498893</v>
      </c>
    </row>
    <row r="6404" spans="1:6" hidden="1" x14ac:dyDescent="0.2">
      <c r="A6404" s="1">
        <v>43835</v>
      </c>
      <c r="B6404" t="s">
        <v>80</v>
      </c>
      <c r="C6404" t="s">
        <v>81</v>
      </c>
      <c r="D6404">
        <v>0.85699999999999998</v>
      </c>
      <c r="E6404">
        <v>856553225.02999997</v>
      </c>
      <c r="F6404">
        <v>999498893</v>
      </c>
    </row>
    <row r="6405" spans="1:6" hidden="1" x14ac:dyDescent="0.2">
      <c r="A6405" s="1">
        <v>43842</v>
      </c>
      <c r="B6405" t="s">
        <v>80</v>
      </c>
      <c r="C6405" t="s">
        <v>81</v>
      </c>
      <c r="D6405">
        <v>0.87070000000000003</v>
      </c>
      <c r="E6405">
        <v>870268309.37</v>
      </c>
      <c r="F6405">
        <v>999498893</v>
      </c>
    </row>
    <row r="6406" spans="1:6" hidden="1" x14ac:dyDescent="0.2">
      <c r="A6406" s="1">
        <v>43849</v>
      </c>
      <c r="B6406" t="s">
        <v>80</v>
      </c>
      <c r="C6406" t="s">
        <v>81</v>
      </c>
      <c r="D6406">
        <v>0.87370000000000003</v>
      </c>
      <c r="E6406">
        <v>873246390.97000003</v>
      </c>
      <c r="F6406">
        <v>999498893</v>
      </c>
    </row>
    <row r="6407" spans="1:6" hidden="1" x14ac:dyDescent="0.2">
      <c r="A6407" s="1">
        <v>43856</v>
      </c>
      <c r="B6407" t="s">
        <v>80</v>
      </c>
      <c r="C6407" t="s">
        <v>81</v>
      </c>
      <c r="D6407">
        <v>0.89780000000000004</v>
      </c>
      <c r="E6407">
        <v>897302847.01999998</v>
      </c>
      <c r="F6407">
        <v>999498893</v>
      </c>
    </row>
    <row r="6408" spans="1:6" hidden="1" x14ac:dyDescent="0.2">
      <c r="A6408" s="1">
        <v>43863</v>
      </c>
      <c r="B6408" t="s">
        <v>80</v>
      </c>
      <c r="C6408" t="s">
        <v>81</v>
      </c>
      <c r="D6408">
        <v>0.88759999999999994</v>
      </c>
      <c r="E6408">
        <v>887179304.23000002</v>
      </c>
      <c r="F6408">
        <v>999498893</v>
      </c>
    </row>
    <row r="6409" spans="1:6" hidden="1" x14ac:dyDescent="0.2">
      <c r="A6409" s="1">
        <v>43870</v>
      </c>
      <c r="B6409" t="s">
        <v>80</v>
      </c>
      <c r="C6409" t="s">
        <v>81</v>
      </c>
      <c r="D6409">
        <v>0.96540000000000004</v>
      </c>
      <c r="E6409">
        <v>964961818.37</v>
      </c>
      <c r="F6409">
        <v>999498893</v>
      </c>
    </row>
    <row r="6410" spans="1:6" hidden="1" x14ac:dyDescent="0.2">
      <c r="A6410" s="1">
        <v>43877</v>
      </c>
      <c r="B6410" t="s">
        <v>80</v>
      </c>
      <c r="C6410" t="s">
        <v>81</v>
      </c>
      <c r="D6410">
        <v>0.96789999999999998</v>
      </c>
      <c r="E6410">
        <v>967450343.26999998</v>
      </c>
      <c r="F6410">
        <v>999498893</v>
      </c>
    </row>
    <row r="6411" spans="1:6" hidden="1" x14ac:dyDescent="0.2">
      <c r="A6411" s="1">
        <v>43884</v>
      </c>
      <c r="B6411" t="s">
        <v>80</v>
      </c>
      <c r="C6411" t="s">
        <v>81</v>
      </c>
      <c r="D6411">
        <v>0.94750000000000001</v>
      </c>
      <c r="E6411">
        <v>947016530.33000004</v>
      </c>
      <c r="F6411">
        <v>999498893</v>
      </c>
    </row>
    <row r="6412" spans="1:6" hidden="1" x14ac:dyDescent="0.2">
      <c r="A6412" s="1">
        <v>43891</v>
      </c>
      <c r="B6412" t="s">
        <v>80</v>
      </c>
      <c r="C6412" t="s">
        <v>81</v>
      </c>
      <c r="D6412">
        <v>0.95660000000000001</v>
      </c>
      <c r="E6412">
        <v>956124212.54999995</v>
      </c>
      <c r="F6412">
        <v>999498893</v>
      </c>
    </row>
    <row r="6413" spans="1:6" hidden="1" x14ac:dyDescent="0.2">
      <c r="A6413" s="1">
        <v>43898</v>
      </c>
      <c r="B6413" t="s">
        <v>80</v>
      </c>
      <c r="C6413" t="s">
        <v>81</v>
      </c>
      <c r="D6413">
        <v>0.99209999999999998</v>
      </c>
      <c r="E6413">
        <v>991604550.48000002</v>
      </c>
      <c r="F6413">
        <v>999498893</v>
      </c>
    </row>
    <row r="6414" spans="1:6" hidden="1" x14ac:dyDescent="0.2">
      <c r="A6414" s="1">
        <v>43905</v>
      </c>
      <c r="B6414" t="s">
        <v>80</v>
      </c>
      <c r="C6414" t="s">
        <v>81</v>
      </c>
      <c r="D6414">
        <v>0.90290000000000004</v>
      </c>
      <c r="E6414">
        <v>902431067.97000003</v>
      </c>
      <c r="F6414">
        <v>999498893</v>
      </c>
    </row>
    <row r="6415" spans="1:6" hidden="1" x14ac:dyDescent="0.2">
      <c r="A6415" s="1">
        <v>43912</v>
      </c>
      <c r="B6415" t="s">
        <v>80</v>
      </c>
      <c r="C6415" t="s">
        <v>81</v>
      </c>
      <c r="D6415">
        <v>1</v>
      </c>
      <c r="E6415">
        <v>1003519747.15</v>
      </c>
      <c r="F6415">
        <v>999498893</v>
      </c>
    </row>
    <row r="6416" spans="1:6" hidden="1" x14ac:dyDescent="0.2">
      <c r="A6416" s="1">
        <v>43919</v>
      </c>
      <c r="B6416" t="s">
        <v>80</v>
      </c>
      <c r="C6416" t="s">
        <v>81</v>
      </c>
      <c r="D6416">
        <v>1.02</v>
      </c>
      <c r="E6416">
        <v>1014821454.27</v>
      </c>
      <c r="F6416">
        <v>999498893</v>
      </c>
    </row>
    <row r="6417" spans="1:6" hidden="1" x14ac:dyDescent="0.2">
      <c r="A6417" s="1">
        <v>43926</v>
      </c>
      <c r="B6417" t="s">
        <v>80</v>
      </c>
      <c r="C6417" t="s">
        <v>81</v>
      </c>
      <c r="D6417">
        <v>1.03</v>
      </c>
      <c r="E6417">
        <v>1030817805.1</v>
      </c>
      <c r="F6417">
        <v>999498893</v>
      </c>
    </row>
    <row r="6418" spans="1:6" hidden="1" x14ac:dyDescent="0.2">
      <c r="A6418" s="1">
        <v>43933</v>
      </c>
      <c r="B6418" t="s">
        <v>80</v>
      </c>
      <c r="C6418" t="s">
        <v>81</v>
      </c>
      <c r="D6418">
        <v>1.02</v>
      </c>
      <c r="E6418">
        <v>1023562556.8099999</v>
      </c>
      <c r="F6418">
        <v>999498893</v>
      </c>
    </row>
    <row r="6419" spans="1:6" hidden="1" x14ac:dyDescent="0.2">
      <c r="A6419" s="1">
        <v>43940</v>
      </c>
      <c r="B6419" t="s">
        <v>80</v>
      </c>
      <c r="C6419" t="s">
        <v>81</v>
      </c>
      <c r="D6419">
        <v>1.04</v>
      </c>
      <c r="E6419">
        <v>1041370672.75</v>
      </c>
      <c r="F6419">
        <v>999498893</v>
      </c>
    </row>
    <row r="6420" spans="1:6" hidden="1" x14ac:dyDescent="0.2">
      <c r="A6420" s="1">
        <v>43947</v>
      </c>
      <c r="B6420" t="s">
        <v>80</v>
      </c>
      <c r="C6420" t="s">
        <v>81</v>
      </c>
      <c r="D6420">
        <v>1.05</v>
      </c>
      <c r="E6420">
        <v>1045888549.62</v>
      </c>
      <c r="F6420">
        <v>999498893</v>
      </c>
    </row>
    <row r="6421" spans="1:6" hidden="1" x14ac:dyDescent="0.2">
      <c r="A6421" s="1">
        <v>43954</v>
      </c>
      <c r="B6421" t="s">
        <v>80</v>
      </c>
      <c r="C6421" t="s">
        <v>81</v>
      </c>
      <c r="D6421">
        <v>1.06</v>
      </c>
      <c r="E6421">
        <v>1064018112.6900001</v>
      </c>
      <c r="F6421">
        <v>999498893</v>
      </c>
    </row>
    <row r="6422" spans="1:6" hidden="1" x14ac:dyDescent="0.2">
      <c r="A6422" s="1">
        <v>43961</v>
      </c>
      <c r="B6422" t="s">
        <v>80</v>
      </c>
      <c r="C6422" t="s">
        <v>81</v>
      </c>
      <c r="D6422">
        <v>1.1000000000000001</v>
      </c>
      <c r="E6422">
        <v>1098607134.6099999</v>
      </c>
      <c r="F6422">
        <v>999498893</v>
      </c>
    </row>
    <row r="6423" spans="1:6" hidden="1" x14ac:dyDescent="0.2">
      <c r="A6423" s="1">
        <v>43968</v>
      </c>
      <c r="B6423" t="s">
        <v>80</v>
      </c>
      <c r="C6423" t="s">
        <v>81</v>
      </c>
      <c r="D6423">
        <v>1.08</v>
      </c>
      <c r="E6423">
        <v>1081119307.3900001</v>
      </c>
      <c r="F6423">
        <v>999498893</v>
      </c>
    </row>
    <row r="6424" spans="1:6" hidden="1" x14ac:dyDescent="0.2">
      <c r="A6424" s="1">
        <v>43975</v>
      </c>
      <c r="B6424" t="s">
        <v>80</v>
      </c>
      <c r="C6424" t="s">
        <v>81</v>
      </c>
      <c r="D6424">
        <v>1.1399999999999999</v>
      </c>
      <c r="E6424">
        <v>1139876849.8099999</v>
      </c>
      <c r="F6424">
        <v>999498893</v>
      </c>
    </row>
    <row r="6425" spans="1:6" hidden="1" x14ac:dyDescent="0.2">
      <c r="A6425" s="1">
        <v>43982</v>
      </c>
      <c r="B6425" t="s">
        <v>80</v>
      </c>
      <c r="C6425" t="s">
        <v>81</v>
      </c>
      <c r="D6425">
        <v>1.18</v>
      </c>
      <c r="E6425">
        <v>1183375905.96</v>
      </c>
      <c r="F6425">
        <v>999498893</v>
      </c>
    </row>
    <row r="6426" spans="1:6" hidden="1" x14ac:dyDescent="0.2">
      <c r="A6426" s="1">
        <v>43989</v>
      </c>
      <c r="B6426" t="s">
        <v>80</v>
      </c>
      <c r="C6426" t="s">
        <v>81</v>
      </c>
      <c r="D6426">
        <v>1.25</v>
      </c>
      <c r="E6426">
        <v>1244833512.3299999</v>
      </c>
      <c r="F6426">
        <v>999498893</v>
      </c>
    </row>
    <row r="6427" spans="1:6" hidden="1" x14ac:dyDescent="0.2">
      <c r="A6427" s="1">
        <v>43996</v>
      </c>
      <c r="B6427" t="s">
        <v>80</v>
      </c>
      <c r="C6427" t="s">
        <v>81</v>
      </c>
      <c r="D6427">
        <v>1.18</v>
      </c>
      <c r="E6427">
        <v>1174742575.22</v>
      </c>
      <c r="F6427">
        <v>999498893</v>
      </c>
    </row>
    <row r="6428" spans="1:6" hidden="1" x14ac:dyDescent="0.2">
      <c r="A6428" s="1">
        <v>44003</v>
      </c>
      <c r="B6428" t="s">
        <v>80</v>
      </c>
      <c r="C6428" t="s">
        <v>81</v>
      </c>
      <c r="D6428">
        <v>1.1599999999999999</v>
      </c>
      <c r="E6428">
        <v>1161844214.9000001</v>
      </c>
      <c r="F6428">
        <v>999498893</v>
      </c>
    </row>
    <row r="6429" spans="1:6" hidden="1" x14ac:dyDescent="0.2">
      <c r="A6429" s="1">
        <v>44010</v>
      </c>
      <c r="B6429" t="s">
        <v>80</v>
      </c>
      <c r="C6429" t="s">
        <v>81</v>
      </c>
      <c r="D6429">
        <v>1.25</v>
      </c>
      <c r="E6429">
        <v>1245083463.74</v>
      </c>
      <c r="F6429">
        <v>999498893</v>
      </c>
    </row>
    <row r="6430" spans="1:6" hidden="1" x14ac:dyDescent="0.2">
      <c r="A6430" s="1">
        <v>44017</v>
      </c>
      <c r="B6430" t="s">
        <v>80</v>
      </c>
      <c r="C6430" t="s">
        <v>81</v>
      </c>
      <c r="D6430">
        <v>1.18</v>
      </c>
      <c r="E6430">
        <v>1182857301.3099999</v>
      </c>
      <c r="F6430">
        <v>999498893</v>
      </c>
    </row>
    <row r="6431" spans="1:6" hidden="1" x14ac:dyDescent="0.2">
      <c r="A6431" s="1">
        <v>44024</v>
      </c>
      <c r="B6431" t="s">
        <v>80</v>
      </c>
      <c r="C6431" t="s">
        <v>81</v>
      </c>
      <c r="D6431">
        <v>1.1200000000000001</v>
      </c>
      <c r="E6431">
        <v>1123337557.48</v>
      </c>
      <c r="F6431">
        <v>999498893</v>
      </c>
    </row>
    <row r="6432" spans="1:6" hidden="1" x14ac:dyDescent="0.2">
      <c r="A6432" s="1">
        <v>44031</v>
      </c>
      <c r="B6432" t="s">
        <v>80</v>
      </c>
      <c r="C6432" t="s">
        <v>81</v>
      </c>
      <c r="D6432">
        <v>1.1499999999999999</v>
      </c>
      <c r="E6432">
        <v>1146251555.1800001</v>
      </c>
      <c r="F6432">
        <v>999498893</v>
      </c>
    </row>
    <row r="6433" spans="1:6" hidden="1" x14ac:dyDescent="0.2">
      <c r="A6433" s="1">
        <v>44038</v>
      </c>
      <c r="B6433" t="s">
        <v>80</v>
      </c>
      <c r="C6433" t="s">
        <v>81</v>
      </c>
      <c r="D6433">
        <v>1.21</v>
      </c>
      <c r="E6433">
        <v>1213178467.48</v>
      </c>
      <c r="F6433">
        <v>999498893</v>
      </c>
    </row>
    <row r="6434" spans="1:6" hidden="1" x14ac:dyDescent="0.2">
      <c r="A6434" s="1">
        <v>44045</v>
      </c>
      <c r="B6434" t="s">
        <v>80</v>
      </c>
      <c r="C6434" t="s">
        <v>81</v>
      </c>
      <c r="D6434">
        <v>1.27</v>
      </c>
      <c r="E6434">
        <v>1269855246.8099999</v>
      </c>
      <c r="F6434">
        <v>999498893</v>
      </c>
    </row>
    <row r="6435" spans="1:6" hidden="1" x14ac:dyDescent="0.2">
      <c r="A6435" s="1">
        <v>44052</v>
      </c>
      <c r="B6435" t="s">
        <v>80</v>
      </c>
      <c r="C6435" t="s">
        <v>81</v>
      </c>
      <c r="D6435">
        <v>1.27</v>
      </c>
      <c r="E6435">
        <v>1273668670.4000001</v>
      </c>
      <c r="F6435">
        <v>999498893</v>
      </c>
    </row>
    <row r="6436" spans="1:6" hidden="1" x14ac:dyDescent="0.2">
      <c r="A6436" s="1">
        <v>44059</v>
      </c>
      <c r="B6436" t="s">
        <v>80</v>
      </c>
      <c r="C6436" t="s">
        <v>81</v>
      </c>
      <c r="D6436">
        <v>1.29</v>
      </c>
      <c r="E6436">
        <v>1285043520.3399999</v>
      </c>
      <c r="F6436">
        <v>999498893</v>
      </c>
    </row>
    <row r="6437" spans="1:6" hidden="1" x14ac:dyDescent="0.2">
      <c r="A6437" s="1">
        <v>44066</v>
      </c>
      <c r="B6437" t="s">
        <v>80</v>
      </c>
      <c r="C6437" t="s">
        <v>81</v>
      </c>
      <c r="D6437">
        <v>1.27</v>
      </c>
      <c r="E6437">
        <v>1264542739.1099999</v>
      </c>
      <c r="F6437">
        <v>999498893</v>
      </c>
    </row>
    <row r="6438" spans="1:6" hidden="1" x14ac:dyDescent="0.2">
      <c r="A6438" s="1">
        <v>44073</v>
      </c>
      <c r="B6438" t="s">
        <v>80</v>
      </c>
      <c r="C6438" t="s">
        <v>81</v>
      </c>
      <c r="D6438">
        <v>1.27</v>
      </c>
      <c r="E6438">
        <v>1271889191.3099999</v>
      </c>
      <c r="F6438">
        <v>999498893</v>
      </c>
    </row>
    <row r="6439" spans="1:6" hidden="1" x14ac:dyDescent="0.2">
      <c r="A6439" s="1">
        <v>44080</v>
      </c>
      <c r="B6439" t="s">
        <v>80</v>
      </c>
      <c r="C6439" t="s">
        <v>81</v>
      </c>
      <c r="D6439">
        <v>1.22</v>
      </c>
      <c r="E6439">
        <v>1218954588.53</v>
      </c>
      <c r="F6439">
        <v>999498893</v>
      </c>
    </row>
    <row r="6440" spans="1:6" hidden="1" x14ac:dyDescent="0.2">
      <c r="A6440" s="1">
        <v>44087</v>
      </c>
      <c r="B6440" t="s">
        <v>80</v>
      </c>
      <c r="C6440" t="s">
        <v>81</v>
      </c>
      <c r="D6440">
        <v>1.23</v>
      </c>
      <c r="E6440">
        <v>1229205277.4400001</v>
      </c>
      <c r="F6440">
        <v>999498893</v>
      </c>
    </row>
    <row r="6441" spans="1:6" hidden="1" x14ac:dyDescent="0.2">
      <c r="A6441" s="1">
        <v>44101</v>
      </c>
      <c r="B6441" t="s">
        <v>80</v>
      </c>
      <c r="C6441" t="s">
        <v>81</v>
      </c>
      <c r="D6441">
        <v>1.25</v>
      </c>
      <c r="E6441">
        <v>1245905567.6300001</v>
      </c>
      <c r="F6441">
        <v>999498893</v>
      </c>
    </row>
    <row r="6442" spans="1:6" hidden="1" x14ac:dyDescent="0.2">
      <c r="A6442" s="1">
        <v>44108</v>
      </c>
      <c r="B6442" t="s">
        <v>80</v>
      </c>
      <c r="C6442" t="s">
        <v>81</v>
      </c>
      <c r="D6442">
        <v>1.23</v>
      </c>
      <c r="E6442">
        <v>1227783281.1400001</v>
      </c>
      <c r="F6442">
        <v>999498893</v>
      </c>
    </row>
    <row r="6443" spans="1:6" hidden="1" x14ac:dyDescent="0.2">
      <c r="A6443" s="1">
        <v>44136</v>
      </c>
      <c r="B6443" t="s">
        <v>80</v>
      </c>
      <c r="C6443" t="s">
        <v>81</v>
      </c>
      <c r="D6443">
        <v>1.26</v>
      </c>
      <c r="E6443">
        <v>1262119794.8699999</v>
      </c>
      <c r="F6443">
        <v>999498893</v>
      </c>
    </row>
    <row r="6444" spans="1:6" hidden="1" x14ac:dyDescent="0.2">
      <c r="A6444" s="1">
        <v>44143</v>
      </c>
      <c r="B6444" t="s">
        <v>80</v>
      </c>
      <c r="C6444" t="s">
        <v>81</v>
      </c>
      <c r="D6444">
        <v>1.29</v>
      </c>
      <c r="E6444">
        <v>1285288798.4000001</v>
      </c>
      <c r="F6444">
        <v>999498893</v>
      </c>
    </row>
    <row r="6445" spans="1:6" hidden="1" x14ac:dyDescent="0.2">
      <c r="A6445" s="1">
        <v>44150</v>
      </c>
      <c r="B6445" t="s">
        <v>80</v>
      </c>
      <c r="C6445" t="s">
        <v>81</v>
      </c>
      <c r="D6445">
        <v>1.27</v>
      </c>
      <c r="E6445">
        <v>1270549898.4000001</v>
      </c>
      <c r="F6445">
        <v>999498893</v>
      </c>
    </row>
    <row r="6446" spans="1:6" hidden="1" x14ac:dyDescent="0.2">
      <c r="A6446" s="1">
        <v>44157</v>
      </c>
      <c r="B6446" t="s">
        <v>80</v>
      </c>
      <c r="C6446" t="s">
        <v>81</v>
      </c>
      <c r="D6446">
        <v>1.28</v>
      </c>
      <c r="E6446">
        <v>1275054480.7</v>
      </c>
      <c r="F6446">
        <v>999498893</v>
      </c>
    </row>
    <row r="6447" spans="1:6" hidden="1" x14ac:dyDescent="0.2">
      <c r="A6447" s="1">
        <v>44178</v>
      </c>
      <c r="B6447" t="s">
        <v>80</v>
      </c>
      <c r="C6447" t="s">
        <v>81</v>
      </c>
      <c r="D6447">
        <v>1.36</v>
      </c>
      <c r="E6447">
        <v>1355210085.8</v>
      </c>
      <c r="F6447">
        <v>999498893</v>
      </c>
    </row>
    <row r="6448" spans="1:6" hidden="1" x14ac:dyDescent="0.2">
      <c r="A6448" s="1">
        <v>44192</v>
      </c>
      <c r="B6448" t="s">
        <v>80</v>
      </c>
      <c r="C6448" t="s">
        <v>81</v>
      </c>
      <c r="D6448">
        <v>1.36</v>
      </c>
      <c r="E6448">
        <v>1354911353.3699999</v>
      </c>
      <c r="F6448">
        <v>999498893</v>
      </c>
    </row>
    <row r="6449" spans="1:6" hidden="1" x14ac:dyDescent="0.2">
      <c r="A6449" s="1">
        <v>43478</v>
      </c>
      <c r="B6449" t="s">
        <v>82</v>
      </c>
      <c r="C6449" t="s">
        <v>83</v>
      </c>
      <c r="D6449">
        <v>1.01</v>
      </c>
      <c r="E6449">
        <v>372399548.30000001</v>
      </c>
      <c r="F6449">
        <v>368307846</v>
      </c>
    </row>
    <row r="6450" spans="1:6" hidden="1" x14ac:dyDescent="0.2">
      <c r="A6450" s="1">
        <v>43485</v>
      </c>
      <c r="B6450" t="s">
        <v>82</v>
      </c>
      <c r="C6450" t="s">
        <v>83</v>
      </c>
      <c r="D6450">
        <v>1.02</v>
      </c>
      <c r="E6450">
        <v>327478050.12</v>
      </c>
      <c r="F6450">
        <v>322108798</v>
      </c>
    </row>
    <row r="6451" spans="1:6" hidden="1" x14ac:dyDescent="0.2">
      <c r="A6451" s="1">
        <v>43492</v>
      </c>
      <c r="B6451" t="s">
        <v>82</v>
      </c>
      <c r="C6451" t="s">
        <v>83</v>
      </c>
      <c r="D6451">
        <v>1.01</v>
      </c>
      <c r="E6451">
        <v>333585021.91000003</v>
      </c>
      <c r="F6451">
        <v>328998264</v>
      </c>
    </row>
    <row r="6452" spans="1:6" hidden="1" x14ac:dyDescent="0.2">
      <c r="A6452" s="1">
        <v>43499</v>
      </c>
      <c r="B6452" t="s">
        <v>82</v>
      </c>
      <c r="C6452" t="s">
        <v>83</v>
      </c>
      <c r="D6452">
        <v>1.01</v>
      </c>
      <c r="E6452">
        <v>302531642.04000002</v>
      </c>
      <c r="F6452">
        <v>298283047</v>
      </c>
    </row>
    <row r="6453" spans="1:6" hidden="1" x14ac:dyDescent="0.2">
      <c r="A6453" s="1">
        <v>43912</v>
      </c>
      <c r="B6453" t="s">
        <v>82</v>
      </c>
      <c r="C6453" t="s">
        <v>83</v>
      </c>
      <c r="D6453">
        <v>0.99590000000000001</v>
      </c>
      <c r="E6453">
        <v>662820963.42999995</v>
      </c>
      <c r="F6453">
        <v>665525754</v>
      </c>
    </row>
    <row r="6454" spans="1:6" hidden="1" x14ac:dyDescent="0.2">
      <c r="A6454" s="1">
        <v>43919</v>
      </c>
      <c r="B6454" t="s">
        <v>82</v>
      </c>
      <c r="C6454" t="s">
        <v>83</v>
      </c>
      <c r="D6454">
        <v>0.97799999999999998</v>
      </c>
      <c r="E6454">
        <v>675033086.45000005</v>
      </c>
      <c r="F6454">
        <v>690191185</v>
      </c>
    </row>
    <row r="6455" spans="1:6" hidden="1" x14ac:dyDescent="0.2">
      <c r="A6455" s="1">
        <v>43926</v>
      </c>
      <c r="B6455" t="s">
        <v>82</v>
      </c>
      <c r="C6455" t="s">
        <v>83</v>
      </c>
      <c r="D6455">
        <v>1</v>
      </c>
      <c r="E6455">
        <v>696526423.34000003</v>
      </c>
      <c r="F6455">
        <v>695473726</v>
      </c>
    </row>
    <row r="6456" spans="1:6" hidden="1" x14ac:dyDescent="0.2">
      <c r="A6456" s="1">
        <v>43975</v>
      </c>
      <c r="B6456" t="s">
        <v>82</v>
      </c>
      <c r="C6456" t="s">
        <v>83</v>
      </c>
      <c r="D6456">
        <v>1</v>
      </c>
      <c r="E6456">
        <v>707936081.50999999</v>
      </c>
      <c r="F6456">
        <v>706239390</v>
      </c>
    </row>
    <row r="6457" spans="1:6" hidden="1" x14ac:dyDescent="0.2">
      <c r="A6457" s="1">
        <v>44010</v>
      </c>
      <c r="B6457" t="s">
        <v>82</v>
      </c>
      <c r="C6457" t="s">
        <v>83</v>
      </c>
      <c r="D6457">
        <v>1</v>
      </c>
      <c r="E6457">
        <v>929618326.40999997</v>
      </c>
      <c r="F6457">
        <v>926919889</v>
      </c>
    </row>
    <row r="6458" spans="1:6" hidden="1" x14ac:dyDescent="0.2">
      <c r="A6458" s="1">
        <v>44017</v>
      </c>
      <c r="B6458" t="s">
        <v>82</v>
      </c>
      <c r="C6458" t="s">
        <v>83</v>
      </c>
      <c r="D6458">
        <v>0.99780000000000002</v>
      </c>
      <c r="E6458">
        <v>1029539264.88</v>
      </c>
      <c r="F6458">
        <v>1031791331</v>
      </c>
    </row>
    <row r="6459" spans="1:6" hidden="1" x14ac:dyDescent="0.2">
      <c r="A6459" s="1">
        <v>44024</v>
      </c>
      <c r="B6459" t="s">
        <v>82</v>
      </c>
      <c r="C6459" t="s">
        <v>83</v>
      </c>
      <c r="D6459">
        <v>0.99819999999999998</v>
      </c>
      <c r="E6459">
        <v>1100023053.8499999</v>
      </c>
      <c r="F6459">
        <v>1101959713</v>
      </c>
    </row>
    <row r="6460" spans="1:6" hidden="1" x14ac:dyDescent="0.2">
      <c r="A6460" s="1">
        <v>44031</v>
      </c>
      <c r="B6460" t="s">
        <v>82</v>
      </c>
      <c r="C6460" t="s">
        <v>83</v>
      </c>
      <c r="D6460">
        <v>0.99709999999999999</v>
      </c>
      <c r="E6460">
        <v>1116663726.74</v>
      </c>
      <c r="F6460">
        <v>1119902316</v>
      </c>
    </row>
    <row r="6461" spans="1:6" hidden="1" x14ac:dyDescent="0.2">
      <c r="A6461" s="1">
        <v>44038</v>
      </c>
      <c r="B6461" t="s">
        <v>82</v>
      </c>
      <c r="C6461" t="s">
        <v>83</v>
      </c>
      <c r="D6461">
        <v>0.99739999999999995</v>
      </c>
      <c r="E6461">
        <v>1159911791.3599999</v>
      </c>
      <c r="F6461">
        <v>1162915600</v>
      </c>
    </row>
    <row r="6462" spans="1:6" hidden="1" x14ac:dyDescent="0.2">
      <c r="A6462" s="1">
        <v>44045</v>
      </c>
      <c r="B6462" t="s">
        <v>82</v>
      </c>
      <c r="C6462" t="s">
        <v>83</v>
      </c>
      <c r="D6462">
        <v>0.99739999999999995</v>
      </c>
      <c r="E6462">
        <v>1087685514.8599999</v>
      </c>
      <c r="F6462">
        <v>1090560420</v>
      </c>
    </row>
    <row r="6463" spans="1:6" hidden="1" x14ac:dyDescent="0.2">
      <c r="A6463" s="1">
        <v>44052</v>
      </c>
      <c r="B6463" t="s">
        <v>82</v>
      </c>
      <c r="C6463" t="s">
        <v>83</v>
      </c>
      <c r="D6463">
        <v>1</v>
      </c>
      <c r="E6463">
        <v>1145141852.6700001</v>
      </c>
      <c r="F6463">
        <v>1143129787</v>
      </c>
    </row>
    <row r="6464" spans="1:6" hidden="1" x14ac:dyDescent="0.2">
      <c r="A6464" s="1">
        <v>44059</v>
      </c>
      <c r="B6464" t="s">
        <v>82</v>
      </c>
      <c r="C6464" t="s">
        <v>83</v>
      </c>
      <c r="D6464">
        <v>0.99929999999999997</v>
      </c>
      <c r="E6464">
        <v>1198189663.74</v>
      </c>
      <c r="F6464">
        <v>1199069838</v>
      </c>
    </row>
    <row r="6465" spans="1:6" hidden="1" x14ac:dyDescent="0.2">
      <c r="A6465" s="1">
        <v>44066</v>
      </c>
      <c r="B6465" t="s">
        <v>82</v>
      </c>
      <c r="C6465" t="s">
        <v>83</v>
      </c>
      <c r="D6465">
        <v>0.99950000000000006</v>
      </c>
      <c r="E6465">
        <v>1349648002.8599999</v>
      </c>
      <c r="F6465">
        <v>1350367011</v>
      </c>
    </row>
    <row r="6466" spans="1:6" hidden="1" x14ac:dyDescent="0.2">
      <c r="A6466" s="1">
        <v>44073</v>
      </c>
      <c r="B6466" t="s">
        <v>82</v>
      </c>
      <c r="C6466" t="s">
        <v>83</v>
      </c>
      <c r="D6466">
        <v>1</v>
      </c>
      <c r="E6466">
        <v>1468810608.1400001</v>
      </c>
      <c r="F6466">
        <v>1466969581</v>
      </c>
    </row>
    <row r="6467" spans="1:6" hidden="1" x14ac:dyDescent="0.2">
      <c r="A6467" s="1">
        <v>44080</v>
      </c>
      <c r="B6467" t="s">
        <v>82</v>
      </c>
      <c r="C6467" t="s">
        <v>83</v>
      </c>
      <c r="D6467">
        <v>1</v>
      </c>
      <c r="E6467">
        <v>1727361030.72</v>
      </c>
      <c r="F6467">
        <v>1725497788</v>
      </c>
    </row>
    <row r="6468" spans="1:6" hidden="1" x14ac:dyDescent="0.2">
      <c r="A6468" s="1">
        <v>44087</v>
      </c>
      <c r="B6468" t="s">
        <v>82</v>
      </c>
      <c r="C6468" t="s">
        <v>83</v>
      </c>
      <c r="D6468">
        <v>1</v>
      </c>
      <c r="E6468">
        <v>1994741743.3699999</v>
      </c>
      <c r="F6468">
        <v>1992118688</v>
      </c>
    </row>
    <row r="6469" spans="1:6" hidden="1" x14ac:dyDescent="0.2">
      <c r="A6469" s="1">
        <v>44094</v>
      </c>
      <c r="B6469" t="s">
        <v>82</v>
      </c>
      <c r="C6469" t="s">
        <v>83</v>
      </c>
      <c r="D6469">
        <v>1</v>
      </c>
      <c r="E6469">
        <v>2322713231.6199999</v>
      </c>
      <c r="F6469">
        <v>2319972012</v>
      </c>
    </row>
    <row r="6470" spans="1:6" hidden="1" x14ac:dyDescent="0.2">
      <c r="A6470" s="1">
        <v>44101</v>
      </c>
      <c r="B6470" t="s">
        <v>82</v>
      </c>
      <c r="C6470" t="s">
        <v>83</v>
      </c>
      <c r="D6470">
        <v>1</v>
      </c>
      <c r="E6470">
        <v>2810010505.9299998</v>
      </c>
      <c r="F6470">
        <v>2808679655</v>
      </c>
    </row>
    <row r="6471" spans="1:6" hidden="1" x14ac:dyDescent="0.2">
      <c r="A6471" s="1">
        <v>44108</v>
      </c>
      <c r="B6471" t="s">
        <v>82</v>
      </c>
      <c r="C6471" t="s">
        <v>83</v>
      </c>
      <c r="D6471">
        <v>1</v>
      </c>
      <c r="E6471">
        <v>2809715247.3299999</v>
      </c>
      <c r="F6471">
        <v>2808679655</v>
      </c>
    </row>
    <row r="6472" spans="1:6" hidden="1" x14ac:dyDescent="0.2">
      <c r="A6472" s="1">
        <v>44115</v>
      </c>
      <c r="B6472" t="s">
        <v>82</v>
      </c>
      <c r="C6472" t="s">
        <v>83</v>
      </c>
      <c r="D6472">
        <v>1</v>
      </c>
      <c r="E6472">
        <v>2810788961.27</v>
      </c>
      <c r="F6472">
        <v>2808679655</v>
      </c>
    </row>
    <row r="6473" spans="1:6" hidden="1" x14ac:dyDescent="0.2">
      <c r="A6473" s="1">
        <v>44122</v>
      </c>
      <c r="B6473" t="s">
        <v>82</v>
      </c>
      <c r="C6473" t="s">
        <v>83</v>
      </c>
      <c r="D6473">
        <v>1</v>
      </c>
      <c r="E6473">
        <v>2809293965.1999998</v>
      </c>
      <c r="F6473">
        <v>2808083421</v>
      </c>
    </row>
    <row r="6474" spans="1:6" hidden="1" x14ac:dyDescent="0.2">
      <c r="A6474" s="1">
        <v>44129</v>
      </c>
      <c r="B6474" t="s">
        <v>82</v>
      </c>
      <c r="C6474" t="s">
        <v>83</v>
      </c>
      <c r="D6474">
        <v>1</v>
      </c>
      <c r="E6474">
        <v>2808630209.1599998</v>
      </c>
      <c r="F6474">
        <v>2808083421</v>
      </c>
    </row>
    <row r="6475" spans="1:6" hidden="1" x14ac:dyDescent="0.2">
      <c r="A6475" s="1">
        <v>44136</v>
      </c>
      <c r="B6475" t="s">
        <v>82</v>
      </c>
      <c r="C6475" t="s">
        <v>83</v>
      </c>
      <c r="D6475">
        <v>1</v>
      </c>
      <c r="E6475">
        <v>2928676111.04</v>
      </c>
      <c r="F6475">
        <v>2927787035</v>
      </c>
    </row>
    <row r="6476" spans="1:6" hidden="1" x14ac:dyDescent="0.2">
      <c r="A6476" s="1">
        <v>44143</v>
      </c>
      <c r="B6476" t="s">
        <v>82</v>
      </c>
      <c r="C6476" t="s">
        <v>83</v>
      </c>
      <c r="D6476">
        <v>1</v>
      </c>
      <c r="E6476">
        <v>2874233151.0300002</v>
      </c>
      <c r="F6476">
        <v>2874355803</v>
      </c>
    </row>
    <row r="6477" spans="1:6" hidden="1" x14ac:dyDescent="0.2">
      <c r="A6477" s="1">
        <v>44150</v>
      </c>
      <c r="B6477" t="s">
        <v>82</v>
      </c>
      <c r="C6477" t="s">
        <v>83</v>
      </c>
      <c r="D6477">
        <v>1</v>
      </c>
      <c r="E6477">
        <v>2813598347.1900001</v>
      </c>
      <c r="F6477">
        <v>2813125807</v>
      </c>
    </row>
    <row r="6478" spans="1:6" hidden="1" x14ac:dyDescent="0.2">
      <c r="A6478" s="1">
        <v>44157</v>
      </c>
      <c r="B6478" t="s">
        <v>82</v>
      </c>
      <c r="C6478" t="s">
        <v>83</v>
      </c>
      <c r="D6478">
        <v>1</v>
      </c>
      <c r="E6478">
        <v>2874006400.0100002</v>
      </c>
      <c r="F6478">
        <v>2874071040</v>
      </c>
    </row>
    <row r="6479" spans="1:6" hidden="1" x14ac:dyDescent="0.2">
      <c r="A6479" s="1">
        <v>44164</v>
      </c>
      <c r="B6479" t="s">
        <v>82</v>
      </c>
      <c r="C6479" t="s">
        <v>83</v>
      </c>
      <c r="D6479">
        <v>1</v>
      </c>
      <c r="E6479">
        <v>2964393940.4899998</v>
      </c>
      <c r="F6479">
        <v>2964178773</v>
      </c>
    </row>
    <row r="6480" spans="1:6" hidden="1" x14ac:dyDescent="0.2">
      <c r="A6480" s="1">
        <v>44171</v>
      </c>
      <c r="B6480" t="s">
        <v>82</v>
      </c>
      <c r="C6480" t="s">
        <v>83</v>
      </c>
      <c r="D6480">
        <v>1</v>
      </c>
      <c r="E6480">
        <v>3073447381.02</v>
      </c>
      <c r="F6480">
        <v>3072618726</v>
      </c>
    </row>
    <row r="6481" spans="1:6" hidden="1" x14ac:dyDescent="0.2">
      <c r="A6481" s="1">
        <v>44178</v>
      </c>
      <c r="B6481" t="s">
        <v>82</v>
      </c>
      <c r="C6481" t="s">
        <v>83</v>
      </c>
      <c r="D6481">
        <v>0.99990000000000001</v>
      </c>
      <c r="E6481">
        <v>3241732105.98</v>
      </c>
      <c r="F6481">
        <v>3242096243</v>
      </c>
    </row>
    <row r="6482" spans="1:6" hidden="1" x14ac:dyDescent="0.2">
      <c r="A6482" s="1">
        <v>44185</v>
      </c>
      <c r="B6482" t="s">
        <v>82</v>
      </c>
      <c r="C6482" t="s">
        <v>83</v>
      </c>
      <c r="D6482">
        <v>0.99990000000000001</v>
      </c>
      <c r="E6482">
        <v>3356572079.29</v>
      </c>
      <c r="F6482">
        <v>3356930102</v>
      </c>
    </row>
    <row r="6483" spans="1:6" hidden="1" x14ac:dyDescent="0.2">
      <c r="A6483" s="1">
        <v>44192</v>
      </c>
      <c r="B6483" t="s">
        <v>82</v>
      </c>
      <c r="C6483" t="s">
        <v>83</v>
      </c>
      <c r="D6483">
        <v>1</v>
      </c>
      <c r="E6483">
        <v>3582730027.7600002</v>
      </c>
      <c r="F6483">
        <v>3582447739</v>
      </c>
    </row>
    <row r="6484" spans="1:6" hidden="1" x14ac:dyDescent="0.2">
      <c r="A6484" s="1">
        <v>44199</v>
      </c>
      <c r="B6484" t="s">
        <v>82</v>
      </c>
      <c r="C6484" t="s">
        <v>83</v>
      </c>
      <c r="D6484">
        <v>0.99970000000000003</v>
      </c>
      <c r="E6484">
        <v>4208024428.0799999</v>
      </c>
      <c r="F6484">
        <v>4209136024</v>
      </c>
    </row>
    <row r="6485" spans="1:6" hidden="1" x14ac:dyDescent="0.2">
      <c r="A6485" s="1">
        <v>44206</v>
      </c>
      <c r="B6485" t="s">
        <v>82</v>
      </c>
      <c r="C6485" t="s">
        <v>83</v>
      </c>
      <c r="D6485">
        <v>1</v>
      </c>
      <c r="E6485">
        <v>4716774854.9099998</v>
      </c>
      <c r="F6485">
        <v>4716350876</v>
      </c>
    </row>
    <row r="6486" spans="1:6" hidden="1" x14ac:dyDescent="0.2">
      <c r="A6486" s="1">
        <v>44213</v>
      </c>
      <c r="B6486" t="s">
        <v>82</v>
      </c>
      <c r="C6486" t="s">
        <v>83</v>
      </c>
      <c r="D6486">
        <v>1</v>
      </c>
      <c r="E6486">
        <v>5062831585</v>
      </c>
      <c r="F6486">
        <v>5060531253</v>
      </c>
    </row>
    <row r="6487" spans="1:6" hidden="1" x14ac:dyDescent="0.2">
      <c r="A6487" s="1">
        <v>44220</v>
      </c>
      <c r="B6487" t="s">
        <v>82</v>
      </c>
      <c r="C6487" t="s">
        <v>83</v>
      </c>
      <c r="D6487">
        <v>1</v>
      </c>
      <c r="E6487">
        <v>5521308075.3599997</v>
      </c>
      <c r="F6487">
        <v>5520411395</v>
      </c>
    </row>
    <row r="6488" spans="1:6" hidden="1" x14ac:dyDescent="0.2">
      <c r="A6488" s="1">
        <v>44227</v>
      </c>
      <c r="B6488" t="s">
        <v>82</v>
      </c>
      <c r="C6488" t="s">
        <v>83</v>
      </c>
      <c r="D6488">
        <v>1</v>
      </c>
      <c r="E6488">
        <v>5868871806</v>
      </c>
      <c r="F6488">
        <v>5869101909</v>
      </c>
    </row>
    <row r="6489" spans="1:6" hidden="1" x14ac:dyDescent="0.2">
      <c r="A6489" s="1">
        <v>44234</v>
      </c>
      <c r="B6489" t="s">
        <v>82</v>
      </c>
      <c r="C6489" t="s">
        <v>83</v>
      </c>
      <c r="D6489">
        <v>0.99990000000000001</v>
      </c>
      <c r="E6489">
        <v>6439675443.6800003</v>
      </c>
      <c r="F6489">
        <v>6440407860</v>
      </c>
    </row>
    <row r="6490" spans="1:6" hidden="1" x14ac:dyDescent="0.2">
      <c r="A6490" s="1">
        <v>44241</v>
      </c>
      <c r="B6490" t="s">
        <v>82</v>
      </c>
      <c r="C6490" t="s">
        <v>83</v>
      </c>
      <c r="D6490">
        <v>1</v>
      </c>
      <c r="E6490">
        <v>7285556444.9499998</v>
      </c>
      <c r="F6490">
        <v>7285370857</v>
      </c>
    </row>
    <row r="6491" spans="1:6" hidden="1" x14ac:dyDescent="0.2">
      <c r="A6491" s="1">
        <v>44248</v>
      </c>
      <c r="B6491" t="s">
        <v>82</v>
      </c>
      <c r="C6491" t="s">
        <v>83</v>
      </c>
      <c r="D6491">
        <v>0.99990000000000001</v>
      </c>
      <c r="E6491">
        <v>8194630895.0699997</v>
      </c>
      <c r="F6491">
        <v>8195078736</v>
      </c>
    </row>
    <row r="6492" spans="1:6" hidden="1" x14ac:dyDescent="0.2">
      <c r="A6492" s="1">
        <v>44255</v>
      </c>
      <c r="B6492" t="s">
        <v>82</v>
      </c>
      <c r="C6492" t="s">
        <v>83</v>
      </c>
      <c r="D6492">
        <v>1</v>
      </c>
      <c r="E6492">
        <v>8897551098.9899998</v>
      </c>
      <c r="F6492">
        <v>8894915958</v>
      </c>
    </row>
    <row r="6493" spans="1:6" hidden="1" x14ac:dyDescent="0.2">
      <c r="A6493" s="1">
        <v>44262</v>
      </c>
      <c r="B6493" t="s">
        <v>82</v>
      </c>
      <c r="C6493" t="s">
        <v>83</v>
      </c>
      <c r="D6493">
        <v>1</v>
      </c>
      <c r="E6493">
        <v>8969172583.8199997</v>
      </c>
      <c r="F6493">
        <v>8969225097</v>
      </c>
    </row>
    <row r="6494" spans="1:6" hidden="1" x14ac:dyDescent="0.2">
      <c r="A6494" s="1">
        <v>44269</v>
      </c>
      <c r="B6494" t="s">
        <v>82</v>
      </c>
      <c r="C6494" t="s">
        <v>83</v>
      </c>
      <c r="D6494">
        <v>1</v>
      </c>
      <c r="E6494">
        <v>9276209311.8899994</v>
      </c>
      <c r="F6494">
        <v>9276229236</v>
      </c>
    </row>
    <row r="6495" spans="1:6" hidden="1" x14ac:dyDescent="0.2">
      <c r="A6495" s="1">
        <v>44276</v>
      </c>
      <c r="B6495" t="s">
        <v>82</v>
      </c>
      <c r="C6495" t="s">
        <v>83</v>
      </c>
      <c r="D6495">
        <v>1</v>
      </c>
      <c r="E6495">
        <v>10014727091.459999</v>
      </c>
      <c r="F6495">
        <v>10005098781</v>
      </c>
    </row>
    <row r="6496" spans="1:6" hidden="1" x14ac:dyDescent="0.2">
      <c r="A6496" s="1">
        <v>44283</v>
      </c>
      <c r="B6496" t="s">
        <v>82</v>
      </c>
      <c r="C6496" t="s">
        <v>83</v>
      </c>
      <c r="D6496">
        <v>1</v>
      </c>
      <c r="E6496">
        <v>10768922656.440001</v>
      </c>
      <c r="F6496">
        <v>10760398265</v>
      </c>
    </row>
    <row r="6497" spans="1:6" hidden="1" x14ac:dyDescent="0.2">
      <c r="A6497" s="1">
        <v>44290</v>
      </c>
      <c r="B6497" t="s">
        <v>82</v>
      </c>
      <c r="C6497" t="s">
        <v>83</v>
      </c>
      <c r="D6497">
        <v>1</v>
      </c>
      <c r="E6497">
        <v>10884944736</v>
      </c>
      <c r="F6497">
        <v>10852849291</v>
      </c>
    </row>
    <row r="6498" spans="1:6" hidden="1" x14ac:dyDescent="0.2">
      <c r="A6498" s="1">
        <v>44297</v>
      </c>
      <c r="B6498" t="s">
        <v>82</v>
      </c>
      <c r="C6498" t="s">
        <v>83</v>
      </c>
      <c r="D6498">
        <v>1</v>
      </c>
      <c r="E6498">
        <v>11065073073.51</v>
      </c>
      <c r="F6498">
        <v>11033407439</v>
      </c>
    </row>
    <row r="6499" spans="1:6" hidden="1" x14ac:dyDescent="0.2">
      <c r="A6499" s="1">
        <v>44304</v>
      </c>
      <c r="B6499" t="s">
        <v>82</v>
      </c>
      <c r="C6499" t="s">
        <v>83</v>
      </c>
      <c r="D6499">
        <v>1</v>
      </c>
      <c r="E6499">
        <v>11308018713.09</v>
      </c>
      <c r="F6499">
        <v>11306949961</v>
      </c>
    </row>
    <row r="6500" spans="1:6" hidden="1" x14ac:dyDescent="0.2">
      <c r="A6500" s="1">
        <v>44311</v>
      </c>
      <c r="B6500" t="s">
        <v>82</v>
      </c>
      <c r="C6500" t="s">
        <v>83</v>
      </c>
      <c r="D6500">
        <v>1</v>
      </c>
      <c r="E6500">
        <v>11245293626.059999</v>
      </c>
      <c r="F6500">
        <v>11243286480</v>
      </c>
    </row>
    <row r="6501" spans="1:6" hidden="1" x14ac:dyDescent="0.2">
      <c r="A6501" s="1">
        <v>44318</v>
      </c>
      <c r="B6501" t="s">
        <v>82</v>
      </c>
      <c r="C6501" t="s">
        <v>83</v>
      </c>
      <c r="D6501">
        <v>0.99990000000000001</v>
      </c>
      <c r="E6501">
        <v>14379417664.25</v>
      </c>
      <c r="F6501">
        <v>14380157844</v>
      </c>
    </row>
    <row r="6502" spans="1:6" hidden="1" x14ac:dyDescent="0.2">
      <c r="A6502" s="1">
        <v>44325</v>
      </c>
      <c r="B6502" t="s">
        <v>82</v>
      </c>
      <c r="C6502" t="s">
        <v>83</v>
      </c>
      <c r="D6502">
        <v>1</v>
      </c>
      <c r="E6502">
        <v>14380909714.07</v>
      </c>
      <c r="F6502">
        <v>14380157844</v>
      </c>
    </row>
    <row r="6503" spans="1:6" hidden="1" x14ac:dyDescent="0.2">
      <c r="A6503" s="1">
        <v>44332</v>
      </c>
      <c r="B6503" t="s">
        <v>82</v>
      </c>
      <c r="C6503" t="s">
        <v>83</v>
      </c>
      <c r="D6503">
        <v>1</v>
      </c>
      <c r="E6503">
        <v>14382393542.27</v>
      </c>
      <c r="F6503">
        <v>14380157844</v>
      </c>
    </row>
    <row r="6504" spans="1:6" hidden="1" x14ac:dyDescent="0.2">
      <c r="A6504" s="1">
        <v>44339</v>
      </c>
      <c r="B6504" t="s">
        <v>82</v>
      </c>
      <c r="C6504" t="s">
        <v>83</v>
      </c>
      <c r="D6504">
        <v>1</v>
      </c>
      <c r="E6504">
        <v>14386222481.209999</v>
      </c>
      <c r="F6504">
        <v>14380157844</v>
      </c>
    </row>
    <row r="6505" spans="1:6" hidden="1" x14ac:dyDescent="0.2">
      <c r="A6505" s="1">
        <v>44346</v>
      </c>
      <c r="B6505" t="s">
        <v>82</v>
      </c>
      <c r="C6505" t="s">
        <v>83</v>
      </c>
      <c r="D6505">
        <v>0.99950000000000006</v>
      </c>
      <c r="E6505">
        <v>22421676957.189999</v>
      </c>
      <c r="F6505">
        <v>22432927813</v>
      </c>
    </row>
    <row r="6506" spans="1:6" hidden="1" x14ac:dyDescent="0.2">
      <c r="A6506" s="1">
        <v>44353</v>
      </c>
      <c r="B6506" t="s">
        <v>82</v>
      </c>
      <c r="C6506" t="s">
        <v>83</v>
      </c>
      <c r="D6506">
        <v>1</v>
      </c>
      <c r="E6506">
        <v>23003536496.450001</v>
      </c>
      <c r="F6506">
        <v>22990271580</v>
      </c>
    </row>
    <row r="6507" spans="1:6" hidden="1" x14ac:dyDescent="0.2">
      <c r="A6507" s="1">
        <v>44360</v>
      </c>
      <c r="B6507" t="s">
        <v>82</v>
      </c>
      <c r="C6507" t="s">
        <v>83</v>
      </c>
      <c r="D6507">
        <v>0.99960000000000004</v>
      </c>
      <c r="E6507">
        <v>23641140562.150002</v>
      </c>
      <c r="F6507">
        <v>23649890102</v>
      </c>
    </row>
    <row r="6508" spans="1:6" hidden="1" x14ac:dyDescent="0.2">
      <c r="A6508" s="1">
        <v>44367</v>
      </c>
      <c r="B6508" t="s">
        <v>82</v>
      </c>
      <c r="C6508" t="s">
        <v>83</v>
      </c>
      <c r="D6508">
        <v>1</v>
      </c>
      <c r="E6508">
        <v>24440364970.139999</v>
      </c>
      <c r="F6508">
        <v>24416881481</v>
      </c>
    </row>
    <row r="6509" spans="1:6" hidden="1" x14ac:dyDescent="0.2">
      <c r="A6509" s="1">
        <v>44374</v>
      </c>
      <c r="B6509" t="s">
        <v>82</v>
      </c>
      <c r="C6509" t="s">
        <v>83</v>
      </c>
      <c r="D6509">
        <v>1</v>
      </c>
      <c r="E6509">
        <v>25791977537.200001</v>
      </c>
      <c r="F6509">
        <v>25776737766</v>
      </c>
    </row>
    <row r="6510" spans="1:6" hidden="1" x14ac:dyDescent="0.2">
      <c r="A6510" s="1">
        <v>44381</v>
      </c>
      <c r="B6510" t="s">
        <v>82</v>
      </c>
      <c r="C6510" t="s">
        <v>83</v>
      </c>
      <c r="D6510">
        <v>0.99950000000000006</v>
      </c>
      <c r="E6510">
        <v>25511718609.009998</v>
      </c>
      <c r="F6510">
        <v>25524471079</v>
      </c>
    </row>
    <row r="6511" spans="1:6" hidden="1" x14ac:dyDescent="0.2">
      <c r="A6511" s="1">
        <v>44388</v>
      </c>
      <c r="B6511" t="s">
        <v>82</v>
      </c>
      <c r="C6511" t="s">
        <v>83</v>
      </c>
      <c r="D6511">
        <v>1</v>
      </c>
      <c r="E6511">
        <v>26133666247.639999</v>
      </c>
      <c r="F6511">
        <v>26126675629</v>
      </c>
    </row>
    <row r="6512" spans="1:6" hidden="1" x14ac:dyDescent="0.2">
      <c r="A6512" s="1">
        <v>44395</v>
      </c>
      <c r="B6512" t="s">
        <v>82</v>
      </c>
      <c r="C6512" t="s">
        <v>83</v>
      </c>
      <c r="D6512">
        <v>1</v>
      </c>
      <c r="E6512">
        <v>26652079403.790001</v>
      </c>
      <c r="F6512">
        <v>26636799827</v>
      </c>
    </row>
    <row r="6513" spans="1:6" hidden="1" x14ac:dyDescent="0.2">
      <c r="A6513" s="1">
        <v>44402</v>
      </c>
      <c r="B6513" t="s">
        <v>82</v>
      </c>
      <c r="C6513" t="s">
        <v>83</v>
      </c>
      <c r="D6513">
        <v>0.99960000000000004</v>
      </c>
      <c r="E6513">
        <v>27044509769.759998</v>
      </c>
      <c r="F6513">
        <v>27055677535</v>
      </c>
    </row>
    <row r="6514" spans="1:6" hidden="1" x14ac:dyDescent="0.2">
      <c r="A6514" s="1">
        <v>44409</v>
      </c>
      <c r="B6514" t="s">
        <v>82</v>
      </c>
      <c r="C6514" t="s">
        <v>83</v>
      </c>
      <c r="D6514">
        <v>1</v>
      </c>
      <c r="E6514">
        <v>27421062363.650002</v>
      </c>
      <c r="F6514">
        <v>27416649779</v>
      </c>
    </row>
    <row r="6515" spans="1:6" hidden="1" x14ac:dyDescent="0.2">
      <c r="A6515" s="1">
        <v>44416</v>
      </c>
      <c r="B6515" t="s">
        <v>82</v>
      </c>
      <c r="C6515" t="s">
        <v>83</v>
      </c>
      <c r="D6515">
        <v>0.99960000000000004</v>
      </c>
      <c r="E6515">
        <v>27689009820.369999</v>
      </c>
      <c r="F6515">
        <v>27700394050</v>
      </c>
    </row>
    <row r="6516" spans="1:6" hidden="1" x14ac:dyDescent="0.2">
      <c r="A6516" s="1">
        <v>44423</v>
      </c>
      <c r="B6516" t="s">
        <v>82</v>
      </c>
      <c r="C6516" t="s">
        <v>83</v>
      </c>
      <c r="D6516">
        <v>0.99980000000000002</v>
      </c>
      <c r="E6516">
        <v>27646951090.439999</v>
      </c>
      <c r="F6516">
        <v>27651125346</v>
      </c>
    </row>
    <row r="6517" spans="1:6" hidden="1" x14ac:dyDescent="0.2">
      <c r="A6517" s="1">
        <v>44430</v>
      </c>
      <c r="B6517" t="s">
        <v>82</v>
      </c>
      <c r="C6517" t="s">
        <v>83</v>
      </c>
      <c r="D6517">
        <v>1</v>
      </c>
      <c r="E6517">
        <v>26978962721.099998</v>
      </c>
      <c r="F6517">
        <v>26974453355</v>
      </c>
    </row>
    <row r="6518" spans="1:6" hidden="1" x14ac:dyDescent="0.2">
      <c r="A6518" s="1">
        <v>44437</v>
      </c>
      <c r="B6518" t="s">
        <v>82</v>
      </c>
      <c r="C6518" t="s">
        <v>83</v>
      </c>
      <c r="D6518">
        <v>1</v>
      </c>
      <c r="E6518">
        <v>27229668411.959999</v>
      </c>
      <c r="F6518">
        <v>27216121456</v>
      </c>
    </row>
    <row r="6519" spans="1:6" hidden="1" x14ac:dyDescent="0.2">
      <c r="A6519" s="1">
        <v>44444</v>
      </c>
      <c r="B6519" t="s">
        <v>82</v>
      </c>
      <c r="C6519" t="s">
        <v>83</v>
      </c>
      <c r="D6519">
        <v>0.99960000000000004</v>
      </c>
      <c r="E6519">
        <v>27797091080.189999</v>
      </c>
      <c r="F6519">
        <v>27808907632</v>
      </c>
    </row>
    <row r="6520" spans="1:6" hidden="1" x14ac:dyDescent="0.2">
      <c r="A6520" s="1">
        <v>44451</v>
      </c>
      <c r="B6520" t="s">
        <v>82</v>
      </c>
      <c r="C6520" t="s">
        <v>83</v>
      </c>
      <c r="D6520">
        <v>0.99950000000000006</v>
      </c>
      <c r="E6520">
        <v>29218183032.740002</v>
      </c>
      <c r="F6520">
        <v>29233079596</v>
      </c>
    </row>
    <row r="6521" spans="1:6" hidden="1" x14ac:dyDescent="0.2">
      <c r="A6521" s="1">
        <v>44458</v>
      </c>
      <c r="B6521" t="s">
        <v>82</v>
      </c>
      <c r="C6521" t="s">
        <v>83</v>
      </c>
      <c r="D6521">
        <v>1</v>
      </c>
      <c r="E6521">
        <v>29443458704.740002</v>
      </c>
      <c r="F6521">
        <v>29435964786</v>
      </c>
    </row>
    <row r="6522" spans="1:6" hidden="1" x14ac:dyDescent="0.2">
      <c r="A6522" s="1">
        <v>44465</v>
      </c>
      <c r="B6522" t="s">
        <v>82</v>
      </c>
      <c r="C6522" t="s">
        <v>83</v>
      </c>
      <c r="D6522">
        <v>1</v>
      </c>
      <c r="E6522">
        <v>31087854743.240002</v>
      </c>
      <c r="F6522">
        <v>31079938619</v>
      </c>
    </row>
    <row r="6523" spans="1:6" hidden="1" x14ac:dyDescent="0.2">
      <c r="A6523" s="1">
        <v>44472</v>
      </c>
      <c r="B6523" t="s">
        <v>82</v>
      </c>
      <c r="C6523" t="s">
        <v>83</v>
      </c>
      <c r="D6523">
        <v>0.99970000000000003</v>
      </c>
      <c r="E6523">
        <v>32215973731.740002</v>
      </c>
      <c r="F6523">
        <v>32226249729</v>
      </c>
    </row>
    <row r="6524" spans="1:6" hidden="1" x14ac:dyDescent="0.2">
      <c r="A6524" s="1">
        <v>44479</v>
      </c>
      <c r="B6524" t="s">
        <v>82</v>
      </c>
      <c r="C6524" t="s">
        <v>83</v>
      </c>
      <c r="D6524">
        <v>1</v>
      </c>
      <c r="E6524">
        <v>33174239300.060001</v>
      </c>
      <c r="F6524">
        <v>33154427990</v>
      </c>
    </row>
    <row r="6525" spans="1:6" hidden="1" x14ac:dyDescent="0.2">
      <c r="A6525" s="1">
        <v>44486</v>
      </c>
      <c r="B6525" t="s">
        <v>82</v>
      </c>
      <c r="C6525" t="s">
        <v>83</v>
      </c>
      <c r="D6525">
        <v>1</v>
      </c>
      <c r="E6525">
        <v>32706400844.5</v>
      </c>
      <c r="F6525">
        <v>32696635999</v>
      </c>
    </row>
    <row r="6526" spans="1:6" hidden="1" x14ac:dyDescent="0.2">
      <c r="A6526" s="1">
        <v>44493</v>
      </c>
      <c r="B6526" t="s">
        <v>82</v>
      </c>
      <c r="C6526" t="s">
        <v>83</v>
      </c>
      <c r="D6526">
        <v>1</v>
      </c>
      <c r="E6526">
        <v>32598764545.060001</v>
      </c>
      <c r="F6526">
        <v>32588712506</v>
      </c>
    </row>
    <row r="6527" spans="1:6" hidden="1" x14ac:dyDescent="0.2">
      <c r="A6527" s="1">
        <v>44500</v>
      </c>
      <c r="B6527" t="s">
        <v>82</v>
      </c>
      <c r="C6527" t="s">
        <v>83</v>
      </c>
      <c r="D6527">
        <v>0.99970000000000003</v>
      </c>
      <c r="E6527">
        <v>33171892682.459999</v>
      </c>
      <c r="F6527">
        <v>33181046821</v>
      </c>
    </row>
    <row r="6528" spans="1:6" hidden="1" x14ac:dyDescent="0.2">
      <c r="A6528" s="1">
        <v>44507</v>
      </c>
      <c r="B6528" t="s">
        <v>82</v>
      </c>
      <c r="C6528" t="s">
        <v>83</v>
      </c>
      <c r="D6528">
        <v>1</v>
      </c>
      <c r="E6528">
        <v>34343466491.130001</v>
      </c>
      <c r="F6528">
        <v>34321193884</v>
      </c>
    </row>
    <row r="6529" spans="1:6" hidden="1" x14ac:dyDescent="0.2">
      <c r="A6529" s="1">
        <v>44514</v>
      </c>
      <c r="B6529" t="s">
        <v>82</v>
      </c>
      <c r="C6529" t="s">
        <v>83</v>
      </c>
      <c r="D6529">
        <v>0.99960000000000004</v>
      </c>
      <c r="E6529">
        <v>34412186959.269997</v>
      </c>
      <c r="F6529">
        <v>34424351584</v>
      </c>
    </row>
    <row r="6530" spans="1:6" hidden="1" x14ac:dyDescent="0.2">
      <c r="A6530" s="1">
        <v>44521</v>
      </c>
      <c r="B6530" t="s">
        <v>82</v>
      </c>
      <c r="C6530" t="s">
        <v>83</v>
      </c>
      <c r="D6530">
        <v>1</v>
      </c>
      <c r="E6530">
        <v>38399613597.760002</v>
      </c>
      <c r="F6530">
        <v>38390605453</v>
      </c>
    </row>
    <row r="6531" spans="1:6" hidden="1" x14ac:dyDescent="0.2">
      <c r="A6531" s="1">
        <v>44528</v>
      </c>
      <c r="B6531" t="s">
        <v>82</v>
      </c>
      <c r="C6531" t="s">
        <v>83</v>
      </c>
      <c r="D6531">
        <v>0.99990000000000001</v>
      </c>
      <c r="E6531">
        <v>38387942291.410004</v>
      </c>
      <c r="F6531">
        <v>38392743774</v>
      </c>
    </row>
    <row r="6532" spans="1:6" hidden="1" x14ac:dyDescent="0.2">
      <c r="A6532" s="1">
        <v>44535</v>
      </c>
      <c r="B6532" t="s">
        <v>82</v>
      </c>
      <c r="C6532" t="s">
        <v>83</v>
      </c>
      <c r="D6532">
        <v>0.99870000000000003</v>
      </c>
      <c r="E6532">
        <v>40884696965.550003</v>
      </c>
      <c r="F6532">
        <v>40937321254</v>
      </c>
    </row>
    <row r="6533" spans="1:6" hidden="1" x14ac:dyDescent="0.2">
      <c r="A6533" s="1">
        <v>44542</v>
      </c>
      <c r="B6533" t="s">
        <v>82</v>
      </c>
      <c r="C6533" t="s">
        <v>83</v>
      </c>
      <c r="D6533">
        <v>1</v>
      </c>
      <c r="E6533">
        <v>41641107198.510002</v>
      </c>
      <c r="F6533">
        <v>41631177738</v>
      </c>
    </row>
    <row r="6534" spans="1:6" hidden="1" x14ac:dyDescent="0.2">
      <c r="A6534" s="1">
        <v>44549</v>
      </c>
      <c r="B6534" t="s">
        <v>82</v>
      </c>
      <c r="C6534" t="s">
        <v>83</v>
      </c>
      <c r="D6534">
        <v>0.99990000000000001</v>
      </c>
      <c r="E6534">
        <v>42061885365.57</v>
      </c>
      <c r="F6534">
        <v>42066799177</v>
      </c>
    </row>
    <row r="6535" spans="1:6" hidden="1" x14ac:dyDescent="0.2">
      <c r="A6535" s="1">
        <v>44556</v>
      </c>
      <c r="B6535" t="s">
        <v>82</v>
      </c>
      <c r="C6535" t="s">
        <v>83</v>
      </c>
      <c r="D6535">
        <v>0.99909999999999999</v>
      </c>
      <c r="E6535">
        <v>42392023711.449997</v>
      </c>
      <c r="F6535">
        <v>42429875308</v>
      </c>
    </row>
    <row r="6536" spans="1:6" hidden="1" x14ac:dyDescent="0.2">
      <c r="A6536" s="1">
        <v>44563</v>
      </c>
      <c r="B6536" t="s">
        <v>82</v>
      </c>
      <c r="C6536" t="s">
        <v>83</v>
      </c>
      <c r="D6536">
        <v>0.99980000000000002</v>
      </c>
      <c r="E6536">
        <v>42562534941.230003</v>
      </c>
      <c r="F6536">
        <v>42572544666</v>
      </c>
    </row>
    <row r="6537" spans="1:6" hidden="1" x14ac:dyDescent="0.2">
      <c r="A6537" s="1">
        <v>44570</v>
      </c>
      <c r="B6537" t="s">
        <v>82</v>
      </c>
      <c r="C6537" t="s">
        <v>83</v>
      </c>
      <c r="D6537">
        <v>0.99980000000000002</v>
      </c>
      <c r="E6537">
        <v>43635467097.339996</v>
      </c>
      <c r="F6537">
        <v>43642646024</v>
      </c>
    </row>
    <row r="6538" spans="1:6" hidden="1" x14ac:dyDescent="0.2">
      <c r="A6538" s="1">
        <v>44577</v>
      </c>
      <c r="B6538" t="s">
        <v>82</v>
      </c>
      <c r="C6538" t="s">
        <v>83</v>
      </c>
      <c r="D6538">
        <v>0.99970000000000003</v>
      </c>
      <c r="E6538">
        <v>45434277767.949997</v>
      </c>
      <c r="F6538">
        <v>45448296433</v>
      </c>
    </row>
    <row r="6539" spans="1:6" hidden="1" x14ac:dyDescent="0.2">
      <c r="A6539" s="1">
        <v>44584</v>
      </c>
      <c r="B6539" t="s">
        <v>82</v>
      </c>
      <c r="C6539" t="s">
        <v>83</v>
      </c>
      <c r="D6539">
        <v>1</v>
      </c>
      <c r="E6539">
        <v>47651385218.760002</v>
      </c>
      <c r="F6539">
        <v>47644490426</v>
      </c>
    </row>
    <row r="6540" spans="1:6" hidden="1" x14ac:dyDescent="0.2">
      <c r="A6540" s="1">
        <v>44591</v>
      </c>
      <c r="B6540" t="s">
        <v>82</v>
      </c>
      <c r="C6540" t="s">
        <v>83</v>
      </c>
      <c r="D6540">
        <v>1</v>
      </c>
      <c r="E6540">
        <v>49800880429.139999</v>
      </c>
      <c r="F6540">
        <v>49797637583</v>
      </c>
    </row>
    <row r="6541" spans="1:6" hidden="1" x14ac:dyDescent="0.2">
      <c r="A6541" s="1">
        <v>44598</v>
      </c>
      <c r="B6541" t="s">
        <v>82</v>
      </c>
      <c r="C6541" t="s">
        <v>83</v>
      </c>
      <c r="D6541">
        <v>1</v>
      </c>
      <c r="E6541">
        <v>51054224335.099998</v>
      </c>
      <c r="F6541">
        <v>51036025522</v>
      </c>
    </row>
    <row r="6542" spans="1:6" hidden="1" x14ac:dyDescent="0.2">
      <c r="A6542" s="1">
        <v>44605</v>
      </c>
      <c r="B6542" t="s">
        <v>82</v>
      </c>
      <c r="C6542" t="s">
        <v>83</v>
      </c>
      <c r="D6542">
        <v>1</v>
      </c>
      <c r="E6542">
        <v>52360369755.160004</v>
      </c>
      <c r="F6542">
        <v>52361250170</v>
      </c>
    </row>
    <row r="6543" spans="1:6" hidden="1" x14ac:dyDescent="0.2">
      <c r="A6543" s="1">
        <v>44612</v>
      </c>
      <c r="B6543" t="s">
        <v>82</v>
      </c>
      <c r="C6543" t="s">
        <v>83</v>
      </c>
      <c r="D6543">
        <v>1</v>
      </c>
      <c r="E6543">
        <v>52596647717.629997</v>
      </c>
      <c r="F6543">
        <v>52596483785</v>
      </c>
    </row>
    <row r="6544" spans="1:6" hidden="1" x14ac:dyDescent="0.2">
      <c r="A6544" s="1">
        <v>44619</v>
      </c>
      <c r="B6544" t="s">
        <v>82</v>
      </c>
      <c r="C6544" t="s">
        <v>83</v>
      </c>
      <c r="D6544">
        <v>0.99970000000000003</v>
      </c>
      <c r="E6544">
        <v>53370799001.139999</v>
      </c>
      <c r="F6544">
        <v>53385655660</v>
      </c>
    </row>
    <row r="6545" spans="1:6" hidden="1" x14ac:dyDescent="0.2">
      <c r="A6545" s="1">
        <v>44626</v>
      </c>
      <c r="B6545" t="s">
        <v>82</v>
      </c>
      <c r="C6545" t="s">
        <v>83</v>
      </c>
      <c r="D6545">
        <v>0.99990000000000001</v>
      </c>
      <c r="E6545">
        <v>52838496192.220001</v>
      </c>
      <c r="F6545">
        <v>52846388125</v>
      </c>
    </row>
    <row r="6546" spans="1:6" hidden="1" x14ac:dyDescent="0.2">
      <c r="A6546" s="1">
        <v>44633</v>
      </c>
      <c r="B6546" t="s">
        <v>82</v>
      </c>
      <c r="C6546" t="s">
        <v>83</v>
      </c>
      <c r="D6546">
        <v>1</v>
      </c>
      <c r="E6546">
        <v>52427364797.889999</v>
      </c>
      <c r="F6546">
        <v>52429204079</v>
      </c>
    </row>
    <row r="6547" spans="1:6" hidden="1" x14ac:dyDescent="0.2">
      <c r="A6547" s="1">
        <v>44640</v>
      </c>
      <c r="B6547" t="s">
        <v>82</v>
      </c>
      <c r="C6547" t="s">
        <v>83</v>
      </c>
      <c r="D6547">
        <v>0.99990000000000001</v>
      </c>
      <c r="E6547">
        <v>53000906379.470001</v>
      </c>
      <c r="F6547">
        <v>53004490761</v>
      </c>
    </row>
    <row r="6548" spans="1:6" hidden="1" x14ac:dyDescent="0.2">
      <c r="A6548" s="1">
        <v>44647</v>
      </c>
      <c r="B6548" t="s">
        <v>82</v>
      </c>
      <c r="C6548" t="s">
        <v>83</v>
      </c>
      <c r="D6548">
        <v>1</v>
      </c>
      <c r="E6548">
        <v>52083027076.459999</v>
      </c>
      <c r="F6548">
        <v>52080992407</v>
      </c>
    </row>
    <row r="6549" spans="1:6" hidden="1" x14ac:dyDescent="0.2">
      <c r="A6549" s="1">
        <v>44654</v>
      </c>
      <c r="B6549" t="s">
        <v>82</v>
      </c>
      <c r="C6549" t="s">
        <v>83</v>
      </c>
      <c r="D6549">
        <v>1</v>
      </c>
      <c r="E6549">
        <v>51633984578.699997</v>
      </c>
      <c r="F6549">
        <v>51629119959</v>
      </c>
    </row>
    <row r="6550" spans="1:6" hidden="1" x14ac:dyDescent="0.2">
      <c r="A6550" s="1">
        <v>44661</v>
      </c>
      <c r="B6550" t="s">
        <v>82</v>
      </c>
      <c r="C6550" t="s">
        <v>83</v>
      </c>
      <c r="D6550">
        <v>0.99960000000000004</v>
      </c>
      <c r="E6550">
        <v>50992961339.019997</v>
      </c>
      <c r="F6550">
        <v>51012046682</v>
      </c>
    </row>
    <row r="6551" spans="1:6" hidden="1" x14ac:dyDescent="0.2">
      <c r="A6551" s="1">
        <v>44668</v>
      </c>
      <c r="B6551" t="s">
        <v>82</v>
      </c>
      <c r="C6551" t="s">
        <v>83</v>
      </c>
      <c r="D6551">
        <v>0.99929999999999997</v>
      </c>
      <c r="E6551">
        <v>50008804043.110001</v>
      </c>
      <c r="F6551">
        <v>50045910866</v>
      </c>
    </row>
    <row r="6552" spans="1:6" hidden="1" x14ac:dyDescent="0.2">
      <c r="A6552" s="1">
        <v>44675</v>
      </c>
      <c r="B6552" t="s">
        <v>82</v>
      </c>
      <c r="C6552" t="s">
        <v>83</v>
      </c>
      <c r="D6552">
        <v>1</v>
      </c>
      <c r="E6552">
        <v>49890528149.940002</v>
      </c>
      <c r="F6552">
        <v>49892351394</v>
      </c>
    </row>
    <row r="6553" spans="1:6" hidden="1" x14ac:dyDescent="0.2">
      <c r="A6553" s="1">
        <v>44682</v>
      </c>
      <c r="B6553" t="s">
        <v>82</v>
      </c>
      <c r="C6553" t="s">
        <v>83</v>
      </c>
      <c r="D6553">
        <v>1</v>
      </c>
      <c r="E6553">
        <v>49298296906.650002</v>
      </c>
      <c r="F6553">
        <v>49279500715</v>
      </c>
    </row>
    <row r="6554" spans="1:6" hidden="1" x14ac:dyDescent="0.2">
      <c r="A6554" s="1">
        <v>44689</v>
      </c>
      <c r="B6554" t="s">
        <v>82</v>
      </c>
      <c r="C6554" t="s">
        <v>83</v>
      </c>
      <c r="D6554">
        <v>1</v>
      </c>
      <c r="E6554">
        <v>48681199304.730003</v>
      </c>
      <c r="F6554">
        <v>48676959278</v>
      </c>
    </row>
    <row r="6555" spans="1:6" hidden="1" x14ac:dyDescent="0.2">
      <c r="A6555" s="1">
        <v>44696</v>
      </c>
      <c r="B6555" t="s">
        <v>82</v>
      </c>
      <c r="C6555" t="s">
        <v>83</v>
      </c>
      <c r="D6555">
        <v>1</v>
      </c>
      <c r="E6555">
        <v>51148192672.290001</v>
      </c>
      <c r="F6555">
        <v>51138846685</v>
      </c>
    </row>
    <row r="6556" spans="1:6" hidden="1" x14ac:dyDescent="0.2">
      <c r="A6556" s="1">
        <v>44213</v>
      </c>
      <c r="B6556" t="s">
        <v>84</v>
      </c>
      <c r="C6556" t="s">
        <v>85</v>
      </c>
      <c r="D6556">
        <v>8.66</v>
      </c>
      <c r="E6556">
        <v>2402396385.25</v>
      </c>
      <c r="F6556">
        <v>277346955</v>
      </c>
    </row>
    <row r="6557" spans="1:6" hidden="1" x14ac:dyDescent="0.2">
      <c r="A6557" s="1">
        <v>44220</v>
      </c>
      <c r="B6557" t="s">
        <v>84</v>
      </c>
      <c r="C6557" t="s">
        <v>85</v>
      </c>
      <c r="D6557">
        <v>12.05</v>
      </c>
      <c r="E6557">
        <v>3450685058.9000001</v>
      </c>
      <c r="F6557">
        <v>286446900</v>
      </c>
    </row>
    <row r="6558" spans="1:6" hidden="1" x14ac:dyDescent="0.2">
      <c r="A6558" s="1">
        <v>44227</v>
      </c>
      <c r="B6558" t="s">
        <v>84</v>
      </c>
      <c r="C6558" t="s">
        <v>85</v>
      </c>
      <c r="D6558">
        <v>17.670000000000002</v>
      </c>
      <c r="E6558">
        <v>5111402819.6300001</v>
      </c>
      <c r="F6558">
        <v>289330793</v>
      </c>
    </row>
    <row r="6559" spans="1:6" hidden="1" x14ac:dyDescent="0.2">
      <c r="A6559" s="1">
        <v>44234</v>
      </c>
      <c r="B6559" t="s">
        <v>84</v>
      </c>
      <c r="C6559" t="s">
        <v>85</v>
      </c>
      <c r="D6559">
        <v>18.690000000000001</v>
      </c>
      <c r="E6559">
        <v>5623224621.6300001</v>
      </c>
      <c r="F6559">
        <v>300918579</v>
      </c>
    </row>
    <row r="6560" spans="1:6" hidden="1" x14ac:dyDescent="0.2">
      <c r="A6560" s="1">
        <v>44241</v>
      </c>
      <c r="B6560" t="s">
        <v>84</v>
      </c>
      <c r="C6560" t="s">
        <v>85</v>
      </c>
      <c r="D6560">
        <v>20.93</v>
      </c>
      <c r="E6560">
        <v>6305047039.7799997</v>
      </c>
      <c r="F6560">
        <v>301233344</v>
      </c>
    </row>
    <row r="6561" spans="1:6" hidden="1" x14ac:dyDescent="0.2">
      <c r="A6561" s="1">
        <v>44248</v>
      </c>
      <c r="B6561" t="s">
        <v>84</v>
      </c>
      <c r="C6561" t="s">
        <v>85</v>
      </c>
      <c r="D6561">
        <v>28.83</v>
      </c>
      <c r="E6561">
        <v>8695407152.5100002</v>
      </c>
      <c r="F6561">
        <v>301612659</v>
      </c>
    </row>
    <row r="6562" spans="1:6" hidden="1" x14ac:dyDescent="0.2">
      <c r="A6562" s="1">
        <v>44255</v>
      </c>
      <c r="B6562" t="s">
        <v>84</v>
      </c>
      <c r="C6562" t="s">
        <v>85</v>
      </c>
      <c r="D6562">
        <v>22.19</v>
      </c>
      <c r="E6562">
        <v>6916197524.3400002</v>
      </c>
      <c r="F6562">
        <v>311687012</v>
      </c>
    </row>
    <row r="6563" spans="1:6" hidden="1" x14ac:dyDescent="0.2">
      <c r="A6563" s="1">
        <v>44262</v>
      </c>
      <c r="B6563" t="s">
        <v>84</v>
      </c>
      <c r="C6563" t="s">
        <v>85</v>
      </c>
      <c r="D6563">
        <v>34.28</v>
      </c>
      <c r="E6563">
        <v>17864556536.119999</v>
      </c>
      <c r="F6563">
        <v>521162962</v>
      </c>
    </row>
    <row r="6564" spans="1:6" hidden="1" x14ac:dyDescent="0.2">
      <c r="A6564" s="1">
        <v>44269</v>
      </c>
      <c r="B6564" t="s">
        <v>84</v>
      </c>
      <c r="C6564" t="s">
        <v>85</v>
      </c>
      <c r="D6564">
        <v>30.8</v>
      </c>
      <c r="E6564">
        <v>16067786777.549999</v>
      </c>
      <c r="F6564">
        <v>521748766</v>
      </c>
    </row>
    <row r="6565" spans="1:6" hidden="1" x14ac:dyDescent="0.2">
      <c r="A6565" s="1">
        <v>44276</v>
      </c>
      <c r="B6565" t="s">
        <v>84</v>
      </c>
      <c r="C6565" t="s">
        <v>85</v>
      </c>
      <c r="D6565">
        <v>32.68</v>
      </c>
      <c r="E6565">
        <v>17057432330.1</v>
      </c>
      <c r="F6565">
        <v>521893382</v>
      </c>
    </row>
    <row r="6566" spans="1:6" hidden="1" x14ac:dyDescent="0.2">
      <c r="A6566" s="1">
        <v>44283</v>
      </c>
      <c r="B6566" t="s">
        <v>84</v>
      </c>
      <c r="C6566" t="s">
        <v>85</v>
      </c>
      <c r="D6566">
        <v>27.84</v>
      </c>
      <c r="E6566">
        <v>14532441592.389999</v>
      </c>
      <c r="F6566">
        <v>521996292</v>
      </c>
    </row>
    <row r="6567" spans="1:6" hidden="1" x14ac:dyDescent="0.2">
      <c r="A6567" s="1">
        <v>44290</v>
      </c>
      <c r="B6567" t="s">
        <v>84</v>
      </c>
      <c r="C6567" t="s">
        <v>85</v>
      </c>
      <c r="D6567">
        <v>31.07</v>
      </c>
      <c r="E6567">
        <v>16219657547.08</v>
      </c>
      <c r="F6567">
        <v>522110657</v>
      </c>
    </row>
    <row r="6568" spans="1:6" hidden="1" x14ac:dyDescent="0.2">
      <c r="A6568" s="1">
        <v>44297</v>
      </c>
      <c r="B6568" t="s">
        <v>84</v>
      </c>
      <c r="C6568" t="s">
        <v>85</v>
      </c>
      <c r="D6568">
        <v>29.98</v>
      </c>
      <c r="E6568">
        <v>15689099387.790001</v>
      </c>
      <c r="F6568">
        <v>523334542</v>
      </c>
    </row>
    <row r="6569" spans="1:6" hidden="1" x14ac:dyDescent="0.2">
      <c r="A6569" s="1">
        <v>44304</v>
      </c>
      <c r="B6569" t="s">
        <v>84</v>
      </c>
      <c r="C6569" t="s">
        <v>85</v>
      </c>
      <c r="D6569">
        <v>31.75</v>
      </c>
      <c r="E6569">
        <v>16615561411.860001</v>
      </c>
      <c r="F6569">
        <v>523385460</v>
      </c>
    </row>
    <row r="6570" spans="1:6" hidden="1" x14ac:dyDescent="0.2">
      <c r="A6570" s="1">
        <v>44311</v>
      </c>
      <c r="B6570" t="s">
        <v>84</v>
      </c>
      <c r="C6570" t="s">
        <v>85</v>
      </c>
      <c r="D6570">
        <v>33.89</v>
      </c>
      <c r="E6570">
        <v>17736838127.630001</v>
      </c>
      <c r="F6570">
        <v>523384244</v>
      </c>
    </row>
    <row r="6571" spans="1:6" hidden="1" x14ac:dyDescent="0.2">
      <c r="A6571" s="1">
        <v>44318</v>
      </c>
      <c r="B6571" t="s">
        <v>84</v>
      </c>
      <c r="C6571" t="s">
        <v>85</v>
      </c>
      <c r="D6571">
        <v>42.33</v>
      </c>
      <c r="E6571">
        <v>22153449417.439999</v>
      </c>
      <c r="F6571">
        <v>523384244</v>
      </c>
    </row>
    <row r="6572" spans="1:6" hidden="1" x14ac:dyDescent="0.2">
      <c r="A6572" s="1">
        <v>44325</v>
      </c>
      <c r="B6572" t="s">
        <v>84</v>
      </c>
      <c r="C6572" t="s">
        <v>85</v>
      </c>
      <c r="D6572">
        <v>39.43</v>
      </c>
      <c r="E6572">
        <v>20637058034.889999</v>
      </c>
      <c r="F6572">
        <v>523384244</v>
      </c>
    </row>
    <row r="6573" spans="1:6" hidden="1" x14ac:dyDescent="0.2">
      <c r="A6573" s="1">
        <v>44332</v>
      </c>
      <c r="B6573" t="s">
        <v>84</v>
      </c>
      <c r="C6573" t="s">
        <v>85</v>
      </c>
      <c r="D6573">
        <v>36.56</v>
      </c>
      <c r="E6573">
        <v>20459744565.419998</v>
      </c>
      <c r="F6573">
        <v>559597986</v>
      </c>
    </row>
    <row r="6574" spans="1:6" hidden="1" x14ac:dyDescent="0.2">
      <c r="A6574" s="1">
        <v>44339</v>
      </c>
      <c r="B6574" t="s">
        <v>84</v>
      </c>
      <c r="C6574" t="s">
        <v>85</v>
      </c>
      <c r="D6574">
        <v>16.84</v>
      </c>
      <c r="E6574">
        <v>9523322177.0200005</v>
      </c>
      <c r="F6574">
        <v>565641065</v>
      </c>
    </row>
    <row r="6575" spans="1:6" hidden="1" x14ac:dyDescent="0.2">
      <c r="A6575" s="1">
        <v>44346</v>
      </c>
      <c r="B6575" t="s">
        <v>84</v>
      </c>
      <c r="C6575" t="s">
        <v>85</v>
      </c>
      <c r="D6575">
        <v>25.74</v>
      </c>
      <c r="E6575">
        <v>14562759375.83</v>
      </c>
      <c r="F6575">
        <v>565708400</v>
      </c>
    </row>
    <row r="6576" spans="1:6" hidden="1" x14ac:dyDescent="0.2">
      <c r="A6576" s="1">
        <v>44353</v>
      </c>
      <c r="B6576" t="s">
        <v>84</v>
      </c>
      <c r="C6576" t="s">
        <v>85</v>
      </c>
      <c r="D6576">
        <v>25.91</v>
      </c>
      <c r="E6576">
        <v>14639766964.58</v>
      </c>
      <c r="F6576">
        <v>564969717</v>
      </c>
    </row>
    <row r="6577" spans="1:6" hidden="1" x14ac:dyDescent="0.2">
      <c r="A6577" s="1">
        <v>44360</v>
      </c>
      <c r="B6577" t="s">
        <v>84</v>
      </c>
      <c r="C6577" t="s">
        <v>85</v>
      </c>
      <c r="D6577">
        <v>23.27</v>
      </c>
      <c r="E6577">
        <v>13386217335.99</v>
      </c>
      <c r="F6577">
        <v>575149653</v>
      </c>
    </row>
    <row r="6578" spans="1:6" hidden="1" x14ac:dyDescent="0.2">
      <c r="A6578" s="1">
        <v>44367</v>
      </c>
      <c r="B6578" t="s">
        <v>84</v>
      </c>
      <c r="C6578" t="s">
        <v>85</v>
      </c>
      <c r="D6578">
        <v>20.81</v>
      </c>
      <c r="E6578">
        <v>11967307035.91</v>
      </c>
      <c r="F6578">
        <v>575171206</v>
      </c>
    </row>
    <row r="6579" spans="1:6" hidden="1" x14ac:dyDescent="0.2">
      <c r="A6579" s="1">
        <v>44374</v>
      </c>
      <c r="B6579" t="s">
        <v>84</v>
      </c>
      <c r="C6579" t="s">
        <v>85</v>
      </c>
      <c r="D6579">
        <v>17.100000000000001</v>
      </c>
      <c r="E6579">
        <v>9833906939.6800003</v>
      </c>
      <c r="F6579">
        <v>575228023</v>
      </c>
    </row>
    <row r="6580" spans="1:6" hidden="1" x14ac:dyDescent="0.2">
      <c r="A6580" s="1">
        <v>44381</v>
      </c>
      <c r="B6580" t="s">
        <v>84</v>
      </c>
      <c r="C6580" t="s">
        <v>85</v>
      </c>
      <c r="D6580">
        <v>20.77</v>
      </c>
      <c r="E6580">
        <v>12198611170.77</v>
      </c>
      <c r="F6580">
        <v>587265785</v>
      </c>
    </row>
    <row r="6581" spans="1:6" hidden="1" x14ac:dyDescent="0.2">
      <c r="A6581" s="1">
        <v>44388</v>
      </c>
      <c r="B6581" t="s">
        <v>84</v>
      </c>
      <c r="C6581" t="s">
        <v>85</v>
      </c>
      <c r="D6581">
        <v>20.68</v>
      </c>
      <c r="E6581">
        <v>12145668777.950001</v>
      </c>
      <c r="F6581">
        <v>587285243</v>
      </c>
    </row>
    <row r="6582" spans="1:6" hidden="1" x14ac:dyDescent="0.2">
      <c r="A6582" s="1">
        <v>44395</v>
      </c>
      <c r="B6582" t="s">
        <v>84</v>
      </c>
      <c r="C6582" t="s">
        <v>85</v>
      </c>
      <c r="D6582">
        <v>16.36</v>
      </c>
      <c r="E6582">
        <v>9609205603.8299999</v>
      </c>
      <c r="F6582">
        <v>587318148</v>
      </c>
    </row>
    <row r="6583" spans="1:6" hidden="1" x14ac:dyDescent="0.2">
      <c r="A6583" s="1">
        <v>44402</v>
      </c>
      <c r="B6583" t="s">
        <v>84</v>
      </c>
      <c r="C6583" t="s">
        <v>85</v>
      </c>
      <c r="D6583">
        <v>18.27</v>
      </c>
      <c r="E6583">
        <v>10731069069.25</v>
      </c>
      <c r="F6583">
        <v>587351876</v>
      </c>
    </row>
    <row r="6584" spans="1:6" hidden="1" x14ac:dyDescent="0.2">
      <c r="A6584" s="1">
        <v>44409</v>
      </c>
      <c r="B6584" t="s">
        <v>84</v>
      </c>
      <c r="C6584" t="s">
        <v>85</v>
      </c>
      <c r="D6584">
        <v>22.03</v>
      </c>
      <c r="E6584">
        <v>12941271988.559999</v>
      </c>
      <c r="F6584">
        <v>587376043</v>
      </c>
    </row>
    <row r="6585" spans="1:6" hidden="1" x14ac:dyDescent="0.2">
      <c r="A6585" s="1">
        <v>44416</v>
      </c>
      <c r="B6585" t="s">
        <v>84</v>
      </c>
      <c r="C6585" t="s">
        <v>85</v>
      </c>
      <c r="D6585">
        <v>26.72</v>
      </c>
      <c r="E6585">
        <v>15696933988.76</v>
      </c>
      <c r="F6585">
        <v>587403080</v>
      </c>
    </row>
    <row r="6586" spans="1:6" hidden="1" x14ac:dyDescent="0.2">
      <c r="A6586" s="1">
        <v>44423</v>
      </c>
      <c r="B6586" t="s">
        <v>84</v>
      </c>
      <c r="C6586" t="s">
        <v>85</v>
      </c>
      <c r="D6586">
        <v>30.25</v>
      </c>
      <c r="E6586">
        <v>17770939865.799999</v>
      </c>
      <c r="F6586">
        <v>587427280</v>
      </c>
    </row>
    <row r="6587" spans="1:6" hidden="1" x14ac:dyDescent="0.2">
      <c r="A6587" s="1">
        <v>44430</v>
      </c>
      <c r="B6587" t="s">
        <v>84</v>
      </c>
      <c r="C6587" t="s">
        <v>85</v>
      </c>
      <c r="D6587">
        <v>28.43</v>
      </c>
      <c r="E6587">
        <v>16699458499.98</v>
      </c>
      <c r="F6587">
        <v>587469214</v>
      </c>
    </row>
    <row r="6588" spans="1:6" hidden="1" x14ac:dyDescent="0.2">
      <c r="A6588" s="1">
        <v>44437</v>
      </c>
      <c r="B6588" t="s">
        <v>84</v>
      </c>
      <c r="C6588" t="s">
        <v>85</v>
      </c>
      <c r="D6588">
        <v>26.81</v>
      </c>
      <c r="E6588">
        <v>16399402433.139999</v>
      </c>
      <c r="F6588">
        <v>611621089</v>
      </c>
    </row>
    <row r="6589" spans="1:6" hidden="1" x14ac:dyDescent="0.2">
      <c r="A6589" s="1">
        <v>44444</v>
      </c>
      <c r="B6589" t="s">
        <v>84</v>
      </c>
      <c r="C6589" t="s">
        <v>85</v>
      </c>
      <c r="D6589">
        <v>29.36</v>
      </c>
      <c r="E6589">
        <v>17960589699.360001</v>
      </c>
      <c r="F6589">
        <v>611643724</v>
      </c>
    </row>
    <row r="6590" spans="1:6" hidden="1" x14ac:dyDescent="0.2">
      <c r="A6590" s="1">
        <v>44451</v>
      </c>
      <c r="B6590" t="s">
        <v>84</v>
      </c>
      <c r="C6590" t="s">
        <v>85</v>
      </c>
      <c r="D6590">
        <v>23.69</v>
      </c>
      <c r="E6590">
        <v>14489119861.25</v>
      </c>
      <c r="F6590">
        <v>611643724</v>
      </c>
    </row>
    <row r="6591" spans="1:6" hidden="1" x14ac:dyDescent="0.2">
      <c r="A6591" s="1">
        <v>44458</v>
      </c>
      <c r="B6591" t="s">
        <v>84</v>
      </c>
      <c r="C6591" t="s">
        <v>85</v>
      </c>
      <c r="D6591">
        <v>23.92</v>
      </c>
      <c r="E6591">
        <v>14633432192.02</v>
      </c>
      <c r="F6591">
        <v>611643724</v>
      </c>
    </row>
    <row r="6592" spans="1:6" hidden="1" x14ac:dyDescent="0.2">
      <c r="A6592" s="1">
        <v>44465</v>
      </c>
      <c r="B6592" t="s">
        <v>84</v>
      </c>
      <c r="C6592" t="s">
        <v>85</v>
      </c>
      <c r="D6592">
        <v>24.03</v>
      </c>
      <c r="E6592">
        <v>14697295899.01</v>
      </c>
      <c r="F6592">
        <v>611643724</v>
      </c>
    </row>
    <row r="6593" spans="1:6" hidden="1" x14ac:dyDescent="0.2">
      <c r="A6593" s="1">
        <v>44472</v>
      </c>
      <c r="B6593" t="s">
        <v>84</v>
      </c>
      <c r="C6593" t="s">
        <v>85</v>
      </c>
      <c r="D6593">
        <v>26</v>
      </c>
      <c r="E6593">
        <v>15905262491.67</v>
      </c>
      <c r="F6593">
        <v>611643724</v>
      </c>
    </row>
    <row r="6594" spans="1:6" hidden="1" x14ac:dyDescent="0.2">
      <c r="A6594" s="1">
        <v>44479</v>
      </c>
      <c r="B6594" t="s">
        <v>84</v>
      </c>
      <c r="C6594" t="s">
        <v>85</v>
      </c>
      <c r="D6594">
        <v>24.25</v>
      </c>
      <c r="E6594">
        <v>14833791310.82</v>
      </c>
      <c r="F6594">
        <v>611643724</v>
      </c>
    </row>
    <row r="6595" spans="1:6" hidden="1" x14ac:dyDescent="0.2">
      <c r="A6595" s="1">
        <v>44486</v>
      </c>
      <c r="B6595" t="s">
        <v>84</v>
      </c>
      <c r="C6595" t="s">
        <v>85</v>
      </c>
      <c r="D6595">
        <v>25.93</v>
      </c>
      <c r="E6595">
        <v>15858166089.379999</v>
      </c>
      <c r="F6595">
        <v>611643724</v>
      </c>
    </row>
    <row r="6596" spans="1:6" hidden="1" x14ac:dyDescent="0.2">
      <c r="A6596" s="1">
        <v>44493</v>
      </c>
      <c r="B6596" t="s">
        <v>84</v>
      </c>
      <c r="C6596" t="s">
        <v>85</v>
      </c>
      <c r="D6596">
        <v>25.84</v>
      </c>
      <c r="E6596">
        <v>15803193850.129999</v>
      </c>
      <c r="F6596">
        <v>611643724</v>
      </c>
    </row>
    <row r="6597" spans="1:6" hidden="1" x14ac:dyDescent="0.2">
      <c r="A6597" s="1">
        <v>44500</v>
      </c>
      <c r="B6597" t="s">
        <v>84</v>
      </c>
      <c r="C6597" t="s">
        <v>85</v>
      </c>
      <c r="D6597">
        <v>24.99</v>
      </c>
      <c r="E6597">
        <v>15685350733.040001</v>
      </c>
      <c r="F6597">
        <v>627596089</v>
      </c>
    </row>
    <row r="6598" spans="1:6" hidden="1" x14ac:dyDescent="0.2">
      <c r="A6598" s="1">
        <v>44507</v>
      </c>
      <c r="B6598" t="s">
        <v>84</v>
      </c>
      <c r="C6598" t="s">
        <v>85</v>
      </c>
      <c r="D6598">
        <v>25.35</v>
      </c>
      <c r="E6598">
        <v>15908732558.17</v>
      </c>
      <c r="F6598">
        <v>627596089</v>
      </c>
    </row>
    <row r="6599" spans="1:6" hidden="1" x14ac:dyDescent="0.2">
      <c r="A6599" s="1">
        <v>44514</v>
      </c>
      <c r="B6599" t="s">
        <v>84</v>
      </c>
      <c r="C6599" t="s">
        <v>85</v>
      </c>
      <c r="D6599">
        <v>24.57</v>
      </c>
      <c r="E6599">
        <v>15419200243.030001</v>
      </c>
      <c r="F6599">
        <v>627596089</v>
      </c>
    </row>
    <row r="6600" spans="1:6" hidden="1" x14ac:dyDescent="0.2">
      <c r="A6600" s="1">
        <v>44521</v>
      </c>
      <c r="B6600" t="s">
        <v>84</v>
      </c>
      <c r="C6600" t="s">
        <v>85</v>
      </c>
      <c r="D6600">
        <v>21.7</v>
      </c>
      <c r="E6600">
        <v>13625356074.959999</v>
      </c>
      <c r="F6600">
        <v>627857379</v>
      </c>
    </row>
    <row r="6601" spans="1:6" hidden="1" x14ac:dyDescent="0.2">
      <c r="A6601" s="1">
        <v>44528</v>
      </c>
      <c r="B6601" t="s">
        <v>84</v>
      </c>
      <c r="C6601" t="s">
        <v>85</v>
      </c>
      <c r="D6601">
        <v>20.170000000000002</v>
      </c>
      <c r="E6601">
        <v>12663569952.57</v>
      </c>
      <c r="F6601">
        <v>627857379</v>
      </c>
    </row>
    <row r="6602" spans="1:6" hidden="1" x14ac:dyDescent="0.2">
      <c r="A6602" s="1">
        <v>44535</v>
      </c>
      <c r="B6602" t="s">
        <v>84</v>
      </c>
      <c r="C6602" t="s">
        <v>85</v>
      </c>
      <c r="D6602">
        <v>16.53</v>
      </c>
      <c r="E6602">
        <v>10378935853.190001</v>
      </c>
      <c r="F6602">
        <v>627917729</v>
      </c>
    </row>
    <row r="6603" spans="1:6" hidden="1" x14ac:dyDescent="0.2">
      <c r="A6603" s="1">
        <v>44542</v>
      </c>
      <c r="B6603" t="s">
        <v>84</v>
      </c>
      <c r="C6603" t="s">
        <v>85</v>
      </c>
      <c r="D6603">
        <v>16.02</v>
      </c>
      <c r="E6603">
        <v>10058251272.85</v>
      </c>
      <c r="F6603">
        <v>627936759</v>
      </c>
    </row>
    <row r="6604" spans="1:6" hidden="1" x14ac:dyDescent="0.2">
      <c r="A6604" s="1">
        <v>44549</v>
      </c>
      <c r="B6604" t="s">
        <v>84</v>
      </c>
      <c r="C6604" t="s">
        <v>85</v>
      </c>
      <c r="D6604">
        <v>14.96</v>
      </c>
      <c r="E6604">
        <v>9391851785.4200001</v>
      </c>
      <c r="F6604">
        <v>627966357</v>
      </c>
    </row>
    <row r="6605" spans="1:6" hidden="1" x14ac:dyDescent="0.2">
      <c r="A6605" s="1">
        <v>44556</v>
      </c>
      <c r="B6605" t="s">
        <v>84</v>
      </c>
      <c r="C6605" t="s">
        <v>85</v>
      </c>
      <c r="D6605">
        <v>18.690000000000001</v>
      </c>
      <c r="E6605">
        <v>11745630155.549999</v>
      </c>
      <c r="F6605">
        <v>628512669</v>
      </c>
    </row>
    <row r="6606" spans="1:6" hidden="1" x14ac:dyDescent="0.2">
      <c r="A6606" s="1">
        <v>44563</v>
      </c>
      <c r="B6606" t="s">
        <v>84</v>
      </c>
      <c r="C6606" t="s">
        <v>85</v>
      </c>
      <c r="D6606">
        <v>18.37</v>
      </c>
      <c r="E6606">
        <v>11522501073.32</v>
      </c>
      <c r="F6606">
        <v>627270117</v>
      </c>
    </row>
    <row r="6607" spans="1:6" hidden="1" x14ac:dyDescent="0.2">
      <c r="A6607" s="1">
        <v>44570</v>
      </c>
      <c r="B6607" t="s">
        <v>84</v>
      </c>
      <c r="C6607" t="s">
        <v>85</v>
      </c>
      <c r="D6607">
        <v>15.81</v>
      </c>
      <c r="E6607">
        <v>9914708201.8199997</v>
      </c>
      <c r="F6607">
        <v>627285937</v>
      </c>
    </row>
    <row r="6608" spans="1:6" hidden="1" x14ac:dyDescent="0.2">
      <c r="A6608" s="1">
        <v>44577</v>
      </c>
      <c r="B6608" t="s">
        <v>84</v>
      </c>
      <c r="C6608" t="s">
        <v>85</v>
      </c>
      <c r="D6608">
        <v>17.809999999999999</v>
      </c>
      <c r="E6608">
        <v>11169605695.540001</v>
      </c>
      <c r="F6608">
        <v>627297566</v>
      </c>
    </row>
    <row r="6609" spans="1:6" hidden="1" x14ac:dyDescent="0.2">
      <c r="A6609" s="1">
        <v>42547</v>
      </c>
      <c r="B6609" t="s">
        <v>86</v>
      </c>
      <c r="C6609" t="s">
        <v>87</v>
      </c>
      <c r="D6609">
        <v>0.16600000000000001</v>
      </c>
      <c r="E6609">
        <v>16597662.869999999</v>
      </c>
      <c r="F6609">
        <v>100000000</v>
      </c>
    </row>
    <row r="6610" spans="1:6" hidden="1" x14ac:dyDescent="0.2">
      <c r="A6610" s="1">
        <v>42554</v>
      </c>
      <c r="B6610" t="s">
        <v>86</v>
      </c>
      <c r="C6610" t="s">
        <v>87</v>
      </c>
      <c r="D6610">
        <v>0.1928</v>
      </c>
      <c r="E6610">
        <v>19279256.460000001</v>
      </c>
      <c r="F6610">
        <v>100000000</v>
      </c>
    </row>
    <row r="6611" spans="1:6" hidden="1" x14ac:dyDescent="0.2">
      <c r="A6611" s="1">
        <v>42561</v>
      </c>
      <c r="B6611" t="s">
        <v>86</v>
      </c>
      <c r="C6611" t="s">
        <v>87</v>
      </c>
      <c r="D6611">
        <v>0.21829999999999999</v>
      </c>
      <c r="E6611">
        <v>21833075.579999998</v>
      </c>
      <c r="F6611">
        <v>100000000</v>
      </c>
    </row>
    <row r="6612" spans="1:6" hidden="1" x14ac:dyDescent="0.2">
      <c r="A6612" s="1">
        <v>42568</v>
      </c>
      <c r="B6612" t="s">
        <v>86</v>
      </c>
      <c r="C6612" t="s">
        <v>87</v>
      </c>
      <c r="D6612">
        <v>0.19700000000000001</v>
      </c>
      <c r="E6612">
        <v>19703130.420000002</v>
      </c>
      <c r="F6612">
        <v>100000000</v>
      </c>
    </row>
    <row r="6613" spans="1:6" hidden="1" x14ac:dyDescent="0.2">
      <c r="A6613" s="1">
        <v>42575</v>
      </c>
      <c r="B6613" t="s">
        <v>86</v>
      </c>
      <c r="C6613" t="s">
        <v>87</v>
      </c>
      <c r="D6613">
        <v>0.20219999999999999</v>
      </c>
      <c r="E6613">
        <v>20216947.789999999</v>
      </c>
      <c r="F6613">
        <v>100000000</v>
      </c>
    </row>
    <row r="6614" spans="1:6" hidden="1" x14ac:dyDescent="0.2">
      <c r="A6614" s="1">
        <v>42582</v>
      </c>
      <c r="B6614" t="s">
        <v>86</v>
      </c>
      <c r="C6614" t="s">
        <v>87</v>
      </c>
      <c r="D6614">
        <v>0.1706</v>
      </c>
      <c r="E6614">
        <v>17057451.609999999</v>
      </c>
      <c r="F6614">
        <v>100000000</v>
      </c>
    </row>
    <row r="6615" spans="1:6" hidden="1" x14ac:dyDescent="0.2">
      <c r="A6615" s="1">
        <v>42589</v>
      </c>
      <c r="B6615" t="s">
        <v>86</v>
      </c>
      <c r="C6615" t="s">
        <v>87</v>
      </c>
      <c r="D6615">
        <v>0.16089999999999999</v>
      </c>
      <c r="E6615">
        <v>16093409.060000001</v>
      </c>
      <c r="F6615">
        <v>100000000</v>
      </c>
    </row>
    <row r="6616" spans="1:6" hidden="1" x14ac:dyDescent="0.2">
      <c r="A6616" s="1">
        <v>42596</v>
      </c>
      <c r="B6616" t="s">
        <v>86</v>
      </c>
      <c r="C6616" t="s">
        <v>87</v>
      </c>
      <c r="D6616">
        <v>0.1734</v>
      </c>
      <c r="E6616">
        <v>17342951.890000001</v>
      </c>
      <c r="F6616">
        <v>100000000</v>
      </c>
    </row>
    <row r="6617" spans="1:6" hidden="1" x14ac:dyDescent="0.2">
      <c r="A6617" s="1">
        <v>42603</v>
      </c>
      <c r="B6617" t="s">
        <v>86</v>
      </c>
      <c r="C6617" t="s">
        <v>87</v>
      </c>
      <c r="D6617">
        <v>0.1744</v>
      </c>
      <c r="E6617">
        <v>17442530.390000001</v>
      </c>
      <c r="F6617">
        <v>100000000</v>
      </c>
    </row>
    <row r="6618" spans="1:6" hidden="1" x14ac:dyDescent="0.2">
      <c r="A6618" s="1">
        <v>42610</v>
      </c>
      <c r="B6618" t="s">
        <v>86</v>
      </c>
      <c r="C6618" t="s">
        <v>87</v>
      </c>
      <c r="D6618">
        <v>0.1588</v>
      </c>
      <c r="E6618">
        <v>15880404.41</v>
      </c>
      <c r="F6618">
        <v>100000000</v>
      </c>
    </row>
    <row r="6619" spans="1:6" hidden="1" x14ac:dyDescent="0.2">
      <c r="A6619" s="1">
        <v>42617</v>
      </c>
      <c r="B6619" t="s">
        <v>86</v>
      </c>
      <c r="C6619" t="s">
        <v>87</v>
      </c>
      <c r="D6619">
        <v>0.1656</v>
      </c>
      <c r="E6619">
        <v>16563907.27</v>
      </c>
      <c r="F6619">
        <v>100000000</v>
      </c>
    </row>
    <row r="6620" spans="1:6" hidden="1" x14ac:dyDescent="0.2">
      <c r="A6620" s="1">
        <v>42624</v>
      </c>
      <c r="B6620" t="s">
        <v>86</v>
      </c>
      <c r="C6620" t="s">
        <v>87</v>
      </c>
      <c r="D6620">
        <v>0.1608</v>
      </c>
      <c r="E6620">
        <v>16084922.85</v>
      </c>
      <c r="F6620">
        <v>100000000</v>
      </c>
    </row>
    <row r="6621" spans="1:6" hidden="1" x14ac:dyDescent="0.2">
      <c r="A6621" s="1">
        <v>42631</v>
      </c>
      <c r="B6621" t="s">
        <v>86</v>
      </c>
      <c r="C6621" t="s">
        <v>87</v>
      </c>
      <c r="D6621">
        <v>0.18659999999999999</v>
      </c>
      <c r="E6621">
        <v>18663212.66</v>
      </c>
      <c r="F6621">
        <v>100000000</v>
      </c>
    </row>
    <row r="6622" spans="1:6" hidden="1" x14ac:dyDescent="0.2">
      <c r="A6622" s="1">
        <v>42638</v>
      </c>
      <c r="B6622" t="s">
        <v>86</v>
      </c>
      <c r="C6622" t="s">
        <v>87</v>
      </c>
      <c r="D6622">
        <v>0.1749</v>
      </c>
      <c r="E6622">
        <v>17492781.579999998</v>
      </c>
      <c r="F6622">
        <v>100000000</v>
      </c>
    </row>
    <row r="6623" spans="1:6" hidden="1" x14ac:dyDescent="0.2">
      <c r="A6623" s="1">
        <v>42645</v>
      </c>
      <c r="B6623" t="s">
        <v>86</v>
      </c>
      <c r="C6623" t="s">
        <v>87</v>
      </c>
      <c r="D6623">
        <v>0.1966</v>
      </c>
      <c r="E6623">
        <v>19662939.010000002</v>
      </c>
      <c r="F6623">
        <v>100000000</v>
      </c>
    </row>
    <row r="6624" spans="1:6" hidden="1" x14ac:dyDescent="0.2">
      <c r="A6624" s="1">
        <v>42652</v>
      </c>
      <c r="B6624" t="s">
        <v>86</v>
      </c>
      <c r="C6624" t="s">
        <v>87</v>
      </c>
      <c r="D6624">
        <v>0.21229999999999999</v>
      </c>
      <c r="E6624">
        <v>21225909.890000001</v>
      </c>
      <c r="F6624">
        <v>100000000</v>
      </c>
    </row>
    <row r="6625" spans="1:6" hidden="1" x14ac:dyDescent="0.2">
      <c r="A6625" s="1">
        <v>42659</v>
      </c>
      <c r="B6625" t="s">
        <v>86</v>
      </c>
      <c r="C6625" t="s">
        <v>87</v>
      </c>
      <c r="D6625">
        <v>0.23519999999999999</v>
      </c>
      <c r="E6625">
        <v>23521344.359999999</v>
      </c>
      <c r="F6625">
        <v>100000000</v>
      </c>
    </row>
    <row r="6626" spans="1:6" hidden="1" x14ac:dyDescent="0.2">
      <c r="A6626" s="1">
        <v>42666</v>
      </c>
      <c r="B6626" t="s">
        <v>86</v>
      </c>
      <c r="C6626" t="s">
        <v>87</v>
      </c>
      <c r="D6626">
        <v>0.31359999999999999</v>
      </c>
      <c r="E6626">
        <v>31362968.68</v>
      </c>
      <c r="F6626">
        <v>100000000</v>
      </c>
    </row>
    <row r="6627" spans="1:6" hidden="1" x14ac:dyDescent="0.2">
      <c r="A6627" s="1">
        <v>42673</v>
      </c>
      <c r="B6627" t="s">
        <v>86</v>
      </c>
      <c r="C6627" t="s">
        <v>87</v>
      </c>
      <c r="D6627">
        <v>0.35370000000000001</v>
      </c>
      <c r="E6627">
        <v>35374295.710000001</v>
      </c>
      <c r="F6627">
        <v>100000000</v>
      </c>
    </row>
    <row r="6628" spans="1:6" hidden="1" x14ac:dyDescent="0.2">
      <c r="A6628" s="1">
        <v>42680</v>
      </c>
      <c r="B6628" t="s">
        <v>86</v>
      </c>
      <c r="C6628" t="s">
        <v>87</v>
      </c>
      <c r="D6628">
        <v>0.36830000000000002</v>
      </c>
      <c r="E6628">
        <v>36827874.18</v>
      </c>
      <c r="F6628">
        <v>100000000</v>
      </c>
    </row>
    <row r="6629" spans="1:6" hidden="1" x14ac:dyDescent="0.2">
      <c r="A6629" s="1">
        <v>42687</v>
      </c>
      <c r="B6629" t="s">
        <v>86</v>
      </c>
      <c r="C6629" t="s">
        <v>87</v>
      </c>
      <c r="D6629">
        <v>0.39040000000000002</v>
      </c>
      <c r="E6629">
        <v>39035031.200000003</v>
      </c>
      <c r="F6629">
        <v>100000000</v>
      </c>
    </row>
    <row r="6630" spans="1:6" hidden="1" x14ac:dyDescent="0.2">
      <c r="A6630" s="1">
        <v>42694</v>
      </c>
      <c r="B6630" t="s">
        <v>86</v>
      </c>
      <c r="C6630" t="s">
        <v>87</v>
      </c>
      <c r="D6630">
        <v>0.27729999999999999</v>
      </c>
      <c r="E6630">
        <v>27726256.850000001</v>
      </c>
      <c r="F6630">
        <v>100000000</v>
      </c>
    </row>
    <row r="6631" spans="1:6" hidden="1" x14ac:dyDescent="0.2">
      <c r="A6631" s="1">
        <v>42701</v>
      </c>
      <c r="B6631" t="s">
        <v>86</v>
      </c>
      <c r="C6631" t="s">
        <v>87</v>
      </c>
      <c r="D6631">
        <v>0.25750000000000001</v>
      </c>
      <c r="E6631">
        <v>25745123.620000001</v>
      </c>
      <c r="F6631">
        <v>100000000</v>
      </c>
    </row>
    <row r="6632" spans="1:6" hidden="1" x14ac:dyDescent="0.2">
      <c r="A6632" s="1">
        <v>42708</v>
      </c>
      <c r="B6632" t="s">
        <v>86</v>
      </c>
      <c r="C6632" t="s">
        <v>87</v>
      </c>
      <c r="D6632">
        <v>0.23769999999999999</v>
      </c>
      <c r="E6632">
        <v>23771739.010000002</v>
      </c>
      <c r="F6632">
        <v>100000000</v>
      </c>
    </row>
    <row r="6633" spans="1:6" hidden="1" x14ac:dyDescent="0.2">
      <c r="A6633" s="1">
        <v>42715</v>
      </c>
      <c r="B6633" t="s">
        <v>86</v>
      </c>
      <c r="C6633" t="s">
        <v>87</v>
      </c>
      <c r="D6633">
        <v>0.2288</v>
      </c>
      <c r="E6633">
        <v>22876805.07</v>
      </c>
      <c r="F6633">
        <v>100000000</v>
      </c>
    </row>
    <row r="6634" spans="1:6" hidden="1" x14ac:dyDescent="0.2">
      <c r="A6634" s="1">
        <v>42722</v>
      </c>
      <c r="B6634" t="s">
        <v>86</v>
      </c>
      <c r="C6634" t="s">
        <v>87</v>
      </c>
      <c r="D6634">
        <v>0.22850000000000001</v>
      </c>
      <c r="E6634">
        <v>22850313.780000001</v>
      </c>
      <c r="F6634">
        <v>100000000</v>
      </c>
    </row>
    <row r="6635" spans="1:6" hidden="1" x14ac:dyDescent="0.2">
      <c r="A6635" s="1">
        <v>42729</v>
      </c>
      <c r="B6635" t="s">
        <v>86</v>
      </c>
      <c r="C6635" t="s">
        <v>87</v>
      </c>
      <c r="D6635">
        <v>0.2031</v>
      </c>
      <c r="E6635">
        <v>20314945.280000001</v>
      </c>
      <c r="F6635">
        <v>100000000</v>
      </c>
    </row>
    <row r="6636" spans="1:6" hidden="1" x14ac:dyDescent="0.2">
      <c r="A6636" s="1">
        <v>42736</v>
      </c>
      <c r="B6636" t="s">
        <v>86</v>
      </c>
      <c r="C6636" t="s">
        <v>87</v>
      </c>
      <c r="D6636">
        <v>0.2213</v>
      </c>
      <c r="E6636">
        <v>22132165.73</v>
      </c>
      <c r="F6636">
        <v>100000000</v>
      </c>
    </row>
    <row r="6637" spans="1:6" hidden="1" x14ac:dyDescent="0.2">
      <c r="A6637" s="1">
        <v>42743</v>
      </c>
      <c r="B6637" t="s">
        <v>86</v>
      </c>
      <c r="C6637" t="s">
        <v>87</v>
      </c>
      <c r="D6637">
        <v>0.2135</v>
      </c>
      <c r="E6637">
        <v>21354107.559999999</v>
      </c>
      <c r="F6637">
        <v>100000000</v>
      </c>
    </row>
    <row r="6638" spans="1:6" hidden="1" x14ac:dyDescent="0.2">
      <c r="A6638" s="1">
        <v>42750</v>
      </c>
      <c r="B6638" t="s">
        <v>86</v>
      </c>
      <c r="C6638" t="s">
        <v>87</v>
      </c>
      <c r="D6638">
        <v>0.23730000000000001</v>
      </c>
      <c r="E6638">
        <v>23728686.57</v>
      </c>
      <c r="F6638">
        <v>100000000</v>
      </c>
    </row>
    <row r="6639" spans="1:6" hidden="1" x14ac:dyDescent="0.2">
      <c r="A6639" s="1">
        <v>42757</v>
      </c>
      <c r="B6639" t="s">
        <v>86</v>
      </c>
      <c r="C6639" t="s">
        <v>87</v>
      </c>
      <c r="D6639">
        <v>0.2495</v>
      </c>
      <c r="E6639">
        <v>24954265.359999999</v>
      </c>
      <c r="F6639">
        <v>100000000</v>
      </c>
    </row>
    <row r="6640" spans="1:6" hidden="1" x14ac:dyDescent="0.2">
      <c r="A6640" s="1">
        <v>42764</v>
      </c>
      <c r="B6640" t="s">
        <v>86</v>
      </c>
      <c r="C6640" t="s">
        <v>87</v>
      </c>
      <c r="D6640">
        <v>0.23910000000000001</v>
      </c>
      <c r="E6640">
        <v>23909516.629999999</v>
      </c>
      <c r="F6640">
        <v>100000000</v>
      </c>
    </row>
    <row r="6641" spans="1:6" hidden="1" x14ac:dyDescent="0.2">
      <c r="A6641" s="1">
        <v>42771</v>
      </c>
      <c r="B6641" t="s">
        <v>86</v>
      </c>
      <c r="C6641" t="s">
        <v>87</v>
      </c>
      <c r="D6641">
        <v>0.22450000000000001</v>
      </c>
      <c r="E6641">
        <v>22453065.219999999</v>
      </c>
      <c r="F6641">
        <v>100000000</v>
      </c>
    </row>
    <row r="6642" spans="1:6" hidden="1" x14ac:dyDescent="0.2">
      <c r="A6642" s="1">
        <v>42778</v>
      </c>
      <c r="B6642" t="s">
        <v>86</v>
      </c>
      <c r="C6642" t="s">
        <v>87</v>
      </c>
      <c r="D6642">
        <v>0.25</v>
      </c>
      <c r="E6642">
        <v>25004494.190000001</v>
      </c>
      <c r="F6642">
        <v>100000000</v>
      </c>
    </row>
    <row r="6643" spans="1:6" hidden="1" x14ac:dyDescent="0.2">
      <c r="A6643" s="1">
        <v>42785</v>
      </c>
      <c r="B6643" t="s">
        <v>86</v>
      </c>
      <c r="C6643" t="s">
        <v>87</v>
      </c>
      <c r="D6643">
        <v>0.2409</v>
      </c>
      <c r="E6643">
        <v>24091626.699999999</v>
      </c>
      <c r="F6643">
        <v>100000000</v>
      </c>
    </row>
    <row r="6644" spans="1:6" hidden="1" x14ac:dyDescent="0.2">
      <c r="A6644" s="1">
        <v>42792</v>
      </c>
      <c r="B6644" t="s">
        <v>86</v>
      </c>
      <c r="C6644" t="s">
        <v>87</v>
      </c>
      <c r="D6644">
        <v>0.21590000000000001</v>
      </c>
      <c r="E6644">
        <v>21589741.109999999</v>
      </c>
      <c r="F6644">
        <v>100000000</v>
      </c>
    </row>
    <row r="6645" spans="1:6" hidden="1" x14ac:dyDescent="0.2">
      <c r="A6645" s="1">
        <v>42799</v>
      </c>
      <c r="B6645" t="s">
        <v>86</v>
      </c>
      <c r="C6645" t="s">
        <v>87</v>
      </c>
      <c r="D6645">
        <v>0.2288</v>
      </c>
      <c r="E6645">
        <v>22879038.75</v>
      </c>
      <c r="F6645">
        <v>100000000</v>
      </c>
    </row>
    <row r="6646" spans="1:6" hidden="1" x14ac:dyDescent="0.2">
      <c r="A6646" s="1">
        <v>42806</v>
      </c>
      <c r="B6646" t="s">
        <v>86</v>
      </c>
      <c r="C6646" t="s">
        <v>87</v>
      </c>
      <c r="D6646">
        <v>0.25679999999999997</v>
      </c>
      <c r="E6646">
        <v>25681787.73</v>
      </c>
      <c r="F6646">
        <v>100000000</v>
      </c>
    </row>
    <row r="6647" spans="1:6" hidden="1" x14ac:dyDescent="0.2">
      <c r="A6647" s="1">
        <v>42813</v>
      </c>
      <c r="B6647" t="s">
        <v>86</v>
      </c>
      <c r="C6647" t="s">
        <v>87</v>
      </c>
      <c r="D6647">
        <v>0.27829999999999999</v>
      </c>
      <c r="E6647">
        <v>27830165.620000001</v>
      </c>
      <c r="F6647">
        <v>100000000</v>
      </c>
    </row>
    <row r="6648" spans="1:6" hidden="1" x14ac:dyDescent="0.2">
      <c r="A6648" s="1">
        <v>42820</v>
      </c>
      <c r="B6648" t="s">
        <v>86</v>
      </c>
      <c r="C6648" t="s">
        <v>87</v>
      </c>
      <c r="D6648">
        <v>0.31879999999999997</v>
      </c>
      <c r="E6648">
        <v>31884905.699999999</v>
      </c>
      <c r="F6648">
        <v>100000000</v>
      </c>
    </row>
    <row r="6649" spans="1:6" hidden="1" x14ac:dyDescent="0.2">
      <c r="A6649" s="1">
        <v>42834</v>
      </c>
      <c r="B6649" t="s">
        <v>86</v>
      </c>
      <c r="C6649" t="s">
        <v>87</v>
      </c>
      <c r="D6649">
        <v>0.39279999999999998</v>
      </c>
      <c r="E6649">
        <v>39276552.200000003</v>
      </c>
      <c r="F6649">
        <v>100000000</v>
      </c>
    </row>
    <row r="6650" spans="1:6" hidden="1" x14ac:dyDescent="0.2">
      <c r="A6650" s="1">
        <v>42848</v>
      </c>
      <c r="B6650" t="s">
        <v>86</v>
      </c>
      <c r="C6650" t="s">
        <v>87</v>
      </c>
      <c r="D6650">
        <v>0.55989999999999995</v>
      </c>
      <c r="E6650">
        <v>55993574.859999999</v>
      </c>
      <c r="F6650">
        <v>100000000</v>
      </c>
    </row>
    <row r="6651" spans="1:6" hidden="1" x14ac:dyDescent="0.2">
      <c r="A6651" s="1">
        <v>42869</v>
      </c>
      <c r="B6651" t="s">
        <v>86</v>
      </c>
      <c r="C6651" t="s">
        <v>87</v>
      </c>
      <c r="D6651">
        <v>1.37</v>
      </c>
      <c r="E6651">
        <v>137142992.02000001</v>
      </c>
      <c r="F6651">
        <v>100000000</v>
      </c>
    </row>
    <row r="6652" spans="1:6" hidden="1" x14ac:dyDescent="0.2">
      <c r="A6652" s="1">
        <v>42876</v>
      </c>
      <c r="B6652" t="s">
        <v>86</v>
      </c>
      <c r="C6652" t="s">
        <v>87</v>
      </c>
      <c r="D6652">
        <v>1.77</v>
      </c>
      <c r="E6652">
        <v>176811444.75999999</v>
      </c>
      <c r="F6652">
        <v>100000000</v>
      </c>
    </row>
    <row r="6653" spans="1:6" hidden="1" x14ac:dyDescent="0.2">
      <c r="A6653" s="1">
        <v>42883</v>
      </c>
      <c r="B6653" t="s">
        <v>86</v>
      </c>
      <c r="C6653" t="s">
        <v>87</v>
      </c>
      <c r="D6653">
        <v>2.4700000000000002</v>
      </c>
      <c r="E6653">
        <v>246542358.40000001</v>
      </c>
      <c r="F6653">
        <v>100000000</v>
      </c>
    </row>
    <row r="6654" spans="1:6" hidden="1" x14ac:dyDescent="0.2">
      <c r="A6654" s="1">
        <v>42890</v>
      </c>
      <c r="B6654" t="s">
        <v>86</v>
      </c>
      <c r="C6654" t="s">
        <v>87</v>
      </c>
      <c r="D6654">
        <v>5.35</v>
      </c>
      <c r="E6654">
        <v>534606266.01999998</v>
      </c>
      <c r="F6654">
        <v>100000000</v>
      </c>
    </row>
    <row r="6655" spans="1:6" hidden="1" x14ac:dyDescent="0.2">
      <c r="A6655" s="1">
        <v>42897</v>
      </c>
      <c r="B6655" t="s">
        <v>86</v>
      </c>
      <c r="C6655" t="s">
        <v>87</v>
      </c>
      <c r="D6655">
        <v>6.32</v>
      </c>
      <c r="E6655">
        <v>632091331.48000002</v>
      </c>
      <c r="F6655">
        <v>100000000</v>
      </c>
    </row>
    <row r="6656" spans="1:6" hidden="1" x14ac:dyDescent="0.2">
      <c r="A6656" s="1">
        <v>42904</v>
      </c>
      <c r="B6656" t="s">
        <v>86</v>
      </c>
      <c r="C6656" t="s">
        <v>87</v>
      </c>
      <c r="D6656">
        <v>4.99</v>
      </c>
      <c r="E6656">
        <v>498612689.97000003</v>
      </c>
      <c r="F6656">
        <v>100000000</v>
      </c>
    </row>
    <row r="6657" spans="1:6" hidden="1" x14ac:dyDescent="0.2">
      <c r="A6657" s="1">
        <v>42911</v>
      </c>
      <c r="B6657" t="s">
        <v>86</v>
      </c>
      <c r="C6657" t="s">
        <v>87</v>
      </c>
      <c r="D6657">
        <v>4.62</v>
      </c>
      <c r="E6657">
        <v>462485313.42000002</v>
      </c>
      <c r="F6657">
        <v>100000000</v>
      </c>
    </row>
    <row r="6658" spans="1:6" hidden="1" x14ac:dyDescent="0.2">
      <c r="A6658" s="1">
        <v>42918</v>
      </c>
      <c r="B6658" t="s">
        <v>86</v>
      </c>
      <c r="C6658" t="s">
        <v>87</v>
      </c>
      <c r="D6658">
        <v>3.62</v>
      </c>
      <c r="E6658">
        <v>362346601.49000001</v>
      </c>
      <c r="F6658">
        <v>100000000</v>
      </c>
    </row>
    <row r="6659" spans="1:6" hidden="1" x14ac:dyDescent="0.2">
      <c r="A6659" s="1">
        <v>42925</v>
      </c>
      <c r="B6659" t="s">
        <v>86</v>
      </c>
      <c r="C6659" t="s">
        <v>87</v>
      </c>
      <c r="D6659">
        <v>3.75</v>
      </c>
      <c r="E6659">
        <v>374990820.88</v>
      </c>
      <c r="F6659">
        <v>100000000</v>
      </c>
    </row>
    <row r="6660" spans="1:6" hidden="1" x14ac:dyDescent="0.2">
      <c r="A6660" s="1">
        <v>42939</v>
      </c>
      <c r="B6660" t="s">
        <v>86</v>
      </c>
      <c r="C6660" t="s">
        <v>87</v>
      </c>
      <c r="D6660">
        <v>3.65</v>
      </c>
      <c r="E6660">
        <v>364767956.73000002</v>
      </c>
      <c r="F6660">
        <v>100000000</v>
      </c>
    </row>
    <row r="6661" spans="1:6" hidden="1" x14ac:dyDescent="0.2">
      <c r="A6661" s="1">
        <v>42946</v>
      </c>
      <c r="B6661" t="s">
        <v>86</v>
      </c>
      <c r="C6661" t="s">
        <v>87</v>
      </c>
      <c r="D6661">
        <v>2.72</v>
      </c>
      <c r="E6661">
        <v>271808552.74000001</v>
      </c>
      <c r="F6661">
        <v>100000000</v>
      </c>
    </row>
    <row r="6662" spans="1:6" hidden="1" x14ac:dyDescent="0.2">
      <c r="A6662" s="1">
        <v>42953</v>
      </c>
      <c r="B6662" t="s">
        <v>86</v>
      </c>
      <c r="C6662" t="s">
        <v>87</v>
      </c>
      <c r="D6662">
        <v>5.21</v>
      </c>
      <c r="E6662">
        <v>520620298.38999999</v>
      </c>
      <c r="F6662">
        <v>100000000</v>
      </c>
    </row>
    <row r="6663" spans="1:6" hidden="1" x14ac:dyDescent="0.2">
      <c r="A6663" s="1">
        <v>42960</v>
      </c>
      <c r="B6663" t="s">
        <v>86</v>
      </c>
      <c r="C6663" t="s">
        <v>87</v>
      </c>
      <c r="D6663">
        <v>4.79</v>
      </c>
      <c r="E6663">
        <v>478845930.10000002</v>
      </c>
      <c r="F6663">
        <v>100000000</v>
      </c>
    </row>
    <row r="6664" spans="1:6" hidden="1" x14ac:dyDescent="0.2">
      <c r="A6664" s="1">
        <v>42967</v>
      </c>
      <c r="B6664" t="s">
        <v>86</v>
      </c>
      <c r="C6664" t="s">
        <v>87</v>
      </c>
      <c r="D6664">
        <v>4.8600000000000003</v>
      </c>
      <c r="E6664">
        <v>486464214.31999999</v>
      </c>
      <c r="F6664">
        <v>100000000</v>
      </c>
    </row>
    <row r="6665" spans="1:6" hidden="1" x14ac:dyDescent="0.2">
      <c r="A6665" s="1">
        <v>42974</v>
      </c>
      <c r="B6665" t="s">
        <v>86</v>
      </c>
      <c r="C6665" t="s">
        <v>87</v>
      </c>
      <c r="D6665">
        <v>5.23</v>
      </c>
      <c r="E6665">
        <v>522568988.80000001</v>
      </c>
      <c r="F6665">
        <v>100000000</v>
      </c>
    </row>
    <row r="6666" spans="1:6" hidden="1" x14ac:dyDescent="0.2">
      <c r="A6666" s="1">
        <v>42981</v>
      </c>
      <c r="B6666" t="s">
        <v>86</v>
      </c>
      <c r="C6666" t="s">
        <v>87</v>
      </c>
      <c r="D6666">
        <v>5.2</v>
      </c>
      <c r="E6666">
        <v>519635486.60000002</v>
      </c>
      <c r="F6666">
        <v>100000000</v>
      </c>
    </row>
    <row r="6667" spans="1:6" hidden="1" x14ac:dyDescent="0.2">
      <c r="A6667" s="1">
        <v>42988</v>
      </c>
      <c r="B6667" t="s">
        <v>86</v>
      </c>
      <c r="C6667" t="s">
        <v>87</v>
      </c>
      <c r="D6667">
        <v>4.41</v>
      </c>
      <c r="E6667">
        <v>440792083.74000001</v>
      </c>
      <c r="F6667">
        <v>100000000</v>
      </c>
    </row>
    <row r="6668" spans="1:6" hidden="1" x14ac:dyDescent="0.2">
      <c r="A6668" s="1">
        <v>42995</v>
      </c>
      <c r="B6668" t="s">
        <v>86</v>
      </c>
      <c r="C6668" t="s">
        <v>87</v>
      </c>
      <c r="D6668">
        <v>3.64</v>
      </c>
      <c r="E6668">
        <v>364448094.37</v>
      </c>
      <c r="F6668">
        <v>100000000</v>
      </c>
    </row>
    <row r="6669" spans="1:6" hidden="1" x14ac:dyDescent="0.2">
      <c r="A6669" s="1">
        <v>43002</v>
      </c>
      <c r="B6669" t="s">
        <v>86</v>
      </c>
      <c r="C6669" t="s">
        <v>87</v>
      </c>
      <c r="D6669">
        <v>3.97</v>
      </c>
      <c r="E6669">
        <v>396756267.55000001</v>
      </c>
      <c r="F6669">
        <v>100000000</v>
      </c>
    </row>
    <row r="6670" spans="1:6" hidden="1" x14ac:dyDescent="0.2">
      <c r="A6670" s="1">
        <v>43009</v>
      </c>
      <c r="B6670" t="s">
        <v>86</v>
      </c>
      <c r="C6670" t="s">
        <v>87</v>
      </c>
      <c r="D6670">
        <v>4.97</v>
      </c>
      <c r="E6670">
        <v>497467613.22000003</v>
      </c>
      <c r="F6670">
        <v>100000000</v>
      </c>
    </row>
    <row r="6671" spans="1:6" hidden="1" x14ac:dyDescent="0.2">
      <c r="A6671" s="1">
        <v>43016</v>
      </c>
      <c r="B6671" t="s">
        <v>86</v>
      </c>
      <c r="C6671" t="s">
        <v>87</v>
      </c>
      <c r="D6671">
        <v>4.4400000000000004</v>
      </c>
      <c r="E6671">
        <v>444113969.80000001</v>
      </c>
      <c r="F6671">
        <v>100000000</v>
      </c>
    </row>
    <row r="6672" spans="1:6" hidden="1" x14ac:dyDescent="0.2">
      <c r="A6672" s="1">
        <v>43023</v>
      </c>
      <c r="B6672" t="s">
        <v>86</v>
      </c>
      <c r="C6672" t="s">
        <v>87</v>
      </c>
      <c r="D6672">
        <v>3.8</v>
      </c>
      <c r="E6672">
        <v>380121779.44</v>
      </c>
      <c r="F6672">
        <v>100000000</v>
      </c>
    </row>
    <row r="6673" spans="1:6" hidden="1" x14ac:dyDescent="0.2">
      <c r="A6673" s="1">
        <v>43030</v>
      </c>
      <c r="B6673" t="s">
        <v>86</v>
      </c>
      <c r="C6673" t="s">
        <v>87</v>
      </c>
      <c r="D6673">
        <v>3.58</v>
      </c>
      <c r="E6673">
        <v>358151173.58999997</v>
      </c>
      <c r="F6673">
        <v>100000000</v>
      </c>
    </row>
    <row r="6674" spans="1:6" hidden="1" x14ac:dyDescent="0.2">
      <c r="A6674" s="1">
        <v>43079</v>
      </c>
      <c r="B6674" t="s">
        <v>86</v>
      </c>
      <c r="C6674" t="s">
        <v>87</v>
      </c>
      <c r="D6674">
        <v>9.76</v>
      </c>
      <c r="E6674">
        <v>976155948.63999999</v>
      </c>
      <c r="F6674">
        <v>100000000</v>
      </c>
    </row>
    <row r="6675" spans="1:6" hidden="1" x14ac:dyDescent="0.2">
      <c r="A6675" s="1">
        <v>43457</v>
      </c>
      <c r="B6675" t="s">
        <v>86</v>
      </c>
      <c r="C6675" t="s">
        <v>87</v>
      </c>
      <c r="D6675">
        <v>3.76</v>
      </c>
      <c r="E6675">
        <v>376324396.95999998</v>
      </c>
      <c r="F6675">
        <v>100000000</v>
      </c>
    </row>
    <row r="6676" spans="1:6" hidden="1" x14ac:dyDescent="0.2">
      <c r="A6676" s="1">
        <v>43499</v>
      </c>
      <c r="B6676" t="s">
        <v>86</v>
      </c>
      <c r="C6676" t="s">
        <v>87</v>
      </c>
      <c r="D6676">
        <v>2.82</v>
      </c>
      <c r="E6676">
        <v>281634095.5</v>
      </c>
      <c r="F6676">
        <v>100000000</v>
      </c>
    </row>
    <row r="6677" spans="1:6" hidden="1" x14ac:dyDescent="0.2">
      <c r="A6677" s="1">
        <v>44115</v>
      </c>
      <c r="B6677" t="s">
        <v>88</v>
      </c>
      <c r="C6677" t="s">
        <v>89</v>
      </c>
      <c r="D6677">
        <v>11379.34</v>
      </c>
      <c r="E6677">
        <v>1299788776.4100001</v>
      </c>
      <c r="F6677">
        <v>114224</v>
      </c>
    </row>
    <row r="6678" spans="1:6" hidden="1" x14ac:dyDescent="0.2">
      <c r="A6678" s="1">
        <v>44122</v>
      </c>
      <c r="B6678" t="s">
        <v>88</v>
      </c>
      <c r="C6678" t="s">
        <v>89</v>
      </c>
      <c r="D6678">
        <v>11486.04</v>
      </c>
      <c r="E6678">
        <v>1311976195.04</v>
      </c>
      <c r="F6678">
        <v>114224</v>
      </c>
    </row>
    <row r="6679" spans="1:6" hidden="1" x14ac:dyDescent="0.2">
      <c r="A6679" s="1">
        <v>44129</v>
      </c>
      <c r="B6679" t="s">
        <v>88</v>
      </c>
      <c r="C6679" t="s">
        <v>89</v>
      </c>
      <c r="D6679">
        <v>13030.18</v>
      </c>
      <c r="E6679">
        <v>1495517479.1700001</v>
      </c>
      <c r="F6679">
        <v>114773</v>
      </c>
    </row>
    <row r="6680" spans="1:6" hidden="1" x14ac:dyDescent="0.2">
      <c r="A6680" s="1">
        <v>44136</v>
      </c>
      <c r="B6680" t="s">
        <v>88</v>
      </c>
      <c r="C6680" t="s">
        <v>89</v>
      </c>
      <c r="D6680">
        <v>13649.2</v>
      </c>
      <c r="E6680">
        <v>1606961708.1199999</v>
      </c>
      <c r="F6680">
        <v>117733</v>
      </c>
    </row>
    <row r="6681" spans="1:6" hidden="1" x14ac:dyDescent="0.2">
      <c r="A6681" s="1">
        <v>44143</v>
      </c>
      <c r="B6681" t="s">
        <v>88</v>
      </c>
      <c r="C6681" t="s">
        <v>89</v>
      </c>
      <c r="D6681">
        <v>15451.87</v>
      </c>
      <c r="E6681">
        <v>1906925822.1199999</v>
      </c>
      <c r="F6681">
        <v>123411</v>
      </c>
    </row>
    <row r="6682" spans="1:6" hidden="1" x14ac:dyDescent="0.2">
      <c r="A6682" s="1">
        <v>44150</v>
      </c>
      <c r="B6682" t="s">
        <v>88</v>
      </c>
      <c r="C6682" t="s">
        <v>89</v>
      </c>
      <c r="D6682">
        <v>15887.32</v>
      </c>
      <c r="E6682">
        <v>1974163273.6900001</v>
      </c>
      <c r="F6682">
        <v>124260</v>
      </c>
    </row>
    <row r="6683" spans="1:6" hidden="1" x14ac:dyDescent="0.2">
      <c r="A6683" s="1">
        <v>44157</v>
      </c>
      <c r="B6683" t="s">
        <v>88</v>
      </c>
      <c r="C6683" t="s">
        <v>89</v>
      </c>
      <c r="D6683">
        <v>18398.169999999998</v>
      </c>
      <c r="E6683">
        <v>2286162965.9099998</v>
      </c>
      <c r="F6683">
        <v>124260</v>
      </c>
    </row>
    <row r="6684" spans="1:6" hidden="1" x14ac:dyDescent="0.2">
      <c r="A6684" s="1">
        <v>44164</v>
      </c>
      <c r="B6684" t="s">
        <v>88</v>
      </c>
      <c r="C6684" t="s">
        <v>89</v>
      </c>
      <c r="D6684">
        <v>18167.78</v>
      </c>
      <c r="E6684">
        <v>2231572045.1799998</v>
      </c>
      <c r="F6684">
        <v>122831</v>
      </c>
    </row>
    <row r="6685" spans="1:6" hidden="1" x14ac:dyDescent="0.2">
      <c r="A6685" s="1">
        <v>44171</v>
      </c>
      <c r="B6685" t="s">
        <v>88</v>
      </c>
      <c r="C6685" t="s">
        <v>89</v>
      </c>
      <c r="D6685">
        <v>19383.04</v>
      </c>
      <c r="E6685">
        <v>2334556265.7199998</v>
      </c>
      <c r="F6685">
        <v>120443</v>
      </c>
    </row>
    <row r="6686" spans="1:6" hidden="1" x14ac:dyDescent="0.2">
      <c r="A6686" s="1">
        <v>44178</v>
      </c>
      <c r="B6686" t="s">
        <v>88</v>
      </c>
      <c r="C6686" t="s">
        <v>89</v>
      </c>
      <c r="D6686">
        <v>19163.82</v>
      </c>
      <c r="E6686">
        <v>2204055977.5900002</v>
      </c>
      <c r="F6686">
        <v>115011</v>
      </c>
    </row>
    <row r="6687" spans="1:6" hidden="1" x14ac:dyDescent="0.2">
      <c r="A6687" s="1">
        <v>44185</v>
      </c>
      <c r="B6687" t="s">
        <v>88</v>
      </c>
      <c r="C6687" t="s">
        <v>89</v>
      </c>
      <c r="D6687">
        <v>23472</v>
      </c>
      <c r="E6687">
        <v>2715966896.79</v>
      </c>
      <c r="F6687">
        <v>115711</v>
      </c>
    </row>
    <row r="6688" spans="1:6" hidden="1" x14ac:dyDescent="0.2">
      <c r="A6688" s="1">
        <v>44192</v>
      </c>
      <c r="B6688" t="s">
        <v>88</v>
      </c>
      <c r="C6688" t="s">
        <v>89</v>
      </c>
      <c r="D6688">
        <v>26237.58</v>
      </c>
      <c r="E6688">
        <v>3035975344.1500001</v>
      </c>
      <c r="F6688">
        <v>115711</v>
      </c>
    </row>
    <row r="6689" spans="1:6" hidden="1" x14ac:dyDescent="0.2">
      <c r="A6689" s="1">
        <v>44199</v>
      </c>
      <c r="B6689" t="s">
        <v>88</v>
      </c>
      <c r="C6689" t="s">
        <v>89</v>
      </c>
      <c r="D6689">
        <v>33008.129999999997</v>
      </c>
      <c r="E6689">
        <v>3819401682.96</v>
      </c>
      <c r="F6689">
        <v>115711</v>
      </c>
    </row>
    <row r="6690" spans="1:6" hidden="1" x14ac:dyDescent="0.2">
      <c r="A6690" s="1">
        <v>44206</v>
      </c>
      <c r="B6690" t="s">
        <v>88</v>
      </c>
      <c r="C6690" t="s">
        <v>89</v>
      </c>
      <c r="D6690">
        <v>38332.339999999997</v>
      </c>
      <c r="E6690">
        <v>4435470995.1899996</v>
      </c>
      <c r="F6690">
        <v>115711</v>
      </c>
    </row>
    <row r="6691" spans="1:6" hidden="1" x14ac:dyDescent="0.2">
      <c r="A6691" s="1">
        <v>44213</v>
      </c>
      <c r="B6691" t="s">
        <v>88</v>
      </c>
      <c r="C6691" t="s">
        <v>89</v>
      </c>
      <c r="D6691">
        <v>35895.35</v>
      </c>
      <c r="E6691">
        <v>3979813463.8800001</v>
      </c>
      <c r="F6691">
        <v>110873</v>
      </c>
    </row>
    <row r="6692" spans="1:6" hidden="1" x14ac:dyDescent="0.2">
      <c r="A6692" s="1">
        <v>44220</v>
      </c>
      <c r="B6692" t="s">
        <v>88</v>
      </c>
      <c r="C6692" t="s">
        <v>89</v>
      </c>
      <c r="D6692">
        <v>32241.8</v>
      </c>
      <c r="E6692">
        <v>3639190852.8000002</v>
      </c>
      <c r="F6692">
        <v>112872</v>
      </c>
    </row>
    <row r="6693" spans="1:6" hidden="1" x14ac:dyDescent="0.2">
      <c r="A6693" s="1">
        <v>44227</v>
      </c>
      <c r="B6693" t="s">
        <v>88</v>
      </c>
      <c r="C6693" t="s">
        <v>89</v>
      </c>
      <c r="D6693">
        <v>33085.08</v>
      </c>
      <c r="E6693">
        <v>3836904891.52</v>
      </c>
      <c r="F6693">
        <v>115971</v>
      </c>
    </row>
    <row r="6694" spans="1:6" hidden="1" x14ac:dyDescent="0.2">
      <c r="A6694" s="1">
        <v>44234</v>
      </c>
      <c r="B6694" t="s">
        <v>88</v>
      </c>
      <c r="C6694" t="s">
        <v>89</v>
      </c>
      <c r="D6694">
        <v>38877.480000000003</v>
      </c>
      <c r="E6694">
        <v>4728485253.1599998</v>
      </c>
      <c r="F6694">
        <v>121625</v>
      </c>
    </row>
    <row r="6695" spans="1:6" hidden="1" x14ac:dyDescent="0.2">
      <c r="A6695" s="1">
        <v>44241</v>
      </c>
      <c r="B6695" t="s">
        <v>88</v>
      </c>
      <c r="C6695" t="s">
        <v>89</v>
      </c>
      <c r="D6695">
        <v>48696.93</v>
      </c>
      <c r="E6695">
        <v>6196449241.5799999</v>
      </c>
      <c r="F6695">
        <v>127245</v>
      </c>
    </row>
    <row r="6696" spans="1:6" hidden="1" x14ac:dyDescent="0.2">
      <c r="A6696" s="1">
        <v>44248</v>
      </c>
      <c r="B6696" t="s">
        <v>88</v>
      </c>
      <c r="C6696" t="s">
        <v>89</v>
      </c>
      <c r="D6696">
        <v>57557.97</v>
      </c>
      <c r="E6696">
        <v>7103819890.9200001</v>
      </c>
      <c r="F6696">
        <v>123420</v>
      </c>
    </row>
    <row r="6697" spans="1:6" hidden="1" x14ac:dyDescent="0.2">
      <c r="A6697" s="1">
        <v>44255</v>
      </c>
      <c r="B6697" t="s">
        <v>88</v>
      </c>
      <c r="C6697" t="s">
        <v>89</v>
      </c>
      <c r="D6697">
        <v>45290.68</v>
      </c>
      <c r="E6697">
        <v>5589787066.2799997</v>
      </c>
      <c r="F6697">
        <v>123420</v>
      </c>
    </row>
    <row r="6698" spans="1:6" hidden="1" x14ac:dyDescent="0.2">
      <c r="A6698" s="1">
        <v>44262</v>
      </c>
      <c r="B6698" t="s">
        <v>88</v>
      </c>
      <c r="C6698" t="s">
        <v>89</v>
      </c>
      <c r="D6698">
        <v>51406.18</v>
      </c>
      <c r="E6698">
        <v>6434480452.25</v>
      </c>
      <c r="F6698">
        <v>125169</v>
      </c>
    </row>
    <row r="6699" spans="1:6" hidden="1" x14ac:dyDescent="0.2">
      <c r="A6699" s="1">
        <v>44269</v>
      </c>
      <c r="B6699" t="s">
        <v>88</v>
      </c>
      <c r="C6699" t="s">
        <v>89</v>
      </c>
      <c r="D6699">
        <v>59399.41</v>
      </c>
      <c r="E6699">
        <v>7941423552.46</v>
      </c>
      <c r="F6699">
        <v>133695</v>
      </c>
    </row>
    <row r="6700" spans="1:6" hidden="1" x14ac:dyDescent="0.2">
      <c r="A6700" s="1">
        <v>44276</v>
      </c>
      <c r="B6700" t="s">
        <v>88</v>
      </c>
      <c r="C6700" t="s">
        <v>89</v>
      </c>
      <c r="D6700">
        <v>57493.49</v>
      </c>
      <c r="E6700">
        <v>7899769967.1800003</v>
      </c>
      <c r="F6700">
        <v>137403</v>
      </c>
    </row>
    <row r="6701" spans="1:6" hidden="1" x14ac:dyDescent="0.2">
      <c r="A6701" s="1">
        <v>44283</v>
      </c>
      <c r="B6701" t="s">
        <v>88</v>
      </c>
      <c r="C6701" t="s">
        <v>89</v>
      </c>
      <c r="D6701">
        <v>55948.61</v>
      </c>
      <c r="E6701">
        <v>7721106599.6700001</v>
      </c>
      <c r="F6701">
        <v>138004</v>
      </c>
    </row>
    <row r="6702" spans="1:6" hidden="1" x14ac:dyDescent="0.2">
      <c r="A6702" s="1">
        <v>44290</v>
      </c>
      <c r="B6702" t="s">
        <v>88</v>
      </c>
      <c r="C6702" t="s">
        <v>89</v>
      </c>
      <c r="D6702">
        <v>58592.26</v>
      </c>
      <c r="E6702">
        <v>8238238575.8999996</v>
      </c>
      <c r="F6702">
        <v>140603</v>
      </c>
    </row>
    <row r="6703" spans="1:6" hidden="1" x14ac:dyDescent="0.2">
      <c r="A6703" s="1">
        <v>44297</v>
      </c>
      <c r="B6703" t="s">
        <v>88</v>
      </c>
      <c r="C6703" t="s">
        <v>89</v>
      </c>
      <c r="D6703">
        <v>60154.7</v>
      </c>
      <c r="E6703">
        <v>8779619596.9200001</v>
      </c>
      <c r="F6703">
        <v>145951</v>
      </c>
    </row>
    <row r="6704" spans="1:6" hidden="1" x14ac:dyDescent="0.2">
      <c r="A6704" s="1">
        <v>44304</v>
      </c>
      <c r="B6704" t="s">
        <v>88</v>
      </c>
      <c r="C6704" t="s">
        <v>89</v>
      </c>
      <c r="D6704">
        <v>56190.559999999998</v>
      </c>
      <c r="E6704">
        <v>8630162231.3799992</v>
      </c>
      <c r="F6704">
        <v>153587</v>
      </c>
    </row>
    <row r="6705" spans="1:6" hidden="1" x14ac:dyDescent="0.2">
      <c r="A6705" s="1">
        <v>44311</v>
      </c>
      <c r="B6705" t="s">
        <v>88</v>
      </c>
      <c r="C6705" t="s">
        <v>89</v>
      </c>
      <c r="D6705">
        <v>49134.73</v>
      </c>
      <c r="E6705">
        <v>7715930417.21</v>
      </c>
      <c r="F6705">
        <v>157036</v>
      </c>
    </row>
    <row r="6706" spans="1:6" hidden="1" x14ac:dyDescent="0.2">
      <c r="A6706" s="1">
        <v>44318</v>
      </c>
      <c r="B6706" t="s">
        <v>88</v>
      </c>
      <c r="C6706" t="s">
        <v>89</v>
      </c>
      <c r="D6706">
        <v>56381.79</v>
      </c>
      <c r="E6706">
        <v>9447778837.0599995</v>
      </c>
      <c r="F6706">
        <v>167568</v>
      </c>
    </row>
    <row r="6707" spans="1:6" hidden="1" x14ac:dyDescent="0.2">
      <c r="A6707" s="1">
        <v>44339</v>
      </c>
      <c r="B6707" t="s">
        <v>88</v>
      </c>
      <c r="C6707" t="s">
        <v>89</v>
      </c>
      <c r="D6707">
        <v>34904.080000000002</v>
      </c>
      <c r="E6707">
        <v>6344280848.3100004</v>
      </c>
      <c r="F6707">
        <v>181763</v>
      </c>
    </row>
    <row r="6708" spans="1:6" hidden="1" x14ac:dyDescent="0.2">
      <c r="A6708" s="1">
        <v>44360</v>
      </c>
      <c r="B6708" t="s">
        <v>88</v>
      </c>
      <c r="C6708" t="s">
        <v>89</v>
      </c>
      <c r="D6708">
        <v>38899.300000000003</v>
      </c>
      <c r="E6708">
        <v>7354329182.3699999</v>
      </c>
      <c r="F6708">
        <v>189061</v>
      </c>
    </row>
    <row r="6709" spans="1:6" hidden="1" x14ac:dyDescent="0.2">
      <c r="A6709" s="1">
        <v>44367</v>
      </c>
      <c r="B6709" t="s">
        <v>88</v>
      </c>
      <c r="C6709" t="s">
        <v>89</v>
      </c>
      <c r="D6709">
        <v>35670.93</v>
      </c>
      <c r="E6709">
        <v>6833185202.3000002</v>
      </c>
      <c r="F6709">
        <v>191562</v>
      </c>
    </row>
    <row r="6710" spans="1:6" hidden="1" x14ac:dyDescent="0.2">
      <c r="A6710" s="1">
        <v>44374</v>
      </c>
      <c r="B6710" t="s">
        <v>88</v>
      </c>
      <c r="C6710" t="s">
        <v>89</v>
      </c>
      <c r="D6710">
        <v>34590.69</v>
      </c>
      <c r="E6710">
        <v>6607675012.0699997</v>
      </c>
      <c r="F6710">
        <v>191025</v>
      </c>
    </row>
    <row r="6711" spans="1:6" hidden="1" x14ac:dyDescent="0.2">
      <c r="A6711" s="1">
        <v>44381</v>
      </c>
      <c r="B6711" t="s">
        <v>88</v>
      </c>
      <c r="C6711" t="s">
        <v>89</v>
      </c>
      <c r="D6711">
        <v>35289.760000000002</v>
      </c>
      <c r="E6711">
        <v>6912400825.2299995</v>
      </c>
      <c r="F6711">
        <v>195876</v>
      </c>
    </row>
    <row r="6712" spans="1:6" hidden="1" x14ac:dyDescent="0.2">
      <c r="A6712" s="1">
        <v>44388</v>
      </c>
      <c r="B6712" t="s">
        <v>88</v>
      </c>
      <c r="C6712" t="s">
        <v>89</v>
      </c>
      <c r="D6712">
        <v>34253.769999999997</v>
      </c>
      <c r="E6712">
        <v>6750561389.5100002</v>
      </c>
      <c r="F6712">
        <v>197075</v>
      </c>
    </row>
    <row r="6713" spans="1:6" hidden="1" x14ac:dyDescent="0.2">
      <c r="A6713" s="1">
        <v>44395</v>
      </c>
      <c r="B6713" t="s">
        <v>88</v>
      </c>
      <c r="C6713" t="s">
        <v>89</v>
      </c>
      <c r="D6713">
        <v>31763.18</v>
      </c>
      <c r="E6713">
        <v>6221611834.1800003</v>
      </c>
      <c r="F6713">
        <v>195875</v>
      </c>
    </row>
    <row r="6714" spans="1:6" hidden="1" x14ac:dyDescent="0.2">
      <c r="A6714" s="1">
        <v>44402</v>
      </c>
      <c r="B6714" t="s">
        <v>88</v>
      </c>
      <c r="C6714" t="s">
        <v>89</v>
      </c>
      <c r="D6714">
        <v>35268.89</v>
      </c>
      <c r="E6714">
        <v>6865970765.9899998</v>
      </c>
      <c r="F6714">
        <v>194675</v>
      </c>
    </row>
    <row r="6715" spans="1:6" hidden="1" x14ac:dyDescent="0.2">
      <c r="A6715" s="1">
        <v>44409</v>
      </c>
      <c r="B6715" t="s">
        <v>88</v>
      </c>
      <c r="C6715" t="s">
        <v>89</v>
      </c>
      <c r="D6715">
        <v>40007.870000000003</v>
      </c>
      <c r="E6715">
        <v>7704484261.5600004</v>
      </c>
      <c r="F6715">
        <v>192574</v>
      </c>
    </row>
    <row r="6716" spans="1:6" hidden="1" x14ac:dyDescent="0.2">
      <c r="A6716" s="1">
        <v>44416</v>
      </c>
      <c r="B6716" t="s">
        <v>88</v>
      </c>
      <c r="C6716" t="s">
        <v>89</v>
      </c>
      <c r="D6716">
        <v>43832.59</v>
      </c>
      <c r="E6716">
        <v>8530838826.79</v>
      </c>
      <c r="F6716">
        <v>194623</v>
      </c>
    </row>
    <row r="6717" spans="1:6" hidden="1" x14ac:dyDescent="0.2">
      <c r="A6717" s="1">
        <v>44423</v>
      </c>
      <c r="B6717" t="s">
        <v>88</v>
      </c>
      <c r="C6717" t="s">
        <v>89</v>
      </c>
      <c r="D6717">
        <v>47186.21</v>
      </c>
      <c r="E6717">
        <v>9207112146.9200001</v>
      </c>
      <c r="F6717">
        <v>195123</v>
      </c>
    </row>
    <row r="6718" spans="1:6" hidden="1" x14ac:dyDescent="0.2">
      <c r="A6718" s="1">
        <v>44430</v>
      </c>
      <c r="B6718" t="s">
        <v>88</v>
      </c>
      <c r="C6718" t="s">
        <v>89</v>
      </c>
      <c r="D6718">
        <v>49351.13</v>
      </c>
      <c r="E6718">
        <v>9604863294.2600002</v>
      </c>
      <c r="F6718">
        <v>194623</v>
      </c>
    </row>
    <row r="6719" spans="1:6" hidden="1" x14ac:dyDescent="0.2">
      <c r="A6719" s="1">
        <v>44437</v>
      </c>
      <c r="B6719" t="s">
        <v>88</v>
      </c>
      <c r="C6719" t="s">
        <v>89</v>
      </c>
      <c r="D6719">
        <v>48829.47</v>
      </c>
      <c r="E6719">
        <v>9657181323.3400002</v>
      </c>
      <c r="F6719">
        <v>197774</v>
      </c>
    </row>
    <row r="6720" spans="1:6" hidden="1" x14ac:dyDescent="0.2">
      <c r="A6720" s="1">
        <v>44451</v>
      </c>
      <c r="B6720" t="s">
        <v>88</v>
      </c>
      <c r="C6720" t="s">
        <v>89</v>
      </c>
      <c r="D6720">
        <v>46113.17</v>
      </c>
      <c r="E6720">
        <v>9396522679.7299995</v>
      </c>
      <c r="F6720">
        <v>203771</v>
      </c>
    </row>
    <row r="6721" spans="1:6" hidden="1" x14ac:dyDescent="0.2">
      <c r="A6721" s="1">
        <v>44458</v>
      </c>
      <c r="B6721" t="s">
        <v>88</v>
      </c>
      <c r="C6721" t="s">
        <v>89</v>
      </c>
      <c r="D6721">
        <v>47241.55</v>
      </c>
      <c r="E6721">
        <v>9751630701.6900005</v>
      </c>
      <c r="F6721">
        <v>206421</v>
      </c>
    </row>
    <row r="6722" spans="1:6" hidden="1" x14ac:dyDescent="0.2">
      <c r="A6722" s="1">
        <v>44465</v>
      </c>
      <c r="B6722" t="s">
        <v>88</v>
      </c>
      <c r="C6722" t="s">
        <v>89</v>
      </c>
      <c r="D6722">
        <v>43258.68</v>
      </c>
      <c r="E6722">
        <v>8912181204.7199993</v>
      </c>
      <c r="F6722">
        <v>206021</v>
      </c>
    </row>
    <row r="6723" spans="1:6" hidden="1" x14ac:dyDescent="0.2">
      <c r="A6723" s="1">
        <v>44472</v>
      </c>
      <c r="B6723" t="s">
        <v>88</v>
      </c>
      <c r="C6723" t="s">
        <v>89</v>
      </c>
      <c r="D6723">
        <v>48234.77</v>
      </c>
      <c r="E6723">
        <v>9930114001.3400002</v>
      </c>
      <c r="F6723">
        <v>205870</v>
      </c>
    </row>
    <row r="6724" spans="1:6" hidden="1" x14ac:dyDescent="0.2">
      <c r="A6724" s="1">
        <v>44479</v>
      </c>
      <c r="B6724" t="s">
        <v>88</v>
      </c>
      <c r="C6724" t="s">
        <v>89</v>
      </c>
      <c r="D6724">
        <v>54837.97</v>
      </c>
      <c r="E6724">
        <v>11459412828.950001</v>
      </c>
      <c r="F6724">
        <v>208969</v>
      </c>
    </row>
    <row r="6725" spans="1:6" hidden="1" x14ac:dyDescent="0.2">
      <c r="A6725" s="1">
        <v>44486</v>
      </c>
      <c r="B6725" t="s">
        <v>88</v>
      </c>
      <c r="C6725" t="s">
        <v>89</v>
      </c>
      <c r="D6725">
        <v>61557.81</v>
      </c>
      <c r="E6725">
        <v>13282046590.27</v>
      </c>
      <c r="F6725">
        <v>215765</v>
      </c>
    </row>
    <row r="6726" spans="1:6" hidden="1" x14ac:dyDescent="0.2">
      <c r="A6726" s="1">
        <v>44493</v>
      </c>
      <c r="B6726" t="s">
        <v>88</v>
      </c>
      <c r="C6726" t="s">
        <v>89</v>
      </c>
      <c r="D6726">
        <v>60966.9</v>
      </c>
      <c r="E6726">
        <v>13522011057.68</v>
      </c>
      <c r="F6726">
        <v>221793</v>
      </c>
    </row>
    <row r="6727" spans="1:6" hidden="1" x14ac:dyDescent="0.2">
      <c r="A6727" s="1">
        <v>44500</v>
      </c>
      <c r="B6727" t="s">
        <v>88</v>
      </c>
      <c r="C6727" t="s">
        <v>89</v>
      </c>
      <c r="D6727">
        <v>61380.59</v>
      </c>
      <c r="E6727">
        <v>14041557835.309999</v>
      </c>
      <c r="F6727">
        <v>228762</v>
      </c>
    </row>
    <row r="6728" spans="1:6" hidden="1" x14ac:dyDescent="0.2">
      <c r="A6728" s="1">
        <v>44507</v>
      </c>
      <c r="B6728" t="s">
        <v>88</v>
      </c>
      <c r="C6728" t="s">
        <v>89</v>
      </c>
      <c r="D6728">
        <v>63331.4</v>
      </c>
      <c r="E6728">
        <v>14869196866.719999</v>
      </c>
      <c r="F6728">
        <v>234784</v>
      </c>
    </row>
    <row r="6729" spans="1:6" hidden="1" x14ac:dyDescent="0.2">
      <c r="A6729" s="1">
        <v>44514</v>
      </c>
      <c r="B6729" t="s">
        <v>88</v>
      </c>
      <c r="C6729" t="s">
        <v>89</v>
      </c>
      <c r="D6729">
        <v>64581.36</v>
      </c>
      <c r="E6729">
        <v>15443475491.309999</v>
      </c>
      <c r="F6729">
        <v>239132</v>
      </c>
    </row>
    <row r="6730" spans="1:6" hidden="1" x14ac:dyDescent="0.2">
      <c r="A6730" s="1">
        <v>44521</v>
      </c>
      <c r="B6730" t="s">
        <v>88</v>
      </c>
      <c r="C6730" t="s">
        <v>89</v>
      </c>
      <c r="D6730">
        <v>58316.12</v>
      </c>
      <c r="E6730">
        <v>14781744990.690001</v>
      </c>
      <c r="F6730">
        <v>253476</v>
      </c>
    </row>
    <row r="6731" spans="1:6" hidden="1" x14ac:dyDescent="0.2">
      <c r="A6731" s="1">
        <v>44528</v>
      </c>
      <c r="B6731" t="s">
        <v>88</v>
      </c>
      <c r="C6731" t="s">
        <v>89</v>
      </c>
      <c r="D6731">
        <v>56022.03</v>
      </c>
      <c r="E6731">
        <v>14183450977.940001</v>
      </c>
      <c r="F6731">
        <v>253176</v>
      </c>
    </row>
    <row r="6732" spans="1:6" hidden="1" x14ac:dyDescent="0.2">
      <c r="A6732" s="1">
        <v>44535</v>
      </c>
      <c r="B6732" t="s">
        <v>88</v>
      </c>
      <c r="C6732" t="s">
        <v>89</v>
      </c>
      <c r="D6732">
        <v>49009.36</v>
      </c>
      <c r="E6732">
        <v>12585100920.42</v>
      </c>
      <c r="F6732">
        <v>256790</v>
      </c>
    </row>
    <row r="6733" spans="1:6" hidden="1" x14ac:dyDescent="0.2">
      <c r="A6733" s="1">
        <v>44542</v>
      </c>
      <c r="B6733" t="s">
        <v>88</v>
      </c>
      <c r="C6733" t="s">
        <v>89</v>
      </c>
      <c r="D6733">
        <v>49638.46</v>
      </c>
      <c r="E6733">
        <v>12746647491.77</v>
      </c>
      <c r="F6733">
        <v>256790</v>
      </c>
    </row>
    <row r="6734" spans="1:6" hidden="1" x14ac:dyDescent="0.2">
      <c r="A6734" s="1">
        <v>44549</v>
      </c>
      <c r="B6734" t="s">
        <v>88</v>
      </c>
      <c r="C6734" t="s">
        <v>89</v>
      </c>
      <c r="D6734">
        <v>46596.29</v>
      </c>
      <c r="E6734">
        <v>12065643113.01</v>
      </c>
      <c r="F6734">
        <v>258940</v>
      </c>
    </row>
    <row r="6735" spans="1:6" hidden="1" x14ac:dyDescent="0.2">
      <c r="A6735" s="1">
        <v>44556</v>
      </c>
      <c r="B6735" t="s">
        <v>88</v>
      </c>
      <c r="C6735" t="s">
        <v>89</v>
      </c>
      <c r="D6735">
        <v>50703.69</v>
      </c>
      <c r="E6735">
        <v>13129214895.889999</v>
      </c>
      <c r="F6735">
        <v>258940</v>
      </c>
    </row>
    <row r="6736" spans="1:6" hidden="1" x14ac:dyDescent="0.2">
      <c r="A6736" s="1">
        <v>44563</v>
      </c>
      <c r="B6736" t="s">
        <v>88</v>
      </c>
      <c r="C6736" t="s">
        <v>89</v>
      </c>
      <c r="D6736">
        <v>47344.51</v>
      </c>
      <c r="E6736">
        <v>12221555860.5</v>
      </c>
      <c r="F6736">
        <v>258141</v>
      </c>
    </row>
    <row r="6737" spans="1:6" hidden="1" x14ac:dyDescent="0.2">
      <c r="A6737" s="1">
        <v>44570</v>
      </c>
      <c r="B6737" t="s">
        <v>88</v>
      </c>
      <c r="C6737" t="s">
        <v>89</v>
      </c>
      <c r="D6737">
        <v>42006.22</v>
      </c>
      <c r="E6737">
        <v>11200154678.049999</v>
      </c>
      <c r="F6737">
        <v>266631</v>
      </c>
    </row>
    <row r="6738" spans="1:6" hidden="1" x14ac:dyDescent="0.2">
      <c r="A6738" s="1">
        <v>44577</v>
      </c>
      <c r="B6738" t="s">
        <v>88</v>
      </c>
      <c r="C6738" t="s">
        <v>89</v>
      </c>
      <c r="D6738">
        <v>43166.19</v>
      </c>
      <c r="E6738">
        <v>11520225391.6</v>
      </c>
      <c r="F6738">
        <v>266881</v>
      </c>
    </row>
    <row r="6739" spans="1:6" hidden="1" x14ac:dyDescent="0.2">
      <c r="A6739" s="1">
        <v>44584</v>
      </c>
      <c r="B6739" t="s">
        <v>88</v>
      </c>
      <c r="C6739" t="s">
        <v>89</v>
      </c>
      <c r="D6739">
        <v>36278.639999999999</v>
      </c>
      <c r="E6739">
        <v>9815456850.8400002</v>
      </c>
      <c r="F6739">
        <v>270557</v>
      </c>
    </row>
    <row r="6740" spans="1:6" hidden="1" x14ac:dyDescent="0.2">
      <c r="A6740" s="1">
        <v>44591</v>
      </c>
      <c r="B6740" t="s">
        <v>88</v>
      </c>
      <c r="C6740" t="s">
        <v>89</v>
      </c>
      <c r="D6740">
        <v>37961.94</v>
      </c>
      <c r="E6740">
        <v>10297443985.299999</v>
      </c>
      <c r="F6740">
        <v>271257</v>
      </c>
    </row>
    <row r="6741" spans="1:6" hidden="1" x14ac:dyDescent="0.2">
      <c r="A6741" s="1">
        <v>44598</v>
      </c>
      <c r="B6741" t="s">
        <v>88</v>
      </c>
      <c r="C6741" t="s">
        <v>89</v>
      </c>
      <c r="D6741">
        <v>42249.07</v>
      </c>
      <c r="E6741">
        <v>11067758773.959999</v>
      </c>
      <c r="F6741">
        <v>261965</v>
      </c>
    </row>
    <row r="6742" spans="1:6" hidden="1" x14ac:dyDescent="0.2">
      <c r="A6742" s="1">
        <v>44605</v>
      </c>
      <c r="B6742" t="s">
        <v>88</v>
      </c>
      <c r="C6742" t="s">
        <v>89</v>
      </c>
      <c r="D6742">
        <v>42211.69</v>
      </c>
      <c r="E6742">
        <v>11055847796.73</v>
      </c>
      <c r="F6742">
        <v>261914</v>
      </c>
    </row>
    <row r="6743" spans="1:6" hidden="1" x14ac:dyDescent="0.2">
      <c r="A6743" s="1">
        <v>44612</v>
      </c>
      <c r="B6743" t="s">
        <v>88</v>
      </c>
      <c r="C6743" t="s">
        <v>89</v>
      </c>
      <c r="D6743">
        <v>38448.36</v>
      </c>
      <c r="E6743">
        <v>10106626968.540001</v>
      </c>
      <c r="F6743">
        <v>262862</v>
      </c>
    </row>
    <row r="6744" spans="1:6" hidden="1" x14ac:dyDescent="0.2">
      <c r="A6744" s="1">
        <v>44619</v>
      </c>
      <c r="B6744" t="s">
        <v>88</v>
      </c>
      <c r="C6744" t="s">
        <v>89</v>
      </c>
      <c r="D6744">
        <v>37685.96</v>
      </c>
      <c r="E6744">
        <v>9902445896.6900005</v>
      </c>
      <c r="F6744">
        <v>262762</v>
      </c>
    </row>
    <row r="6745" spans="1:6" hidden="1" x14ac:dyDescent="0.2">
      <c r="A6745" s="1">
        <v>44626</v>
      </c>
      <c r="B6745" t="s">
        <v>88</v>
      </c>
      <c r="C6745" t="s">
        <v>89</v>
      </c>
      <c r="D6745">
        <v>38386.76</v>
      </c>
      <c r="E6745">
        <v>10233030241.559999</v>
      </c>
      <c r="F6745">
        <v>266577</v>
      </c>
    </row>
    <row r="6746" spans="1:6" hidden="1" x14ac:dyDescent="0.2">
      <c r="A6746" s="1">
        <v>44633</v>
      </c>
      <c r="B6746" t="s">
        <v>88</v>
      </c>
      <c r="C6746" t="s">
        <v>89</v>
      </c>
      <c r="D6746">
        <v>37860.71</v>
      </c>
      <c r="E6746">
        <v>10329317576.219999</v>
      </c>
      <c r="F6746">
        <v>272824</v>
      </c>
    </row>
    <row r="6747" spans="1:6" hidden="1" x14ac:dyDescent="0.2">
      <c r="A6747" s="1">
        <v>44640</v>
      </c>
      <c r="B6747" t="s">
        <v>88</v>
      </c>
      <c r="C6747" t="s">
        <v>89</v>
      </c>
      <c r="D6747">
        <v>41208.58</v>
      </c>
      <c r="E6747">
        <v>11253279811.450001</v>
      </c>
      <c r="F6747">
        <v>273081</v>
      </c>
    </row>
    <row r="6748" spans="1:6" hidden="1" x14ac:dyDescent="0.2">
      <c r="A6748" s="1">
        <v>44647</v>
      </c>
      <c r="B6748" t="s">
        <v>88</v>
      </c>
      <c r="C6748" t="s">
        <v>89</v>
      </c>
      <c r="D6748">
        <v>46756.95</v>
      </c>
      <c r="E6748">
        <v>12826849672.700001</v>
      </c>
      <c r="F6748">
        <v>274330</v>
      </c>
    </row>
    <row r="6749" spans="1:6" hidden="1" x14ac:dyDescent="0.2">
      <c r="A6749" s="1">
        <v>44654</v>
      </c>
      <c r="B6749" t="s">
        <v>88</v>
      </c>
      <c r="C6749" t="s">
        <v>89</v>
      </c>
      <c r="D6749">
        <v>46522.6</v>
      </c>
      <c r="E6749">
        <v>12809060678.959999</v>
      </c>
      <c r="F6749">
        <v>275330</v>
      </c>
    </row>
    <row r="6750" spans="1:6" hidden="1" x14ac:dyDescent="0.2">
      <c r="A6750" s="1">
        <v>44661</v>
      </c>
      <c r="B6750" t="s">
        <v>88</v>
      </c>
      <c r="C6750" t="s">
        <v>89</v>
      </c>
      <c r="D6750">
        <v>42250.07</v>
      </c>
      <c r="E6750">
        <v>11658042047.379999</v>
      </c>
      <c r="F6750">
        <v>275930</v>
      </c>
    </row>
    <row r="6751" spans="1:6" hidden="1" x14ac:dyDescent="0.2">
      <c r="A6751" s="1">
        <v>44668</v>
      </c>
      <c r="B6751" t="s">
        <v>88</v>
      </c>
      <c r="C6751" t="s">
        <v>89</v>
      </c>
      <c r="D6751">
        <v>39690.26</v>
      </c>
      <c r="E6751">
        <v>11040106656.799999</v>
      </c>
      <c r="F6751">
        <v>278157</v>
      </c>
    </row>
    <row r="6752" spans="1:6" hidden="1" x14ac:dyDescent="0.2">
      <c r="A6752" s="1">
        <v>44675</v>
      </c>
      <c r="B6752" t="s">
        <v>88</v>
      </c>
      <c r="C6752" t="s">
        <v>89</v>
      </c>
      <c r="D6752">
        <v>39473.120000000003</v>
      </c>
      <c r="E6752">
        <v>11076369018.030001</v>
      </c>
      <c r="F6752">
        <v>280605</v>
      </c>
    </row>
    <row r="6753" spans="1:6" hidden="1" x14ac:dyDescent="0.2">
      <c r="A6753" s="1">
        <v>44682</v>
      </c>
      <c r="B6753" t="s">
        <v>88</v>
      </c>
      <c r="C6753" t="s">
        <v>89</v>
      </c>
      <c r="D6753">
        <v>38467</v>
      </c>
      <c r="E6753">
        <v>10844078932.67</v>
      </c>
      <c r="F6753">
        <v>281906</v>
      </c>
    </row>
    <row r="6754" spans="1:6" hidden="1" x14ac:dyDescent="0.2">
      <c r="A6754" s="1">
        <v>44689</v>
      </c>
      <c r="B6754" t="s">
        <v>88</v>
      </c>
      <c r="C6754" t="s">
        <v>89</v>
      </c>
      <c r="D6754">
        <v>34066.44</v>
      </c>
      <c r="E6754">
        <v>9671634941.8999996</v>
      </c>
      <c r="F6754">
        <v>283905</v>
      </c>
    </row>
    <row r="6755" spans="1:6" hidden="1" x14ac:dyDescent="0.2">
      <c r="A6755" s="1">
        <v>44696</v>
      </c>
      <c r="B6755" t="s">
        <v>88</v>
      </c>
      <c r="C6755" t="s">
        <v>89</v>
      </c>
      <c r="D6755">
        <v>31259.19</v>
      </c>
      <c r="E6755">
        <v>8896487183.8600006</v>
      </c>
      <c r="F6755">
        <v>284604</v>
      </c>
    </row>
    <row r="6756" spans="1:6" x14ac:dyDescent="0.2">
      <c r="A6756" s="1">
        <v>41490</v>
      </c>
      <c r="B6756" t="s">
        <v>90</v>
      </c>
      <c r="C6756" t="s">
        <v>90</v>
      </c>
      <c r="D6756">
        <v>5.8820000000000001E-3</v>
      </c>
      <c r="E6756">
        <v>45983543.329999998</v>
      </c>
      <c r="F6756">
        <v>7817889792</v>
      </c>
    </row>
    <row r="6757" spans="1:6" x14ac:dyDescent="0.2">
      <c r="A6757" s="1">
        <v>41497</v>
      </c>
      <c r="B6757" t="s">
        <v>90</v>
      </c>
      <c r="C6757" t="s">
        <v>90</v>
      </c>
      <c r="D6757">
        <v>4.4149999999999997E-3</v>
      </c>
      <c r="E6757">
        <v>34518516.100000001</v>
      </c>
      <c r="F6757">
        <v>7817889792</v>
      </c>
    </row>
    <row r="6758" spans="1:6" x14ac:dyDescent="0.2">
      <c r="A6758" s="1">
        <v>41504</v>
      </c>
      <c r="B6758" t="s">
        <v>90</v>
      </c>
      <c r="C6758" t="s">
        <v>90</v>
      </c>
      <c r="D6758">
        <v>5.6169999999999996E-3</v>
      </c>
      <c r="E6758">
        <v>43916495.729999997</v>
      </c>
      <c r="F6758">
        <v>7817889792</v>
      </c>
    </row>
    <row r="6759" spans="1:6" x14ac:dyDescent="0.2">
      <c r="A6759" s="1">
        <v>41511</v>
      </c>
      <c r="B6759" t="s">
        <v>90</v>
      </c>
      <c r="C6759" t="s">
        <v>90</v>
      </c>
      <c r="D6759">
        <v>6.1040000000000001E-3</v>
      </c>
      <c r="E6759">
        <v>47719524.890000001</v>
      </c>
      <c r="F6759">
        <v>7817889792</v>
      </c>
    </row>
    <row r="6760" spans="1:6" x14ac:dyDescent="0.2">
      <c r="A6760" s="1">
        <v>41518</v>
      </c>
      <c r="B6760" t="s">
        <v>90</v>
      </c>
      <c r="C6760" t="s">
        <v>90</v>
      </c>
      <c r="D6760">
        <v>5.7869999999999996E-3</v>
      </c>
      <c r="E6760">
        <v>45239802.420000002</v>
      </c>
      <c r="F6760">
        <v>7817889792</v>
      </c>
    </row>
    <row r="6761" spans="1:6" x14ac:dyDescent="0.2">
      <c r="A6761" s="1">
        <v>41525</v>
      </c>
      <c r="B6761" t="s">
        <v>90</v>
      </c>
      <c r="C6761" t="s">
        <v>90</v>
      </c>
      <c r="D6761">
        <v>6.1830000000000001E-3</v>
      </c>
      <c r="E6761">
        <v>48338335.149999999</v>
      </c>
      <c r="F6761">
        <v>7817889792</v>
      </c>
    </row>
    <row r="6762" spans="1:6" x14ac:dyDescent="0.2">
      <c r="A6762" s="1">
        <v>41532</v>
      </c>
      <c r="B6762" t="s">
        <v>90</v>
      </c>
      <c r="C6762" t="s">
        <v>90</v>
      </c>
      <c r="D6762">
        <v>6.4720000000000003E-3</v>
      </c>
      <c r="E6762">
        <v>50595569.149999999</v>
      </c>
      <c r="F6762">
        <v>7817889792</v>
      </c>
    </row>
    <row r="6763" spans="1:6" x14ac:dyDescent="0.2">
      <c r="A6763" s="1">
        <v>41539</v>
      </c>
      <c r="B6763" t="s">
        <v>90</v>
      </c>
      <c r="C6763" t="s">
        <v>90</v>
      </c>
      <c r="D6763">
        <v>1.0410000000000001E-2</v>
      </c>
      <c r="E6763">
        <v>81353970.170000002</v>
      </c>
      <c r="F6763">
        <v>7817889792</v>
      </c>
    </row>
    <row r="6764" spans="1:6" x14ac:dyDescent="0.2">
      <c r="A6764" s="1">
        <v>41546</v>
      </c>
      <c r="B6764" t="s">
        <v>90</v>
      </c>
      <c r="C6764" t="s">
        <v>90</v>
      </c>
      <c r="D6764">
        <v>1.2869999999999999E-2</v>
      </c>
      <c r="E6764">
        <v>100598758</v>
      </c>
      <c r="F6764">
        <v>7817889792</v>
      </c>
    </row>
    <row r="6765" spans="1:6" x14ac:dyDescent="0.2">
      <c r="A6765" s="1">
        <v>41553</v>
      </c>
      <c r="B6765" t="s">
        <v>90</v>
      </c>
      <c r="C6765" t="s">
        <v>90</v>
      </c>
      <c r="D6765">
        <v>9.8189999999999996E-3</v>
      </c>
      <c r="E6765">
        <v>76764377.040000007</v>
      </c>
      <c r="F6765">
        <v>7817889792</v>
      </c>
    </row>
    <row r="6766" spans="1:6" x14ac:dyDescent="0.2">
      <c r="A6766" s="1">
        <v>41560</v>
      </c>
      <c r="B6766" t="s">
        <v>90</v>
      </c>
      <c r="C6766" t="s">
        <v>90</v>
      </c>
      <c r="D6766">
        <v>8.4119999999999993E-3</v>
      </c>
      <c r="E6766">
        <v>65761480.710000001</v>
      </c>
      <c r="F6766">
        <v>7817889792</v>
      </c>
    </row>
    <row r="6767" spans="1:6" x14ac:dyDescent="0.2">
      <c r="A6767" s="1">
        <v>41567</v>
      </c>
      <c r="B6767" t="s">
        <v>90</v>
      </c>
      <c r="C6767" t="s">
        <v>90</v>
      </c>
      <c r="D6767">
        <v>6.7000000000000002E-3</v>
      </c>
      <c r="E6767">
        <v>52377129.630000003</v>
      </c>
      <c r="F6767">
        <v>7817889792</v>
      </c>
    </row>
    <row r="6768" spans="1:6" x14ac:dyDescent="0.2">
      <c r="A6768" s="1">
        <v>41574</v>
      </c>
      <c r="B6768" t="s">
        <v>90</v>
      </c>
      <c r="C6768" t="s">
        <v>90</v>
      </c>
      <c r="D6768">
        <v>6.842E-3</v>
      </c>
      <c r="E6768">
        <v>53493201.509999998</v>
      </c>
      <c r="F6768">
        <v>7817889792</v>
      </c>
    </row>
    <row r="6769" spans="1:6" x14ac:dyDescent="0.2">
      <c r="A6769" s="1">
        <v>41581</v>
      </c>
      <c r="B6769" t="s">
        <v>90</v>
      </c>
      <c r="C6769" t="s">
        <v>90</v>
      </c>
      <c r="D6769">
        <v>7.1599999999999997E-3</v>
      </c>
      <c r="E6769">
        <v>55978082.549999997</v>
      </c>
      <c r="F6769">
        <v>7817889792</v>
      </c>
    </row>
    <row r="6770" spans="1:6" x14ac:dyDescent="0.2">
      <c r="A6770" s="1">
        <v>41588</v>
      </c>
      <c r="B6770" t="s">
        <v>90</v>
      </c>
      <c r="C6770" t="s">
        <v>90</v>
      </c>
      <c r="D6770">
        <v>8.6090000000000003E-3</v>
      </c>
      <c r="E6770">
        <v>67307326.840000004</v>
      </c>
      <c r="F6770">
        <v>7817889792</v>
      </c>
    </row>
    <row r="6771" spans="1:6" x14ac:dyDescent="0.2">
      <c r="A6771" s="1">
        <v>41595</v>
      </c>
      <c r="B6771" t="s">
        <v>90</v>
      </c>
      <c r="C6771" t="s">
        <v>90</v>
      </c>
      <c r="D6771">
        <v>1.021E-2</v>
      </c>
      <c r="E6771">
        <v>79811364.079999998</v>
      </c>
      <c r="F6771">
        <v>7817889792</v>
      </c>
    </row>
    <row r="6772" spans="1:6" x14ac:dyDescent="0.2">
      <c r="A6772" s="1">
        <v>41602</v>
      </c>
      <c r="B6772" t="s">
        <v>90</v>
      </c>
      <c r="C6772" t="s">
        <v>90</v>
      </c>
      <c r="D6772">
        <v>1.167E-2</v>
      </c>
      <c r="E6772">
        <v>91218427.450000003</v>
      </c>
      <c r="F6772">
        <v>7817889792</v>
      </c>
    </row>
    <row r="6773" spans="1:6" x14ac:dyDescent="0.2">
      <c r="A6773" s="1">
        <v>41609</v>
      </c>
      <c r="B6773" t="s">
        <v>90</v>
      </c>
      <c r="C6773" t="s">
        <v>90</v>
      </c>
      <c r="D6773">
        <v>5.1499999999999997E-2</v>
      </c>
      <c r="E6773">
        <v>402593977.39999998</v>
      </c>
      <c r="F6773">
        <v>7817889792</v>
      </c>
    </row>
    <row r="6774" spans="1:6" x14ac:dyDescent="0.2">
      <c r="A6774" s="1">
        <v>41616</v>
      </c>
      <c r="B6774" t="s">
        <v>90</v>
      </c>
      <c r="C6774" t="s">
        <v>90</v>
      </c>
      <c r="D6774">
        <v>3.6459999999999999E-2</v>
      </c>
      <c r="E6774">
        <v>285005350.24000001</v>
      </c>
      <c r="F6774">
        <v>7817889792</v>
      </c>
    </row>
    <row r="6775" spans="1:6" x14ac:dyDescent="0.2">
      <c r="A6775" s="1">
        <v>41623</v>
      </c>
      <c r="B6775" t="s">
        <v>90</v>
      </c>
      <c r="C6775" t="s">
        <v>90</v>
      </c>
      <c r="D6775">
        <v>2.9139999999999999E-2</v>
      </c>
      <c r="E6775">
        <v>227789115.66</v>
      </c>
      <c r="F6775">
        <v>7817889792</v>
      </c>
    </row>
    <row r="6776" spans="1:6" x14ac:dyDescent="0.2">
      <c r="A6776" s="1">
        <v>41630</v>
      </c>
      <c r="B6776" t="s">
        <v>90</v>
      </c>
      <c r="C6776" t="s">
        <v>90</v>
      </c>
      <c r="D6776">
        <v>2.172E-2</v>
      </c>
      <c r="E6776">
        <v>169773560.84</v>
      </c>
      <c r="F6776">
        <v>7817889792</v>
      </c>
    </row>
    <row r="6777" spans="1:6" x14ac:dyDescent="0.2">
      <c r="A6777" s="1">
        <v>41637</v>
      </c>
      <c r="B6777" t="s">
        <v>90</v>
      </c>
      <c r="C6777" t="s">
        <v>90</v>
      </c>
      <c r="D6777">
        <v>2.7220000000000001E-2</v>
      </c>
      <c r="E6777">
        <v>212783895.27000001</v>
      </c>
      <c r="F6777">
        <v>7817889792</v>
      </c>
    </row>
    <row r="6778" spans="1:6" x14ac:dyDescent="0.2">
      <c r="A6778" s="1">
        <v>41644</v>
      </c>
      <c r="B6778" t="s">
        <v>90</v>
      </c>
      <c r="C6778" t="s">
        <v>90</v>
      </c>
      <c r="D6778">
        <v>2.5229999999999999E-2</v>
      </c>
      <c r="E6778">
        <v>197241280.50999999</v>
      </c>
      <c r="F6778">
        <v>7817889792</v>
      </c>
    </row>
    <row r="6779" spans="1:6" x14ac:dyDescent="0.2">
      <c r="A6779" s="1">
        <v>41651</v>
      </c>
      <c r="B6779" t="s">
        <v>90</v>
      </c>
      <c r="C6779" t="s">
        <v>90</v>
      </c>
      <c r="D6779">
        <v>2.2040000000000001E-2</v>
      </c>
      <c r="E6779">
        <v>172333465.06999999</v>
      </c>
      <c r="F6779">
        <v>7817889792</v>
      </c>
    </row>
    <row r="6780" spans="1:6" x14ac:dyDescent="0.2">
      <c r="A6780" s="1">
        <v>41658</v>
      </c>
      <c r="B6780" t="s">
        <v>90</v>
      </c>
      <c r="C6780" t="s">
        <v>90</v>
      </c>
      <c r="D6780">
        <v>2.0879999999999999E-2</v>
      </c>
      <c r="E6780">
        <v>163201488.66</v>
      </c>
      <c r="F6780">
        <v>7817889792</v>
      </c>
    </row>
    <row r="6781" spans="1:6" x14ac:dyDescent="0.2">
      <c r="A6781" s="1">
        <v>41665</v>
      </c>
      <c r="B6781" t="s">
        <v>90</v>
      </c>
      <c r="C6781" t="s">
        <v>90</v>
      </c>
      <c r="D6781">
        <v>2.0129999999999999E-2</v>
      </c>
      <c r="E6781">
        <v>157362290.53</v>
      </c>
      <c r="F6781">
        <v>7817889792</v>
      </c>
    </row>
    <row r="6782" spans="1:6" x14ac:dyDescent="0.2">
      <c r="A6782" s="1">
        <v>41672</v>
      </c>
      <c r="B6782" t="s">
        <v>90</v>
      </c>
      <c r="C6782" t="s">
        <v>90</v>
      </c>
      <c r="D6782">
        <v>2.1559999999999999E-2</v>
      </c>
      <c r="E6782">
        <v>168555395.09999999</v>
      </c>
      <c r="F6782">
        <v>7817889792</v>
      </c>
    </row>
    <row r="6783" spans="1:6" x14ac:dyDescent="0.2">
      <c r="A6783" s="1">
        <v>41679</v>
      </c>
      <c r="B6783" t="s">
        <v>90</v>
      </c>
      <c r="C6783" t="s">
        <v>90</v>
      </c>
      <c r="D6783">
        <v>1.7389999999999999E-2</v>
      </c>
      <c r="E6783">
        <v>135951310.03999999</v>
      </c>
      <c r="F6783">
        <v>7817889792</v>
      </c>
    </row>
    <row r="6784" spans="1:6" x14ac:dyDescent="0.2">
      <c r="A6784" s="1">
        <v>41686</v>
      </c>
      <c r="B6784" t="s">
        <v>90</v>
      </c>
      <c r="C6784" t="s">
        <v>90</v>
      </c>
      <c r="D6784">
        <v>1.5339999999999999E-2</v>
      </c>
      <c r="E6784">
        <v>119913224.77</v>
      </c>
      <c r="F6784">
        <v>7817889792</v>
      </c>
    </row>
    <row r="6785" spans="1:6" x14ac:dyDescent="0.2">
      <c r="A6785" s="1">
        <v>41693</v>
      </c>
      <c r="B6785" t="s">
        <v>90</v>
      </c>
      <c r="C6785" t="s">
        <v>90</v>
      </c>
      <c r="D6785">
        <v>1.541E-2</v>
      </c>
      <c r="E6785">
        <v>120487417.2</v>
      </c>
      <c r="F6785">
        <v>7817889792</v>
      </c>
    </row>
    <row r="6786" spans="1:6" x14ac:dyDescent="0.2">
      <c r="A6786" s="1">
        <v>41700</v>
      </c>
      <c r="B6786" t="s">
        <v>90</v>
      </c>
      <c r="C6786" t="s">
        <v>90</v>
      </c>
      <c r="D6786">
        <v>1.354E-2</v>
      </c>
      <c r="E6786">
        <v>105879985.72</v>
      </c>
      <c r="F6786">
        <v>7817889792</v>
      </c>
    </row>
    <row r="6787" spans="1:6" x14ac:dyDescent="0.2">
      <c r="A6787" s="1">
        <v>41707</v>
      </c>
      <c r="B6787" t="s">
        <v>90</v>
      </c>
      <c r="C6787" t="s">
        <v>90</v>
      </c>
      <c r="D6787">
        <v>1.4749999999999999E-2</v>
      </c>
      <c r="E6787">
        <v>115276632.93000001</v>
      </c>
      <c r="F6787">
        <v>7817889792</v>
      </c>
    </row>
    <row r="6788" spans="1:6" x14ac:dyDescent="0.2">
      <c r="A6788" s="1">
        <v>41714</v>
      </c>
      <c r="B6788" t="s">
        <v>90</v>
      </c>
      <c r="C6788" t="s">
        <v>90</v>
      </c>
      <c r="D6788">
        <v>1.431E-2</v>
      </c>
      <c r="E6788">
        <v>111843703.13</v>
      </c>
      <c r="F6788">
        <v>7817889792</v>
      </c>
    </row>
    <row r="6789" spans="1:6" x14ac:dyDescent="0.2">
      <c r="A6789" s="1">
        <v>41721</v>
      </c>
      <c r="B6789" t="s">
        <v>90</v>
      </c>
      <c r="C6789" t="s">
        <v>90</v>
      </c>
      <c r="D6789">
        <v>1.265E-2</v>
      </c>
      <c r="E6789">
        <v>98902421.349999994</v>
      </c>
      <c r="F6789">
        <v>7817889792</v>
      </c>
    </row>
    <row r="6790" spans="1:6" x14ac:dyDescent="0.2">
      <c r="A6790" s="1">
        <v>41728</v>
      </c>
      <c r="B6790" t="s">
        <v>90</v>
      </c>
      <c r="C6790" t="s">
        <v>90</v>
      </c>
      <c r="D6790">
        <v>9.6530000000000001E-3</v>
      </c>
      <c r="E6790">
        <v>75463492.109999999</v>
      </c>
      <c r="F6790">
        <v>7817889792</v>
      </c>
    </row>
    <row r="6791" spans="1:6" x14ac:dyDescent="0.2">
      <c r="A6791" s="1">
        <v>41735</v>
      </c>
      <c r="B6791" t="s">
        <v>90</v>
      </c>
      <c r="C6791" t="s">
        <v>90</v>
      </c>
      <c r="D6791">
        <v>8.2470000000000009E-3</v>
      </c>
      <c r="E6791">
        <v>64471699.280000001</v>
      </c>
      <c r="F6791">
        <v>7817889792</v>
      </c>
    </row>
    <row r="6792" spans="1:6" x14ac:dyDescent="0.2">
      <c r="A6792" s="1">
        <v>41742</v>
      </c>
      <c r="B6792" t="s">
        <v>90</v>
      </c>
      <c r="C6792" t="s">
        <v>90</v>
      </c>
      <c r="D6792">
        <v>5.9870000000000001E-3</v>
      </c>
      <c r="E6792">
        <v>46807007.289999999</v>
      </c>
      <c r="F6792">
        <v>7817889792</v>
      </c>
    </row>
    <row r="6793" spans="1:6" x14ac:dyDescent="0.2">
      <c r="A6793" s="1">
        <v>41749</v>
      </c>
      <c r="B6793" t="s">
        <v>90</v>
      </c>
      <c r="C6793" t="s">
        <v>90</v>
      </c>
      <c r="D6793">
        <v>6.2139999999999999E-3</v>
      </c>
      <c r="E6793">
        <v>48577872.020000003</v>
      </c>
      <c r="F6793">
        <v>7817889792</v>
      </c>
    </row>
    <row r="6794" spans="1:6" x14ac:dyDescent="0.2">
      <c r="A6794" s="1">
        <v>41756</v>
      </c>
      <c r="B6794" t="s">
        <v>90</v>
      </c>
      <c r="C6794" t="s">
        <v>90</v>
      </c>
      <c r="D6794">
        <v>4.8589999999999996E-3</v>
      </c>
      <c r="E6794">
        <v>37983602.340000004</v>
      </c>
      <c r="F6794">
        <v>7817889792</v>
      </c>
    </row>
    <row r="6795" spans="1:6" x14ac:dyDescent="0.2">
      <c r="A6795" s="1">
        <v>41763</v>
      </c>
      <c r="B6795" t="s">
        <v>90</v>
      </c>
      <c r="C6795" t="s">
        <v>90</v>
      </c>
      <c r="D6795">
        <v>5.0239999999999998E-3</v>
      </c>
      <c r="E6795">
        <v>39279332.329999998</v>
      </c>
      <c r="F6795">
        <v>7817889792</v>
      </c>
    </row>
    <row r="6796" spans="1:6" x14ac:dyDescent="0.2">
      <c r="A6796" s="1">
        <v>41770</v>
      </c>
      <c r="B6796" t="s">
        <v>90</v>
      </c>
      <c r="C6796" t="s">
        <v>90</v>
      </c>
      <c r="D6796">
        <v>5.7540000000000004E-3</v>
      </c>
      <c r="E6796">
        <v>44981568</v>
      </c>
      <c r="F6796">
        <v>7817889792</v>
      </c>
    </row>
    <row r="6797" spans="1:6" x14ac:dyDescent="0.2">
      <c r="A6797" s="1">
        <v>41777</v>
      </c>
      <c r="B6797" t="s">
        <v>90</v>
      </c>
      <c r="C6797" t="s">
        <v>90</v>
      </c>
      <c r="D6797">
        <v>6.0039999999999998E-3</v>
      </c>
      <c r="E6797">
        <v>46938108.57</v>
      </c>
      <c r="F6797">
        <v>7817889792</v>
      </c>
    </row>
    <row r="6798" spans="1:6" x14ac:dyDescent="0.2">
      <c r="A6798" s="1">
        <v>41784</v>
      </c>
      <c r="B6798" t="s">
        <v>90</v>
      </c>
      <c r="C6798" t="s">
        <v>90</v>
      </c>
      <c r="D6798">
        <v>3.6459999999999999E-3</v>
      </c>
      <c r="E6798">
        <v>28500220.489999998</v>
      </c>
      <c r="F6798">
        <v>7817889792</v>
      </c>
    </row>
    <row r="6799" spans="1:6" x14ac:dyDescent="0.2">
      <c r="A6799" s="1">
        <v>41791</v>
      </c>
      <c r="B6799" t="s">
        <v>90</v>
      </c>
      <c r="C6799" t="s">
        <v>90</v>
      </c>
      <c r="D6799">
        <v>4.0920000000000002E-3</v>
      </c>
      <c r="E6799">
        <v>31988958.98</v>
      </c>
      <c r="F6799">
        <v>7817889792</v>
      </c>
    </row>
    <row r="6800" spans="1:6" x14ac:dyDescent="0.2">
      <c r="A6800" s="1">
        <v>41798</v>
      </c>
      <c r="B6800" t="s">
        <v>90</v>
      </c>
      <c r="C6800" t="s">
        <v>90</v>
      </c>
      <c r="D6800">
        <v>3.9740000000000001E-3</v>
      </c>
      <c r="E6800">
        <v>31071544.93</v>
      </c>
      <c r="F6800">
        <v>7817889792</v>
      </c>
    </row>
    <row r="6801" spans="1:6" x14ac:dyDescent="0.2">
      <c r="A6801" s="1">
        <v>41805</v>
      </c>
      <c r="B6801" t="s">
        <v>90</v>
      </c>
      <c r="C6801" t="s">
        <v>90</v>
      </c>
      <c r="D6801">
        <v>4.1970000000000002E-3</v>
      </c>
      <c r="E6801">
        <v>32813860.940000001</v>
      </c>
      <c r="F6801">
        <v>7817889792</v>
      </c>
    </row>
    <row r="6802" spans="1:6" x14ac:dyDescent="0.2">
      <c r="A6802" s="1">
        <v>41812</v>
      </c>
      <c r="B6802" t="s">
        <v>90</v>
      </c>
      <c r="C6802" t="s">
        <v>90</v>
      </c>
      <c r="D6802">
        <v>4.1869999999999997E-3</v>
      </c>
      <c r="E6802">
        <v>32729685.559999999</v>
      </c>
      <c r="F6802">
        <v>7817889792</v>
      </c>
    </row>
    <row r="6803" spans="1:6" x14ac:dyDescent="0.2">
      <c r="A6803" s="1">
        <v>41819</v>
      </c>
      <c r="B6803" t="s">
        <v>90</v>
      </c>
      <c r="C6803" t="s">
        <v>90</v>
      </c>
      <c r="D6803">
        <v>4.0130000000000001E-3</v>
      </c>
      <c r="E6803">
        <v>31372373.059999999</v>
      </c>
      <c r="F6803">
        <v>7817889792</v>
      </c>
    </row>
    <row r="6804" spans="1:6" x14ac:dyDescent="0.2">
      <c r="A6804" s="1">
        <v>41826</v>
      </c>
      <c r="B6804" t="s">
        <v>90</v>
      </c>
      <c r="C6804" t="s">
        <v>90</v>
      </c>
      <c r="D6804">
        <v>2.81E-3</v>
      </c>
      <c r="E6804">
        <v>21969921.09</v>
      </c>
      <c r="F6804">
        <v>7817889792</v>
      </c>
    </row>
    <row r="6805" spans="1:6" x14ac:dyDescent="0.2">
      <c r="A6805" s="1">
        <v>41833</v>
      </c>
      <c r="B6805" t="s">
        <v>90</v>
      </c>
      <c r="C6805" t="s">
        <v>90</v>
      </c>
      <c r="D6805">
        <v>4.3059999999999999E-3</v>
      </c>
      <c r="E6805">
        <v>33667394.57</v>
      </c>
      <c r="F6805">
        <v>7817888768</v>
      </c>
    </row>
    <row r="6806" spans="1:6" x14ac:dyDescent="0.2">
      <c r="A6806" s="1">
        <v>41840</v>
      </c>
      <c r="B6806" t="s">
        <v>90</v>
      </c>
      <c r="C6806" t="s">
        <v>90</v>
      </c>
      <c r="D6806">
        <v>5.3829999999999998E-3</v>
      </c>
      <c r="E6806">
        <v>42080224.119999997</v>
      </c>
      <c r="F6806">
        <v>7817888768</v>
      </c>
    </row>
    <row r="6807" spans="1:6" x14ac:dyDescent="0.2">
      <c r="A6807" s="1">
        <v>41847</v>
      </c>
      <c r="B6807" t="s">
        <v>90</v>
      </c>
      <c r="C6807" t="s">
        <v>90</v>
      </c>
      <c r="D6807">
        <v>6.0210000000000003E-3</v>
      </c>
      <c r="E6807">
        <v>49685439.280000001</v>
      </c>
      <c r="F6807">
        <v>8252600832</v>
      </c>
    </row>
    <row r="6808" spans="1:6" x14ac:dyDescent="0.2">
      <c r="A6808" s="1">
        <v>41854</v>
      </c>
      <c r="B6808" t="s">
        <v>90</v>
      </c>
      <c r="C6808" t="s">
        <v>90</v>
      </c>
      <c r="D6808">
        <v>5.215E-3</v>
      </c>
      <c r="E6808">
        <v>43035978.18</v>
      </c>
      <c r="F6808">
        <v>8252600677</v>
      </c>
    </row>
    <row r="6809" spans="1:6" x14ac:dyDescent="0.2">
      <c r="A6809" s="1">
        <v>41861</v>
      </c>
      <c r="B6809" t="s">
        <v>90</v>
      </c>
      <c r="C6809" t="s">
        <v>90</v>
      </c>
      <c r="D6809">
        <v>4.9750000000000003E-3</v>
      </c>
      <c r="E6809">
        <v>41057102.829999998</v>
      </c>
      <c r="F6809">
        <v>8252600677</v>
      </c>
    </row>
    <row r="6810" spans="1:6" x14ac:dyDescent="0.2">
      <c r="A6810" s="1">
        <v>41868</v>
      </c>
      <c r="B6810" t="s">
        <v>90</v>
      </c>
      <c r="C6810" t="s">
        <v>90</v>
      </c>
      <c r="D6810">
        <v>5.1770000000000002E-3</v>
      </c>
      <c r="E6810">
        <v>42720209.560000002</v>
      </c>
      <c r="F6810">
        <v>8252600677</v>
      </c>
    </row>
    <row r="6811" spans="1:6" x14ac:dyDescent="0.2">
      <c r="A6811" s="1">
        <v>41875</v>
      </c>
      <c r="B6811" t="s">
        <v>90</v>
      </c>
      <c r="C6811" t="s">
        <v>90</v>
      </c>
      <c r="D6811">
        <v>5.1539999999999997E-3</v>
      </c>
      <c r="E6811">
        <v>42530527.030000001</v>
      </c>
      <c r="F6811">
        <v>8252600677</v>
      </c>
    </row>
    <row r="6812" spans="1:6" x14ac:dyDescent="0.2">
      <c r="A6812" s="1">
        <v>41882</v>
      </c>
      <c r="B6812" t="s">
        <v>90</v>
      </c>
      <c r="C6812" t="s">
        <v>90</v>
      </c>
      <c r="D6812">
        <v>4.8859999999999997E-3</v>
      </c>
      <c r="E6812">
        <v>141655969.86000001</v>
      </c>
      <c r="F6812">
        <v>28989252282</v>
      </c>
    </row>
    <row r="6813" spans="1:6" x14ac:dyDescent="0.2">
      <c r="A6813" s="1">
        <v>41889</v>
      </c>
      <c r="B6813" t="s">
        <v>90</v>
      </c>
      <c r="C6813" t="s">
        <v>90</v>
      </c>
      <c r="D6813">
        <v>4.7039999999999998E-3</v>
      </c>
      <c r="E6813">
        <v>136357963.11000001</v>
      </c>
      <c r="F6813">
        <v>28989252282</v>
      </c>
    </row>
    <row r="6814" spans="1:6" x14ac:dyDescent="0.2">
      <c r="A6814" s="1">
        <v>41896</v>
      </c>
      <c r="B6814" t="s">
        <v>90</v>
      </c>
      <c r="C6814" t="s">
        <v>90</v>
      </c>
      <c r="D6814">
        <v>5.1359999999999999E-3</v>
      </c>
      <c r="E6814">
        <v>148899450.34999999</v>
      </c>
      <c r="F6814">
        <v>28989252282</v>
      </c>
    </row>
    <row r="6815" spans="1:6" x14ac:dyDescent="0.2">
      <c r="A6815" s="1">
        <v>41903</v>
      </c>
      <c r="B6815" t="s">
        <v>90</v>
      </c>
      <c r="C6815" t="s">
        <v>90</v>
      </c>
      <c r="D6815">
        <v>4.5700000000000003E-3</v>
      </c>
      <c r="E6815">
        <v>132477693.45999999</v>
      </c>
      <c r="F6815">
        <v>28989252282</v>
      </c>
    </row>
    <row r="6816" spans="1:6" x14ac:dyDescent="0.2">
      <c r="A6816" s="1">
        <v>41910</v>
      </c>
      <c r="B6816" t="s">
        <v>90</v>
      </c>
      <c r="C6816" t="s">
        <v>90</v>
      </c>
      <c r="D6816">
        <v>5.2820000000000002E-3</v>
      </c>
      <c r="E6816">
        <v>153120061.13999999</v>
      </c>
      <c r="F6816">
        <v>28989252282</v>
      </c>
    </row>
    <row r="6817" spans="1:6" x14ac:dyDescent="0.2">
      <c r="A6817" s="1">
        <v>41917</v>
      </c>
      <c r="B6817" t="s">
        <v>90</v>
      </c>
      <c r="C6817" t="s">
        <v>90</v>
      </c>
      <c r="D6817">
        <v>4.7889999999999999E-3</v>
      </c>
      <c r="E6817">
        <v>138819658.71000001</v>
      </c>
      <c r="F6817">
        <v>28989252282</v>
      </c>
    </row>
    <row r="6818" spans="1:6" x14ac:dyDescent="0.2">
      <c r="A6818" s="1">
        <v>41924</v>
      </c>
      <c r="B6818" t="s">
        <v>90</v>
      </c>
      <c r="C6818" t="s">
        <v>90</v>
      </c>
      <c r="D6818">
        <v>4.8580000000000003E-3</v>
      </c>
      <c r="E6818">
        <v>140819210.15000001</v>
      </c>
      <c r="F6818">
        <v>28989252282</v>
      </c>
    </row>
    <row r="6819" spans="1:6" x14ac:dyDescent="0.2">
      <c r="A6819" s="1">
        <v>41931</v>
      </c>
      <c r="B6819" t="s">
        <v>90</v>
      </c>
      <c r="C6819" t="s">
        <v>90</v>
      </c>
      <c r="D6819">
        <v>4.9490000000000003E-3</v>
      </c>
      <c r="E6819">
        <v>143471824.55000001</v>
      </c>
      <c r="F6819">
        <v>28989252282</v>
      </c>
    </row>
    <row r="6820" spans="1:6" x14ac:dyDescent="0.2">
      <c r="A6820" s="1">
        <v>41938</v>
      </c>
      <c r="B6820" t="s">
        <v>90</v>
      </c>
      <c r="C6820" t="s">
        <v>90</v>
      </c>
      <c r="D6820">
        <v>4.548E-3</v>
      </c>
      <c r="E6820">
        <v>131839533.58</v>
      </c>
      <c r="F6820">
        <v>28989252282</v>
      </c>
    </row>
    <row r="6821" spans="1:6" x14ac:dyDescent="0.2">
      <c r="A6821" s="1">
        <v>41945</v>
      </c>
      <c r="B6821" t="s">
        <v>90</v>
      </c>
      <c r="C6821" t="s">
        <v>90</v>
      </c>
      <c r="D6821">
        <v>4.6639999999999997E-3</v>
      </c>
      <c r="E6821">
        <v>135217917.49000001</v>
      </c>
      <c r="F6821">
        <v>28989252282</v>
      </c>
    </row>
    <row r="6822" spans="1:6" x14ac:dyDescent="0.2">
      <c r="A6822" s="1">
        <v>41952</v>
      </c>
      <c r="B6822" t="s">
        <v>90</v>
      </c>
      <c r="C6822" t="s">
        <v>90</v>
      </c>
      <c r="D6822">
        <v>4.9259999999999998E-3</v>
      </c>
      <c r="E6822">
        <v>142804290.47</v>
      </c>
      <c r="F6822">
        <v>28989252282</v>
      </c>
    </row>
    <row r="6823" spans="1:6" x14ac:dyDescent="0.2">
      <c r="A6823" s="1">
        <v>41959</v>
      </c>
      <c r="B6823" t="s">
        <v>90</v>
      </c>
      <c r="C6823" t="s">
        <v>90</v>
      </c>
      <c r="D6823">
        <v>5.1809999999999998E-3</v>
      </c>
      <c r="E6823">
        <v>150197220.30000001</v>
      </c>
      <c r="F6823">
        <v>28989252282</v>
      </c>
    </row>
    <row r="6824" spans="1:6" x14ac:dyDescent="0.2">
      <c r="A6824" s="1">
        <v>41966</v>
      </c>
      <c r="B6824" t="s">
        <v>90</v>
      </c>
      <c r="C6824" t="s">
        <v>90</v>
      </c>
      <c r="D6824">
        <v>8.5990000000000007E-3</v>
      </c>
      <c r="E6824">
        <v>265561503.56</v>
      </c>
      <c r="F6824">
        <v>30881360458</v>
      </c>
    </row>
    <row r="6825" spans="1:6" x14ac:dyDescent="0.2">
      <c r="A6825" s="1">
        <v>41973</v>
      </c>
      <c r="B6825" t="s">
        <v>90</v>
      </c>
      <c r="C6825" t="s">
        <v>90</v>
      </c>
      <c r="D6825">
        <v>1.1209999999999999E-2</v>
      </c>
      <c r="E6825">
        <v>346223397.22000003</v>
      </c>
      <c r="F6825">
        <v>30881360458</v>
      </c>
    </row>
    <row r="6826" spans="1:6" x14ac:dyDescent="0.2">
      <c r="A6826" s="1">
        <v>41980</v>
      </c>
      <c r="B6826" t="s">
        <v>90</v>
      </c>
      <c r="C6826" t="s">
        <v>90</v>
      </c>
      <c r="D6826">
        <v>1.4789999999999999E-2</v>
      </c>
      <c r="E6826">
        <v>456866452.5</v>
      </c>
      <c r="F6826">
        <v>30881360458</v>
      </c>
    </row>
    <row r="6827" spans="1:6" x14ac:dyDescent="0.2">
      <c r="A6827" s="1">
        <v>41987</v>
      </c>
      <c r="B6827" t="s">
        <v>90</v>
      </c>
      <c r="C6827" t="s">
        <v>90</v>
      </c>
      <c r="D6827">
        <v>1.7129999999999999E-2</v>
      </c>
      <c r="E6827">
        <v>528898094.19999999</v>
      </c>
      <c r="F6827">
        <v>30881360458</v>
      </c>
    </row>
    <row r="6828" spans="1:6" x14ac:dyDescent="0.2">
      <c r="A6828" s="1">
        <v>41994</v>
      </c>
      <c r="B6828" t="s">
        <v>90</v>
      </c>
      <c r="C6828" t="s">
        <v>90</v>
      </c>
      <c r="D6828">
        <v>2.4920000000000001E-2</v>
      </c>
      <c r="E6828">
        <v>771988859.75999999</v>
      </c>
      <c r="F6828">
        <v>30978075200</v>
      </c>
    </row>
    <row r="6829" spans="1:6" x14ac:dyDescent="0.2">
      <c r="A6829" s="1">
        <v>42001</v>
      </c>
      <c r="B6829" t="s">
        <v>90</v>
      </c>
      <c r="C6829" t="s">
        <v>90</v>
      </c>
      <c r="D6829">
        <v>2.376E-2</v>
      </c>
      <c r="E6829">
        <v>736157303.98000002</v>
      </c>
      <c r="F6829">
        <v>30978075200</v>
      </c>
    </row>
    <row r="6830" spans="1:6" x14ac:dyDescent="0.2">
      <c r="A6830" s="1">
        <v>42008</v>
      </c>
      <c r="B6830" t="s">
        <v>90</v>
      </c>
      <c r="C6830" t="s">
        <v>90</v>
      </c>
      <c r="D6830">
        <v>1.8929999999999999E-2</v>
      </c>
      <c r="E6830">
        <v>586350663.42999995</v>
      </c>
      <c r="F6830">
        <v>30978075200</v>
      </c>
    </row>
    <row r="6831" spans="1:6" x14ac:dyDescent="0.2">
      <c r="A6831" s="1">
        <v>42015</v>
      </c>
      <c r="B6831" t="s">
        <v>90</v>
      </c>
      <c r="C6831" t="s">
        <v>90</v>
      </c>
      <c r="D6831">
        <v>1.8769999999999998E-2</v>
      </c>
      <c r="E6831">
        <v>581307004.89999998</v>
      </c>
      <c r="F6831">
        <v>30978075200</v>
      </c>
    </row>
    <row r="6832" spans="1:6" x14ac:dyDescent="0.2">
      <c r="A6832" s="1">
        <v>42022</v>
      </c>
      <c r="B6832" t="s">
        <v>90</v>
      </c>
      <c r="C6832" t="s">
        <v>90</v>
      </c>
      <c r="D6832">
        <v>1.562E-2</v>
      </c>
      <c r="E6832">
        <v>483945757.86000001</v>
      </c>
      <c r="F6832">
        <v>30978075200</v>
      </c>
    </row>
    <row r="6833" spans="1:6" x14ac:dyDescent="0.2">
      <c r="A6833" s="1">
        <v>42029</v>
      </c>
      <c r="B6833" t="s">
        <v>90</v>
      </c>
      <c r="C6833" t="s">
        <v>90</v>
      </c>
      <c r="D6833">
        <v>1.6580000000000001E-2</v>
      </c>
      <c r="E6833">
        <v>513563590.94999999</v>
      </c>
      <c r="F6833">
        <v>30978075200</v>
      </c>
    </row>
    <row r="6834" spans="1:6" x14ac:dyDescent="0.2">
      <c r="A6834" s="1">
        <v>42036</v>
      </c>
      <c r="B6834" t="s">
        <v>90</v>
      </c>
      <c r="C6834" t="s">
        <v>90</v>
      </c>
      <c r="D6834">
        <v>1.414E-2</v>
      </c>
      <c r="E6834">
        <v>437986234.56</v>
      </c>
      <c r="F6834">
        <v>30978075200</v>
      </c>
    </row>
    <row r="6835" spans="1:6" x14ac:dyDescent="0.2">
      <c r="A6835" s="1">
        <v>42043</v>
      </c>
      <c r="B6835" t="s">
        <v>90</v>
      </c>
      <c r="C6835" t="s">
        <v>90</v>
      </c>
      <c r="D6835">
        <v>1.443E-2</v>
      </c>
      <c r="E6835">
        <v>460327221.00999999</v>
      </c>
      <c r="F6835">
        <v>31908551587</v>
      </c>
    </row>
    <row r="6836" spans="1:6" x14ac:dyDescent="0.2">
      <c r="A6836" s="1">
        <v>42050</v>
      </c>
      <c r="B6836" t="s">
        <v>90</v>
      </c>
      <c r="C6836" t="s">
        <v>90</v>
      </c>
      <c r="D6836">
        <v>1.371E-2</v>
      </c>
      <c r="E6836">
        <v>437541652.30000001</v>
      </c>
      <c r="F6836">
        <v>31908551587</v>
      </c>
    </row>
    <row r="6837" spans="1:6" x14ac:dyDescent="0.2">
      <c r="A6837" s="1">
        <v>42057</v>
      </c>
      <c r="B6837" t="s">
        <v>90</v>
      </c>
      <c r="C6837" t="s">
        <v>90</v>
      </c>
      <c r="D6837">
        <v>1.3129999999999999E-2</v>
      </c>
      <c r="E6837">
        <v>418947064.16000003</v>
      </c>
      <c r="F6837">
        <v>31908551587</v>
      </c>
    </row>
    <row r="6838" spans="1:6" x14ac:dyDescent="0.2">
      <c r="A6838" s="1">
        <v>42064</v>
      </c>
      <c r="B6838" t="s">
        <v>90</v>
      </c>
      <c r="C6838" t="s">
        <v>90</v>
      </c>
      <c r="D6838">
        <v>1.2239999999999999E-2</v>
      </c>
      <c r="E6838">
        <v>390514760.63</v>
      </c>
      <c r="F6838">
        <v>31908551587</v>
      </c>
    </row>
    <row r="6839" spans="1:6" x14ac:dyDescent="0.2">
      <c r="A6839" s="1">
        <v>42071</v>
      </c>
      <c r="B6839" t="s">
        <v>90</v>
      </c>
      <c r="C6839" t="s">
        <v>90</v>
      </c>
      <c r="D6839">
        <v>9.9609999999999994E-3</v>
      </c>
      <c r="E6839">
        <v>317839379.30000001</v>
      </c>
      <c r="F6839">
        <v>31908551587</v>
      </c>
    </row>
    <row r="6840" spans="1:6" x14ac:dyDescent="0.2">
      <c r="A6840" s="1">
        <v>42078</v>
      </c>
      <c r="B6840" t="s">
        <v>90</v>
      </c>
      <c r="C6840" t="s">
        <v>90</v>
      </c>
      <c r="D6840">
        <v>1.082E-2</v>
      </c>
      <c r="E6840">
        <v>345160231.54000002</v>
      </c>
      <c r="F6840">
        <v>31908551587</v>
      </c>
    </row>
    <row r="6841" spans="1:6" x14ac:dyDescent="0.2">
      <c r="A6841" s="1">
        <v>42085</v>
      </c>
      <c r="B6841" t="s">
        <v>90</v>
      </c>
      <c r="C6841" t="s">
        <v>90</v>
      </c>
      <c r="D6841">
        <v>1.0200000000000001E-2</v>
      </c>
      <c r="E6841">
        <v>325339483.88</v>
      </c>
      <c r="F6841">
        <v>31908551587</v>
      </c>
    </row>
    <row r="6842" spans="1:6" x14ac:dyDescent="0.2">
      <c r="A6842" s="1">
        <v>42092</v>
      </c>
      <c r="B6842" t="s">
        <v>90</v>
      </c>
      <c r="C6842" t="s">
        <v>90</v>
      </c>
      <c r="D6842">
        <v>8.4980000000000003E-3</v>
      </c>
      <c r="E6842">
        <v>271170727.93000001</v>
      </c>
      <c r="F6842">
        <v>31908551587</v>
      </c>
    </row>
    <row r="6843" spans="1:6" x14ac:dyDescent="0.2">
      <c r="A6843" s="1">
        <v>42099</v>
      </c>
      <c r="B6843" t="s">
        <v>90</v>
      </c>
      <c r="C6843" t="s">
        <v>90</v>
      </c>
      <c r="D6843">
        <v>8.7390000000000002E-3</v>
      </c>
      <c r="E6843">
        <v>278840755.19999999</v>
      </c>
      <c r="F6843">
        <v>31908551587</v>
      </c>
    </row>
    <row r="6844" spans="1:6" x14ac:dyDescent="0.2">
      <c r="A6844" s="1">
        <v>42106</v>
      </c>
      <c r="B6844" t="s">
        <v>90</v>
      </c>
      <c r="C6844" t="s">
        <v>90</v>
      </c>
      <c r="D6844">
        <v>8.6099999999999996E-3</v>
      </c>
      <c r="E6844">
        <v>274724959.02999997</v>
      </c>
      <c r="F6844">
        <v>31908551587</v>
      </c>
    </row>
    <row r="6845" spans="1:6" x14ac:dyDescent="0.2">
      <c r="A6845" s="1">
        <v>42113</v>
      </c>
      <c r="B6845" t="s">
        <v>90</v>
      </c>
      <c r="C6845" t="s">
        <v>90</v>
      </c>
      <c r="D6845">
        <v>7.8460000000000005E-3</v>
      </c>
      <c r="E6845">
        <v>250366015.56999999</v>
      </c>
      <c r="F6845">
        <v>31908551587</v>
      </c>
    </row>
    <row r="6846" spans="1:6" x14ac:dyDescent="0.2">
      <c r="A6846" s="1">
        <v>42120</v>
      </c>
      <c r="B6846" t="s">
        <v>90</v>
      </c>
      <c r="C6846" t="s">
        <v>90</v>
      </c>
      <c r="D6846">
        <v>7.7400000000000004E-3</v>
      </c>
      <c r="E6846">
        <v>246977487.31999999</v>
      </c>
      <c r="F6846">
        <v>31908551587</v>
      </c>
    </row>
    <row r="6847" spans="1:6" x14ac:dyDescent="0.2">
      <c r="A6847" s="1">
        <v>42127</v>
      </c>
      <c r="B6847" t="s">
        <v>90</v>
      </c>
      <c r="C6847" t="s">
        <v>90</v>
      </c>
      <c r="D6847">
        <v>8.0549999999999997E-3</v>
      </c>
      <c r="E6847">
        <v>257037754.47999999</v>
      </c>
      <c r="F6847">
        <v>31908551587</v>
      </c>
    </row>
    <row r="6848" spans="1:6" x14ac:dyDescent="0.2">
      <c r="A6848" s="1">
        <v>42134</v>
      </c>
      <c r="B6848" t="s">
        <v>90</v>
      </c>
      <c r="C6848" t="s">
        <v>90</v>
      </c>
      <c r="D6848">
        <v>7.3819999999999997E-3</v>
      </c>
      <c r="E6848">
        <v>235563633.5</v>
      </c>
      <c r="F6848">
        <v>31908551587</v>
      </c>
    </row>
    <row r="6849" spans="1:6" x14ac:dyDescent="0.2">
      <c r="A6849" s="1">
        <v>42141</v>
      </c>
      <c r="B6849" t="s">
        <v>90</v>
      </c>
      <c r="C6849" t="s">
        <v>90</v>
      </c>
      <c r="D6849">
        <v>6.3290000000000004E-3</v>
      </c>
      <c r="E6849">
        <v>201953323.84</v>
      </c>
      <c r="F6849">
        <v>31908551587</v>
      </c>
    </row>
    <row r="6850" spans="1:6" x14ac:dyDescent="0.2">
      <c r="A6850" s="1">
        <v>42148</v>
      </c>
      <c r="B6850" t="s">
        <v>90</v>
      </c>
      <c r="C6850" t="s">
        <v>90</v>
      </c>
      <c r="D6850">
        <v>6.8089999999999999E-3</v>
      </c>
      <c r="E6850">
        <v>217270748.77000001</v>
      </c>
      <c r="F6850">
        <v>31908551587</v>
      </c>
    </row>
    <row r="6851" spans="1:6" x14ac:dyDescent="0.2">
      <c r="A6851" s="1">
        <v>42155</v>
      </c>
      <c r="B6851" t="s">
        <v>90</v>
      </c>
      <c r="C6851" t="s">
        <v>90</v>
      </c>
      <c r="D6851">
        <v>8.2900000000000005E-3</v>
      </c>
      <c r="E6851">
        <v>264525169.84</v>
      </c>
      <c r="F6851">
        <v>31908551587</v>
      </c>
    </row>
    <row r="6852" spans="1:6" x14ac:dyDescent="0.2">
      <c r="A6852" s="1">
        <v>42162</v>
      </c>
      <c r="B6852" t="s">
        <v>90</v>
      </c>
      <c r="C6852" t="s">
        <v>90</v>
      </c>
      <c r="D6852">
        <v>7.8740000000000008E-3</v>
      </c>
      <c r="E6852">
        <v>251248793.36000001</v>
      </c>
      <c r="F6852">
        <v>31908551587</v>
      </c>
    </row>
    <row r="6853" spans="1:6" x14ac:dyDescent="0.2">
      <c r="A6853" s="1">
        <v>42169</v>
      </c>
      <c r="B6853" t="s">
        <v>90</v>
      </c>
      <c r="C6853" t="s">
        <v>90</v>
      </c>
      <c r="D6853">
        <v>8.1469999999999997E-3</v>
      </c>
      <c r="E6853">
        <v>259949857.31</v>
      </c>
      <c r="F6853">
        <v>31908551587</v>
      </c>
    </row>
    <row r="6854" spans="1:6" x14ac:dyDescent="0.2">
      <c r="A6854" s="1">
        <v>42176</v>
      </c>
      <c r="B6854" t="s">
        <v>90</v>
      </c>
      <c r="C6854" t="s">
        <v>90</v>
      </c>
      <c r="D6854">
        <v>1.031E-2</v>
      </c>
      <c r="E6854">
        <v>329106281.79000002</v>
      </c>
      <c r="F6854">
        <v>31908551587</v>
      </c>
    </row>
    <row r="6855" spans="1:6" x14ac:dyDescent="0.2">
      <c r="A6855" s="1">
        <v>42183</v>
      </c>
      <c r="B6855" t="s">
        <v>90</v>
      </c>
      <c r="C6855" t="s">
        <v>90</v>
      </c>
      <c r="D6855">
        <v>1.1469999999999999E-2</v>
      </c>
      <c r="E6855">
        <v>365898466.62</v>
      </c>
      <c r="F6855">
        <v>31908551587</v>
      </c>
    </row>
    <row r="6856" spans="1:6" x14ac:dyDescent="0.2">
      <c r="A6856" s="1">
        <v>42190</v>
      </c>
      <c r="B6856" t="s">
        <v>90</v>
      </c>
      <c r="C6856" t="s">
        <v>90</v>
      </c>
      <c r="D6856">
        <v>1.0019999999999999E-2</v>
      </c>
      <c r="E6856">
        <v>319771975</v>
      </c>
      <c r="F6856">
        <v>31908551587</v>
      </c>
    </row>
    <row r="6857" spans="1:6" x14ac:dyDescent="0.2">
      <c r="A6857" s="1">
        <v>42197</v>
      </c>
      <c r="B6857" t="s">
        <v>90</v>
      </c>
      <c r="C6857" t="s">
        <v>90</v>
      </c>
      <c r="D6857">
        <v>8.6140000000000001E-3</v>
      </c>
      <c r="E6857">
        <v>274849889.94999999</v>
      </c>
      <c r="F6857">
        <v>31908551587</v>
      </c>
    </row>
    <row r="6858" spans="1:6" x14ac:dyDescent="0.2">
      <c r="A6858" s="1">
        <v>42204</v>
      </c>
      <c r="B6858" t="s">
        <v>90</v>
      </c>
      <c r="C6858" t="s">
        <v>90</v>
      </c>
      <c r="D6858">
        <v>8.0909999999999992E-3</v>
      </c>
      <c r="E6858">
        <v>258180319.63</v>
      </c>
      <c r="F6858">
        <v>31908551587</v>
      </c>
    </row>
    <row r="6859" spans="1:6" x14ac:dyDescent="0.2">
      <c r="A6859" s="1">
        <v>42211</v>
      </c>
      <c r="B6859" t="s">
        <v>90</v>
      </c>
      <c r="C6859" t="s">
        <v>90</v>
      </c>
      <c r="D6859">
        <v>8.1150000000000007E-3</v>
      </c>
      <c r="E6859">
        <v>258947111.37</v>
      </c>
      <c r="F6859">
        <v>31908551587</v>
      </c>
    </row>
    <row r="6860" spans="1:6" x14ac:dyDescent="0.2">
      <c r="A6860" s="1">
        <v>42218</v>
      </c>
      <c r="B6860" t="s">
        <v>90</v>
      </c>
      <c r="C6860" t="s">
        <v>90</v>
      </c>
      <c r="D6860">
        <v>8.2299999999999995E-3</v>
      </c>
      <c r="E6860">
        <v>262606778.93000001</v>
      </c>
      <c r="F6860">
        <v>31908551587</v>
      </c>
    </row>
    <row r="6861" spans="1:6" x14ac:dyDescent="0.2">
      <c r="A6861" s="1">
        <v>42225</v>
      </c>
      <c r="B6861" t="s">
        <v>90</v>
      </c>
      <c r="C6861" t="s">
        <v>90</v>
      </c>
      <c r="D6861">
        <v>8.8079999999999999E-3</v>
      </c>
      <c r="E6861">
        <v>281048739.76999998</v>
      </c>
      <c r="F6861">
        <v>31908551587</v>
      </c>
    </row>
    <row r="6862" spans="1:6" x14ac:dyDescent="0.2">
      <c r="A6862" s="1">
        <v>42232</v>
      </c>
      <c r="B6862" t="s">
        <v>90</v>
      </c>
      <c r="C6862" t="s">
        <v>90</v>
      </c>
      <c r="D6862">
        <v>8.3149999999999995E-3</v>
      </c>
      <c r="E6862">
        <v>265314814.06</v>
      </c>
      <c r="F6862">
        <v>31908551587</v>
      </c>
    </row>
    <row r="6863" spans="1:6" x14ac:dyDescent="0.2">
      <c r="A6863" s="1">
        <v>42239</v>
      </c>
      <c r="B6863" t="s">
        <v>90</v>
      </c>
      <c r="C6863" t="s">
        <v>90</v>
      </c>
      <c r="D6863">
        <v>7.5519999999999997E-3</v>
      </c>
      <c r="E6863">
        <v>240977192.66999999</v>
      </c>
      <c r="F6863">
        <v>31908551587</v>
      </c>
    </row>
    <row r="6864" spans="1:6" x14ac:dyDescent="0.2">
      <c r="A6864" s="1">
        <v>42246</v>
      </c>
      <c r="B6864" t="s">
        <v>90</v>
      </c>
      <c r="C6864" t="s">
        <v>90</v>
      </c>
      <c r="D6864">
        <v>8.0499999999999999E-3</v>
      </c>
      <c r="E6864">
        <v>261545045.05000001</v>
      </c>
      <c r="F6864">
        <v>32488247336</v>
      </c>
    </row>
    <row r="6865" spans="1:6" x14ac:dyDescent="0.2">
      <c r="A6865" s="1">
        <v>42253</v>
      </c>
      <c r="B6865" t="s">
        <v>90</v>
      </c>
      <c r="C6865" t="s">
        <v>90</v>
      </c>
      <c r="D6865">
        <v>7.8910000000000004E-3</v>
      </c>
      <c r="E6865">
        <v>256354994.78</v>
      </c>
      <c r="F6865">
        <v>32488247336</v>
      </c>
    </row>
    <row r="6866" spans="1:6" x14ac:dyDescent="0.2">
      <c r="A6866" s="1">
        <v>42260</v>
      </c>
      <c r="B6866" t="s">
        <v>90</v>
      </c>
      <c r="C6866" t="s">
        <v>90</v>
      </c>
      <c r="D6866">
        <v>8.5319999999999997E-3</v>
      </c>
      <c r="E6866">
        <v>277183909.58999997</v>
      </c>
      <c r="F6866">
        <v>32488247336</v>
      </c>
    </row>
    <row r="6867" spans="1:6" x14ac:dyDescent="0.2">
      <c r="A6867" s="1">
        <v>42267</v>
      </c>
      <c r="B6867" t="s">
        <v>90</v>
      </c>
      <c r="C6867" t="s">
        <v>90</v>
      </c>
      <c r="D6867">
        <v>7.6369999999999997E-3</v>
      </c>
      <c r="E6867">
        <v>248113159.13</v>
      </c>
      <c r="F6867">
        <v>32488247336</v>
      </c>
    </row>
    <row r="6868" spans="1:6" x14ac:dyDescent="0.2">
      <c r="A6868" s="1">
        <v>42274</v>
      </c>
      <c r="B6868" t="s">
        <v>90</v>
      </c>
      <c r="C6868" t="s">
        <v>90</v>
      </c>
      <c r="D6868">
        <v>6.5360000000000001E-3</v>
      </c>
      <c r="E6868">
        <v>212348810.53</v>
      </c>
      <c r="F6868">
        <v>32488247336</v>
      </c>
    </row>
    <row r="6869" spans="1:6" x14ac:dyDescent="0.2">
      <c r="A6869" s="1">
        <v>42281</v>
      </c>
      <c r="B6869" t="s">
        <v>90</v>
      </c>
      <c r="C6869" t="s">
        <v>90</v>
      </c>
      <c r="D6869">
        <v>5.2360000000000002E-3</v>
      </c>
      <c r="E6869">
        <v>170115824.88</v>
      </c>
      <c r="F6869">
        <v>32488247336</v>
      </c>
    </row>
    <row r="6870" spans="1:6" x14ac:dyDescent="0.2">
      <c r="A6870" s="1">
        <v>42288</v>
      </c>
      <c r="B6870" t="s">
        <v>90</v>
      </c>
      <c r="C6870" t="s">
        <v>90</v>
      </c>
      <c r="D6870">
        <v>5.182E-3</v>
      </c>
      <c r="E6870">
        <v>168360477.94</v>
      </c>
      <c r="F6870">
        <v>32488247336</v>
      </c>
    </row>
    <row r="6871" spans="1:6" x14ac:dyDescent="0.2">
      <c r="A6871" s="1">
        <v>42295</v>
      </c>
      <c r="B6871" t="s">
        <v>90</v>
      </c>
      <c r="C6871" t="s">
        <v>90</v>
      </c>
      <c r="D6871">
        <v>4.9789999999999999E-3</v>
      </c>
      <c r="E6871">
        <v>165079789.69999999</v>
      </c>
      <c r="F6871">
        <v>33156211683</v>
      </c>
    </row>
    <row r="6872" spans="1:6" x14ac:dyDescent="0.2">
      <c r="A6872" s="1">
        <v>42302</v>
      </c>
      <c r="B6872" t="s">
        <v>90</v>
      </c>
      <c r="C6872" t="s">
        <v>90</v>
      </c>
      <c r="D6872">
        <v>4.5560000000000002E-3</v>
      </c>
      <c r="E6872">
        <v>151059383.91</v>
      </c>
      <c r="F6872">
        <v>33156211683</v>
      </c>
    </row>
    <row r="6873" spans="1:6" x14ac:dyDescent="0.2">
      <c r="A6873" s="1">
        <v>42309</v>
      </c>
      <c r="B6873" t="s">
        <v>90</v>
      </c>
      <c r="C6873" t="s">
        <v>90</v>
      </c>
      <c r="D6873">
        <v>4.901E-3</v>
      </c>
      <c r="E6873">
        <v>162511634.34999999</v>
      </c>
      <c r="F6873">
        <v>33156211683</v>
      </c>
    </row>
    <row r="6874" spans="1:6" x14ac:dyDescent="0.2">
      <c r="A6874" s="1">
        <v>42316</v>
      </c>
      <c r="B6874" t="s">
        <v>90</v>
      </c>
      <c r="C6874" t="s">
        <v>90</v>
      </c>
      <c r="D6874">
        <v>4.6470000000000001E-3</v>
      </c>
      <c r="E6874">
        <v>154064695.09</v>
      </c>
      <c r="F6874">
        <v>33156211683</v>
      </c>
    </row>
    <row r="6875" spans="1:6" x14ac:dyDescent="0.2">
      <c r="A6875" s="1">
        <v>42323</v>
      </c>
      <c r="B6875" t="s">
        <v>90</v>
      </c>
      <c r="C6875" t="s">
        <v>90</v>
      </c>
      <c r="D6875">
        <v>4.1650000000000003E-3</v>
      </c>
      <c r="E6875">
        <v>138079712.83000001</v>
      </c>
      <c r="F6875">
        <v>33156211683</v>
      </c>
    </row>
    <row r="6876" spans="1:6" x14ac:dyDescent="0.2">
      <c r="A6876" s="1">
        <v>42330</v>
      </c>
      <c r="B6876" t="s">
        <v>90</v>
      </c>
      <c r="C6876" t="s">
        <v>90</v>
      </c>
      <c r="D6876">
        <v>4.267E-3</v>
      </c>
      <c r="E6876">
        <v>141487132.00999999</v>
      </c>
      <c r="F6876">
        <v>33156211683</v>
      </c>
    </row>
    <row r="6877" spans="1:6" x14ac:dyDescent="0.2">
      <c r="A6877" s="1">
        <v>42337</v>
      </c>
      <c r="B6877" t="s">
        <v>90</v>
      </c>
      <c r="C6877" t="s">
        <v>90</v>
      </c>
      <c r="D6877">
        <v>4.2989999999999999E-3</v>
      </c>
      <c r="E6877">
        <v>144183198.19</v>
      </c>
      <c r="F6877">
        <v>33537439933</v>
      </c>
    </row>
    <row r="6878" spans="1:6" x14ac:dyDescent="0.2">
      <c r="A6878" s="1">
        <v>42344</v>
      </c>
      <c r="B6878" t="s">
        <v>90</v>
      </c>
      <c r="C6878" t="s">
        <v>90</v>
      </c>
      <c r="D6878">
        <v>5.3439999999999998E-3</v>
      </c>
      <c r="E6878">
        <v>179216948.00999999</v>
      </c>
      <c r="F6878">
        <v>33537439933</v>
      </c>
    </row>
    <row r="6879" spans="1:6" x14ac:dyDescent="0.2">
      <c r="A6879" s="1">
        <v>42351</v>
      </c>
      <c r="B6879" t="s">
        <v>90</v>
      </c>
      <c r="C6879" t="s">
        <v>90</v>
      </c>
      <c r="D6879">
        <v>8.7790000000000003E-3</v>
      </c>
      <c r="E6879">
        <v>294425545.20999998</v>
      </c>
      <c r="F6879">
        <v>33537439933</v>
      </c>
    </row>
    <row r="6880" spans="1:6" x14ac:dyDescent="0.2">
      <c r="A6880" s="1">
        <v>42358</v>
      </c>
      <c r="B6880" t="s">
        <v>90</v>
      </c>
      <c r="C6880" t="s">
        <v>90</v>
      </c>
      <c r="D6880">
        <v>6.2350000000000001E-3</v>
      </c>
      <c r="E6880">
        <v>209113909.80000001</v>
      </c>
      <c r="F6880">
        <v>33537439933</v>
      </c>
    </row>
    <row r="6881" spans="1:6" x14ac:dyDescent="0.2">
      <c r="A6881" s="1">
        <v>42365</v>
      </c>
      <c r="B6881" t="s">
        <v>90</v>
      </c>
      <c r="C6881" t="s">
        <v>90</v>
      </c>
      <c r="D6881">
        <v>6.3429999999999997E-3</v>
      </c>
      <c r="E6881">
        <v>212734466.03</v>
      </c>
      <c r="F6881">
        <v>33537439933</v>
      </c>
    </row>
    <row r="6882" spans="1:6" x14ac:dyDescent="0.2">
      <c r="A6882" s="1">
        <v>42372</v>
      </c>
      <c r="B6882" t="s">
        <v>90</v>
      </c>
      <c r="C6882" t="s">
        <v>90</v>
      </c>
      <c r="D6882">
        <v>6.0169999999999998E-3</v>
      </c>
      <c r="E6882">
        <v>201799631.27000001</v>
      </c>
      <c r="F6882">
        <v>33537439933</v>
      </c>
    </row>
    <row r="6883" spans="1:6" x14ac:dyDescent="0.2">
      <c r="A6883" s="1">
        <v>42379</v>
      </c>
      <c r="B6883" t="s">
        <v>90</v>
      </c>
      <c r="C6883" t="s">
        <v>90</v>
      </c>
      <c r="D6883">
        <v>5.9560000000000004E-3</v>
      </c>
      <c r="E6883">
        <v>199750841.19</v>
      </c>
      <c r="F6883">
        <v>33537439933</v>
      </c>
    </row>
    <row r="6884" spans="1:6" x14ac:dyDescent="0.2">
      <c r="A6884" s="1">
        <v>42386</v>
      </c>
      <c r="B6884" t="s">
        <v>90</v>
      </c>
      <c r="C6884" t="s">
        <v>90</v>
      </c>
      <c r="D6884">
        <v>5.2659999999999998E-3</v>
      </c>
      <c r="E6884">
        <v>176601304.5</v>
      </c>
      <c r="F6884">
        <v>33537439933</v>
      </c>
    </row>
    <row r="6885" spans="1:6" x14ac:dyDescent="0.2">
      <c r="A6885" s="1">
        <v>42393</v>
      </c>
      <c r="B6885" t="s">
        <v>90</v>
      </c>
      <c r="C6885" t="s">
        <v>90</v>
      </c>
      <c r="D6885">
        <v>5.2189999999999997E-3</v>
      </c>
      <c r="E6885">
        <v>175044671.31</v>
      </c>
      <c r="F6885">
        <v>33537439933</v>
      </c>
    </row>
    <row r="6886" spans="1:6" x14ac:dyDescent="0.2">
      <c r="A6886" s="1">
        <v>42400</v>
      </c>
      <c r="B6886" t="s">
        <v>90</v>
      </c>
      <c r="C6886" t="s">
        <v>90</v>
      </c>
      <c r="D6886">
        <v>6.3990000000000002E-3</v>
      </c>
      <c r="E6886">
        <v>217061553.56999999</v>
      </c>
      <c r="F6886">
        <v>33920177761</v>
      </c>
    </row>
    <row r="6887" spans="1:6" x14ac:dyDescent="0.2">
      <c r="A6887" s="1">
        <v>42407</v>
      </c>
      <c r="B6887" t="s">
        <v>90</v>
      </c>
      <c r="C6887" t="s">
        <v>90</v>
      </c>
      <c r="D6887">
        <v>8.3379999999999999E-3</v>
      </c>
      <c r="E6887">
        <v>282831075.62</v>
      </c>
      <c r="F6887">
        <v>33920177761</v>
      </c>
    </row>
    <row r="6888" spans="1:6" x14ac:dyDescent="0.2">
      <c r="A6888" s="1">
        <v>42414</v>
      </c>
      <c r="B6888" t="s">
        <v>90</v>
      </c>
      <c r="C6888" t="s">
        <v>90</v>
      </c>
      <c r="D6888">
        <v>8.5900000000000004E-3</v>
      </c>
      <c r="E6888">
        <v>292842287.05000001</v>
      </c>
      <c r="F6888">
        <v>34090841338</v>
      </c>
    </row>
    <row r="6889" spans="1:6" x14ac:dyDescent="0.2">
      <c r="A6889" s="1">
        <v>42421</v>
      </c>
      <c r="B6889" t="s">
        <v>90</v>
      </c>
      <c r="C6889" t="s">
        <v>90</v>
      </c>
      <c r="D6889">
        <v>8.0999999999999996E-3</v>
      </c>
      <c r="E6889">
        <v>276146712.10000002</v>
      </c>
      <c r="F6889">
        <v>34090841338</v>
      </c>
    </row>
    <row r="6890" spans="1:6" x14ac:dyDescent="0.2">
      <c r="A6890" s="1">
        <v>42428</v>
      </c>
      <c r="B6890" t="s">
        <v>90</v>
      </c>
      <c r="C6890" t="s">
        <v>90</v>
      </c>
      <c r="D6890">
        <v>7.8890000000000002E-3</v>
      </c>
      <c r="E6890">
        <v>268939305.69</v>
      </c>
      <c r="F6890">
        <v>34090841338</v>
      </c>
    </row>
    <row r="6891" spans="1:6" x14ac:dyDescent="0.2">
      <c r="A6891" s="1">
        <v>42435</v>
      </c>
      <c r="B6891" t="s">
        <v>90</v>
      </c>
      <c r="C6891" t="s">
        <v>90</v>
      </c>
      <c r="D6891">
        <v>7.8600000000000007E-3</v>
      </c>
      <c r="E6891">
        <v>267938590.99000001</v>
      </c>
      <c r="F6891">
        <v>34090841338</v>
      </c>
    </row>
    <row r="6892" spans="1:6" x14ac:dyDescent="0.2">
      <c r="A6892" s="1">
        <v>42442</v>
      </c>
      <c r="B6892" t="s">
        <v>90</v>
      </c>
      <c r="C6892" t="s">
        <v>90</v>
      </c>
      <c r="D6892">
        <v>8.6350000000000003E-3</v>
      </c>
      <c r="E6892">
        <v>294382553.94999999</v>
      </c>
      <c r="F6892">
        <v>34090841338</v>
      </c>
    </row>
    <row r="6893" spans="1:6" x14ac:dyDescent="0.2">
      <c r="A6893" s="1">
        <v>42449</v>
      </c>
      <c r="B6893" t="s">
        <v>90</v>
      </c>
      <c r="C6893" t="s">
        <v>90</v>
      </c>
      <c r="D6893">
        <v>7.9600000000000001E-3</v>
      </c>
      <c r="E6893">
        <v>274132004.93000001</v>
      </c>
      <c r="F6893">
        <v>34439870367</v>
      </c>
    </row>
    <row r="6894" spans="1:6" x14ac:dyDescent="0.2">
      <c r="A6894" s="1">
        <v>42456</v>
      </c>
      <c r="B6894" t="s">
        <v>90</v>
      </c>
      <c r="C6894" t="s">
        <v>90</v>
      </c>
      <c r="D6894">
        <v>8.0289999999999997E-3</v>
      </c>
      <c r="E6894">
        <v>276505142.56</v>
      </c>
      <c r="F6894">
        <v>34439870367</v>
      </c>
    </row>
    <row r="6895" spans="1:6" x14ac:dyDescent="0.2">
      <c r="A6895" s="1">
        <v>42463</v>
      </c>
      <c r="B6895" t="s">
        <v>90</v>
      </c>
      <c r="C6895" t="s">
        <v>90</v>
      </c>
      <c r="D6895">
        <v>7.5030000000000001E-3</v>
      </c>
      <c r="E6895">
        <v>258390963.90000001</v>
      </c>
      <c r="F6895">
        <v>34439870367</v>
      </c>
    </row>
    <row r="6896" spans="1:6" x14ac:dyDescent="0.2">
      <c r="A6896" s="1">
        <v>42470</v>
      </c>
      <c r="B6896" t="s">
        <v>90</v>
      </c>
      <c r="C6896" t="s">
        <v>90</v>
      </c>
      <c r="D6896">
        <v>5.9369999999999996E-3</v>
      </c>
      <c r="E6896">
        <v>204468365.00999999</v>
      </c>
      <c r="F6896">
        <v>34439870367</v>
      </c>
    </row>
    <row r="6897" spans="1:6" x14ac:dyDescent="0.2">
      <c r="A6897" s="1">
        <v>42477</v>
      </c>
      <c r="B6897" t="s">
        <v>90</v>
      </c>
      <c r="C6897" t="s">
        <v>90</v>
      </c>
      <c r="D6897">
        <v>6.4989999999999996E-3</v>
      </c>
      <c r="E6897">
        <v>226618931.94999999</v>
      </c>
      <c r="F6897">
        <v>34868679462</v>
      </c>
    </row>
    <row r="6898" spans="1:6" x14ac:dyDescent="0.2">
      <c r="A6898" s="1">
        <v>42484</v>
      </c>
      <c r="B6898" t="s">
        <v>90</v>
      </c>
      <c r="C6898" t="s">
        <v>90</v>
      </c>
      <c r="D6898">
        <v>7.2509999999999996E-3</v>
      </c>
      <c r="E6898">
        <v>252846240.12</v>
      </c>
      <c r="F6898">
        <v>34868679462</v>
      </c>
    </row>
    <row r="6899" spans="1:6" x14ac:dyDescent="0.2">
      <c r="A6899" s="1">
        <v>42491</v>
      </c>
      <c r="B6899" t="s">
        <v>90</v>
      </c>
      <c r="C6899" t="s">
        <v>90</v>
      </c>
      <c r="D6899">
        <v>6.7910000000000002E-3</v>
      </c>
      <c r="E6899">
        <v>236803765.15000001</v>
      </c>
      <c r="F6899">
        <v>34868679462</v>
      </c>
    </row>
    <row r="6900" spans="1:6" x14ac:dyDescent="0.2">
      <c r="A6900" s="1">
        <v>42498</v>
      </c>
      <c r="B6900" t="s">
        <v>90</v>
      </c>
      <c r="C6900" t="s">
        <v>90</v>
      </c>
      <c r="D6900">
        <v>6.404E-3</v>
      </c>
      <c r="E6900">
        <v>223293514.36000001</v>
      </c>
      <c r="F6900">
        <v>34868679462</v>
      </c>
    </row>
    <row r="6901" spans="1:6" x14ac:dyDescent="0.2">
      <c r="A6901" s="1">
        <v>42505</v>
      </c>
      <c r="B6901" t="s">
        <v>90</v>
      </c>
      <c r="C6901" t="s">
        <v>90</v>
      </c>
      <c r="D6901">
        <v>6.0610000000000004E-3</v>
      </c>
      <c r="E6901">
        <v>211329074.13</v>
      </c>
      <c r="F6901">
        <v>34868679462</v>
      </c>
    </row>
    <row r="6902" spans="1:6" x14ac:dyDescent="0.2">
      <c r="A6902" s="1">
        <v>42512</v>
      </c>
      <c r="B6902" t="s">
        <v>90</v>
      </c>
      <c r="C6902" t="s">
        <v>90</v>
      </c>
      <c r="D6902">
        <v>5.9360000000000003E-3</v>
      </c>
      <c r="E6902">
        <v>206991068.87</v>
      </c>
      <c r="F6902">
        <v>34868679462</v>
      </c>
    </row>
    <row r="6903" spans="1:6" x14ac:dyDescent="0.2">
      <c r="A6903" s="1">
        <v>42519</v>
      </c>
      <c r="B6903" t="s">
        <v>90</v>
      </c>
      <c r="C6903" t="s">
        <v>90</v>
      </c>
      <c r="D6903">
        <v>5.6620000000000004E-3</v>
      </c>
      <c r="E6903">
        <v>197443846.19999999</v>
      </c>
      <c r="F6903">
        <v>34868679462</v>
      </c>
    </row>
    <row r="6904" spans="1:6" x14ac:dyDescent="0.2">
      <c r="A6904" s="1">
        <v>42526</v>
      </c>
      <c r="B6904" t="s">
        <v>90</v>
      </c>
      <c r="C6904" t="s">
        <v>90</v>
      </c>
      <c r="D6904">
        <v>5.7959999999999999E-3</v>
      </c>
      <c r="E6904">
        <v>202093147.11000001</v>
      </c>
      <c r="F6904">
        <v>34868679462</v>
      </c>
    </row>
    <row r="6905" spans="1:6" x14ac:dyDescent="0.2">
      <c r="A6905" s="1">
        <v>42533</v>
      </c>
      <c r="B6905" t="s">
        <v>90</v>
      </c>
      <c r="C6905" t="s">
        <v>90</v>
      </c>
      <c r="D6905">
        <v>5.8520000000000004E-3</v>
      </c>
      <c r="E6905">
        <v>204052107.97999999</v>
      </c>
      <c r="F6905">
        <v>34868679462</v>
      </c>
    </row>
    <row r="6906" spans="1:6" x14ac:dyDescent="0.2">
      <c r="A6906" s="1">
        <v>42540</v>
      </c>
      <c r="B6906" t="s">
        <v>90</v>
      </c>
      <c r="C6906" t="s">
        <v>90</v>
      </c>
      <c r="D6906">
        <v>6.8129999999999996E-3</v>
      </c>
      <c r="E6906">
        <v>239176027.59999999</v>
      </c>
      <c r="F6906">
        <v>35108326973</v>
      </c>
    </row>
    <row r="6907" spans="1:6" x14ac:dyDescent="0.2">
      <c r="A6907" s="1">
        <v>42547</v>
      </c>
      <c r="B6907" t="s">
        <v>90</v>
      </c>
      <c r="C6907" t="s">
        <v>90</v>
      </c>
      <c r="D6907">
        <v>6.4000000000000003E-3</v>
      </c>
      <c r="E6907">
        <v>226212643.13999999</v>
      </c>
      <c r="F6907">
        <v>35345983560</v>
      </c>
    </row>
    <row r="6908" spans="1:6" x14ac:dyDescent="0.2">
      <c r="A6908" s="1">
        <v>42554</v>
      </c>
      <c r="B6908" t="s">
        <v>90</v>
      </c>
      <c r="C6908" t="s">
        <v>90</v>
      </c>
      <c r="D6908">
        <v>6.607E-3</v>
      </c>
      <c r="E6908">
        <v>233547238.81999999</v>
      </c>
      <c r="F6908">
        <v>35345971933</v>
      </c>
    </row>
    <row r="6909" spans="1:6" x14ac:dyDescent="0.2">
      <c r="A6909" s="1">
        <v>42561</v>
      </c>
      <c r="B6909" t="s">
        <v>90</v>
      </c>
      <c r="C6909" t="s">
        <v>90</v>
      </c>
      <c r="D6909">
        <v>6.6740000000000002E-3</v>
      </c>
      <c r="E6909">
        <v>235903166.61000001</v>
      </c>
      <c r="F6909">
        <v>35345971933</v>
      </c>
    </row>
    <row r="6910" spans="1:6" x14ac:dyDescent="0.2">
      <c r="A6910" s="1">
        <v>42568</v>
      </c>
      <c r="B6910" t="s">
        <v>90</v>
      </c>
      <c r="C6910" t="s">
        <v>90</v>
      </c>
      <c r="D6910">
        <v>6.5380000000000004E-3</v>
      </c>
      <c r="E6910">
        <v>231695112.22</v>
      </c>
      <c r="F6910">
        <v>35438257609</v>
      </c>
    </row>
    <row r="6911" spans="1:6" x14ac:dyDescent="0.2">
      <c r="A6911" s="1">
        <v>42575</v>
      </c>
      <c r="B6911" t="s">
        <v>90</v>
      </c>
      <c r="C6911" t="s">
        <v>90</v>
      </c>
      <c r="D6911">
        <v>6.2859999999999999E-3</v>
      </c>
      <c r="E6911">
        <v>223450728.68000001</v>
      </c>
      <c r="F6911">
        <v>35550142696</v>
      </c>
    </row>
    <row r="6912" spans="1:6" x14ac:dyDescent="0.2">
      <c r="A6912" s="1">
        <v>42582</v>
      </c>
      <c r="B6912" t="s">
        <v>90</v>
      </c>
      <c r="C6912" t="s">
        <v>90</v>
      </c>
      <c r="D6912">
        <v>5.9449999999999998E-3</v>
      </c>
      <c r="E6912">
        <v>211342203.09</v>
      </c>
      <c r="F6912">
        <v>35550137658</v>
      </c>
    </row>
    <row r="6913" spans="1:6" x14ac:dyDescent="0.2">
      <c r="A6913" s="1">
        <v>42589</v>
      </c>
      <c r="B6913" t="s">
        <v>90</v>
      </c>
      <c r="C6913" t="s">
        <v>90</v>
      </c>
      <c r="D6913">
        <v>6.1780000000000003E-3</v>
      </c>
      <c r="E6913">
        <v>219668406.91999999</v>
      </c>
      <c r="F6913">
        <v>35557883251</v>
      </c>
    </row>
    <row r="6914" spans="1:6" x14ac:dyDescent="0.2">
      <c r="A6914" s="1">
        <v>42596</v>
      </c>
      <c r="B6914" t="s">
        <v>90</v>
      </c>
      <c r="C6914" t="s">
        <v>90</v>
      </c>
      <c r="D6914">
        <v>5.9940000000000002E-3</v>
      </c>
      <c r="E6914">
        <v>213138576.24000001</v>
      </c>
      <c r="F6914">
        <v>35558046921</v>
      </c>
    </row>
    <row r="6915" spans="1:6" x14ac:dyDescent="0.2">
      <c r="A6915" s="1">
        <v>42603</v>
      </c>
      <c r="B6915" t="s">
        <v>90</v>
      </c>
      <c r="C6915" t="s">
        <v>90</v>
      </c>
      <c r="D6915">
        <v>6.0520000000000001E-3</v>
      </c>
      <c r="E6915">
        <v>215211153.38</v>
      </c>
      <c r="F6915">
        <v>35562073617</v>
      </c>
    </row>
    <row r="6916" spans="1:6" x14ac:dyDescent="0.2">
      <c r="A6916" s="1">
        <v>42610</v>
      </c>
      <c r="B6916" t="s">
        <v>90</v>
      </c>
      <c r="C6916" t="s">
        <v>90</v>
      </c>
      <c r="D6916">
        <v>5.9630000000000004E-3</v>
      </c>
      <c r="E6916">
        <v>212054036.38999999</v>
      </c>
      <c r="F6916">
        <v>35562730335</v>
      </c>
    </row>
    <row r="6917" spans="1:6" x14ac:dyDescent="0.2">
      <c r="A6917" s="1">
        <v>42617</v>
      </c>
      <c r="B6917" t="s">
        <v>90</v>
      </c>
      <c r="C6917" t="s">
        <v>90</v>
      </c>
      <c r="D6917">
        <v>5.9540000000000001E-3</v>
      </c>
      <c r="E6917">
        <v>210268942.86000001</v>
      </c>
      <c r="F6917">
        <v>35316813001</v>
      </c>
    </row>
    <row r="6918" spans="1:6" x14ac:dyDescent="0.2">
      <c r="A6918" s="1">
        <v>42624</v>
      </c>
      <c r="B6918" t="s">
        <v>90</v>
      </c>
      <c r="C6918" t="s">
        <v>90</v>
      </c>
      <c r="D6918">
        <v>5.842E-3</v>
      </c>
      <c r="E6918">
        <v>206330307.65000001</v>
      </c>
      <c r="F6918">
        <v>35317458440</v>
      </c>
    </row>
    <row r="6919" spans="1:6" x14ac:dyDescent="0.2">
      <c r="A6919" s="1">
        <v>42631</v>
      </c>
      <c r="B6919" t="s">
        <v>90</v>
      </c>
      <c r="C6919" t="s">
        <v>90</v>
      </c>
      <c r="D6919">
        <v>6.8529999999999997E-3</v>
      </c>
      <c r="E6919">
        <v>242976871.25999999</v>
      </c>
      <c r="F6919">
        <v>35457828433</v>
      </c>
    </row>
    <row r="6920" spans="1:6" x14ac:dyDescent="0.2">
      <c r="A6920" s="1">
        <v>42638</v>
      </c>
      <c r="B6920" t="s">
        <v>90</v>
      </c>
      <c r="C6920" t="s">
        <v>90</v>
      </c>
      <c r="D6920">
        <v>7.8549999999999991E-3</v>
      </c>
      <c r="E6920">
        <v>278512104.81999999</v>
      </c>
      <c r="F6920">
        <v>35458607580</v>
      </c>
    </row>
    <row r="6921" spans="1:6" x14ac:dyDescent="0.2">
      <c r="A6921" s="1">
        <v>42645</v>
      </c>
      <c r="B6921" t="s">
        <v>90</v>
      </c>
      <c r="C6921" t="s">
        <v>90</v>
      </c>
      <c r="D6921">
        <v>8.1650000000000004E-3</v>
      </c>
      <c r="E6921">
        <v>289655709.25</v>
      </c>
      <c r="F6921">
        <v>35475196836</v>
      </c>
    </row>
    <row r="6922" spans="1:6" x14ac:dyDescent="0.2">
      <c r="A6922" s="1">
        <v>42652</v>
      </c>
      <c r="B6922" t="s">
        <v>90</v>
      </c>
      <c r="C6922" t="s">
        <v>90</v>
      </c>
      <c r="D6922">
        <v>7.5430000000000002E-3</v>
      </c>
      <c r="E6922">
        <v>267594814.72999999</v>
      </c>
      <c r="F6922">
        <v>35475802044</v>
      </c>
    </row>
    <row r="6923" spans="1:6" x14ac:dyDescent="0.2">
      <c r="A6923" s="1">
        <v>42659</v>
      </c>
      <c r="B6923" t="s">
        <v>90</v>
      </c>
      <c r="C6923" t="s">
        <v>90</v>
      </c>
      <c r="D6923">
        <v>8.0780000000000001E-3</v>
      </c>
      <c r="E6923">
        <v>286570044.13</v>
      </c>
      <c r="F6923">
        <v>35475773335</v>
      </c>
    </row>
    <row r="6924" spans="1:6" x14ac:dyDescent="0.2">
      <c r="A6924" s="1">
        <v>42666</v>
      </c>
      <c r="B6924" t="s">
        <v>90</v>
      </c>
      <c r="C6924" t="s">
        <v>90</v>
      </c>
      <c r="D6924">
        <v>9.4540000000000006E-3</v>
      </c>
      <c r="E6924">
        <v>335502069.80000001</v>
      </c>
      <c r="F6924">
        <v>35488165563</v>
      </c>
    </row>
    <row r="6925" spans="1:6" x14ac:dyDescent="0.2">
      <c r="A6925" s="1">
        <v>42673</v>
      </c>
      <c r="B6925" t="s">
        <v>90</v>
      </c>
      <c r="C6925" t="s">
        <v>90</v>
      </c>
      <c r="D6925">
        <v>8.0140000000000003E-3</v>
      </c>
      <c r="E6925">
        <v>284757212.11000001</v>
      </c>
      <c r="F6925">
        <v>35531082209</v>
      </c>
    </row>
    <row r="6926" spans="1:6" x14ac:dyDescent="0.2">
      <c r="A6926" s="1">
        <v>42680</v>
      </c>
      <c r="B6926" t="s">
        <v>90</v>
      </c>
      <c r="C6926" t="s">
        <v>90</v>
      </c>
      <c r="D6926">
        <v>8.1930000000000006E-3</v>
      </c>
      <c r="E6926">
        <v>292091074.80000001</v>
      </c>
      <c r="F6926">
        <v>35649569539</v>
      </c>
    </row>
    <row r="6927" spans="1:6" x14ac:dyDescent="0.2">
      <c r="A6927" s="1">
        <v>42687</v>
      </c>
      <c r="B6927" t="s">
        <v>90</v>
      </c>
      <c r="C6927" t="s">
        <v>90</v>
      </c>
      <c r="D6927">
        <v>8.2570000000000005E-3</v>
      </c>
      <c r="E6927">
        <v>295328607.70999998</v>
      </c>
      <c r="F6927">
        <v>35765131899</v>
      </c>
    </row>
    <row r="6928" spans="1:6" x14ac:dyDescent="0.2">
      <c r="A6928" s="1">
        <v>42694</v>
      </c>
      <c r="B6928" t="s">
        <v>90</v>
      </c>
      <c r="C6928" t="s">
        <v>90</v>
      </c>
      <c r="D6928">
        <v>7.6509999999999998E-3</v>
      </c>
      <c r="E6928">
        <v>274408575.06</v>
      </c>
      <c r="F6928">
        <v>35865094564</v>
      </c>
    </row>
    <row r="6929" spans="1:6" x14ac:dyDescent="0.2">
      <c r="A6929" s="1">
        <v>42701</v>
      </c>
      <c r="B6929" t="s">
        <v>90</v>
      </c>
      <c r="C6929" t="s">
        <v>90</v>
      </c>
      <c r="D6929">
        <v>7.0740000000000004E-3</v>
      </c>
      <c r="E6929">
        <v>253777636.09</v>
      </c>
      <c r="F6929">
        <v>35876617244</v>
      </c>
    </row>
    <row r="6930" spans="1:6" x14ac:dyDescent="0.2">
      <c r="A6930" s="1">
        <v>42708</v>
      </c>
      <c r="B6930" t="s">
        <v>90</v>
      </c>
      <c r="C6930" t="s">
        <v>90</v>
      </c>
      <c r="D6930">
        <v>6.5269999999999998E-3</v>
      </c>
      <c r="E6930">
        <v>234887579.55000001</v>
      </c>
      <c r="F6930">
        <v>35987750899</v>
      </c>
    </row>
    <row r="6931" spans="1:6" x14ac:dyDescent="0.2">
      <c r="A6931" s="1">
        <v>42715</v>
      </c>
      <c r="B6931" t="s">
        <v>90</v>
      </c>
      <c r="C6931" t="s">
        <v>90</v>
      </c>
      <c r="D6931">
        <v>6.744E-3</v>
      </c>
      <c r="E6931">
        <v>242740142.78999999</v>
      </c>
      <c r="F6931">
        <v>35994609608</v>
      </c>
    </row>
    <row r="6932" spans="1:6" x14ac:dyDescent="0.2">
      <c r="A6932" s="1">
        <v>42722</v>
      </c>
      <c r="B6932" t="s">
        <v>90</v>
      </c>
      <c r="C6932" t="s">
        <v>90</v>
      </c>
      <c r="D6932">
        <v>6.574E-3</v>
      </c>
      <c r="E6932">
        <v>235319784.06999999</v>
      </c>
      <c r="F6932">
        <v>35794578423</v>
      </c>
    </row>
    <row r="6933" spans="1:6" x14ac:dyDescent="0.2">
      <c r="A6933" s="1">
        <v>42729</v>
      </c>
      <c r="B6933" t="s">
        <v>90</v>
      </c>
      <c r="C6933" t="s">
        <v>90</v>
      </c>
      <c r="D6933">
        <v>6.4440000000000001E-3</v>
      </c>
      <c r="E6933">
        <v>232006578.41</v>
      </c>
      <c r="F6933">
        <v>36003596482</v>
      </c>
    </row>
    <row r="6934" spans="1:6" x14ac:dyDescent="0.2">
      <c r="A6934" s="1">
        <v>42736</v>
      </c>
      <c r="B6934" t="s">
        <v>90</v>
      </c>
      <c r="C6934" t="s">
        <v>90</v>
      </c>
      <c r="D6934">
        <v>6.3680000000000004E-3</v>
      </c>
      <c r="E6934">
        <v>231408729.09</v>
      </c>
      <c r="F6934">
        <v>36337298649</v>
      </c>
    </row>
    <row r="6935" spans="1:6" x14ac:dyDescent="0.2">
      <c r="A6935" s="1">
        <v>42743</v>
      </c>
      <c r="B6935" t="s">
        <v>90</v>
      </c>
      <c r="C6935" t="s">
        <v>90</v>
      </c>
      <c r="D6935">
        <v>6.2329999999999998E-3</v>
      </c>
      <c r="E6935">
        <v>226499204.38</v>
      </c>
      <c r="F6935">
        <v>36338178044</v>
      </c>
    </row>
    <row r="6936" spans="1:6" x14ac:dyDescent="0.2">
      <c r="A6936" s="1">
        <v>42750</v>
      </c>
      <c r="B6936" t="s">
        <v>90</v>
      </c>
      <c r="C6936" t="s">
        <v>90</v>
      </c>
      <c r="D6936">
        <v>6.7260000000000002E-3</v>
      </c>
      <c r="E6936">
        <v>247328402.09999999</v>
      </c>
      <c r="F6936">
        <v>36771322652</v>
      </c>
    </row>
    <row r="6937" spans="1:6" x14ac:dyDescent="0.2">
      <c r="A6937" s="1">
        <v>42757</v>
      </c>
      <c r="B6937" t="s">
        <v>90</v>
      </c>
      <c r="C6937" t="s">
        <v>90</v>
      </c>
      <c r="D6937">
        <v>6.7130000000000002E-3</v>
      </c>
      <c r="E6937">
        <v>247414435.88999999</v>
      </c>
      <c r="F6937">
        <v>36855961691</v>
      </c>
    </row>
    <row r="6938" spans="1:6" x14ac:dyDescent="0.2">
      <c r="A6938" s="1">
        <v>42764</v>
      </c>
      <c r="B6938" t="s">
        <v>90</v>
      </c>
      <c r="C6938" t="s">
        <v>90</v>
      </c>
      <c r="D6938">
        <v>6.4019999999999997E-3</v>
      </c>
      <c r="E6938">
        <v>235949678.38</v>
      </c>
      <c r="F6938">
        <v>36856524148</v>
      </c>
    </row>
    <row r="6939" spans="1:6" x14ac:dyDescent="0.2">
      <c r="A6939" s="1">
        <v>42771</v>
      </c>
      <c r="B6939" t="s">
        <v>90</v>
      </c>
      <c r="C6939" t="s">
        <v>90</v>
      </c>
      <c r="D6939">
        <v>6.4419999999999998E-3</v>
      </c>
      <c r="E6939">
        <v>237439104.19999999</v>
      </c>
      <c r="F6939">
        <v>36856513336</v>
      </c>
    </row>
    <row r="6940" spans="1:6" x14ac:dyDescent="0.2">
      <c r="A6940" s="1">
        <v>42778</v>
      </c>
      <c r="B6940" t="s">
        <v>90</v>
      </c>
      <c r="C6940" t="s">
        <v>90</v>
      </c>
      <c r="D6940">
        <v>6.2690000000000003E-3</v>
      </c>
      <c r="E6940">
        <v>232223711.84999999</v>
      </c>
      <c r="F6940">
        <v>37044533660</v>
      </c>
    </row>
    <row r="6941" spans="1:6" x14ac:dyDescent="0.2">
      <c r="A6941" s="1">
        <v>42785</v>
      </c>
      <c r="B6941" t="s">
        <v>90</v>
      </c>
      <c r="C6941" t="s">
        <v>90</v>
      </c>
      <c r="D6941">
        <v>5.8780000000000004E-3</v>
      </c>
      <c r="E6941">
        <v>217744959.24000001</v>
      </c>
      <c r="F6941">
        <v>37044621729</v>
      </c>
    </row>
    <row r="6942" spans="1:6" x14ac:dyDescent="0.2">
      <c r="A6942" s="1">
        <v>42792</v>
      </c>
      <c r="B6942" t="s">
        <v>90</v>
      </c>
      <c r="C6942" t="s">
        <v>90</v>
      </c>
      <c r="D6942">
        <v>5.6709999999999998E-3</v>
      </c>
      <c r="E6942">
        <v>210650146.53999999</v>
      </c>
      <c r="F6942">
        <v>37144100247</v>
      </c>
    </row>
    <row r="6943" spans="1:6" x14ac:dyDescent="0.2">
      <c r="A6943" s="1">
        <v>42799</v>
      </c>
      <c r="B6943" t="s">
        <v>90</v>
      </c>
      <c r="C6943" t="s">
        <v>90</v>
      </c>
      <c r="D6943">
        <v>6.1289999999999999E-3</v>
      </c>
      <c r="E6943">
        <v>229273993.34999999</v>
      </c>
      <c r="F6943">
        <v>37406829143</v>
      </c>
    </row>
    <row r="6944" spans="1:6" x14ac:dyDescent="0.2">
      <c r="A6944" s="1">
        <v>42806</v>
      </c>
      <c r="B6944" t="s">
        <v>90</v>
      </c>
      <c r="C6944" t="s">
        <v>90</v>
      </c>
      <c r="D6944">
        <v>6.2550000000000001E-3</v>
      </c>
      <c r="E6944">
        <v>233250020.09</v>
      </c>
      <c r="F6944">
        <v>37290640853</v>
      </c>
    </row>
    <row r="6945" spans="1:6" x14ac:dyDescent="0.2">
      <c r="A6945" s="1">
        <v>42813</v>
      </c>
      <c r="B6945" t="s">
        <v>90</v>
      </c>
      <c r="C6945" t="s">
        <v>90</v>
      </c>
      <c r="D6945">
        <v>6.9119999999999997E-3</v>
      </c>
      <c r="E6945">
        <v>258098176.81999999</v>
      </c>
      <c r="F6945">
        <v>37338114912</v>
      </c>
    </row>
    <row r="6946" spans="1:6" x14ac:dyDescent="0.2">
      <c r="A6946" s="1">
        <v>42820</v>
      </c>
      <c r="B6946" t="s">
        <v>90</v>
      </c>
      <c r="C6946" t="s">
        <v>90</v>
      </c>
      <c r="D6946">
        <v>9.5449999999999997E-3</v>
      </c>
      <c r="E6946">
        <v>356889236.31</v>
      </c>
      <c r="F6946">
        <v>37388960792</v>
      </c>
    </row>
    <row r="6947" spans="1:6" x14ac:dyDescent="0.2">
      <c r="A6947" s="1">
        <v>42827</v>
      </c>
      <c r="B6947" t="s">
        <v>90</v>
      </c>
      <c r="C6947" t="s">
        <v>90</v>
      </c>
      <c r="D6947">
        <v>6.1159999999999999E-2</v>
      </c>
      <c r="E6947">
        <v>2294349436.7800002</v>
      </c>
      <c r="F6947">
        <v>37514472563</v>
      </c>
    </row>
    <row r="6948" spans="1:6" x14ac:dyDescent="0.2">
      <c r="A6948" s="1">
        <v>42834</v>
      </c>
      <c r="B6948" t="s">
        <v>90</v>
      </c>
      <c r="C6948" t="s">
        <v>90</v>
      </c>
      <c r="D6948">
        <v>3.4020000000000002E-2</v>
      </c>
      <c r="E6948">
        <v>1276312706.1900001</v>
      </c>
      <c r="F6948">
        <v>37516282515</v>
      </c>
    </row>
    <row r="6949" spans="1:6" x14ac:dyDescent="0.2">
      <c r="A6949" s="1">
        <v>42841</v>
      </c>
      <c r="B6949" t="s">
        <v>90</v>
      </c>
      <c r="C6949" t="s">
        <v>90</v>
      </c>
      <c r="D6949">
        <v>3.3459999999999997E-2</v>
      </c>
      <c r="E6949">
        <v>1255908237.48</v>
      </c>
      <c r="F6949">
        <v>37532331339</v>
      </c>
    </row>
    <row r="6950" spans="1:6" x14ac:dyDescent="0.2">
      <c r="A6950" s="1">
        <v>42848</v>
      </c>
      <c r="B6950" t="s">
        <v>90</v>
      </c>
      <c r="C6950" t="s">
        <v>90</v>
      </c>
      <c r="D6950">
        <v>3.1280000000000002E-2</v>
      </c>
      <c r="E6950">
        <v>1184980195.0799999</v>
      </c>
      <c r="F6950">
        <v>37884925434</v>
      </c>
    </row>
    <row r="6951" spans="1:6" x14ac:dyDescent="0.2">
      <c r="A6951" s="1">
        <v>42855</v>
      </c>
      <c r="B6951" t="s">
        <v>90</v>
      </c>
      <c r="C6951" t="s">
        <v>90</v>
      </c>
      <c r="D6951">
        <v>5.1610000000000003E-2</v>
      </c>
      <c r="E6951">
        <v>1955141863.8699999</v>
      </c>
      <c r="F6951">
        <v>37884902021</v>
      </c>
    </row>
    <row r="6952" spans="1:6" x14ac:dyDescent="0.2">
      <c r="A6952" s="1">
        <v>42862</v>
      </c>
      <c r="B6952" t="s">
        <v>90</v>
      </c>
      <c r="C6952" t="s">
        <v>90</v>
      </c>
      <c r="D6952">
        <v>0.14180000000000001</v>
      </c>
      <c r="E6952">
        <v>5380678177.2399998</v>
      </c>
      <c r="F6952">
        <v>37955579225</v>
      </c>
    </row>
    <row r="6953" spans="1:6" x14ac:dyDescent="0.2">
      <c r="A6953" s="1">
        <v>42869</v>
      </c>
      <c r="B6953" t="s">
        <v>90</v>
      </c>
      <c r="C6953" t="s">
        <v>90</v>
      </c>
      <c r="D6953">
        <v>0.22020000000000001</v>
      </c>
      <c r="E6953">
        <v>8435849097.4300003</v>
      </c>
      <c r="F6953">
        <v>38305873865</v>
      </c>
    </row>
    <row r="6954" spans="1:6" x14ac:dyDescent="0.2">
      <c r="A6954" s="1">
        <v>42876</v>
      </c>
      <c r="B6954" t="s">
        <v>90</v>
      </c>
      <c r="C6954" t="s">
        <v>90</v>
      </c>
      <c r="D6954">
        <v>0.3362</v>
      </c>
      <c r="E6954">
        <v>12954690957.76</v>
      </c>
      <c r="F6954">
        <v>38532538149</v>
      </c>
    </row>
    <row r="6955" spans="1:6" x14ac:dyDescent="0.2">
      <c r="A6955" s="1">
        <v>42883</v>
      </c>
      <c r="B6955" t="s">
        <v>90</v>
      </c>
      <c r="C6955" t="s">
        <v>90</v>
      </c>
      <c r="D6955">
        <v>0.2296</v>
      </c>
      <c r="E6955">
        <v>8780281573.8700008</v>
      </c>
      <c r="F6955">
        <v>38249335400</v>
      </c>
    </row>
    <row r="6956" spans="1:6" x14ac:dyDescent="0.2">
      <c r="A6956" s="1">
        <v>42890</v>
      </c>
      <c r="B6956" t="s">
        <v>90</v>
      </c>
      <c r="C6956" t="s">
        <v>90</v>
      </c>
      <c r="D6956">
        <v>0.2994</v>
      </c>
      <c r="E6956">
        <v>11563834772.700001</v>
      </c>
      <c r="F6956">
        <v>38621693933</v>
      </c>
    </row>
    <row r="6957" spans="1:6" x14ac:dyDescent="0.2">
      <c r="A6957" s="1">
        <v>42897</v>
      </c>
      <c r="B6957" t="s">
        <v>90</v>
      </c>
      <c r="C6957" t="s">
        <v>90</v>
      </c>
      <c r="D6957">
        <v>0.27279999999999999</v>
      </c>
      <c r="E6957">
        <v>10453873064.780001</v>
      </c>
      <c r="F6957">
        <v>38326381283</v>
      </c>
    </row>
    <row r="6958" spans="1:6" x14ac:dyDescent="0.2">
      <c r="A6958" s="1">
        <v>42904</v>
      </c>
      <c r="B6958" t="s">
        <v>90</v>
      </c>
      <c r="C6958" t="s">
        <v>90</v>
      </c>
      <c r="D6958">
        <v>0.28460000000000002</v>
      </c>
      <c r="E6958">
        <v>10897410833.709999</v>
      </c>
      <c r="F6958">
        <v>38290271363</v>
      </c>
    </row>
    <row r="6959" spans="1:6" x14ac:dyDescent="0.2">
      <c r="A6959" s="1">
        <v>42911</v>
      </c>
      <c r="B6959" t="s">
        <v>90</v>
      </c>
      <c r="C6959" t="s">
        <v>90</v>
      </c>
      <c r="D6959">
        <v>0.2984</v>
      </c>
      <c r="E6959">
        <v>11427040791.459999</v>
      </c>
      <c r="F6959">
        <v>38291387790</v>
      </c>
    </row>
    <row r="6960" spans="1:6" x14ac:dyDescent="0.2">
      <c r="A6960" s="1">
        <v>42918</v>
      </c>
      <c r="B6960" t="s">
        <v>90</v>
      </c>
      <c r="C6960" t="s">
        <v>90</v>
      </c>
      <c r="D6960">
        <v>0.25940000000000002</v>
      </c>
      <c r="E6960">
        <v>9934661325.8700008</v>
      </c>
      <c r="F6960">
        <v>38291387790</v>
      </c>
    </row>
    <row r="6961" spans="1:6" x14ac:dyDescent="0.2">
      <c r="A6961" s="1">
        <v>42925</v>
      </c>
      <c r="B6961" t="s">
        <v>90</v>
      </c>
      <c r="C6961" t="s">
        <v>90</v>
      </c>
      <c r="D6961">
        <v>0.2334</v>
      </c>
      <c r="E6961">
        <v>8937821089.2000008</v>
      </c>
      <c r="F6961">
        <v>38291387790</v>
      </c>
    </row>
    <row r="6962" spans="1:6" x14ac:dyDescent="0.2">
      <c r="A6962" s="1">
        <v>42932</v>
      </c>
      <c r="B6962" t="s">
        <v>90</v>
      </c>
      <c r="C6962" t="s">
        <v>90</v>
      </c>
      <c r="D6962">
        <v>0.14810000000000001</v>
      </c>
      <c r="E6962">
        <v>5669253181.6800003</v>
      </c>
      <c r="F6962">
        <v>38291387790</v>
      </c>
    </row>
    <row r="6963" spans="1:6" x14ac:dyDescent="0.2">
      <c r="A6963" s="1">
        <v>42939</v>
      </c>
      <c r="B6963" t="s">
        <v>90</v>
      </c>
      <c r="C6963" t="s">
        <v>90</v>
      </c>
      <c r="D6963">
        <v>0.1951</v>
      </c>
      <c r="E6963">
        <v>7469032507.6400003</v>
      </c>
      <c r="F6963">
        <v>38291387790</v>
      </c>
    </row>
    <row r="6964" spans="1:6" x14ac:dyDescent="0.2">
      <c r="A6964" s="1">
        <v>42946</v>
      </c>
      <c r="B6964" t="s">
        <v>90</v>
      </c>
      <c r="C6964" t="s">
        <v>90</v>
      </c>
      <c r="D6964">
        <v>0.1651</v>
      </c>
      <c r="E6964">
        <v>6328093857.2299995</v>
      </c>
      <c r="F6964">
        <v>38333090674</v>
      </c>
    </row>
    <row r="6965" spans="1:6" x14ac:dyDescent="0.2">
      <c r="A6965" s="1">
        <v>42953</v>
      </c>
      <c r="B6965" t="s">
        <v>90</v>
      </c>
      <c r="C6965" t="s">
        <v>90</v>
      </c>
      <c r="D6965">
        <v>0.1804</v>
      </c>
      <c r="E6965">
        <v>6918935142.3699999</v>
      </c>
      <c r="F6965">
        <v>38343841883</v>
      </c>
    </row>
    <row r="6966" spans="1:6" x14ac:dyDescent="0.2">
      <c r="A6966" s="1">
        <v>42960</v>
      </c>
      <c r="B6966" t="s">
        <v>90</v>
      </c>
      <c r="C6966" t="s">
        <v>90</v>
      </c>
      <c r="D6966">
        <v>0.1681</v>
      </c>
      <c r="E6966">
        <v>6446782517.2200003</v>
      </c>
      <c r="F6966">
        <v>38352642160</v>
      </c>
    </row>
    <row r="6967" spans="1:6" x14ac:dyDescent="0.2">
      <c r="A6967" s="1">
        <v>42967</v>
      </c>
      <c r="B6967" t="s">
        <v>90</v>
      </c>
      <c r="C6967" t="s">
        <v>90</v>
      </c>
      <c r="D6967">
        <v>0.15870000000000001</v>
      </c>
      <c r="E6967">
        <v>6086526581.1999998</v>
      </c>
      <c r="F6967">
        <v>38343841883</v>
      </c>
    </row>
    <row r="6968" spans="1:6" x14ac:dyDescent="0.2">
      <c r="A6968" s="1">
        <v>42974</v>
      </c>
      <c r="B6968" t="s">
        <v>90</v>
      </c>
      <c r="C6968" t="s">
        <v>90</v>
      </c>
      <c r="D6968">
        <v>0.20300000000000001</v>
      </c>
      <c r="E6968">
        <v>7783592843.1400003</v>
      </c>
      <c r="F6968">
        <v>38343841883</v>
      </c>
    </row>
    <row r="6969" spans="1:6" x14ac:dyDescent="0.2">
      <c r="A6969" s="1">
        <v>42981</v>
      </c>
      <c r="B6969" t="s">
        <v>90</v>
      </c>
      <c r="C6969" t="s">
        <v>90</v>
      </c>
      <c r="D6969">
        <v>0.2288</v>
      </c>
      <c r="E6969">
        <v>8773480074.6100006</v>
      </c>
      <c r="F6969">
        <v>38343841883</v>
      </c>
    </row>
    <row r="6970" spans="1:6" x14ac:dyDescent="0.2">
      <c r="A6970" s="1">
        <v>42988</v>
      </c>
      <c r="B6970" t="s">
        <v>90</v>
      </c>
      <c r="C6970" t="s">
        <v>90</v>
      </c>
      <c r="D6970">
        <v>0.21299999999999999</v>
      </c>
      <c r="E6970">
        <v>8168408463.9899998</v>
      </c>
      <c r="F6970">
        <v>38343841883</v>
      </c>
    </row>
    <row r="6971" spans="1:6" x14ac:dyDescent="0.2">
      <c r="A6971" s="1">
        <v>42995</v>
      </c>
      <c r="B6971" t="s">
        <v>90</v>
      </c>
      <c r="C6971" t="s">
        <v>90</v>
      </c>
      <c r="D6971">
        <v>0.1784</v>
      </c>
      <c r="E6971">
        <v>6840277227.1199999</v>
      </c>
      <c r="F6971">
        <v>38343841883</v>
      </c>
    </row>
    <row r="6972" spans="1:6" x14ac:dyDescent="0.2">
      <c r="A6972" s="1">
        <v>43002</v>
      </c>
      <c r="B6972" t="s">
        <v>90</v>
      </c>
      <c r="C6972" t="s">
        <v>90</v>
      </c>
      <c r="D6972">
        <v>0.17580000000000001</v>
      </c>
      <c r="E6972">
        <v>6740350718.0600004</v>
      </c>
      <c r="F6972">
        <v>38343841883</v>
      </c>
    </row>
    <row r="6973" spans="1:6" x14ac:dyDescent="0.2">
      <c r="A6973" s="1">
        <v>43009</v>
      </c>
      <c r="B6973" t="s">
        <v>90</v>
      </c>
      <c r="C6973" t="s">
        <v>90</v>
      </c>
      <c r="D6973">
        <v>0.20649999999999999</v>
      </c>
      <c r="E6973">
        <v>7919237265.5299997</v>
      </c>
      <c r="F6973">
        <v>38343841883</v>
      </c>
    </row>
    <row r="6974" spans="1:6" x14ac:dyDescent="0.2">
      <c r="A6974" s="1">
        <v>43016</v>
      </c>
      <c r="B6974" t="s">
        <v>90</v>
      </c>
      <c r="C6974" t="s">
        <v>90</v>
      </c>
      <c r="D6974">
        <v>0.27989999999999998</v>
      </c>
      <c r="E6974">
        <v>10805036260.620001</v>
      </c>
      <c r="F6974">
        <v>38597142499</v>
      </c>
    </row>
    <row r="6975" spans="1:6" x14ac:dyDescent="0.2">
      <c r="A6975" s="1">
        <v>43023</v>
      </c>
      <c r="B6975" t="s">
        <v>90</v>
      </c>
      <c r="C6975" t="s">
        <v>90</v>
      </c>
      <c r="D6975">
        <v>0.26400000000000001</v>
      </c>
      <c r="E6975">
        <v>10171687749.17</v>
      </c>
      <c r="F6975">
        <v>38531538922</v>
      </c>
    </row>
    <row r="6976" spans="1:6" x14ac:dyDescent="0.2">
      <c r="A6976" s="1">
        <v>43030</v>
      </c>
      <c r="B6976" t="s">
        <v>90</v>
      </c>
      <c r="C6976" t="s">
        <v>90</v>
      </c>
      <c r="D6976">
        <v>0.20419999999999999</v>
      </c>
      <c r="E6976">
        <v>7867259462.7299995</v>
      </c>
      <c r="F6976">
        <v>38531538922</v>
      </c>
    </row>
    <row r="6977" spans="1:6" x14ac:dyDescent="0.2">
      <c r="A6977" s="1">
        <v>43037</v>
      </c>
      <c r="B6977" t="s">
        <v>90</v>
      </c>
      <c r="C6977" t="s">
        <v>90</v>
      </c>
      <c r="D6977">
        <v>0.20280000000000001</v>
      </c>
      <c r="E6977">
        <v>7813623295.6800003</v>
      </c>
      <c r="F6977">
        <v>38531538922</v>
      </c>
    </row>
    <row r="6978" spans="1:6" x14ac:dyDescent="0.2">
      <c r="A6978" s="1">
        <v>43044</v>
      </c>
      <c r="B6978" t="s">
        <v>90</v>
      </c>
      <c r="C6978" t="s">
        <v>90</v>
      </c>
      <c r="D6978">
        <v>0.2021</v>
      </c>
      <c r="E6978">
        <v>7785503580.8400002</v>
      </c>
      <c r="F6978">
        <v>38531538922</v>
      </c>
    </row>
    <row r="6979" spans="1:6" x14ac:dyDescent="0.2">
      <c r="A6979" s="1">
        <v>43051</v>
      </c>
      <c r="B6979" t="s">
        <v>90</v>
      </c>
      <c r="C6979" t="s">
        <v>90</v>
      </c>
      <c r="D6979">
        <v>0.1973</v>
      </c>
      <c r="E6979">
        <v>7603783906.9799995</v>
      </c>
      <c r="F6979">
        <v>38531538922</v>
      </c>
    </row>
    <row r="6980" spans="1:6" x14ac:dyDescent="0.2">
      <c r="A6980" s="1">
        <v>43058</v>
      </c>
      <c r="B6980" t="s">
        <v>90</v>
      </c>
      <c r="C6980" t="s">
        <v>90</v>
      </c>
      <c r="D6980">
        <v>0.23100000000000001</v>
      </c>
      <c r="E6980">
        <v>8922489246.5400009</v>
      </c>
      <c r="F6980">
        <v>38622892459</v>
      </c>
    </row>
    <row r="6981" spans="1:6" x14ac:dyDescent="0.2">
      <c r="A6981" s="1">
        <v>43065</v>
      </c>
      <c r="B6981" t="s">
        <v>90</v>
      </c>
      <c r="C6981" t="s">
        <v>90</v>
      </c>
      <c r="D6981">
        <v>0.24879999999999999</v>
      </c>
      <c r="E6981">
        <v>9610065184.1700001</v>
      </c>
      <c r="F6981">
        <v>38622870411</v>
      </c>
    </row>
    <row r="6982" spans="1:6" x14ac:dyDescent="0.2">
      <c r="A6982" s="1">
        <v>43072</v>
      </c>
      <c r="B6982" t="s">
        <v>90</v>
      </c>
      <c r="C6982" t="s">
        <v>90</v>
      </c>
      <c r="D6982">
        <v>0.25259999999999999</v>
      </c>
      <c r="E6982">
        <v>9754506575.0400009</v>
      </c>
      <c r="F6982">
        <v>38622870411</v>
      </c>
    </row>
    <row r="6983" spans="1:6" x14ac:dyDescent="0.2">
      <c r="A6983" s="1">
        <v>43079</v>
      </c>
      <c r="B6983" t="s">
        <v>90</v>
      </c>
      <c r="C6983" t="s">
        <v>90</v>
      </c>
      <c r="D6983">
        <v>0.23730000000000001</v>
      </c>
      <c r="E6983">
        <v>9194070525.5</v>
      </c>
      <c r="F6983">
        <v>38739144847</v>
      </c>
    </row>
    <row r="6984" spans="1:6" x14ac:dyDescent="0.2">
      <c r="A6984" s="1">
        <v>43086</v>
      </c>
      <c r="B6984" t="s">
        <v>90</v>
      </c>
      <c r="C6984" t="s">
        <v>90</v>
      </c>
      <c r="D6984">
        <v>0.72840000000000005</v>
      </c>
      <c r="E6984">
        <v>28216285883.560001</v>
      </c>
      <c r="F6984">
        <v>38739144847</v>
      </c>
    </row>
    <row r="6985" spans="1:6" x14ac:dyDescent="0.2">
      <c r="A6985" s="1">
        <v>43093</v>
      </c>
      <c r="B6985" t="s">
        <v>90</v>
      </c>
      <c r="C6985" t="s">
        <v>90</v>
      </c>
      <c r="D6985">
        <v>1.04</v>
      </c>
      <c r="E6985">
        <v>40441548673.279999</v>
      </c>
      <c r="F6985">
        <v>38739144847</v>
      </c>
    </row>
    <row r="6986" spans="1:6" x14ac:dyDescent="0.2">
      <c r="A6986" s="1">
        <v>43100</v>
      </c>
      <c r="B6986" t="s">
        <v>90</v>
      </c>
      <c r="C6986" t="s">
        <v>90</v>
      </c>
      <c r="D6986">
        <v>2.2999999999999998</v>
      </c>
      <c r="E6986">
        <v>89121967114.059998</v>
      </c>
      <c r="F6986">
        <v>38739144847</v>
      </c>
    </row>
    <row r="6987" spans="1:6" x14ac:dyDescent="0.2">
      <c r="A6987" s="1">
        <v>43107</v>
      </c>
      <c r="B6987" t="s">
        <v>90</v>
      </c>
      <c r="C6987" t="s">
        <v>90</v>
      </c>
      <c r="D6987">
        <v>3.38</v>
      </c>
      <c r="E6987">
        <v>130853590978.56</v>
      </c>
      <c r="F6987">
        <v>38739144847</v>
      </c>
    </row>
    <row r="6988" spans="1:6" x14ac:dyDescent="0.2">
      <c r="A6988" s="1">
        <v>43114</v>
      </c>
      <c r="B6988" t="s">
        <v>90</v>
      </c>
      <c r="C6988" t="s">
        <v>90</v>
      </c>
      <c r="D6988">
        <v>1.86</v>
      </c>
      <c r="E6988">
        <v>72101005311.809998</v>
      </c>
      <c r="F6988">
        <v>38739142811</v>
      </c>
    </row>
    <row r="6989" spans="1:6" x14ac:dyDescent="0.2">
      <c r="A6989" s="1">
        <v>43121</v>
      </c>
      <c r="B6989" t="s">
        <v>90</v>
      </c>
      <c r="C6989" t="s">
        <v>90</v>
      </c>
      <c r="D6989">
        <v>1.38</v>
      </c>
      <c r="E6989">
        <v>53461573182.599998</v>
      </c>
      <c r="F6989">
        <v>38739142811</v>
      </c>
    </row>
    <row r="6990" spans="1:6" x14ac:dyDescent="0.2">
      <c r="A6990" s="1">
        <v>43128</v>
      </c>
      <c r="B6990" t="s">
        <v>90</v>
      </c>
      <c r="C6990" t="s">
        <v>90</v>
      </c>
      <c r="D6990">
        <v>1.4</v>
      </c>
      <c r="E6990">
        <v>54219480887.889999</v>
      </c>
      <c r="F6990">
        <v>38739142811</v>
      </c>
    </row>
    <row r="6991" spans="1:6" x14ac:dyDescent="0.2">
      <c r="A6991" s="1">
        <v>43135</v>
      </c>
      <c r="B6991" t="s">
        <v>90</v>
      </c>
      <c r="C6991" t="s">
        <v>90</v>
      </c>
      <c r="D6991">
        <v>0.81569999999999998</v>
      </c>
      <c r="E6991">
        <v>31819952004.57</v>
      </c>
      <c r="F6991">
        <v>39009215838</v>
      </c>
    </row>
    <row r="6992" spans="1:6" x14ac:dyDescent="0.2">
      <c r="A6992" s="1">
        <v>43142</v>
      </c>
      <c r="B6992" t="s">
        <v>90</v>
      </c>
      <c r="C6992" t="s">
        <v>90</v>
      </c>
      <c r="D6992">
        <v>1</v>
      </c>
      <c r="E6992">
        <v>39171342534.230003</v>
      </c>
      <c r="F6992">
        <v>39009215838</v>
      </c>
    </row>
    <row r="6993" spans="1:6" x14ac:dyDescent="0.2">
      <c r="A6993" s="1">
        <v>43149</v>
      </c>
      <c r="B6993" t="s">
        <v>90</v>
      </c>
      <c r="C6993" t="s">
        <v>90</v>
      </c>
      <c r="D6993">
        <v>1.1200000000000001</v>
      </c>
      <c r="E6993">
        <v>43708327734.800003</v>
      </c>
      <c r="F6993">
        <v>39009215838</v>
      </c>
    </row>
    <row r="6994" spans="1:6" x14ac:dyDescent="0.2">
      <c r="A6994" s="1">
        <v>43156</v>
      </c>
      <c r="B6994" t="s">
        <v>90</v>
      </c>
      <c r="C6994" t="s">
        <v>90</v>
      </c>
      <c r="D6994">
        <v>0.94350000000000001</v>
      </c>
      <c r="E6994">
        <v>36885425536.709999</v>
      </c>
      <c r="F6994">
        <v>39094802192</v>
      </c>
    </row>
    <row r="6995" spans="1:6" x14ac:dyDescent="0.2">
      <c r="A6995" s="1">
        <v>43163</v>
      </c>
      <c r="B6995" t="s">
        <v>90</v>
      </c>
      <c r="C6995" t="s">
        <v>90</v>
      </c>
      <c r="D6995">
        <v>1.01</v>
      </c>
      <c r="E6995">
        <v>39308508026.099998</v>
      </c>
      <c r="F6995">
        <v>39091956706</v>
      </c>
    </row>
    <row r="6996" spans="1:6" x14ac:dyDescent="0.2">
      <c r="A6996" s="1">
        <v>43170</v>
      </c>
      <c r="B6996" t="s">
        <v>90</v>
      </c>
      <c r="C6996" t="s">
        <v>90</v>
      </c>
      <c r="D6996">
        <v>0.83109999999999995</v>
      </c>
      <c r="E6996">
        <v>32490170523.91</v>
      </c>
      <c r="F6996">
        <v>39091956706</v>
      </c>
    </row>
    <row r="6997" spans="1:6" x14ac:dyDescent="0.2">
      <c r="A6997" s="1">
        <v>43177</v>
      </c>
      <c r="B6997" t="s">
        <v>90</v>
      </c>
      <c r="C6997" t="s">
        <v>90</v>
      </c>
      <c r="D6997">
        <v>0.65880000000000005</v>
      </c>
      <c r="E6997">
        <v>25752735323.639999</v>
      </c>
      <c r="F6997">
        <v>39091716516</v>
      </c>
    </row>
    <row r="6998" spans="1:6" x14ac:dyDescent="0.2">
      <c r="A6998" s="1">
        <v>43184</v>
      </c>
      <c r="B6998" t="s">
        <v>90</v>
      </c>
      <c r="C6998" t="s">
        <v>90</v>
      </c>
      <c r="D6998">
        <v>0.64190000000000003</v>
      </c>
      <c r="E6998">
        <v>25093610596.240002</v>
      </c>
      <c r="F6998">
        <v>39094227299</v>
      </c>
    </row>
    <row r="6999" spans="1:6" x14ac:dyDescent="0.2">
      <c r="A6999" s="1">
        <v>43191</v>
      </c>
      <c r="B6999" t="s">
        <v>90</v>
      </c>
      <c r="C6999" t="s">
        <v>90</v>
      </c>
      <c r="D6999">
        <v>0.48509999999999998</v>
      </c>
      <c r="E6999">
        <v>18964013318.93</v>
      </c>
      <c r="F6999">
        <v>39094520623</v>
      </c>
    </row>
    <row r="7000" spans="1:6" x14ac:dyDescent="0.2">
      <c r="A7000" s="1">
        <v>43198</v>
      </c>
      <c r="B7000" t="s">
        <v>90</v>
      </c>
      <c r="C7000" t="s">
        <v>90</v>
      </c>
      <c r="D7000">
        <v>0.50039999999999996</v>
      </c>
      <c r="E7000">
        <v>19562828478.009998</v>
      </c>
      <c r="F7000">
        <v>39094520623</v>
      </c>
    </row>
    <row r="7001" spans="1:6" x14ac:dyDescent="0.2">
      <c r="A7001" s="1">
        <v>43205</v>
      </c>
      <c r="B7001" t="s">
        <v>90</v>
      </c>
      <c r="C7001" t="s">
        <v>90</v>
      </c>
      <c r="D7001">
        <v>0.6825</v>
      </c>
      <c r="E7001">
        <v>26702639267.279999</v>
      </c>
      <c r="F7001">
        <v>39122794968</v>
      </c>
    </row>
    <row r="7002" spans="1:6" x14ac:dyDescent="0.2">
      <c r="A7002" s="1">
        <v>43212</v>
      </c>
      <c r="B7002" t="s">
        <v>90</v>
      </c>
      <c r="C7002" t="s">
        <v>90</v>
      </c>
      <c r="D7002">
        <v>0.87</v>
      </c>
      <c r="E7002">
        <v>34036649920.490002</v>
      </c>
      <c r="F7002">
        <v>39122794968</v>
      </c>
    </row>
    <row r="7003" spans="1:6" x14ac:dyDescent="0.2">
      <c r="A7003" s="1">
        <v>43219</v>
      </c>
      <c r="B7003" t="s">
        <v>90</v>
      </c>
      <c r="C7003" t="s">
        <v>90</v>
      </c>
      <c r="D7003">
        <v>0.87280000000000002</v>
      </c>
      <c r="E7003">
        <v>34165954381.700001</v>
      </c>
      <c r="F7003">
        <v>39146203398</v>
      </c>
    </row>
    <row r="7004" spans="1:6" x14ac:dyDescent="0.2">
      <c r="A7004" s="1">
        <v>43226</v>
      </c>
      <c r="B7004" t="s">
        <v>90</v>
      </c>
      <c r="C7004" t="s">
        <v>90</v>
      </c>
      <c r="D7004">
        <v>0.87139999999999995</v>
      </c>
      <c r="E7004">
        <v>34140866995.400002</v>
      </c>
      <c r="F7004">
        <v>39178259468</v>
      </c>
    </row>
    <row r="7005" spans="1:6" x14ac:dyDescent="0.2">
      <c r="A7005" s="1">
        <v>43233</v>
      </c>
      <c r="B7005" t="s">
        <v>90</v>
      </c>
      <c r="C7005" t="s">
        <v>90</v>
      </c>
      <c r="D7005">
        <v>0.74570000000000003</v>
      </c>
      <c r="E7005">
        <v>29225830442.310001</v>
      </c>
      <c r="F7005">
        <v>39189968239</v>
      </c>
    </row>
    <row r="7006" spans="1:6" x14ac:dyDescent="0.2">
      <c r="A7006" s="1">
        <v>43240</v>
      </c>
      <c r="B7006" t="s">
        <v>90</v>
      </c>
      <c r="C7006" t="s">
        <v>90</v>
      </c>
      <c r="D7006">
        <v>0.70020000000000004</v>
      </c>
      <c r="E7006">
        <v>27442552171.169998</v>
      </c>
      <c r="F7006">
        <v>39189968239</v>
      </c>
    </row>
    <row r="7007" spans="1:6" x14ac:dyDescent="0.2">
      <c r="A7007" s="1">
        <v>43247</v>
      </c>
      <c r="B7007" t="s">
        <v>90</v>
      </c>
      <c r="C7007" t="s">
        <v>90</v>
      </c>
      <c r="D7007">
        <v>0.6079</v>
      </c>
      <c r="E7007">
        <v>23822837458.48</v>
      </c>
      <c r="F7007">
        <v>39189968239</v>
      </c>
    </row>
    <row r="7008" spans="1:6" x14ac:dyDescent="0.2">
      <c r="A7008" s="1">
        <v>43254</v>
      </c>
      <c r="B7008" t="s">
        <v>90</v>
      </c>
      <c r="C7008" t="s">
        <v>90</v>
      </c>
      <c r="D7008">
        <v>0.67120000000000002</v>
      </c>
      <c r="E7008">
        <v>26339121770.189999</v>
      </c>
      <c r="F7008">
        <v>39241525848</v>
      </c>
    </row>
    <row r="7009" spans="1:6" x14ac:dyDescent="0.2">
      <c r="A7009" s="1">
        <v>43261</v>
      </c>
      <c r="B7009" t="s">
        <v>90</v>
      </c>
      <c r="C7009" t="s">
        <v>90</v>
      </c>
      <c r="D7009">
        <v>0.58809999999999996</v>
      </c>
      <c r="E7009">
        <v>23080617114.82</v>
      </c>
      <c r="F7009">
        <v>39244312603</v>
      </c>
    </row>
    <row r="7010" spans="1:6" x14ac:dyDescent="0.2">
      <c r="A7010" s="1">
        <v>43268</v>
      </c>
      <c r="B7010" t="s">
        <v>90</v>
      </c>
      <c r="C7010" t="s">
        <v>90</v>
      </c>
      <c r="D7010">
        <v>0.5282</v>
      </c>
      <c r="E7010">
        <v>20730009722.84</v>
      </c>
      <c r="F7010">
        <v>39245304677</v>
      </c>
    </row>
    <row r="7011" spans="1:6" x14ac:dyDescent="0.2">
      <c r="A7011" s="1">
        <v>43275</v>
      </c>
      <c r="B7011" t="s">
        <v>90</v>
      </c>
      <c r="C7011" t="s">
        <v>90</v>
      </c>
      <c r="D7011">
        <v>0.47739999999999999</v>
      </c>
      <c r="E7011">
        <v>18734914484.450001</v>
      </c>
      <c r="F7011">
        <v>39245304677</v>
      </c>
    </row>
    <row r="7012" spans="1:6" x14ac:dyDescent="0.2">
      <c r="A7012" s="1">
        <v>43282</v>
      </c>
      <c r="B7012" t="s">
        <v>90</v>
      </c>
      <c r="C7012" t="s">
        <v>90</v>
      </c>
      <c r="D7012">
        <v>0.46139999999999998</v>
      </c>
      <c r="E7012">
        <v>18113883122.32</v>
      </c>
      <c r="F7012">
        <v>39262097329</v>
      </c>
    </row>
    <row r="7013" spans="1:6" x14ac:dyDescent="0.2">
      <c r="A7013" s="1">
        <v>43289</v>
      </c>
      <c r="B7013" t="s">
        <v>90</v>
      </c>
      <c r="C7013" t="s">
        <v>90</v>
      </c>
      <c r="D7013">
        <v>0.47770000000000001</v>
      </c>
      <c r="E7013">
        <v>18757593310.790001</v>
      </c>
      <c r="F7013">
        <v>39262444717</v>
      </c>
    </row>
    <row r="7014" spans="1:6" x14ac:dyDescent="0.2">
      <c r="A7014" s="1">
        <v>43296</v>
      </c>
      <c r="B7014" t="s">
        <v>90</v>
      </c>
      <c r="C7014" t="s">
        <v>90</v>
      </c>
      <c r="D7014">
        <v>0.44590000000000002</v>
      </c>
      <c r="E7014">
        <v>17506888639.07</v>
      </c>
      <c r="F7014">
        <v>39262444717</v>
      </c>
    </row>
    <row r="7015" spans="1:6" x14ac:dyDescent="0.2">
      <c r="A7015" s="1">
        <v>43303</v>
      </c>
      <c r="B7015" t="s">
        <v>90</v>
      </c>
      <c r="C7015" t="s">
        <v>90</v>
      </c>
      <c r="D7015">
        <v>0.44929999999999998</v>
      </c>
      <c r="E7015">
        <v>17664968593.880001</v>
      </c>
      <c r="F7015">
        <v>39315683476</v>
      </c>
    </row>
    <row r="7016" spans="1:6" x14ac:dyDescent="0.2">
      <c r="A7016" s="1">
        <v>43310</v>
      </c>
      <c r="B7016" t="s">
        <v>90</v>
      </c>
      <c r="C7016" t="s">
        <v>90</v>
      </c>
      <c r="D7016">
        <v>0.45329999999999998</v>
      </c>
      <c r="E7016">
        <v>17822034801.110001</v>
      </c>
      <c r="F7016">
        <v>39315683476</v>
      </c>
    </row>
    <row r="7017" spans="1:6" x14ac:dyDescent="0.2">
      <c r="A7017" s="1">
        <v>43317</v>
      </c>
      <c r="B7017" t="s">
        <v>90</v>
      </c>
      <c r="C7017" t="s">
        <v>90</v>
      </c>
      <c r="D7017">
        <v>0.43359999999999999</v>
      </c>
      <c r="E7017">
        <v>17041936839.309999</v>
      </c>
      <c r="F7017">
        <v>39299874590</v>
      </c>
    </row>
    <row r="7018" spans="1:6" x14ac:dyDescent="0.2">
      <c r="A7018" s="1">
        <v>43324</v>
      </c>
      <c r="B7018" t="s">
        <v>90</v>
      </c>
      <c r="C7018" t="s">
        <v>90</v>
      </c>
      <c r="D7018">
        <v>0.2979</v>
      </c>
      <c r="E7018">
        <v>11706265754.799999</v>
      </c>
      <c r="F7018">
        <v>39299874590</v>
      </c>
    </row>
    <row r="7019" spans="1:6" x14ac:dyDescent="0.2">
      <c r="A7019" s="1">
        <v>43331</v>
      </c>
      <c r="B7019" t="s">
        <v>90</v>
      </c>
      <c r="C7019" t="s">
        <v>90</v>
      </c>
      <c r="D7019">
        <v>0.34399999999999997</v>
      </c>
      <c r="E7019">
        <v>13543257516.41</v>
      </c>
      <c r="F7019">
        <v>39372399467</v>
      </c>
    </row>
    <row r="7020" spans="1:6" x14ac:dyDescent="0.2">
      <c r="A7020" s="1">
        <v>43338</v>
      </c>
      <c r="B7020" t="s">
        <v>90</v>
      </c>
      <c r="C7020" t="s">
        <v>90</v>
      </c>
      <c r="D7020">
        <v>0.32379999999999998</v>
      </c>
      <c r="E7020">
        <v>12797080608.959999</v>
      </c>
      <c r="F7020">
        <v>39524508956</v>
      </c>
    </row>
    <row r="7021" spans="1:6" x14ac:dyDescent="0.2">
      <c r="A7021" s="1">
        <v>43345</v>
      </c>
      <c r="B7021" t="s">
        <v>90</v>
      </c>
      <c r="C7021" t="s">
        <v>90</v>
      </c>
      <c r="D7021">
        <v>0.34250000000000003</v>
      </c>
      <c r="E7021">
        <v>13581073194.530001</v>
      </c>
      <c r="F7021">
        <v>39650153121</v>
      </c>
    </row>
    <row r="7022" spans="1:6" x14ac:dyDescent="0.2">
      <c r="A7022" s="1">
        <v>43352</v>
      </c>
      <c r="B7022" t="s">
        <v>90</v>
      </c>
      <c r="C7022" t="s">
        <v>90</v>
      </c>
      <c r="D7022">
        <v>0.2787</v>
      </c>
      <c r="E7022">
        <v>11049706905.389999</v>
      </c>
      <c r="F7022">
        <v>39650153121</v>
      </c>
    </row>
    <row r="7023" spans="1:6" x14ac:dyDescent="0.2">
      <c r="A7023" s="1">
        <v>43359</v>
      </c>
      <c r="B7023" t="s">
        <v>90</v>
      </c>
      <c r="C7023" t="s">
        <v>90</v>
      </c>
      <c r="D7023">
        <v>0.28120000000000001</v>
      </c>
      <c r="E7023">
        <v>11192950284.809999</v>
      </c>
      <c r="F7023">
        <v>39809069106</v>
      </c>
    </row>
    <row r="7024" spans="1:6" x14ac:dyDescent="0.2">
      <c r="A7024" s="1">
        <v>43366</v>
      </c>
      <c r="B7024" t="s">
        <v>90</v>
      </c>
      <c r="C7024" t="s">
        <v>90</v>
      </c>
      <c r="D7024">
        <v>0.57069999999999999</v>
      </c>
      <c r="E7024">
        <v>22718615346.009998</v>
      </c>
      <c r="F7024">
        <v>39809069106</v>
      </c>
    </row>
    <row r="7025" spans="1:6" x14ac:dyDescent="0.2">
      <c r="A7025" s="1">
        <v>43373</v>
      </c>
      <c r="B7025" t="s">
        <v>90</v>
      </c>
      <c r="C7025" t="s">
        <v>90</v>
      </c>
      <c r="D7025">
        <v>0.58160000000000001</v>
      </c>
      <c r="E7025">
        <v>23187793631.07</v>
      </c>
      <c r="F7025">
        <v>39870907279</v>
      </c>
    </row>
    <row r="7026" spans="1:6" x14ac:dyDescent="0.2">
      <c r="A7026" s="1">
        <v>43380</v>
      </c>
      <c r="B7026" t="s">
        <v>90</v>
      </c>
      <c r="C7026" t="s">
        <v>90</v>
      </c>
      <c r="D7026">
        <v>0.48199999999999998</v>
      </c>
      <c r="E7026">
        <v>19250423140.09</v>
      </c>
      <c r="F7026">
        <v>39935410492</v>
      </c>
    </row>
    <row r="7027" spans="1:6" x14ac:dyDescent="0.2">
      <c r="A7027" s="1">
        <v>43387</v>
      </c>
      <c r="B7027" t="s">
        <v>90</v>
      </c>
      <c r="C7027" t="s">
        <v>90</v>
      </c>
      <c r="D7027">
        <v>0.40329999999999999</v>
      </c>
      <c r="E7027">
        <v>16130498306.709999</v>
      </c>
      <c r="F7027">
        <v>39997634397</v>
      </c>
    </row>
    <row r="7028" spans="1:6" x14ac:dyDescent="0.2">
      <c r="A7028" s="1">
        <v>43394</v>
      </c>
      <c r="B7028" t="s">
        <v>90</v>
      </c>
      <c r="C7028" t="s">
        <v>90</v>
      </c>
      <c r="D7028">
        <v>0.45669999999999999</v>
      </c>
      <c r="E7028">
        <v>18266671575.919998</v>
      </c>
      <c r="F7028">
        <v>39997634397</v>
      </c>
    </row>
    <row r="7029" spans="1:6" x14ac:dyDescent="0.2">
      <c r="A7029" s="1">
        <v>43401</v>
      </c>
      <c r="B7029" t="s">
        <v>90</v>
      </c>
      <c r="C7029" t="s">
        <v>90</v>
      </c>
      <c r="D7029">
        <v>0.46239999999999998</v>
      </c>
      <c r="E7029">
        <v>18591272469.009998</v>
      </c>
      <c r="F7029">
        <v>40205513967</v>
      </c>
    </row>
    <row r="7030" spans="1:6" x14ac:dyDescent="0.2">
      <c r="A7030" s="1">
        <v>43408</v>
      </c>
      <c r="B7030" t="s">
        <v>90</v>
      </c>
      <c r="C7030" t="s">
        <v>90</v>
      </c>
      <c r="D7030">
        <v>0.4627</v>
      </c>
      <c r="E7030">
        <v>18602749467.799999</v>
      </c>
      <c r="F7030">
        <v>40205513967</v>
      </c>
    </row>
    <row r="7031" spans="1:6" x14ac:dyDescent="0.2">
      <c r="A7031" s="1">
        <v>43415</v>
      </c>
      <c r="B7031" t="s">
        <v>90</v>
      </c>
      <c r="C7031" t="s">
        <v>90</v>
      </c>
      <c r="D7031">
        <v>0.50590000000000002</v>
      </c>
      <c r="E7031">
        <v>20340485946.75</v>
      </c>
      <c r="F7031">
        <v>40205508733</v>
      </c>
    </row>
    <row r="7032" spans="1:6" x14ac:dyDescent="0.2">
      <c r="A7032" s="1">
        <v>43422</v>
      </c>
      <c r="B7032" t="s">
        <v>90</v>
      </c>
      <c r="C7032" t="s">
        <v>90</v>
      </c>
      <c r="D7032">
        <v>0.51049999999999995</v>
      </c>
      <c r="E7032">
        <v>20557660380.970001</v>
      </c>
      <c r="F7032">
        <v>40271748947</v>
      </c>
    </row>
    <row r="7033" spans="1:6" x14ac:dyDescent="0.2">
      <c r="A7033" s="1">
        <v>43429</v>
      </c>
      <c r="B7033" t="s">
        <v>90</v>
      </c>
      <c r="C7033" t="s">
        <v>90</v>
      </c>
      <c r="D7033">
        <v>0.37459999999999999</v>
      </c>
      <c r="E7033">
        <v>15104629871.82</v>
      </c>
      <c r="F7033">
        <v>40327341704</v>
      </c>
    </row>
    <row r="7034" spans="1:6" x14ac:dyDescent="0.2">
      <c r="A7034" s="1">
        <v>43436</v>
      </c>
      <c r="B7034" t="s">
        <v>90</v>
      </c>
      <c r="C7034" t="s">
        <v>90</v>
      </c>
      <c r="D7034">
        <v>0.36759999999999998</v>
      </c>
      <c r="E7034">
        <v>14825428857.610001</v>
      </c>
      <c r="F7034">
        <v>40327341704</v>
      </c>
    </row>
    <row r="7035" spans="1:6" x14ac:dyDescent="0.2">
      <c r="A7035" s="1">
        <v>43443</v>
      </c>
      <c r="B7035" t="s">
        <v>90</v>
      </c>
      <c r="C7035" t="s">
        <v>90</v>
      </c>
      <c r="D7035">
        <v>0.31340000000000001</v>
      </c>
      <c r="E7035">
        <v>12825284623.709999</v>
      </c>
      <c r="F7035">
        <v>40926963305</v>
      </c>
    </row>
    <row r="7036" spans="1:6" x14ac:dyDescent="0.2">
      <c r="A7036" s="1">
        <v>43450</v>
      </c>
      <c r="B7036" t="s">
        <v>90</v>
      </c>
      <c r="C7036" t="s">
        <v>90</v>
      </c>
      <c r="D7036">
        <v>0.28789999999999999</v>
      </c>
      <c r="E7036">
        <v>11784050728.6</v>
      </c>
      <c r="F7036">
        <v>40926963305</v>
      </c>
    </row>
    <row r="7037" spans="1:6" x14ac:dyDescent="0.2">
      <c r="A7037" s="1">
        <v>43457</v>
      </c>
      <c r="B7037" t="s">
        <v>90</v>
      </c>
      <c r="C7037" t="s">
        <v>90</v>
      </c>
      <c r="D7037">
        <v>0.37130000000000002</v>
      </c>
      <c r="E7037">
        <v>15145652798.469999</v>
      </c>
      <c r="F7037">
        <v>40794121066</v>
      </c>
    </row>
    <row r="7038" spans="1:6" x14ac:dyDescent="0.2">
      <c r="A7038" s="1">
        <v>43464</v>
      </c>
      <c r="B7038" t="s">
        <v>90</v>
      </c>
      <c r="C7038" t="s">
        <v>90</v>
      </c>
      <c r="D7038">
        <v>0.36959999999999998</v>
      </c>
      <c r="E7038">
        <v>15076740856.33</v>
      </c>
      <c r="F7038">
        <v>40794121066</v>
      </c>
    </row>
    <row r="7039" spans="1:6" x14ac:dyDescent="0.2">
      <c r="A7039" s="1">
        <v>43471</v>
      </c>
      <c r="B7039" t="s">
        <v>90</v>
      </c>
      <c r="C7039" t="s">
        <v>90</v>
      </c>
      <c r="D7039">
        <v>0.36840000000000001</v>
      </c>
      <c r="E7039">
        <v>15028369642.24</v>
      </c>
      <c r="F7039">
        <v>40794121066</v>
      </c>
    </row>
    <row r="7040" spans="1:6" x14ac:dyDescent="0.2">
      <c r="A7040" s="1">
        <v>43478</v>
      </c>
      <c r="B7040" t="s">
        <v>90</v>
      </c>
      <c r="C7040" t="s">
        <v>90</v>
      </c>
      <c r="D7040">
        <v>0.31790000000000002</v>
      </c>
      <c r="E7040">
        <v>13045216854.280001</v>
      </c>
      <c r="F7040">
        <v>41040405095</v>
      </c>
    </row>
    <row r="7041" spans="1:6" x14ac:dyDescent="0.2">
      <c r="A7041" s="1">
        <v>43485</v>
      </c>
      <c r="B7041" t="s">
        <v>90</v>
      </c>
      <c r="C7041" t="s">
        <v>90</v>
      </c>
      <c r="D7041">
        <v>0.32119999999999999</v>
      </c>
      <c r="E7041">
        <v>13181215053.67</v>
      </c>
      <c r="F7041">
        <v>41040405095</v>
      </c>
    </row>
    <row r="7042" spans="1:6" x14ac:dyDescent="0.2">
      <c r="A7042" s="1">
        <v>43492</v>
      </c>
      <c r="B7042" t="s">
        <v>90</v>
      </c>
      <c r="C7042" t="s">
        <v>90</v>
      </c>
      <c r="D7042">
        <v>0.30940000000000001</v>
      </c>
      <c r="E7042">
        <v>12737591538.84</v>
      </c>
      <c r="F7042">
        <v>41163466448</v>
      </c>
    </row>
    <row r="7043" spans="1:6" x14ac:dyDescent="0.2">
      <c r="A7043" s="1">
        <v>43499</v>
      </c>
      <c r="B7043" t="s">
        <v>90</v>
      </c>
      <c r="C7043" t="s">
        <v>90</v>
      </c>
      <c r="D7043">
        <v>0.3024</v>
      </c>
      <c r="E7043">
        <v>12445862136.99</v>
      </c>
      <c r="F7043">
        <v>41163466448</v>
      </c>
    </row>
    <row r="7044" spans="1:6" x14ac:dyDescent="0.2">
      <c r="A7044" s="1">
        <v>43506</v>
      </c>
      <c r="B7044" t="s">
        <v>90</v>
      </c>
      <c r="C7044" t="s">
        <v>90</v>
      </c>
      <c r="D7044">
        <v>0.30990000000000001</v>
      </c>
      <c r="E7044">
        <v>12758715489.780001</v>
      </c>
      <c r="F7044">
        <v>41169202069</v>
      </c>
    </row>
    <row r="7045" spans="1:6" x14ac:dyDescent="0.2">
      <c r="A7045" s="1">
        <v>43513</v>
      </c>
      <c r="B7045" t="s">
        <v>90</v>
      </c>
      <c r="C7045" t="s">
        <v>90</v>
      </c>
      <c r="D7045">
        <v>0.3034</v>
      </c>
      <c r="E7045">
        <v>12501307769.459999</v>
      </c>
      <c r="F7045">
        <v>41208093050</v>
      </c>
    </row>
    <row r="7046" spans="1:6" x14ac:dyDescent="0.2">
      <c r="A7046" s="1">
        <v>43520</v>
      </c>
      <c r="B7046" t="s">
        <v>90</v>
      </c>
      <c r="C7046" t="s">
        <v>90</v>
      </c>
      <c r="D7046">
        <v>0.3014</v>
      </c>
      <c r="E7046">
        <v>12469397084.6</v>
      </c>
      <c r="F7046">
        <v>41365634610</v>
      </c>
    </row>
    <row r="7047" spans="1:6" x14ac:dyDescent="0.2">
      <c r="A7047" s="1">
        <v>43527</v>
      </c>
      <c r="B7047" t="s">
        <v>90</v>
      </c>
      <c r="C7047" t="s">
        <v>90</v>
      </c>
      <c r="D7047">
        <v>0.31259999999999999</v>
      </c>
      <c r="E7047">
        <v>12949767220.58</v>
      </c>
      <c r="F7047">
        <v>41432141931</v>
      </c>
    </row>
    <row r="7048" spans="1:6" x14ac:dyDescent="0.2">
      <c r="A7048" s="1">
        <v>43534</v>
      </c>
      <c r="B7048" t="s">
        <v>90</v>
      </c>
      <c r="C7048" t="s">
        <v>90</v>
      </c>
      <c r="D7048">
        <v>0.31309999999999999</v>
      </c>
      <c r="E7048">
        <v>12972692491.35</v>
      </c>
      <c r="F7048">
        <v>41432141931</v>
      </c>
    </row>
    <row r="7049" spans="1:6" x14ac:dyDescent="0.2">
      <c r="A7049" s="1">
        <v>43541</v>
      </c>
      <c r="B7049" t="s">
        <v>90</v>
      </c>
      <c r="C7049" t="s">
        <v>90</v>
      </c>
      <c r="D7049">
        <v>0.31759999999999999</v>
      </c>
      <c r="E7049">
        <v>13159356178</v>
      </c>
      <c r="F7049">
        <v>41432141931</v>
      </c>
    </row>
    <row r="7050" spans="1:6" x14ac:dyDescent="0.2">
      <c r="A7050" s="1">
        <v>43548</v>
      </c>
      <c r="B7050" t="s">
        <v>90</v>
      </c>
      <c r="C7050" t="s">
        <v>90</v>
      </c>
      <c r="D7050">
        <v>0.309</v>
      </c>
      <c r="E7050">
        <v>12874448651.719999</v>
      </c>
      <c r="F7050">
        <v>41666017553</v>
      </c>
    </row>
    <row r="7051" spans="1:6" x14ac:dyDescent="0.2">
      <c r="A7051" s="1">
        <v>43555</v>
      </c>
      <c r="B7051" t="s">
        <v>90</v>
      </c>
      <c r="C7051" t="s">
        <v>90</v>
      </c>
      <c r="D7051">
        <v>0.30919999999999997</v>
      </c>
      <c r="E7051">
        <v>12896872921.66</v>
      </c>
      <c r="F7051">
        <v>41706564590</v>
      </c>
    </row>
    <row r="7052" spans="1:6" x14ac:dyDescent="0.2">
      <c r="A7052" s="1">
        <v>43562</v>
      </c>
      <c r="B7052" t="s">
        <v>90</v>
      </c>
      <c r="C7052" t="s">
        <v>90</v>
      </c>
      <c r="D7052">
        <v>0.3599</v>
      </c>
      <c r="E7052">
        <v>15021731304.719999</v>
      </c>
      <c r="F7052">
        <v>41743765071</v>
      </c>
    </row>
    <row r="7053" spans="1:6" x14ac:dyDescent="0.2">
      <c r="A7053" s="1">
        <v>43569</v>
      </c>
      <c r="B7053" t="s">
        <v>90</v>
      </c>
      <c r="C7053" t="s">
        <v>90</v>
      </c>
      <c r="D7053">
        <v>0.32879999999999998</v>
      </c>
      <c r="E7053">
        <v>13741639598.82</v>
      </c>
      <c r="F7053">
        <v>41792108527</v>
      </c>
    </row>
    <row r="7054" spans="1:6" x14ac:dyDescent="0.2">
      <c r="A7054" s="1">
        <v>43576</v>
      </c>
      <c r="B7054" t="s">
        <v>90</v>
      </c>
      <c r="C7054" t="s">
        <v>90</v>
      </c>
      <c r="D7054">
        <v>0.32240000000000002</v>
      </c>
      <c r="E7054">
        <v>13533407429.74</v>
      </c>
      <c r="F7054">
        <v>41970748057</v>
      </c>
    </row>
    <row r="7055" spans="1:6" x14ac:dyDescent="0.2">
      <c r="A7055" s="1">
        <v>43583</v>
      </c>
      <c r="B7055" t="s">
        <v>90</v>
      </c>
      <c r="C7055" t="s">
        <v>90</v>
      </c>
      <c r="D7055">
        <v>0.2974</v>
      </c>
      <c r="E7055">
        <v>12493351058.33</v>
      </c>
      <c r="F7055">
        <v>42004966728</v>
      </c>
    </row>
    <row r="7056" spans="1:6" x14ac:dyDescent="0.2">
      <c r="A7056" s="1">
        <v>43590</v>
      </c>
      <c r="B7056" t="s">
        <v>90</v>
      </c>
      <c r="C7056" t="s">
        <v>90</v>
      </c>
      <c r="D7056">
        <v>0.30230000000000001</v>
      </c>
      <c r="E7056">
        <v>12724692457.41</v>
      </c>
      <c r="F7056">
        <v>42087046846</v>
      </c>
    </row>
    <row r="7057" spans="1:6" x14ac:dyDescent="0.2">
      <c r="A7057" s="1">
        <v>43597</v>
      </c>
      <c r="B7057" t="s">
        <v>90</v>
      </c>
      <c r="C7057" t="s">
        <v>90</v>
      </c>
      <c r="D7057">
        <v>0.31009999999999999</v>
      </c>
      <c r="E7057">
        <v>13064438400.02</v>
      </c>
      <c r="F7057">
        <v>42133310721</v>
      </c>
    </row>
    <row r="7058" spans="1:6" x14ac:dyDescent="0.2">
      <c r="A7058" s="1">
        <v>43604</v>
      </c>
      <c r="B7058" t="s">
        <v>90</v>
      </c>
      <c r="C7058" t="s">
        <v>90</v>
      </c>
      <c r="D7058">
        <v>0.41770000000000002</v>
      </c>
      <c r="E7058">
        <v>17599092589.200001</v>
      </c>
      <c r="F7058">
        <v>42133310721</v>
      </c>
    </row>
    <row r="7059" spans="1:6" x14ac:dyDescent="0.2">
      <c r="A7059" s="1">
        <v>43611</v>
      </c>
      <c r="B7059" t="s">
        <v>90</v>
      </c>
      <c r="C7059" t="s">
        <v>90</v>
      </c>
      <c r="D7059">
        <v>0.40839999999999999</v>
      </c>
      <c r="E7059">
        <v>17200982209.75</v>
      </c>
      <c r="F7059">
        <v>42116677673</v>
      </c>
    </row>
    <row r="7060" spans="1:6" x14ac:dyDescent="0.2">
      <c r="A7060" s="1">
        <v>43618</v>
      </c>
      <c r="B7060" t="s">
        <v>90</v>
      </c>
      <c r="C7060" t="s">
        <v>90</v>
      </c>
      <c r="D7060">
        <v>0.44479999999999997</v>
      </c>
      <c r="E7060">
        <v>18761924960.169998</v>
      </c>
      <c r="F7060">
        <v>42181995112</v>
      </c>
    </row>
    <row r="7061" spans="1:6" x14ac:dyDescent="0.2">
      <c r="A7061" s="1">
        <v>43625</v>
      </c>
      <c r="B7061" t="s">
        <v>90</v>
      </c>
      <c r="C7061" t="s">
        <v>90</v>
      </c>
      <c r="D7061">
        <v>0.38829999999999998</v>
      </c>
      <c r="E7061">
        <v>16399949893.4</v>
      </c>
      <c r="F7061">
        <v>42238947941</v>
      </c>
    </row>
    <row r="7062" spans="1:6" x14ac:dyDescent="0.2">
      <c r="A7062" s="1">
        <v>43632</v>
      </c>
      <c r="B7062" t="s">
        <v>90</v>
      </c>
      <c r="C7062" t="s">
        <v>90</v>
      </c>
      <c r="D7062">
        <v>0.42749999999999999</v>
      </c>
      <c r="E7062">
        <v>18170284661.099998</v>
      </c>
      <c r="F7062">
        <v>42501950124</v>
      </c>
    </row>
    <row r="7063" spans="1:6" x14ac:dyDescent="0.2">
      <c r="A7063" s="1">
        <v>43639</v>
      </c>
      <c r="B7063" t="s">
        <v>90</v>
      </c>
      <c r="C7063" t="s">
        <v>90</v>
      </c>
      <c r="D7063">
        <v>0.46829999999999999</v>
      </c>
      <c r="E7063">
        <v>19903281582.060001</v>
      </c>
      <c r="F7063">
        <v>42501950124</v>
      </c>
    </row>
    <row r="7064" spans="1:6" x14ac:dyDescent="0.2">
      <c r="A7064" s="1">
        <v>43646</v>
      </c>
      <c r="B7064" t="s">
        <v>90</v>
      </c>
      <c r="C7064" t="s">
        <v>90</v>
      </c>
      <c r="D7064">
        <v>0.39639999999999997</v>
      </c>
      <c r="E7064">
        <v>16873846275.02</v>
      </c>
      <c r="F7064">
        <v>42566596173</v>
      </c>
    </row>
    <row r="7065" spans="1:6" x14ac:dyDescent="0.2">
      <c r="A7065" s="1">
        <v>43653</v>
      </c>
      <c r="B7065" t="s">
        <v>90</v>
      </c>
      <c r="C7065" t="s">
        <v>90</v>
      </c>
      <c r="D7065">
        <v>0.39700000000000002</v>
      </c>
      <c r="E7065">
        <v>16900947895.059999</v>
      </c>
      <c r="F7065">
        <v>42566596173</v>
      </c>
    </row>
    <row r="7066" spans="1:6" x14ac:dyDescent="0.2">
      <c r="A7066" s="1">
        <v>43660</v>
      </c>
      <c r="B7066" t="s">
        <v>90</v>
      </c>
      <c r="C7066" t="s">
        <v>90</v>
      </c>
      <c r="D7066">
        <v>0.30640000000000001</v>
      </c>
      <c r="E7066">
        <v>13043521741.91</v>
      </c>
      <c r="F7066">
        <v>42566596173</v>
      </c>
    </row>
    <row r="7067" spans="1:6" x14ac:dyDescent="0.2">
      <c r="A7067" s="1">
        <v>43667</v>
      </c>
      <c r="B7067" t="s">
        <v>90</v>
      </c>
      <c r="C7067" t="s">
        <v>90</v>
      </c>
      <c r="D7067">
        <v>0.33129999999999998</v>
      </c>
      <c r="E7067">
        <v>14190843703.790001</v>
      </c>
      <c r="F7067">
        <v>42832704971</v>
      </c>
    </row>
    <row r="7068" spans="1:6" x14ac:dyDescent="0.2">
      <c r="A7068" s="1">
        <v>43674</v>
      </c>
      <c r="B7068" t="s">
        <v>90</v>
      </c>
      <c r="C7068" t="s">
        <v>90</v>
      </c>
      <c r="D7068">
        <v>0.31230000000000002</v>
      </c>
      <c r="E7068">
        <v>13376153627.09</v>
      </c>
      <c r="F7068">
        <v>42832704971</v>
      </c>
    </row>
    <row r="7069" spans="1:6" x14ac:dyDescent="0.2">
      <c r="A7069" s="1">
        <v>43681</v>
      </c>
      <c r="B7069" t="s">
        <v>90</v>
      </c>
      <c r="C7069" t="s">
        <v>90</v>
      </c>
      <c r="D7069">
        <v>0.31979999999999997</v>
      </c>
      <c r="E7069">
        <v>13712472284.6</v>
      </c>
      <c r="F7069">
        <v>42872646068</v>
      </c>
    </row>
    <row r="7070" spans="1:6" x14ac:dyDescent="0.2">
      <c r="A7070" s="1">
        <v>43688</v>
      </c>
      <c r="B7070" t="s">
        <v>90</v>
      </c>
      <c r="C7070" t="s">
        <v>90</v>
      </c>
      <c r="D7070">
        <v>0.3019</v>
      </c>
      <c r="E7070">
        <v>12943909473.68</v>
      </c>
      <c r="F7070">
        <v>42872646068</v>
      </c>
    </row>
    <row r="7071" spans="1:6" x14ac:dyDescent="0.2">
      <c r="A7071" s="1">
        <v>43695</v>
      </c>
      <c r="B7071" t="s">
        <v>90</v>
      </c>
      <c r="C7071" t="s">
        <v>90</v>
      </c>
      <c r="D7071">
        <v>0.28260000000000002</v>
      </c>
      <c r="E7071">
        <v>12122901988.389999</v>
      </c>
      <c r="F7071">
        <v>42890708341</v>
      </c>
    </row>
    <row r="7072" spans="1:6" x14ac:dyDescent="0.2">
      <c r="A7072" s="1">
        <v>43702</v>
      </c>
      <c r="B7072" t="s">
        <v>90</v>
      </c>
      <c r="C7072" t="s">
        <v>90</v>
      </c>
      <c r="D7072">
        <v>0.27010000000000001</v>
      </c>
      <c r="E7072">
        <v>11589356109.379999</v>
      </c>
      <c r="F7072">
        <v>42909539227</v>
      </c>
    </row>
    <row r="7073" spans="1:6" x14ac:dyDescent="0.2">
      <c r="A7073" s="1">
        <v>43709</v>
      </c>
      <c r="B7073" t="s">
        <v>90</v>
      </c>
      <c r="C7073" t="s">
        <v>90</v>
      </c>
      <c r="D7073">
        <v>0.2581</v>
      </c>
      <c r="E7073">
        <v>11092364971.530001</v>
      </c>
      <c r="F7073">
        <v>42984656144</v>
      </c>
    </row>
    <row r="7074" spans="1:6" x14ac:dyDescent="0.2">
      <c r="A7074" s="1">
        <v>43716</v>
      </c>
      <c r="B7074" t="s">
        <v>90</v>
      </c>
      <c r="C7074" t="s">
        <v>90</v>
      </c>
      <c r="D7074">
        <v>0.2631</v>
      </c>
      <c r="E7074">
        <v>11308589244.51</v>
      </c>
      <c r="F7074">
        <v>42984656144</v>
      </c>
    </row>
    <row r="7075" spans="1:6" x14ac:dyDescent="0.2">
      <c r="A7075" s="1">
        <v>43723</v>
      </c>
      <c r="B7075" t="s">
        <v>90</v>
      </c>
      <c r="C7075" t="s">
        <v>90</v>
      </c>
      <c r="D7075">
        <v>0.2616</v>
      </c>
      <c r="E7075">
        <v>11256389684.49</v>
      </c>
      <c r="F7075">
        <v>43024433511</v>
      </c>
    </row>
    <row r="7076" spans="1:6" x14ac:dyDescent="0.2">
      <c r="A7076" s="1">
        <v>43730</v>
      </c>
      <c r="B7076" t="s">
        <v>90</v>
      </c>
      <c r="C7076" t="s">
        <v>90</v>
      </c>
      <c r="D7076">
        <v>0.27889999999999998</v>
      </c>
      <c r="E7076">
        <v>12009356967.93</v>
      </c>
      <c r="F7076">
        <v>43055012634</v>
      </c>
    </row>
    <row r="7077" spans="1:6" x14ac:dyDescent="0.2">
      <c r="A7077" s="1">
        <v>43737</v>
      </c>
      <c r="B7077" t="s">
        <v>90</v>
      </c>
      <c r="C7077" t="s">
        <v>90</v>
      </c>
      <c r="D7077">
        <v>0.2414</v>
      </c>
      <c r="E7077">
        <v>10399003153.25</v>
      </c>
      <c r="F7077">
        <v>43080011224</v>
      </c>
    </row>
    <row r="7078" spans="1:6" x14ac:dyDescent="0.2">
      <c r="A7078" s="1">
        <v>43744</v>
      </c>
      <c r="B7078" t="s">
        <v>90</v>
      </c>
      <c r="C7078" t="s">
        <v>90</v>
      </c>
      <c r="D7078">
        <v>0.25769999999999998</v>
      </c>
      <c r="E7078">
        <v>11112666133.08</v>
      </c>
      <c r="F7078">
        <v>43121735112</v>
      </c>
    </row>
    <row r="7079" spans="1:6" x14ac:dyDescent="0.2">
      <c r="A7079" s="1">
        <v>43751</v>
      </c>
      <c r="B7079" t="s">
        <v>90</v>
      </c>
      <c r="C7079" t="s">
        <v>90</v>
      </c>
      <c r="D7079">
        <v>0.27779999999999999</v>
      </c>
      <c r="E7079">
        <v>11990204702.59</v>
      </c>
      <c r="F7079">
        <v>43166787298</v>
      </c>
    </row>
    <row r="7080" spans="1:6" x14ac:dyDescent="0.2">
      <c r="A7080" s="1">
        <v>43758</v>
      </c>
      <c r="B7080" t="s">
        <v>90</v>
      </c>
      <c r="C7080" t="s">
        <v>90</v>
      </c>
      <c r="D7080">
        <v>0.29420000000000002</v>
      </c>
      <c r="E7080">
        <v>12721101190.4</v>
      </c>
      <c r="F7080">
        <v>43242653330</v>
      </c>
    </row>
    <row r="7081" spans="1:6" x14ac:dyDescent="0.2">
      <c r="A7081" s="1">
        <v>43765</v>
      </c>
      <c r="B7081" t="s">
        <v>90</v>
      </c>
      <c r="C7081" t="s">
        <v>90</v>
      </c>
      <c r="D7081">
        <v>0.29809999999999998</v>
      </c>
      <c r="E7081">
        <v>12892254870.9</v>
      </c>
      <c r="F7081">
        <v>43248091671</v>
      </c>
    </row>
    <row r="7082" spans="1:6" x14ac:dyDescent="0.2">
      <c r="A7082" s="1">
        <v>43772</v>
      </c>
      <c r="B7082" t="s">
        <v>90</v>
      </c>
      <c r="C7082" t="s">
        <v>90</v>
      </c>
      <c r="D7082">
        <v>0.2913</v>
      </c>
      <c r="E7082">
        <v>12596463117.219999</v>
      </c>
      <c r="F7082">
        <v>43248091671</v>
      </c>
    </row>
    <row r="7083" spans="1:6" x14ac:dyDescent="0.2">
      <c r="A7083" s="1">
        <v>43779</v>
      </c>
      <c r="B7083" t="s">
        <v>90</v>
      </c>
      <c r="C7083" t="s">
        <v>90</v>
      </c>
      <c r="D7083">
        <v>0.2802</v>
      </c>
      <c r="E7083">
        <v>12132388502.120001</v>
      </c>
      <c r="F7083">
        <v>43298481757</v>
      </c>
    </row>
    <row r="7084" spans="1:6" x14ac:dyDescent="0.2">
      <c r="A7084" s="1">
        <v>43786</v>
      </c>
      <c r="B7084" t="s">
        <v>90</v>
      </c>
      <c r="C7084" t="s">
        <v>90</v>
      </c>
      <c r="D7084">
        <v>0.26529999999999998</v>
      </c>
      <c r="E7084">
        <v>11485052604.299999</v>
      </c>
      <c r="F7084">
        <v>43298481757</v>
      </c>
    </row>
    <row r="7085" spans="1:6" x14ac:dyDescent="0.2">
      <c r="A7085" s="1">
        <v>43793</v>
      </c>
      <c r="B7085" t="s">
        <v>90</v>
      </c>
      <c r="C7085" t="s">
        <v>90</v>
      </c>
      <c r="D7085">
        <v>0.22320000000000001</v>
      </c>
      <c r="E7085">
        <v>9663857830.9899998</v>
      </c>
      <c r="F7085">
        <v>43299885509</v>
      </c>
    </row>
    <row r="7086" spans="1:6" x14ac:dyDescent="0.2">
      <c r="A7086" s="1">
        <v>43800</v>
      </c>
      <c r="B7086" t="s">
        <v>90</v>
      </c>
      <c r="C7086" t="s">
        <v>90</v>
      </c>
      <c r="D7086">
        <v>0.2253</v>
      </c>
      <c r="E7086">
        <v>9756884340.9699993</v>
      </c>
      <c r="F7086">
        <v>43299885509</v>
      </c>
    </row>
    <row r="7087" spans="1:6" x14ac:dyDescent="0.2">
      <c r="A7087" s="1">
        <v>43807</v>
      </c>
      <c r="B7087" t="s">
        <v>90</v>
      </c>
      <c r="C7087" t="s">
        <v>90</v>
      </c>
      <c r="D7087">
        <v>0.23039999999999999</v>
      </c>
      <c r="E7087">
        <v>9974529031.25</v>
      </c>
      <c r="F7087">
        <v>43285660917</v>
      </c>
    </row>
    <row r="7088" spans="1:6" x14ac:dyDescent="0.2">
      <c r="A7088" s="1">
        <v>43814</v>
      </c>
      <c r="B7088" t="s">
        <v>90</v>
      </c>
      <c r="C7088" t="s">
        <v>90</v>
      </c>
      <c r="D7088">
        <v>0.21859999999999999</v>
      </c>
      <c r="E7088">
        <v>9467680409.9500008</v>
      </c>
      <c r="F7088">
        <v>43310265523</v>
      </c>
    </row>
    <row r="7089" spans="1:6" x14ac:dyDescent="0.2">
      <c r="A7089" s="1">
        <v>43821</v>
      </c>
      <c r="B7089" t="s">
        <v>90</v>
      </c>
      <c r="C7089" t="s">
        <v>90</v>
      </c>
      <c r="D7089">
        <v>0.19700000000000001</v>
      </c>
      <c r="E7089">
        <v>8532972545.8500004</v>
      </c>
      <c r="F7089">
        <v>43319477613</v>
      </c>
    </row>
    <row r="7090" spans="1:6" x14ac:dyDescent="0.2">
      <c r="A7090" s="1">
        <v>43828</v>
      </c>
      <c r="B7090" t="s">
        <v>90</v>
      </c>
      <c r="C7090" t="s">
        <v>90</v>
      </c>
      <c r="D7090">
        <v>0.1971</v>
      </c>
      <c r="E7090">
        <v>8536136120.3500004</v>
      </c>
      <c r="F7090">
        <v>43319477613</v>
      </c>
    </row>
    <row r="7091" spans="1:6" x14ac:dyDescent="0.2">
      <c r="A7091" s="1">
        <v>43835</v>
      </c>
      <c r="B7091" t="s">
        <v>90</v>
      </c>
      <c r="C7091" t="s">
        <v>90</v>
      </c>
      <c r="D7091">
        <v>0.19550000000000001</v>
      </c>
      <c r="E7091">
        <v>8474172239.5299997</v>
      </c>
      <c r="F7091">
        <v>43337903409</v>
      </c>
    </row>
    <row r="7092" spans="1:6" x14ac:dyDescent="0.2">
      <c r="A7092" s="1">
        <v>43842</v>
      </c>
      <c r="B7092" t="s">
        <v>90</v>
      </c>
      <c r="C7092" t="s">
        <v>90</v>
      </c>
      <c r="D7092">
        <v>0.21560000000000001</v>
      </c>
      <c r="E7092">
        <v>9351208273.3099995</v>
      </c>
      <c r="F7092">
        <v>43366238611</v>
      </c>
    </row>
    <row r="7093" spans="1:6" x14ac:dyDescent="0.2">
      <c r="A7093" s="1">
        <v>43849</v>
      </c>
      <c r="B7093" t="s">
        <v>90</v>
      </c>
      <c r="C7093" t="s">
        <v>90</v>
      </c>
      <c r="D7093">
        <v>0.2356</v>
      </c>
      <c r="E7093">
        <v>10284187005.370001</v>
      </c>
      <c r="F7093">
        <v>43653776034</v>
      </c>
    </row>
    <row r="7094" spans="1:6" x14ac:dyDescent="0.2">
      <c r="A7094" s="1">
        <v>43856</v>
      </c>
      <c r="B7094" t="s">
        <v>90</v>
      </c>
      <c r="C7094" t="s">
        <v>90</v>
      </c>
      <c r="D7094">
        <v>0.23069999999999999</v>
      </c>
      <c r="E7094">
        <v>10075423154.950001</v>
      </c>
      <c r="F7094">
        <v>43675903665</v>
      </c>
    </row>
    <row r="7095" spans="1:6" x14ac:dyDescent="0.2">
      <c r="A7095" s="1">
        <v>43863</v>
      </c>
      <c r="B7095" t="s">
        <v>90</v>
      </c>
      <c r="C7095" t="s">
        <v>90</v>
      </c>
      <c r="D7095">
        <v>0.25069999999999998</v>
      </c>
      <c r="E7095">
        <v>10953472897.59</v>
      </c>
      <c r="F7095">
        <v>43685558183</v>
      </c>
    </row>
    <row r="7096" spans="1:6" x14ac:dyDescent="0.2">
      <c r="A7096" s="1">
        <v>43870</v>
      </c>
      <c r="B7096" t="s">
        <v>90</v>
      </c>
      <c r="C7096" t="s">
        <v>90</v>
      </c>
      <c r="D7096">
        <v>0.28249999999999997</v>
      </c>
      <c r="E7096">
        <v>12342888603.98</v>
      </c>
      <c r="F7096">
        <v>43698224662</v>
      </c>
    </row>
    <row r="7097" spans="1:6" x14ac:dyDescent="0.2">
      <c r="A7097" s="1">
        <v>43877</v>
      </c>
      <c r="B7097" t="s">
        <v>90</v>
      </c>
      <c r="C7097" t="s">
        <v>90</v>
      </c>
      <c r="D7097">
        <v>0.29499999999999998</v>
      </c>
      <c r="E7097">
        <v>12895529009.82</v>
      </c>
      <c r="F7097">
        <v>43708646822</v>
      </c>
    </row>
    <row r="7098" spans="1:6" x14ac:dyDescent="0.2">
      <c r="A7098" s="1">
        <v>43884</v>
      </c>
      <c r="B7098" t="s">
        <v>90</v>
      </c>
      <c r="C7098" t="s">
        <v>90</v>
      </c>
      <c r="D7098">
        <v>0.28270000000000001</v>
      </c>
      <c r="E7098">
        <v>12368433149.4</v>
      </c>
      <c r="F7098">
        <v>43749413421</v>
      </c>
    </row>
    <row r="7099" spans="1:6" x14ac:dyDescent="0.2">
      <c r="A7099" s="1">
        <v>43891</v>
      </c>
      <c r="B7099" t="s">
        <v>90</v>
      </c>
      <c r="C7099" t="s">
        <v>90</v>
      </c>
      <c r="D7099">
        <v>0.2288</v>
      </c>
      <c r="E7099">
        <v>10018780809.129999</v>
      </c>
      <c r="F7099">
        <v>43779512655</v>
      </c>
    </row>
    <row r="7100" spans="1:6" x14ac:dyDescent="0.2">
      <c r="A7100" s="1">
        <v>43898</v>
      </c>
      <c r="B7100" t="s">
        <v>90</v>
      </c>
      <c r="C7100" t="s">
        <v>90</v>
      </c>
      <c r="D7100">
        <v>0.2069</v>
      </c>
      <c r="E7100">
        <v>9066135755.4200001</v>
      </c>
      <c r="F7100">
        <v>43818008717</v>
      </c>
    </row>
    <row r="7101" spans="1:6" x14ac:dyDescent="0.2">
      <c r="A7101" s="1">
        <v>43905</v>
      </c>
      <c r="B7101" t="s">
        <v>90</v>
      </c>
      <c r="C7101" t="s">
        <v>90</v>
      </c>
      <c r="D7101">
        <v>0.15390000000000001</v>
      </c>
      <c r="E7101">
        <v>6743672546.9399996</v>
      </c>
      <c r="F7101">
        <v>43818008717</v>
      </c>
    </row>
    <row r="7102" spans="1:6" x14ac:dyDescent="0.2">
      <c r="A7102" s="1">
        <v>43912</v>
      </c>
      <c r="B7102" t="s">
        <v>90</v>
      </c>
      <c r="C7102" t="s">
        <v>90</v>
      </c>
      <c r="D7102">
        <v>0.1502</v>
      </c>
      <c r="E7102">
        <v>6585765148.8100004</v>
      </c>
      <c r="F7102">
        <v>43842625397</v>
      </c>
    </row>
    <row r="7103" spans="1:6" x14ac:dyDescent="0.2">
      <c r="A7103" s="1">
        <v>43919</v>
      </c>
      <c r="B7103" t="s">
        <v>90</v>
      </c>
      <c r="C7103" t="s">
        <v>90</v>
      </c>
      <c r="D7103">
        <v>0.1638</v>
      </c>
      <c r="E7103">
        <v>7193114648.2399998</v>
      </c>
      <c r="F7103">
        <v>43906191900</v>
      </c>
    </row>
    <row r="7104" spans="1:6" x14ac:dyDescent="0.2">
      <c r="A7104" s="1">
        <v>43926</v>
      </c>
      <c r="B7104" t="s">
        <v>90</v>
      </c>
      <c r="C7104" t="s">
        <v>90</v>
      </c>
      <c r="D7104">
        <v>0.1794</v>
      </c>
      <c r="E7104">
        <v>7882313124.2200003</v>
      </c>
      <c r="F7104">
        <v>43935664307</v>
      </c>
    </row>
    <row r="7105" spans="1:6" x14ac:dyDescent="0.2">
      <c r="A7105" s="1">
        <v>43933</v>
      </c>
      <c r="B7105" t="s">
        <v>90</v>
      </c>
      <c r="C7105" t="s">
        <v>90</v>
      </c>
      <c r="D7105">
        <v>0.19009999999999999</v>
      </c>
      <c r="E7105">
        <v>8361929949.1199999</v>
      </c>
      <c r="F7105">
        <v>43978966311</v>
      </c>
    </row>
    <row r="7106" spans="1:6" x14ac:dyDescent="0.2">
      <c r="A7106" s="1">
        <v>43940</v>
      </c>
      <c r="B7106" t="s">
        <v>90</v>
      </c>
      <c r="C7106" t="s">
        <v>90</v>
      </c>
      <c r="D7106">
        <v>0.19089999999999999</v>
      </c>
      <c r="E7106">
        <v>8414904360.5</v>
      </c>
      <c r="F7106">
        <v>44089620959</v>
      </c>
    </row>
    <row r="7107" spans="1:6" x14ac:dyDescent="0.2">
      <c r="A7107" s="1">
        <v>43947</v>
      </c>
      <c r="B7107" t="s">
        <v>90</v>
      </c>
      <c r="C7107" t="s">
        <v>90</v>
      </c>
      <c r="D7107">
        <v>0.1968</v>
      </c>
      <c r="E7107">
        <v>8677070504.0400009</v>
      </c>
      <c r="F7107">
        <v>44089620959</v>
      </c>
    </row>
    <row r="7108" spans="1:6" x14ac:dyDescent="0.2">
      <c r="A7108" s="1">
        <v>43954</v>
      </c>
      <c r="B7108" t="s">
        <v>90</v>
      </c>
      <c r="C7108" t="s">
        <v>90</v>
      </c>
      <c r="D7108">
        <v>0.21940000000000001</v>
      </c>
      <c r="E7108">
        <v>9678990068.2000008</v>
      </c>
      <c r="F7108">
        <v>44112853111</v>
      </c>
    </row>
    <row r="7109" spans="1:6" x14ac:dyDescent="0.2">
      <c r="A7109" s="1">
        <v>43961</v>
      </c>
      <c r="B7109" t="s">
        <v>90</v>
      </c>
      <c r="C7109" t="s">
        <v>90</v>
      </c>
      <c r="D7109">
        <v>0.19819999999999999</v>
      </c>
      <c r="E7109">
        <v>8742104205.9599991</v>
      </c>
      <c r="F7109">
        <v>44112853111</v>
      </c>
    </row>
    <row r="7110" spans="1:6" x14ac:dyDescent="0.2">
      <c r="A7110" s="1">
        <v>43968</v>
      </c>
      <c r="B7110" t="s">
        <v>90</v>
      </c>
      <c r="C7110" t="s">
        <v>90</v>
      </c>
      <c r="D7110">
        <v>0.20130000000000001</v>
      </c>
      <c r="E7110">
        <v>8877940577.6599998</v>
      </c>
      <c r="F7110">
        <v>44112853111</v>
      </c>
    </row>
    <row r="7111" spans="1:6" x14ac:dyDescent="0.2">
      <c r="A7111" s="1">
        <v>43975</v>
      </c>
      <c r="B7111" t="s">
        <v>90</v>
      </c>
      <c r="C7111" t="s">
        <v>90</v>
      </c>
      <c r="D7111">
        <v>0.19539999999999999</v>
      </c>
      <c r="E7111">
        <v>8621039124.7700005</v>
      </c>
      <c r="F7111">
        <v>44112853111</v>
      </c>
    </row>
    <row r="7112" spans="1:6" x14ac:dyDescent="0.2">
      <c r="A7112" s="1">
        <v>43982</v>
      </c>
      <c r="B7112" t="s">
        <v>90</v>
      </c>
      <c r="C7112" t="s">
        <v>90</v>
      </c>
      <c r="D7112">
        <v>0.2029</v>
      </c>
      <c r="E7112">
        <v>8950742760.1800003</v>
      </c>
      <c r="F7112">
        <v>44112853111</v>
      </c>
    </row>
    <row r="7113" spans="1:6" x14ac:dyDescent="0.2">
      <c r="A7113" s="1">
        <v>43989</v>
      </c>
      <c r="B7113" t="s">
        <v>90</v>
      </c>
      <c r="C7113" t="s">
        <v>90</v>
      </c>
      <c r="D7113">
        <v>0.2034</v>
      </c>
      <c r="E7113">
        <v>8974728442.3899994</v>
      </c>
      <c r="F7113">
        <v>44112853111</v>
      </c>
    </row>
    <row r="7114" spans="1:6" x14ac:dyDescent="0.2">
      <c r="A7114" s="1">
        <v>43996</v>
      </c>
      <c r="B7114" t="s">
        <v>90</v>
      </c>
      <c r="C7114" t="s">
        <v>90</v>
      </c>
      <c r="D7114">
        <v>0.19159999999999999</v>
      </c>
      <c r="E7114">
        <v>8452767513.6400003</v>
      </c>
      <c r="F7114">
        <v>44112853111</v>
      </c>
    </row>
    <row r="7115" spans="1:6" x14ac:dyDescent="0.2">
      <c r="A7115" s="1">
        <v>44003</v>
      </c>
      <c r="B7115" t="s">
        <v>90</v>
      </c>
      <c r="C7115" t="s">
        <v>90</v>
      </c>
      <c r="D7115">
        <v>0.18559999999999999</v>
      </c>
      <c r="E7115">
        <v>8214686194.6199999</v>
      </c>
      <c r="F7115">
        <v>44257803618</v>
      </c>
    </row>
    <row r="7116" spans="1:6" x14ac:dyDescent="0.2">
      <c r="A7116" s="1">
        <v>44010</v>
      </c>
      <c r="B7116" t="s">
        <v>90</v>
      </c>
      <c r="C7116" t="s">
        <v>90</v>
      </c>
      <c r="D7116">
        <v>0.1777</v>
      </c>
      <c r="E7116">
        <v>7864270564.4300003</v>
      </c>
      <c r="F7116">
        <v>44257803618</v>
      </c>
    </row>
    <row r="7117" spans="1:6" x14ac:dyDescent="0.2">
      <c r="A7117" s="1">
        <v>44017</v>
      </c>
      <c r="B7117" t="s">
        <v>90</v>
      </c>
      <c r="C7117" t="s">
        <v>90</v>
      </c>
      <c r="D7117">
        <v>0.17699999999999999</v>
      </c>
      <c r="E7117">
        <v>7834382404.7200003</v>
      </c>
      <c r="F7117">
        <v>44257803618</v>
      </c>
    </row>
    <row r="7118" spans="1:6" x14ac:dyDescent="0.2">
      <c r="A7118" s="1">
        <v>44024</v>
      </c>
      <c r="B7118" t="s">
        <v>90</v>
      </c>
      <c r="C7118" t="s">
        <v>90</v>
      </c>
      <c r="D7118">
        <v>0.20050000000000001</v>
      </c>
      <c r="E7118">
        <v>8875371016.5499992</v>
      </c>
      <c r="F7118">
        <v>44257803618</v>
      </c>
    </row>
    <row r="7119" spans="1:6" x14ac:dyDescent="0.2">
      <c r="A7119" s="1">
        <v>44031</v>
      </c>
      <c r="B7119" t="s">
        <v>90</v>
      </c>
      <c r="C7119" t="s">
        <v>90</v>
      </c>
      <c r="D7119">
        <v>0.1991</v>
      </c>
      <c r="E7119">
        <v>8813276312.7999992</v>
      </c>
      <c r="F7119">
        <v>44257803618</v>
      </c>
    </row>
    <row r="7120" spans="1:6" x14ac:dyDescent="0.2">
      <c r="A7120" s="1">
        <v>44038</v>
      </c>
      <c r="B7120" t="s">
        <v>90</v>
      </c>
      <c r="C7120" t="s">
        <v>90</v>
      </c>
      <c r="D7120">
        <v>0.215</v>
      </c>
      <c r="E7120">
        <v>9641671805.3899994</v>
      </c>
      <c r="F7120">
        <v>44848773395</v>
      </c>
    </row>
    <row r="7121" spans="1:6" x14ac:dyDescent="0.2">
      <c r="A7121" s="1">
        <v>44045</v>
      </c>
      <c r="B7121" t="s">
        <v>90</v>
      </c>
      <c r="C7121" t="s">
        <v>90</v>
      </c>
      <c r="D7121">
        <v>0.28710000000000002</v>
      </c>
      <c r="E7121">
        <v>12878374454.02</v>
      </c>
      <c r="F7121">
        <v>44862646997</v>
      </c>
    </row>
    <row r="7122" spans="1:6" x14ac:dyDescent="0.2">
      <c r="A7122" s="1">
        <v>44052</v>
      </c>
      <c r="B7122" t="s">
        <v>90</v>
      </c>
      <c r="C7122" t="s">
        <v>90</v>
      </c>
      <c r="D7122">
        <v>0.28870000000000001</v>
      </c>
      <c r="E7122">
        <v>12949750916.51</v>
      </c>
      <c r="F7122">
        <v>44862646997</v>
      </c>
    </row>
    <row r="7123" spans="1:6" x14ac:dyDescent="0.2">
      <c r="A7123" s="1">
        <v>44059</v>
      </c>
      <c r="B7123" t="s">
        <v>90</v>
      </c>
      <c r="C7123" t="s">
        <v>90</v>
      </c>
      <c r="D7123">
        <v>0.30349999999999999</v>
      </c>
      <c r="E7123">
        <v>13632465821.459999</v>
      </c>
      <c r="F7123">
        <v>44918719274</v>
      </c>
    </row>
    <row r="7124" spans="1:6" x14ac:dyDescent="0.2">
      <c r="A7124" s="1">
        <v>44066</v>
      </c>
      <c r="B7124" t="s">
        <v>90</v>
      </c>
      <c r="C7124" t="s">
        <v>90</v>
      </c>
      <c r="D7124">
        <v>0.28539999999999999</v>
      </c>
      <c r="E7124">
        <v>12826002016.17</v>
      </c>
      <c r="F7124">
        <v>44942589751</v>
      </c>
    </row>
    <row r="7125" spans="1:6" x14ac:dyDescent="0.2">
      <c r="A7125" s="1">
        <v>44073</v>
      </c>
      <c r="B7125" t="s">
        <v>90</v>
      </c>
      <c r="C7125" t="s">
        <v>90</v>
      </c>
      <c r="D7125">
        <v>0.28299999999999997</v>
      </c>
      <c r="E7125">
        <v>12735064439.16</v>
      </c>
      <c r="F7125">
        <v>44994863318</v>
      </c>
    </row>
    <row r="7126" spans="1:6" x14ac:dyDescent="0.2">
      <c r="A7126" s="1">
        <v>44080</v>
      </c>
      <c r="B7126" t="s">
        <v>90</v>
      </c>
      <c r="C7126" t="s">
        <v>90</v>
      </c>
      <c r="D7126">
        <v>0.2407</v>
      </c>
      <c r="E7126">
        <v>10835602512.299999</v>
      </c>
      <c r="F7126">
        <v>45011240343</v>
      </c>
    </row>
    <row r="7127" spans="1:6" x14ac:dyDescent="0.2">
      <c r="A7127" s="1">
        <v>44087</v>
      </c>
      <c r="B7127" t="s">
        <v>90</v>
      </c>
      <c r="C7127" t="s">
        <v>90</v>
      </c>
      <c r="D7127">
        <v>0.24179999999999999</v>
      </c>
      <c r="E7127">
        <v>10883759100.85</v>
      </c>
      <c r="F7127">
        <v>45011240343</v>
      </c>
    </row>
    <row r="7128" spans="1:6" x14ac:dyDescent="0.2">
      <c r="A7128" s="1">
        <v>44094</v>
      </c>
      <c r="B7128" t="s">
        <v>90</v>
      </c>
      <c r="C7128" t="s">
        <v>90</v>
      </c>
      <c r="D7128">
        <v>0.2467</v>
      </c>
      <c r="E7128">
        <v>11113896108.360001</v>
      </c>
      <c r="F7128">
        <v>45042338912</v>
      </c>
    </row>
    <row r="7129" spans="1:6" x14ac:dyDescent="0.2">
      <c r="A7129" s="1">
        <v>44101</v>
      </c>
      <c r="B7129" t="s">
        <v>90</v>
      </c>
      <c r="C7129" t="s">
        <v>90</v>
      </c>
      <c r="D7129">
        <v>0.24279999999999999</v>
      </c>
      <c r="E7129">
        <v>10988563554.280001</v>
      </c>
      <c r="F7129">
        <v>45266091298</v>
      </c>
    </row>
    <row r="7130" spans="1:6" x14ac:dyDescent="0.2">
      <c r="A7130" s="1">
        <v>44108</v>
      </c>
      <c r="B7130" t="s">
        <v>90</v>
      </c>
      <c r="C7130" t="s">
        <v>90</v>
      </c>
      <c r="D7130">
        <v>0.2477</v>
      </c>
      <c r="E7130">
        <v>11211741545.35</v>
      </c>
      <c r="F7130">
        <v>45266091298</v>
      </c>
    </row>
    <row r="7131" spans="1:6" x14ac:dyDescent="0.2">
      <c r="A7131" s="1">
        <v>44115</v>
      </c>
      <c r="B7131" t="s">
        <v>90</v>
      </c>
      <c r="C7131" t="s">
        <v>90</v>
      </c>
      <c r="D7131">
        <v>0.25569999999999998</v>
      </c>
      <c r="E7131">
        <v>11575382196.77</v>
      </c>
      <c r="F7131">
        <v>45266091298</v>
      </c>
    </row>
    <row r="7132" spans="1:6" x14ac:dyDescent="0.2">
      <c r="A7132" s="1">
        <v>44122</v>
      </c>
      <c r="B7132" t="s">
        <v>90</v>
      </c>
      <c r="C7132" t="s">
        <v>90</v>
      </c>
      <c r="D7132">
        <v>0.2422</v>
      </c>
      <c r="E7132">
        <v>10964559015.790001</v>
      </c>
      <c r="F7132">
        <v>45266091298</v>
      </c>
    </row>
    <row r="7133" spans="1:6" x14ac:dyDescent="0.2">
      <c r="A7133" s="1">
        <v>44129</v>
      </c>
      <c r="B7133" t="s">
        <v>90</v>
      </c>
      <c r="C7133" t="s">
        <v>90</v>
      </c>
      <c r="D7133">
        <v>0.25319999999999998</v>
      </c>
      <c r="E7133">
        <v>11461969663.84</v>
      </c>
      <c r="F7133">
        <v>45266091298</v>
      </c>
    </row>
    <row r="7134" spans="1:6" x14ac:dyDescent="0.2">
      <c r="A7134" s="1">
        <v>44136</v>
      </c>
      <c r="B7134" t="s">
        <v>90</v>
      </c>
      <c r="C7134" t="s">
        <v>90</v>
      </c>
      <c r="D7134">
        <v>0.23980000000000001</v>
      </c>
      <c r="E7134">
        <v>10859147268.26</v>
      </c>
      <c r="F7134">
        <v>45284665028</v>
      </c>
    </row>
    <row r="7135" spans="1:6" x14ac:dyDescent="0.2">
      <c r="A7135" s="1">
        <v>44143</v>
      </c>
      <c r="B7135" t="s">
        <v>90</v>
      </c>
      <c r="C7135" t="s">
        <v>90</v>
      </c>
      <c r="D7135">
        <v>0.25390000000000001</v>
      </c>
      <c r="E7135">
        <v>11506594736.950001</v>
      </c>
      <c r="F7135">
        <v>45312488850</v>
      </c>
    </row>
    <row r="7136" spans="1:6" x14ac:dyDescent="0.2">
      <c r="A7136" s="1">
        <v>44150</v>
      </c>
      <c r="B7136" t="s">
        <v>90</v>
      </c>
      <c r="C7136" t="s">
        <v>90</v>
      </c>
      <c r="D7136">
        <v>0.26960000000000001</v>
      </c>
      <c r="E7136">
        <v>12222354606.18</v>
      </c>
      <c r="F7136">
        <v>45328155123</v>
      </c>
    </row>
    <row r="7137" spans="1:6" x14ac:dyDescent="0.2">
      <c r="A7137" s="1">
        <v>44157</v>
      </c>
      <c r="B7137" t="s">
        <v>90</v>
      </c>
      <c r="C7137" t="s">
        <v>90</v>
      </c>
      <c r="D7137">
        <v>0.44369999999999998</v>
      </c>
      <c r="E7137">
        <v>20112122023.93</v>
      </c>
      <c r="F7137">
        <v>45328155123</v>
      </c>
    </row>
    <row r="7138" spans="1:6" x14ac:dyDescent="0.2">
      <c r="A7138" s="1">
        <v>44164</v>
      </c>
      <c r="B7138" t="s">
        <v>90</v>
      </c>
      <c r="C7138" t="s">
        <v>90</v>
      </c>
      <c r="D7138">
        <v>0.60619999999999996</v>
      </c>
      <c r="E7138">
        <v>27492190917.68</v>
      </c>
      <c r="F7138">
        <v>45348221180</v>
      </c>
    </row>
    <row r="7139" spans="1:6" x14ac:dyDescent="0.2">
      <c r="A7139" s="1">
        <v>44171</v>
      </c>
      <c r="B7139" t="s">
        <v>90</v>
      </c>
      <c r="C7139" t="s">
        <v>90</v>
      </c>
      <c r="D7139">
        <v>0.61990000000000001</v>
      </c>
      <c r="E7139">
        <v>28100510377.080002</v>
      </c>
      <c r="F7139">
        <v>45334295892</v>
      </c>
    </row>
    <row r="7140" spans="1:6" x14ac:dyDescent="0.2">
      <c r="A7140" s="1">
        <v>44178</v>
      </c>
      <c r="B7140" t="s">
        <v>90</v>
      </c>
      <c r="C7140" t="s">
        <v>90</v>
      </c>
      <c r="D7140">
        <v>0.51149999999999995</v>
      </c>
      <c r="E7140">
        <v>23222510728.939999</v>
      </c>
      <c r="F7140">
        <v>45404028640</v>
      </c>
    </row>
    <row r="7141" spans="1:6" x14ac:dyDescent="0.2">
      <c r="A7141" s="1">
        <v>44185</v>
      </c>
      <c r="B7141" t="s">
        <v>90</v>
      </c>
      <c r="C7141" t="s">
        <v>90</v>
      </c>
      <c r="D7141">
        <v>0.55610000000000004</v>
      </c>
      <c r="E7141">
        <v>25247252304.509998</v>
      </c>
      <c r="F7141">
        <v>45404028640</v>
      </c>
    </row>
    <row r="7142" spans="1:6" x14ac:dyDescent="0.2">
      <c r="A7142" s="1">
        <v>44192</v>
      </c>
      <c r="B7142" t="s">
        <v>90</v>
      </c>
      <c r="C7142" t="s">
        <v>90</v>
      </c>
      <c r="D7142">
        <v>0.28299999999999997</v>
      </c>
      <c r="E7142">
        <v>12851124973.129999</v>
      </c>
      <c r="F7142">
        <v>45404028640</v>
      </c>
    </row>
    <row r="7143" spans="1:6" x14ac:dyDescent="0.2">
      <c r="A7143" s="1">
        <v>44199</v>
      </c>
      <c r="B7143" t="s">
        <v>90</v>
      </c>
      <c r="C7143" t="s">
        <v>90</v>
      </c>
      <c r="D7143">
        <v>0.2258</v>
      </c>
      <c r="E7143">
        <v>10254417776.799999</v>
      </c>
      <c r="F7143">
        <v>45404028640</v>
      </c>
    </row>
    <row r="7144" spans="1:6" x14ac:dyDescent="0.2">
      <c r="A7144" s="1">
        <v>44206</v>
      </c>
      <c r="B7144" t="s">
        <v>90</v>
      </c>
      <c r="C7144" t="s">
        <v>90</v>
      </c>
      <c r="D7144">
        <v>0.31830000000000003</v>
      </c>
      <c r="E7144">
        <v>14453755388.35</v>
      </c>
      <c r="F7144">
        <v>45404028640</v>
      </c>
    </row>
    <row r="7145" spans="1:6" x14ac:dyDescent="0.2">
      <c r="A7145" s="1">
        <v>44213</v>
      </c>
      <c r="B7145" t="s">
        <v>90</v>
      </c>
      <c r="C7145" t="s">
        <v>90</v>
      </c>
      <c r="D7145">
        <v>0.27739999999999998</v>
      </c>
      <c r="E7145">
        <v>12594335138.24</v>
      </c>
      <c r="F7145">
        <v>45404028640</v>
      </c>
    </row>
    <row r="7146" spans="1:6" x14ac:dyDescent="0.2">
      <c r="A7146" s="1">
        <v>44220</v>
      </c>
      <c r="B7146" t="s">
        <v>90</v>
      </c>
      <c r="C7146" t="s">
        <v>90</v>
      </c>
      <c r="D7146">
        <v>0.27350000000000002</v>
      </c>
      <c r="E7146">
        <v>12418387933</v>
      </c>
      <c r="F7146">
        <v>45404028640</v>
      </c>
    </row>
    <row r="7147" spans="1:6" x14ac:dyDescent="0.2">
      <c r="A7147" s="1">
        <v>44227</v>
      </c>
      <c r="B7147" t="s">
        <v>90</v>
      </c>
      <c r="C7147" t="s">
        <v>90</v>
      </c>
      <c r="D7147">
        <v>0.49230000000000002</v>
      </c>
      <c r="E7147">
        <v>22353042408.259998</v>
      </c>
      <c r="F7147">
        <v>45404028640</v>
      </c>
    </row>
    <row r="7148" spans="1:6" x14ac:dyDescent="0.2">
      <c r="A7148" s="1">
        <v>44234</v>
      </c>
      <c r="B7148" t="s">
        <v>90</v>
      </c>
      <c r="C7148" t="s">
        <v>90</v>
      </c>
      <c r="D7148">
        <v>0.41799999999999998</v>
      </c>
      <c r="E7148">
        <v>18976956806.59</v>
      </c>
      <c r="F7148">
        <v>45404028640</v>
      </c>
    </row>
    <row r="7149" spans="1:6" x14ac:dyDescent="0.2">
      <c r="A7149" s="1">
        <v>44241</v>
      </c>
      <c r="B7149" t="s">
        <v>90</v>
      </c>
      <c r="C7149" t="s">
        <v>90</v>
      </c>
      <c r="D7149">
        <v>0.59419999999999995</v>
      </c>
      <c r="E7149">
        <v>26978760718.16</v>
      </c>
      <c r="F7149">
        <v>45404028640</v>
      </c>
    </row>
    <row r="7150" spans="1:6" x14ac:dyDescent="0.2">
      <c r="A7150" s="1">
        <v>44248</v>
      </c>
      <c r="B7150" t="s">
        <v>90</v>
      </c>
      <c r="C7150" t="s">
        <v>90</v>
      </c>
      <c r="D7150">
        <v>0.54859999999999998</v>
      </c>
      <c r="E7150">
        <v>24906840533.950001</v>
      </c>
      <c r="F7150">
        <v>45404028640</v>
      </c>
    </row>
    <row r="7151" spans="1:6" x14ac:dyDescent="0.2">
      <c r="A7151" s="1">
        <v>44255</v>
      </c>
      <c r="B7151" t="s">
        <v>90</v>
      </c>
      <c r="C7151" t="s">
        <v>90</v>
      </c>
      <c r="D7151">
        <v>0.41499999999999998</v>
      </c>
      <c r="E7151">
        <v>18840545903.330002</v>
      </c>
      <c r="F7151">
        <v>45404028640</v>
      </c>
    </row>
    <row r="7152" spans="1:6" x14ac:dyDescent="0.2">
      <c r="A7152" s="1">
        <v>44262</v>
      </c>
      <c r="B7152" t="s">
        <v>90</v>
      </c>
      <c r="C7152" t="s">
        <v>90</v>
      </c>
      <c r="D7152">
        <v>0.46689999999999998</v>
      </c>
      <c r="E7152">
        <v>21197655054.810001</v>
      </c>
      <c r="F7152">
        <v>45404028640</v>
      </c>
    </row>
    <row r="7153" spans="1:6" x14ac:dyDescent="0.2">
      <c r="A7153" s="1">
        <v>44269</v>
      </c>
      <c r="B7153" t="s">
        <v>90</v>
      </c>
      <c r="C7153" t="s">
        <v>90</v>
      </c>
      <c r="D7153">
        <v>0.44209999999999999</v>
      </c>
      <c r="E7153">
        <v>20073643665.360001</v>
      </c>
      <c r="F7153">
        <v>45404028640</v>
      </c>
    </row>
    <row r="7154" spans="1:6" x14ac:dyDescent="0.2">
      <c r="A7154" s="1">
        <v>44276</v>
      </c>
      <c r="B7154" t="s">
        <v>90</v>
      </c>
      <c r="C7154" t="s">
        <v>90</v>
      </c>
      <c r="D7154">
        <v>0.51980000000000004</v>
      </c>
      <c r="E7154">
        <v>23602621698.970001</v>
      </c>
      <c r="F7154">
        <v>45404028640</v>
      </c>
    </row>
    <row r="7155" spans="1:6" x14ac:dyDescent="0.2">
      <c r="A7155" s="1">
        <v>44283</v>
      </c>
      <c r="B7155" t="s">
        <v>90</v>
      </c>
      <c r="C7155" t="s">
        <v>90</v>
      </c>
      <c r="D7155">
        <v>0.55079999999999996</v>
      </c>
      <c r="E7155">
        <v>25006533341.529999</v>
      </c>
      <c r="F7155">
        <v>45404028640</v>
      </c>
    </row>
    <row r="7156" spans="1:6" x14ac:dyDescent="0.2">
      <c r="A7156" s="1">
        <v>44290</v>
      </c>
      <c r="B7156" t="s">
        <v>90</v>
      </c>
      <c r="C7156" t="s">
        <v>90</v>
      </c>
      <c r="D7156">
        <v>0.64670000000000005</v>
      </c>
      <c r="E7156">
        <v>29364108460.540001</v>
      </c>
      <c r="F7156">
        <v>45404028640</v>
      </c>
    </row>
    <row r="7157" spans="1:6" x14ac:dyDescent="0.2">
      <c r="A7157" s="1">
        <v>44297</v>
      </c>
      <c r="B7157" t="s">
        <v>90</v>
      </c>
      <c r="C7157" t="s">
        <v>90</v>
      </c>
      <c r="D7157">
        <v>1.36</v>
      </c>
      <c r="E7157">
        <v>61773544985.419998</v>
      </c>
      <c r="F7157">
        <v>45404028640</v>
      </c>
    </row>
    <row r="7158" spans="1:6" x14ac:dyDescent="0.2">
      <c r="A7158" s="1">
        <v>44304</v>
      </c>
      <c r="B7158" t="s">
        <v>90</v>
      </c>
      <c r="C7158" t="s">
        <v>90</v>
      </c>
      <c r="D7158">
        <v>1.41</v>
      </c>
      <c r="E7158">
        <v>63837977820.220001</v>
      </c>
      <c r="F7158">
        <v>45404028640</v>
      </c>
    </row>
    <row r="7159" spans="1:6" x14ac:dyDescent="0.2">
      <c r="A7159" s="1">
        <v>44311</v>
      </c>
      <c r="B7159" t="s">
        <v>90</v>
      </c>
      <c r="C7159" t="s">
        <v>90</v>
      </c>
      <c r="D7159">
        <v>1.03</v>
      </c>
      <c r="E7159">
        <v>46868572792.790001</v>
      </c>
      <c r="F7159">
        <v>45404028640</v>
      </c>
    </row>
    <row r="7160" spans="1:6" x14ac:dyDescent="0.2">
      <c r="A7160" s="1">
        <v>44318</v>
      </c>
      <c r="B7160" t="s">
        <v>90</v>
      </c>
      <c r="C7160" t="s">
        <v>90</v>
      </c>
      <c r="D7160">
        <v>1.56</v>
      </c>
      <c r="E7160">
        <v>70950198082.139999</v>
      </c>
      <c r="F7160">
        <v>45404028640</v>
      </c>
    </row>
    <row r="7161" spans="1:6" x14ac:dyDescent="0.2">
      <c r="A7161" s="1">
        <v>44325</v>
      </c>
      <c r="B7161" t="s">
        <v>90</v>
      </c>
      <c r="C7161" t="s">
        <v>90</v>
      </c>
      <c r="D7161">
        <v>1.54</v>
      </c>
      <c r="E7161">
        <v>53901564261.5</v>
      </c>
      <c r="F7161">
        <v>35108326973</v>
      </c>
    </row>
    <row r="7162" spans="1:6" x14ac:dyDescent="0.2">
      <c r="A7162" s="1">
        <v>44332</v>
      </c>
      <c r="B7162" t="s">
        <v>90</v>
      </c>
      <c r="C7162" t="s">
        <v>90</v>
      </c>
      <c r="D7162">
        <v>1.45</v>
      </c>
      <c r="E7162">
        <v>50998556787.339996</v>
      </c>
      <c r="F7162">
        <v>35108326973</v>
      </c>
    </row>
    <row r="7163" spans="1:6" x14ac:dyDescent="0.2">
      <c r="A7163" s="1">
        <v>44339</v>
      </c>
      <c r="B7163" t="s">
        <v>90</v>
      </c>
      <c r="C7163" t="s">
        <v>90</v>
      </c>
      <c r="D7163">
        <v>0.79700000000000004</v>
      </c>
      <c r="E7163">
        <v>36770599361.440002</v>
      </c>
      <c r="F7163">
        <v>46135372183</v>
      </c>
    </row>
    <row r="7164" spans="1:6" x14ac:dyDescent="0.2">
      <c r="A7164" s="1">
        <v>44346</v>
      </c>
      <c r="B7164" t="s">
        <v>90</v>
      </c>
      <c r="C7164" t="s">
        <v>90</v>
      </c>
      <c r="D7164">
        <v>0.90659999999999996</v>
      </c>
      <c r="E7164">
        <v>41834196844.25</v>
      </c>
      <c r="F7164">
        <v>46143602688</v>
      </c>
    </row>
    <row r="7165" spans="1:6" x14ac:dyDescent="0.2">
      <c r="A7165" s="1">
        <v>44353</v>
      </c>
      <c r="B7165" t="s">
        <v>90</v>
      </c>
      <c r="C7165" t="s">
        <v>90</v>
      </c>
      <c r="D7165">
        <v>0.94530000000000003</v>
      </c>
      <c r="E7165">
        <v>43625920334.919998</v>
      </c>
      <c r="F7165">
        <v>46151013329</v>
      </c>
    </row>
    <row r="7166" spans="1:6" x14ac:dyDescent="0.2">
      <c r="A7166" s="1">
        <v>44360</v>
      </c>
      <c r="B7166" t="s">
        <v>90</v>
      </c>
      <c r="C7166" t="s">
        <v>90</v>
      </c>
      <c r="D7166">
        <v>0.88319999999999999</v>
      </c>
      <c r="E7166">
        <v>40792805237.040001</v>
      </c>
      <c r="F7166">
        <v>46189574356</v>
      </c>
    </row>
    <row r="7167" spans="1:6" x14ac:dyDescent="0.2">
      <c r="A7167" s="1">
        <v>44367</v>
      </c>
      <c r="B7167" t="s">
        <v>90</v>
      </c>
      <c r="C7167" t="s">
        <v>90</v>
      </c>
      <c r="D7167">
        <v>0.77639999999999998</v>
      </c>
      <c r="E7167">
        <v>35873098743.800003</v>
      </c>
      <c r="F7167">
        <v>46205772880</v>
      </c>
    </row>
    <row r="7168" spans="1:6" x14ac:dyDescent="0.2">
      <c r="A7168" s="1">
        <v>44374</v>
      </c>
      <c r="B7168" t="s">
        <v>90</v>
      </c>
      <c r="C7168" t="s">
        <v>90</v>
      </c>
      <c r="D7168">
        <v>0.64690000000000003</v>
      </c>
      <c r="E7168">
        <v>29916626946.07</v>
      </c>
      <c r="F7168">
        <v>46244517593</v>
      </c>
    </row>
    <row r="7169" spans="1:6" x14ac:dyDescent="0.2">
      <c r="A7169" s="1">
        <v>44381</v>
      </c>
      <c r="B7169" t="s">
        <v>90</v>
      </c>
      <c r="C7169" t="s">
        <v>90</v>
      </c>
      <c r="D7169">
        <v>0.69489999999999996</v>
      </c>
      <c r="E7169">
        <v>32069596319.389999</v>
      </c>
      <c r="F7169">
        <v>46146927647</v>
      </c>
    </row>
    <row r="7170" spans="1:6" x14ac:dyDescent="0.2">
      <c r="A7170" s="1">
        <v>44388</v>
      </c>
      <c r="B7170" t="s">
        <v>90</v>
      </c>
      <c r="C7170" t="s">
        <v>90</v>
      </c>
      <c r="D7170">
        <v>0.63590000000000002</v>
      </c>
      <c r="E7170">
        <v>29362251755.439999</v>
      </c>
      <c r="F7170">
        <v>46171815477</v>
      </c>
    </row>
    <row r="7171" spans="1:6" x14ac:dyDescent="0.2">
      <c r="A7171" s="1">
        <v>44395</v>
      </c>
      <c r="B7171" t="s">
        <v>90</v>
      </c>
      <c r="C7171" t="s">
        <v>90</v>
      </c>
      <c r="D7171">
        <v>0.58789999999999998</v>
      </c>
      <c r="E7171">
        <v>27171802324.919998</v>
      </c>
      <c r="F7171">
        <v>46216687135</v>
      </c>
    </row>
    <row r="7172" spans="1:6" x14ac:dyDescent="0.2">
      <c r="A7172" s="1">
        <v>44402</v>
      </c>
      <c r="B7172" t="s">
        <v>90</v>
      </c>
      <c r="C7172" t="s">
        <v>90</v>
      </c>
      <c r="D7172">
        <v>0.60640000000000005</v>
      </c>
      <c r="E7172">
        <v>28053282512.189999</v>
      </c>
      <c r="F7172">
        <v>46265302471</v>
      </c>
    </row>
    <row r="7173" spans="1:6" x14ac:dyDescent="0.2">
      <c r="A7173" s="1">
        <v>44409</v>
      </c>
      <c r="B7173" t="s">
        <v>90</v>
      </c>
      <c r="C7173" t="s">
        <v>90</v>
      </c>
      <c r="D7173">
        <v>0.72589999999999999</v>
      </c>
      <c r="E7173">
        <v>33619230716.93</v>
      </c>
      <c r="F7173">
        <v>46312443360</v>
      </c>
    </row>
    <row r="7174" spans="1:6" x14ac:dyDescent="0.2">
      <c r="A7174" s="1">
        <v>44416</v>
      </c>
      <c r="B7174" t="s">
        <v>90</v>
      </c>
      <c r="C7174" t="s">
        <v>90</v>
      </c>
      <c r="D7174">
        <v>0.77869999999999995</v>
      </c>
      <c r="E7174">
        <v>36147218021.419998</v>
      </c>
      <c r="F7174">
        <v>46417606117</v>
      </c>
    </row>
    <row r="7175" spans="1:6" x14ac:dyDescent="0.2">
      <c r="A7175" s="1">
        <v>44423</v>
      </c>
      <c r="B7175" t="s">
        <v>90</v>
      </c>
      <c r="C7175" t="s">
        <v>90</v>
      </c>
      <c r="D7175">
        <v>1.29</v>
      </c>
      <c r="E7175">
        <v>59793290470.879997</v>
      </c>
      <c r="F7175">
        <v>46417606117</v>
      </c>
    </row>
    <row r="7176" spans="1:6" x14ac:dyDescent="0.2">
      <c r="A7176" s="1">
        <v>44430</v>
      </c>
      <c r="B7176" t="s">
        <v>90</v>
      </c>
      <c r="C7176" t="s">
        <v>90</v>
      </c>
      <c r="D7176">
        <v>1.23</v>
      </c>
      <c r="E7176">
        <v>57054490733.290001</v>
      </c>
      <c r="F7176">
        <v>46471846087</v>
      </c>
    </row>
    <row r="7177" spans="1:6" x14ac:dyDescent="0.2">
      <c r="A7177" s="1">
        <v>44437</v>
      </c>
      <c r="B7177" t="s">
        <v>90</v>
      </c>
      <c r="C7177" t="s">
        <v>90</v>
      </c>
      <c r="D7177">
        <v>1.1399999999999999</v>
      </c>
      <c r="E7177">
        <v>53064210217.419998</v>
      </c>
      <c r="F7177">
        <v>46513604835</v>
      </c>
    </row>
    <row r="7178" spans="1:6" x14ac:dyDescent="0.2">
      <c r="A7178" s="1">
        <v>44444</v>
      </c>
      <c r="B7178" t="s">
        <v>90</v>
      </c>
      <c r="C7178" t="s">
        <v>90</v>
      </c>
      <c r="D7178">
        <v>1.31</v>
      </c>
      <c r="E7178">
        <v>60760906594.849998</v>
      </c>
      <c r="F7178">
        <v>46542338341</v>
      </c>
    </row>
    <row r="7179" spans="1:6" x14ac:dyDescent="0.2">
      <c r="A7179" s="1">
        <v>44451</v>
      </c>
      <c r="B7179" t="s">
        <v>90</v>
      </c>
      <c r="C7179" t="s">
        <v>90</v>
      </c>
      <c r="D7179">
        <v>1.1200000000000001</v>
      </c>
      <c r="E7179">
        <v>52158563410.690002</v>
      </c>
      <c r="F7179">
        <v>46585282244</v>
      </c>
    </row>
    <row r="7180" spans="1:6" x14ac:dyDescent="0.2">
      <c r="A7180" s="1">
        <v>44458</v>
      </c>
      <c r="B7180" t="s">
        <v>90</v>
      </c>
      <c r="C7180" t="s">
        <v>90</v>
      </c>
      <c r="D7180">
        <v>1.05</v>
      </c>
      <c r="E7180">
        <v>48880060223.910004</v>
      </c>
      <c r="F7180">
        <v>46622239005</v>
      </c>
    </row>
    <row r="7181" spans="1:6" x14ac:dyDescent="0.2">
      <c r="A7181" s="1">
        <v>44465</v>
      </c>
      <c r="B7181" t="s">
        <v>90</v>
      </c>
      <c r="C7181" t="s">
        <v>90</v>
      </c>
      <c r="D7181">
        <v>0.94469999999999998</v>
      </c>
      <c r="E7181">
        <v>44135149070.75</v>
      </c>
      <c r="F7181">
        <v>46717640571</v>
      </c>
    </row>
    <row r="7182" spans="1:6" x14ac:dyDescent="0.2">
      <c r="A7182" s="1">
        <v>44472</v>
      </c>
      <c r="B7182" t="s">
        <v>90</v>
      </c>
      <c r="C7182" t="s">
        <v>90</v>
      </c>
      <c r="D7182">
        <v>1.06</v>
      </c>
      <c r="E7182">
        <v>49329658369.860001</v>
      </c>
      <c r="F7182">
        <v>46750439262</v>
      </c>
    </row>
    <row r="7183" spans="1:6" x14ac:dyDescent="0.2">
      <c r="A7183" s="1">
        <v>44479</v>
      </c>
      <c r="B7183" t="s">
        <v>90</v>
      </c>
      <c r="C7183" t="s">
        <v>90</v>
      </c>
      <c r="D7183">
        <v>1.1399999999999999</v>
      </c>
      <c r="E7183">
        <v>53286170975.510002</v>
      </c>
      <c r="F7183">
        <v>46805773456</v>
      </c>
    </row>
    <row r="7184" spans="1:6" x14ac:dyDescent="0.2">
      <c r="A7184" s="1">
        <v>44486</v>
      </c>
      <c r="B7184" t="s">
        <v>90</v>
      </c>
      <c r="C7184" t="s">
        <v>90</v>
      </c>
      <c r="D7184">
        <v>1.0900000000000001</v>
      </c>
      <c r="E7184">
        <v>51259722973.639999</v>
      </c>
      <c r="F7184">
        <v>46878114887</v>
      </c>
    </row>
    <row r="7185" spans="1:6" x14ac:dyDescent="0.2">
      <c r="A7185" s="1">
        <v>44493</v>
      </c>
      <c r="B7185" t="s">
        <v>90</v>
      </c>
      <c r="C7185" t="s">
        <v>90</v>
      </c>
      <c r="D7185">
        <v>1.08</v>
      </c>
      <c r="E7185">
        <v>50903113917.349998</v>
      </c>
      <c r="F7185">
        <v>46946349017</v>
      </c>
    </row>
    <row r="7186" spans="1:6" x14ac:dyDescent="0.2">
      <c r="A7186" s="1">
        <v>44500</v>
      </c>
      <c r="B7186" t="s">
        <v>90</v>
      </c>
      <c r="C7186" t="s">
        <v>90</v>
      </c>
      <c r="D7186">
        <v>1.1100000000000001</v>
      </c>
      <c r="E7186">
        <v>52339587880.099998</v>
      </c>
      <c r="F7186">
        <v>47015237181</v>
      </c>
    </row>
    <row r="7187" spans="1:6" x14ac:dyDescent="0.2">
      <c r="A7187" s="1">
        <v>44507</v>
      </c>
      <c r="B7187" t="s">
        <v>90</v>
      </c>
      <c r="C7187" t="s">
        <v>90</v>
      </c>
      <c r="D7187">
        <v>1.22</v>
      </c>
      <c r="E7187">
        <v>57323540669.260002</v>
      </c>
      <c r="F7187">
        <v>47081679946</v>
      </c>
    </row>
    <row r="7188" spans="1:6" x14ac:dyDescent="0.2">
      <c r="A7188" s="1">
        <v>44514</v>
      </c>
      <c r="B7188" t="s">
        <v>90</v>
      </c>
      <c r="C7188" t="s">
        <v>90</v>
      </c>
      <c r="D7188">
        <v>1.19</v>
      </c>
      <c r="E7188">
        <v>56053003302.559998</v>
      </c>
      <c r="F7188">
        <v>47158974920</v>
      </c>
    </row>
    <row r="7189" spans="1:6" x14ac:dyDescent="0.2">
      <c r="A7189" s="1">
        <v>44521</v>
      </c>
      <c r="B7189" t="s">
        <v>90</v>
      </c>
      <c r="C7189" t="s">
        <v>90</v>
      </c>
      <c r="D7189">
        <v>1.06</v>
      </c>
      <c r="E7189">
        <v>49996674605.709999</v>
      </c>
      <c r="F7189">
        <v>47158974920</v>
      </c>
    </row>
    <row r="7190" spans="1:6" x14ac:dyDescent="0.2">
      <c r="A7190" s="1">
        <v>44528</v>
      </c>
      <c r="B7190" t="s">
        <v>90</v>
      </c>
      <c r="C7190" t="s">
        <v>90</v>
      </c>
      <c r="D7190">
        <v>0.96879999999999999</v>
      </c>
      <c r="E7190">
        <v>45685317112.370003</v>
      </c>
      <c r="F7190">
        <v>47158974920</v>
      </c>
    </row>
    <row r="7191" spans="1:6" x14ac:dyDescent="0.2">
      <c r="A7191" s="1">
        <v>44535</v>
      </c>
      <c r="B7191" t="s">
        <v>90</v>
      </c>
      <c r="C7191" t="s">
        <v>90</v>
      </c>
      <c r="D7191">
        <v>0.80559999999999998</v>
      </c>
      <c r="E7191">
        <v>38062181528.709999</v>
      </c>
      <c r="F7191">
        <v>47247295769</v>
      </c>
    </row>
    <row r="7192" spans="1:6" x14ac:dyDescent="0.2">
      <c r="A7192" s="1">
        <v>44542</v>
      </c>
      <c r="B7192" t="s">
        <v>90</v>
      </c>
      <c r="C7192" t="s">
        <v>90</v>
      </c>
      <c r="D7192">
        <v>0.84130000000000005</v>
      </c>
      <c r="E7192">
        <v>39750263455.559998</v>
      </c>
      <c r="F7192">
        <v>47247295769</v>
      </c>
    </row>
    <row r="7193" spans="1:6" x14ac:dyDescent="0.2">
      <c r="A7193" s="1">
        <v>44549</v>
      </c>
      <c r="B7193" t="s">
        <v>90</v>
      </c>
      <c r="C7193" t="s">
        <v>90</v>
      </c>
      <c r="D7193">
        <v>0.83499999999999996</v>
      </c>
      <c r="E7193">
        <v>39453059810.779999</v>
      </c>
      <c r="F7193">
        <v>47247295769</v>
      </c>
    </row>
    <row r="7194" spans="1:6" x14ac:dyDescent="0.2">
      <c r="A7194" s="1">
        <v>44556</v>
      </c>
      <c r="B7194" t="s">
        <v>90</v>
      </c>
      <c r="C7194" t="s">
        <v>90</v>
      </c>
      <c r="D7194">
        <v>0.92120000000000002</v>
      </c>
      <c r="E7194">
        <v>43789189735.809998</v>
      </c>
      <c r="F7194">
        <v>47535964473</v>
      </c>
    </row>
    <row r="7195" spans="1:6" x14ac:dyDescent="0.2">
      <c r="A7195" s="1">
        <v>44563</v>
      </c>
      <c r="B7195" t="s">
        <v>90</v>
      </c>
      <c r="C7195" t="s">
        <v>90</v>
      </c>
      <c r="D7195">
        <v>0.85909999999999997</v>
      </c>
      <c r="E7195">
        <v>40838984413.809998</v>
      </c>
      <c r="F7195">
        <v>47535964473</v>
      </c>
    </row>
    <row r="7196" spans="1:6" x14ac:dyDescent="0.2">
      <c r="A7196" s="1">
        <v>44570</v>
      </c>
      <c r="B7196" t="s">
        <v>90</v>
      </c>
      <c r="C7196" t="s">
        <v>90</v>
      </c>
      <c r="D7196">
        <v>0.75449999999999995</v>
      </c>
      <c r="E7196">
        <v>35897214432.040001</v>
      </c>
      <c r="F7196">
        <v>47577198013</v>
      </c>
    </row>
    <row r="7197" spans="1:6" x14ac:dyDescent="0.2">
      <c r="A7197" s="1">
        <v>44577</v>
      </c>
      <c r="B7197" t="s">
        <v>90</v>
      </c>
      <c r="C7197" t="s">
        <v>90</v>
      </c>
      <c r="D7197">
        <v>0.77900000000000003</v>
      </c>
      <c r="E7197">
        <v>37127364883.230003</v>
      </c>
      <c r="F7197">
        <v>47663117635</v>
      </c>
    </row>
    <row r="7198" spans="1:6" x14ac:dyDescent="0.2">
      <c r="A7198" s="1">
        <v>44584</v>
      </c>
      <c r="B7198" t="s">
        <v>90</v>
      </c>
      <c r="C7198" t="s">
        <v>90</v>
      </c>
      <c r="D7198">
        <v>0.62880000000000003</v>
      </c>
      <c r="E7198">
        <v>30014890499.040001</v>
      </c>
      <c r="F7198">
        <v>47736918345</v>
      </c>
    </row>
    <row r="7199" spans="1:6" x14ac:dyDescent="0.2">
      <c r="A7199" s="1">
        <v>44591</v>
      </c>
      <c r="B7199" t="s">
        <v>90</v>
      </c>
      <c r="C7199" t="s">
        <v>90</v>
      </c>
      <c r="D7199">
        <v>0.60319999999999996</v>
      </c>
      <c r="E7199">
        <v>28793982069.82</v>
      </c>
      <c r="F7199">
        <v>47736918345</v>
      </c>
    </row>
    <row r="7200" spans="1:6" x14ac:dyDescent="0.2">
      <c r="A7200" s="1">
        <v>44598</v>
      </c>
      <c r="B7200" t="s">
        <v>90</v>
      </c>
      <c r="C7200" t="s">
        <v>90</v>
      </c>
      <c r="D7200">
        <v>0.68359999999999999</v>
      </c>
      <c r="E7200">
        <v>32700536071.049999</v>
      </c>
      <c r="F7200">
        <v>47832461678</v>
      </c>
    </row>
    <row r="7201" spans="1:6" x14ac:dyDescent="0.2">
      <c r="A7201" s="1">
        <v>44605</v>
      </c>
      <c r="B7201" t="s">
        <v>90</v>
      </c>
      <c r="C7201" t="s">
        <v>90</v>
      </c>
      <c r="D7201">
        <v>0.81030000000000002</v>
      </c>
      <c r="E7201">
        <v>38757348317.379997</v>
      </c>
      <c r="F7201">
        <v>47832461678</v>
      </c>
    </row>
    <row r="7202" spans="1:6" x14ac:dyDescent="0.2">
      <c r="A7202" s="1">
        <v>44612</v>
      </c>
      <c r="B7202" t="s">
        <v>90</v>
      </c>
      <c r="C7202" t="s">
        <v>90</v>
      </c>
      <c r="D7202">
        <v>0.77829999999999999</v>
      </c>
      <c r="E7202">
        <v>37318724162.959999</v>
      </c>
      <c r="F7202">
        <v>47949281138</v>
      </c>
    </row>
    <row r="7203" spans="1:6" x14ac:dyDescent="0.2">
      <c r="A7203" s="1">
        <v>44619</v>
      </c>
      <c r="B7203" t="s">
        <v>90</v>
      </c>
      <c r="C7203" t="s">
        <v>90</v>
      </c>
      <c r="D7203">
        <v>0.72199999999999998</v>
      </c>
      <c r="E7203">
        <v>34619021225.690002</v>
      </c>
      <c r="F7203">
        <v>47949281138</v>
      </c>
    </row>
    <row r="7204" spans="1:6" x14ac:dyDescent="0.2">
      <c r="A7204" s="1">
        <v>44626</v>
      </c>
      <c r="B7204" t="s">
        <v>90</v>
      </c>
      <c r="C7204" t="s">
        <v>90</v>
      </c>
      <c r="D7204">
        <v>0.72599999999999998</v>
      </c>
      <c r="E7204">
        <v>34810891621.790001</v>
      </c>
      <c r="F7204">
        <v>47949281138</v>
      </c>
    </row>
    <row r="7205" spans="1:6" x14ac:dyDescent="0.2">
      <c r="A7205" s="1">
        <v>44633</v>
      </c>
      <c r="B7205" t="s">
        <v>90</v>
      </c>
      <c r="C7205" t="s">
        <v>90</v>
      </c>
      <c r="D7205">
        <v>0.76139999999999997</v>
      </c>
      <c r="E7205">
        <v>36579969142.849998</v>
      </c>
      <c r="F7205">
        <v>48046106688</v>
      </c>
    </row>
    <row r="7206" spans="1:6" x14ac:dyDescent="0.2">
      <c r="A7206" s="1">
        <v>44640</v>
      </c>
      <c r="B7206" t="s">
        <v>90</v>
      </c>
      <c r="C7206" t="s">
        <v>90</v>
      </c>
      <c r="D7206">
        <v>0.80610000000000004</v>
      </c>
      <c r="E7206">
        <v>38791824340.830002</v>
      </c>
      <c r="F7206">
        <v>48121609012</v>
      </c>
    </row>
    <row r="7207" spans="1:6" x14ac:dyDescent="0.2">
      <c r="A7207" s="1">
        <v>44647</v>
      </c>
      <c r="B7207" t="s">
        <v>90</v>
      </c>
      <c r="C7207" t="s">
        <v>90</v>
      </c>
      <c r="D7207">
        <v>0.85729999999999995</v>
      </c>
      <c r="E7207">
        <v>41256704402.489998</v>
      </c>
      <c r="F7207">
        <v>48121609012</v>
      </c>
    </row>
    <row r="7208" spans="1:6" x14ac:dyDescent="0.2">
      <c r="A7208" s="1">
        <v>44654</v>
      </c>
      <c r="B7208" t="s">
        <v>90</v>
      </c>
      <c r="C7208" t="s">
        <v>90</v>
      </c>
      <c r="D7208">
        <v>0.84299999999999997</v>
      </c>
      <c r="E7208">
        <v>40575582678.209999</v>
      </c>
      <c r="F7208">
        <v>48135209660</v>
      </c>
    </row>
    <row r="7209" spans="1:6" x14ac:dyDescent="0.2">
      <c r="A7209" s="1">
        <v>44661</v>
      </c>
      <c r="B7209" t="s">
        <v>90</v>
      </c>
      <c r="C7209" t="s">
        <v>90</v>
      </c>
      <c r="D7209">
        <v>0.75660000000000005</v>
      </c>
      <c r="E7209">
        <v>36419765609.949997</v>
      </c>
      <c r="F7209">
        <v>48135209660</v>
      </c>
    </row>
    <row r="7210" spans="1:6" x14ac:dyDescent="0.2">
      <c r="A7210" s="1">
        <v>44668</v>
      </c>
      <c r="B7210" t="s">
        <v>90</v>
      </c>
      <c r="C7210" t="s">
        <v>90</v>
      </c>
      <c r="D7210">
        <v>0.75319999999999998</v>
      </c>
      <c r="E7210">
        <v>36253212424.260002</v>
      </c>
      <c r="F7210">
        <v>48135209660</v>
      </c>
    </row>
    <row r="7211" spans="1:6" x14ac:dyDescent="0.2">
      <c r="A7211" s="1">
        <v>44675</v>
      </c>
      <c r="B7211" t="s">
        <v>90</v>
      </c>
      <c r="C7211" t="s">
        <v>90</v>
      </c>
      <c r="D7211">
        <v>0.69869999999999999</v>
      </c>
      <c r="E7211">
        <v>33613015003.119999</v>
      </c>
      <c r="F7211">
        <v>48105234849</v>
      </c>
    </row>
    <row r="7212" spans="1:6" x14ac:dyDescent="0.2">
      <c r="A7212" s="1">
        <v>44682</v>
      </c>
      <c r="B7212" t="s">
        <v>90</v>
      </c>
      <c r="C7212" t="s">
        <v>90</v>
      </c>
      <c r="D7212">
        <v>0.60780000000000001</v>
      </c>
      <c r="E7212">
        <v>29240494806.07</v>
      </c>
      <c r="F7212">
        <v>48105234849</v>
      </c>
    </row>
    <row r="7213" spans="1:6" x14ac:dyDescent="0.2">
      <c r="A7213" s="1">
        <v>44689</v>
      </c>
      <c r="B7213" t="s">
        <v>90</v>
      </c>
      <c r="C7213" t="s">
        <v>90</v>
      </c>
      <c r="D7213">
        <v>0.5665</v>
      </c>
      <c r="E7213">
        <v>27387673911.860001</v>
      </c>
      <c r="F7213">
        <v>48343101197</v>
      </c>
    </row>
    <row r="7214" spans="1:6" x14ac:dyDescent="0.2">
      <c r="A7214" s="1">
        <v>44696</v>
      </c>
      <c r="B7214" t="s">
        <v>90</v>
      </c>
      <c r="C7214" t="s">
        <v>90</v>
      </c>
      <c r="D7214">
        <v>0.44740000000000002</v>
      </c>
      <c r="E7214">
        <v>21627310018.450001</v>
      </c>
      <c r="F7214">
        <v>48343101197</v>
      </c>
    </row>
    <row r="7215" spans="1:6" hidden="1" x14ac:dyDescent="0.2">
      <c r="A7215" s="1">
        <v>41665</v>
      </c>
      <c r="B7215" t="s">
        <v>91</v>
      </c>
      <c r="C7215" t="s">
        <v>92</v>
      </c>
      <c r="D7215">
        <v>4.0599999999999996</v>
      </c>
      <c r="E7215">
        <v>3903549.55</v>
      </c>
      <c r="F7215">
        <v>961440</v>
      </c>
    </row>
    <row r="7216" spans="1:6" hidden="1" x14ac:dyDescent="0.2">
      <c r="A7216" s="1">
        <v>41679</v>
      </c>
      <c r="B7216" t="s">
        <v>91</v>
      </c>
      <c r="C7216" t="s">
        <v>92</v>
      </c>
      <c r="D7216">
        <v>3.41</v>
      </c>
      <c r="E7216">
        <v>3501581.55</v>
      </c>
      <c r="F7216">
        <v>1025440</v>
      </c>
    </row>
    <row r="7217" spans="1:6" hidden="1" x14ac:dyDescent="0.2">
      <c r="A7217" s="1">
        <v>41966</v>
      </c>
      <c r="B7217" t="s">
        <v>91</v>
      </c>
      <c r="C7217" t="s">
        <v>92</v>
      </c>
      <c r="D7217">
        <v>0.85470000000000002</v>
      </c>
      <c r="E7217">
        <v>1989031.81</v>
      </c>
      <c r="F7217">
        <v>2327300</v>
      </c>
    </row>
    <row r="7218" spans="1:6" hidden="1" x14ac:dyDescent="0.2">
      <c r="A7218" s="1">
        <v>41987</v>
      </c>
      <c r="B7218" t="s">
        <v>91</v>
      </c>
      <c r="C7218" t="s">
        <v>92</v>
      </c>
      <c r="D7218">
        <v>0.89019999999999999</v>
      </c>
      <c r="E7218">
        <v>2670654.42</v>
      </c>
      <c r="F7218">
        <v>3000000</v>
      </c>
    </row>
    <row r="7219" spans="1:6" hidden="1" x14ac:dyDescent="0.2">
      <c r="A7219" s="1">
        <v>41994</v>
      </c>
      <c r="B7219" t="s">
        <v>91</v>
      </c>
      <c r="C7219" t="s">
        <v>92</v>
      </c>
      <c r="D7219">
        <v>0.91159999999999997</v>
      </c>
      <c r="E7219">
        <v>2734655.68</v>
      </c>
      <c r="F7219">
        <v>3000000</v>
      </c>
    </row>
    <row r="7220" spans="1:6" hidden="1" x14ac:dyDescent="0.2">
      <c r="A7220" s="1">
        <v>42001</v>
      </c>
      <c r="B7220" t="s">
        <v>91</v>
      </c>
      <c r="C7220" t="s">
        <v>92</v>
      </c>
      <c r="D7220">
        <v>1.1100000000000001</v>
      </c>
      <c r="E7220">
        <v>3343699.69</v>
      </c>
      <c r="F7220">
        <v>3000000</v>
      </c>
    </row>
    <row r="7221" spans="1:6" hidden="1" x14ac:dyDescent="0.2">
      <c r="A7221" s="1">
        <v>42008</v>
      </c>
      <c r="B7221" t="s">
        <v>91</v>
      </c>
      <c r="C7221" t="s">
        <v>92</v>
      </c>
      <c r="D7221">
        <v>0.8921</v>
      </c>
      <c r="E7221">
        <v>2676393.4500000002</v>
      </c>
      <c r="F7221">
        <v>3000000</v>
      </c>
    </row>
    <row r="7222" spans="1:6" hidden="1" x14ac:dyDescent="0.2">
      <c r="A7222" s="1">
        <v>42015</v>
      </c>
      <c r="B7222" t="s">
        <v>91</v>
      </c>
      <c r="C7222" t="s">
        <v>92</v>
      </c>
      <c r="D7222">
        <v>0.96330000000000005</v>
      </c>
      <c r="E7222">
        <v>2889983.83</v>
      </c>
      <c r="F7222">
        <v>3000000</v>
      </c>
    </row>
    <row r="7223" spans="1:6" hidden="1" x14ac:dyDescent="0.2">
      <c r="A7223" s="1">
        <v>42022</v>
      </c>
      <c r="B7223" t="s">
        <v>91</v>
      </c>
      <c r="C7223" t="s">
        <v>92</v>
      </c>
      <c r="D7223">
        <v>0.97529999999999994</v>
      </c>
      <c r="E7223">
        <v>2925775.95</v>
      </c>
      <c r="F7223">
        <v>3000000</v>
      </c>
    </row>
    <row r="7224" spans="1:6" hidden="1" x14ac:dyDescent="0.2">
      <c r="A7224" s="1">
        <v>42029</v>
      </c>
      <c r="B7224" t="s">
        <v>91</v>
      </c>
      <c r="C7224" t="s">
        <v>92</v>
      </c>
      <c r="D7224">
        <v>1.1499999999999999</v>
      </c>
      <c r="E7224">
        <v>3451597.09</v>
      </c>
      <c r="F7224">
        <v>3000000</v>
      </c>
    </row>
    <row r="7225" spans="1:6" hidden="1" x14ac:dyDescent="0.2">
      <c r="A7225" s="1">
        <v>42036</v>
      </c>
      <c r="B7225" t="s">
        <v>91</v>
      </c>
      <c r="C7225" t="s">
        <v>92</v>
      </c>
      <c r="D7225">
        <v>0.96199999999999997</v>
      </c>
      <c r="E7225">
        <v>2885873.79</v>
      </c>
      <c r="F7225">
        <v>3000000</v>
      </c>
    </row>
    <row r="7226" spans="1:6" hidden="1" x14ac:dyDescent="0.2">
      <c r="A7226" s="1">
        <v>42043</v>
      </c>
      <c r="B7226" t="s">
        <v>91</v>
      </c>
      <c r="C7226" t="s">
        <v>92</v>
      </c>
      <c r="D7226">
        <v>1.06</v>
      </c>
      <c r="E7226">
        <v>3171787.26</v>
      </c>
      <c r="F7226">
        <v>3000000</v>
      </c>
    </row>
    <row r="7227" spans="1:6" hidden="1" x14ac:dyDescent="0.2">
      <c r="A7227" s="1">
        <v>42050</v>
      </c>
      <c r="B7227" t="s">
        <v>91</v>
      </c>
      <c r="C7227" t="s">
        <v>92</v>
      </c>
      <c r="D7227">
        <v>0.92569999999999997</v>
      </c>
      <c r="E7227">
        <v>2777092.52</v>
      </c>
      <c r="F7227">
        <v>3000000</v>
      </c>
    </row>
    <row r="7228" spans="1:6" hidden="1" x14ac:dyDescent="0.2">
      <c r="A7228" s="1">
        <v>42057</v>
      </c>
      <c r="B7228" t="s">
        <v>91</v>
      </c>
      <c r="C7228" t="s">
        <v>92</v>
      </c>
      <c r="D7228">
        <v>0.88939999999999997</v>
      </c>
      <c r="E7228">
        <v>2668308.38</v>
      </c>
      <c r="F7228">
        <v>3000000</v>
      </c>
    </row>
    <row r="7229" spans="1:6" hidden="1" x14ac:dyDescent="0.2">
      <c r="A7229" s="1">
        <v>42064</v>
      </c>
      <c r="B7229" t="s">
        <v>91</v>
      </c>
      <c r="C7229" t="s">
        <v>92</v>
      </c>
      <c r="D7229">
        <v>0.91969999999999996</v>
      </c>
      <c r="E7229">
        <v>2758976.7</v>
      </c>
      <c r="F7229">
        <v>3000000</v>
      </c>
    </row>
    <row r="7230" spans="1:6" hidden="1" x14ac:dyDescent="0.2">
      <c r="A7230" s="1">
        <v>42071</v>
      </c>
      <c r="B7230" t="s">
        <v>91</v>
      </c>
      <c r="C7230" t="s">
        <v>92</v>
      </c>
      <c r="D7230">
        <v>0.91320000000000001</v>
      </c>
      <c r="E7230">
        <v>2739582.36</v>
      </c>
      <c r="F7230">
        <v>3000000</v>
      </c>
    </row>
    <row r="7231" spans="1:6" hidden="1" x14ac:dyDescent="0.2">
      <c r="A7231" s="1">
        <v>42078</v>
      </c>
      <c r="B7231" t="s">
        <v>91</v>
      </c>
      <c r="C7231" t="s">
        <v>92</v>
      </c>
      <c r="D7231">
        <v>0.92579999999999996</v>
      </c>
      <c r="E7231">
        <v>2777541.16</v>
      </c>
      <c r="F7231">
        <v>3000000</v>
      </c>
    </row>
    <row r="7232" spans="1:6" hidden="1" x14ac:dyDescent="0.2">
      <c r="A7232" s="1">
        <v>42085</v>
      </c>
      <c r="B7232" t="s">
        <v>91</v>
      </c>
      <c r="C7232" t="s">
        <v>92</v>
      </c>
      <c r="D7232">
        <v>0.93069999999999997</v>
      </c>
      <c r="E7232">
        <v>2792240.92</v>
      </c>
      <c r="F7232">
        <v>3000000</v>
      </c>
    </row>
    <row r="7233" spans="1:6" hidden="1" x14ac:dyDescent="0.2">
      <c r="A7233" s="1">
        <v>42092</v>
      </c>
      <c r="B7233" t="s">
        <v>91</v>
      </c>
      <c r="C7233" t="s">
        <v>92</v>
      </c>
      <c r="D7233">
        <v>0.9929</v>
      </c>
      <c r="E7233">
        <v>2978842.38</v>
      </c>
      <c r="F7233">
        <v>3000000</v>
      </c>
    </row>
    <row r="7234" spans="1:6" hidden="1" x14ac:dyDescent="0.2">
      <c r="A7234" s="1">
        <v>42099</v>
      </c>
      <c r="B7234" t="s">
        <v>91</v>
      </c>
      <c r="C7234" t="s">
        <v>92</v>
      </c>
      <c r="D7234">
        <v>1.1599999999999999</v>
      </c>
      <c r="E7234">
        <v>3466204.4</v>
      </c>
      <c r="F7234">
        <v>3000000</v>
      </c>
    </row>
    <row r="7235" spans="1:6" hidden="1" x14ac:dyDescent="0.2">
      <c r="A7235" s="1">
        <v>42106</v>
      </c>
      <c r="B7235" t="s">
        <v>91</v>
      </c>
      <c r="C7235" t="s">
        <v>92</v>
      </c>
      <c r="D7235">
        <v>1.02</v>
      </c>
      <c r="E7235">
        <v>3051723.36</v>
      </c>
      <c r="F7235">
        <v>3000000</v>
      </c>
    </row>
    <row r="7236" spans="1:6" hidden="1" x14ac:dyDescent="0.2">
      <c r="A7236" s="1">
        <v>42113</v>
      </c>
      <c r="B7236" t="s">
        <v>91</v>
      </c>
      <c r="C7236" t="s">
        <v>92</v>
      </c>
      <c r="D7236">
        <v>1.01</v>
      </c>
      <c r="E7236">
        <v>3039521.81</v>
      </c>
      <c r="F7236">
        <v>3000000</v>
      </c>
    </row>
    <row r="7237" spans="1:6" hidden="1" x14ac:dyDescent="0.2">
      <c r="A7237" s="1">
        <v>42120</v>
      </c>
      <c r="B7237" t="s">
        <v>91</v>
      </c>
      <c r="C7237" t="s">
        <v>92</v>
      </c>
      <c r="D7237">
        <v>0.97589999999999999</v>
      </c>
      <c r="E7237">
        <v>2927799.22</v>
      </c>
      <c r="F7237">
        <v>3000000</v>
      </c>
    </row>
    <row r="7238" spans="1:6" hidden="1" x14ac:dyDescent="0.2">
      <c r="A7238" s="1">
        <v>42127</v>
      </c>
      <c r="B7238" t="s">
        <v>91</v>
      </c>
      <c r="C7238" t="s">
        <v>92</v>
      </c>
      <c r="D7238">
        <v>0.95179999999999998</v>
      </c>
      <c r="E7238">
        <v>2855468.45</v>
      </c>
      <c r="F7238">
        <v>3000000</v>
      </c>
    </row>
    <row r="7239" spans="1:6" hidden="1" x14ac:dyDescent="0.2">
      <c r="A7239" s="1">
        <v>42134</v>
      </c>
      <c r="B7239" t="s">
        <v>91</v>
      </c>
      <c r="C7239" t="s">
        <v>92</v>
      </c>
      <c r="D7239">
        <v>0.93179999999999996</v>
      </c>
      <c r="E7239">
        <v>2795488.18</v>
      </c>
      <c r="F7239">
        <v>3000000</v>
      </c>
    </row>
    <row r="7240" spans="1:6" hidden="1" x14ac:dyDescent="0.2">
      <c r="A7240" s="1">
        <v>42141</v>
      </c>
      <c r="B7240" t="s">
        <v>91</v>
      </c>
      <c r="C7240" t="s">
        <v>92</v>
      </c>
      <c r="D7240">
        <v>0.92390000000000005</v>
      </c>
      <c r="E7240">
        <v>2771822.51</v>
      </c>
      <c r="F7240">
        <v>3000000</v>
      </c>
    </row>
    <row r="7241" spans="1:6" hidden="1" x14ac:dyDescent="0.2">
      <c r="A7241" s="1">
        <v>42148</v>
      </c>
      <c r="B7241" t="s">
        <v>91</v>
      </c>
      <c r="C7241" t="s">
        <v>92</v>
      </c>
      <c r="D7241">
        <v>0.94130000000000003</v>
      </c>
      <c r="E7241">
        <v>2823865.06</v>
      </c>
      <c r="F7241">
        <v>3000000</v>
      </c>
    </row>
    <row r="7242" spans="1:6" hidden="1" x14ac:dyDescent="0.2">
      <c r="A7242" s="1">
        <v>42155</v>
      </c>
      <c r="B7242" t="s">
        <v>91</v>
      </c>
      <c r="C7242" t="s">
        <v>92</v>
      </c>
      <c r="D7242">
        <v>0.97619999999999996</v>
      </c>
      <c r="E7242">
        <v>2928705.63</v>
      </c>
      <c r="F7242">
        <v>3000000</v>
      </c>
    </row>
    <row r="7243" spans="1:6" hidden="1" x14ac:dyDescent="0.2">
      <c r="A7243" s="1">
        <v>42162</v>
      </c>
      <c r="B7243" t="s">
        <v>91</v>
      </c>
      <c r="C7243" t="s">
        <v>92</v>
      </c>
      <c r="D7243">
        <v>0.87480000000000002</v>
      </c>
      <c r="E7243">
        <v>2624436.02</v>
      </c>
      <c r="F7243">
        <v>3000000</v>
      </c>
    </row>
    <row r="7244" spans="1:6" hidden="1" x14ac:dyDescent="0.2">
      <c r="A7244" s="1">
        <v>42169</v>
      </c>
      <c r="B7244" t="s">
        <v>91</v>
      </c>
      <c r="C7244" t="s">
        <v>92</v>
      </c>
      <c r="D7244">
        <v>0.91639999999999999</v>
      </c>
      <c r="E7244">
        <v>2749138.18</v>
      </c>
      <c r="F7244">
        <v>3000000</v>
      </c>
    </row>
    <row r="7245" spans="1:6" hidden="1" x14ac:dyDescent="0.2">
      <c r="A7245" s="1">
        <v>42176</v>
      </c>
      <c r="B7245" t="s">
        <v>91</v>
      </c>
      <c r="C7245" t="s">
        <v>92</v>
      </c>
      <c r="D7245">
        <v>1.05</v>
      </c>
      <c r="E7245">
        <v>3161465.76</v>
      </c>
      <c r="F7245">
        <v>3000000</v>
      </c>
    </row>
    <row r="7246" spans="1:6" hidden="1" x14ac:dyDescent="0.2">
      <c r="A7246" s="1">
        <v>42183</v>
      </c>
      <c r="B7246" t="s">
        <v>91</v>
      </c>
      <c r="C7246" t="s">
        <v>92</v>
      </c>
      <c r="D7246">
        <v>1</v>
      </c>
      <c r="E7246">
        <v>3009405.97</v>
      </c>
      <c r="F7246">
        <v>3000000</v>
      </c>
    </row>
    <row r="7247" spans="1:6" hidden="1" x14ac:dyDescent="0.2">
      <c r="A7247" s="1">
        <v>42190</v>
      </c>
      <c r="B7247" t="s">
        <v>91</v>
      </c>
      <c r="C7247" t="s">
        <v>92</v>
      </c>
      <c r="D7247">
        <v>1.01</v>
      </c>
      <c r="E7247">
        <v>3020601.51</v>
      </c>
      <c r="F7247">
        <v>3000000</v>
      </c>
    </row>
    <row r="7248" spans="1:6" hidden="1" x14ac:dyDescent="0.2">
      <c r="A7248" s="1">
        <v>42197</v>
      </c>
      <c r="B7248" t="s">
        <v>91</v>
      </c>
      <c r="C7248" t="s">
        <v>92</v>
      </c>
      <c r="D7248">
        <v>1.08</v>
      </c>
      <c r="E7248">
        <v>3238283.87</v>
      </c>
      <c r="F7248">
        <v>3000000</v>
      </c>
    </row>
    <row r="7249" spans="1:6" hidden="1" x14ac:dyDescent="0.2">
      <c r="A7249" s="1">
        <v>42204</v>
      </c>
      <c r="B7249" t="s">
        <v>91</v>
      </c>
      <c r="C7249" t="s">
        <v>92</v>
      </c>
      <c r="D7249">
        <v>0.90690000000000004</v>
      </c>
      <c r="E7249">
        <v>2720694.07</v>
      </c>
      <c r="F7249">
        <v>3000000</v>
      </c>
    </row>
    <row r="7250" spans="1:6" hidden="1" x14ac:dyDescent="0.2">
      <c r="A7250" s="1">
        <v>42211</v>
      </c>
      <c r="B7250" t="s">
        <v>91</v>
      </c>
      <c r="C7250" t="s">
        <v>92</v>
      </c>
      <c r="D7250">
        <v>0.93930000000000002</v>
      </c>
      <c r="E7250">
        <v>2817868.17</v>
      </c>
      <c r="F7250">
        <v>3000000</v>
      </c>
    </row>
    <row r="7251" spans="1:6" hidden="1" x14ac:dyDescent="0.2">
      <c r="A7251" s="1">
        <v>42218</v>
      </c>
      <c r="B7251" t="s">
        <v>91</v>
      </c>
      <c r="C7251" t="s">
        <v>92</v>
      </c>
      <c r="D7251">
        <v>0.88839999999999997</v>
      </c>
      <c r="E7251">
        <v>2665276.59</v>
      </c>
      <c r="F7251">
        <v>3000000</v>
      </c>
    </row>
    <row r="7252" spans="1:6" hidden="1" x14ac:dyDescent="0.2">
      <c r="A7252" s="1">
        <v>42225</v>
      </c>
      <c r="B7252" t="s">
        <v>91</v>
      </c>
      <c r="C7252" t="s">
        <v>92</v>
      </c>
      <c r="D7252">
        <v>0.91520000000000001</v>
      </c>
      <c r="E7252">
        <v>2745739.28</v>
      </c>
      <c r="F7252">
        <v>3000000</v>
      </c>
    </row>
    <row r="7253" spans="1:6" hidden="1" x14ac:dyDescent="0.2">
      <c r="A7253" s="1">
        <v>42232</v>
      </c>
      <c r="B7253" t="s">
        <v>91</v>
      </c>
      <c r="C7253" t="s">
        <v>92</v>
      </c>
      <c r="D7253">
        <v>0.81620000000000004</v>
      </c>
      <c r="E7253">
        <v>2448501.5299999998</v>
      </c>
      <c r="F7253">
        <v>3000000</v>
      </c>
    </row>
    <row r="7254" spans="1:6" hidden="1" x14ac:dyDescent="0.2">
      <c r="A7254" s="1">
        <v>42239</v>
      </c>
      <c r="B7254" t="s">
        <v>91</v>
      </c>
      <c r="C7254" t="s">
        <v>92</v>
      </c>
      <c r="D7254">
        <v>0.76549999999999996</v>
      </c>
      <c r="E7254">
        <v>2296362.34</v>
      </c>
      <c r="F7254">
        <v>3000000</v>
      </c>
    </row>
    <row r="7255" spans="1:6" hidden="1" x14ac:dyDescent="0.2">
      <c r="A7255" s="1">
        <v>42246</v>
      </c>
      <c r="B7255" t="s">
        <v>91</v>
      </c>
      <c r="C7255" t="s">
        <v>92</v>
      </c>
      <c r="D7255">
        <v>0.65849999999999997</v>
      </c>
      <c r="E7255">
        <v>1975448.73</v>
      </c>
      <c r="F7255">
        <v>3000000</v>
      </c>
    </row>
    <row r="7256" spans="1:6" hidden="1" x14ac:dyDescent="0.2">
      <c r="A7256" s="1">
        <v>42253</v>
      </c>
      <c r="B7256" t="s">
        <v>91</v>
      </c>
      <c r="C7256" t="s">
        <v>92</v>
      </c>
      <c r="D7256">
        <v>0.64449999999999996</v>
      </c>
      <c r="E7256">
        <v>1933471.44</v>
      </c>
      <c r="F7256">
        <v>3000000</v>
      </c>
    </row>
    <row r="7257" spans="1:6" hidden="1" x14ac:dyDescent="0.2">
      <c r="A7257" s="1">
        <v>42260</v>
      </c>
      <c r="B7257" t="s">
        <v>91</v>
      </c>
      <c r="C7257" t="s">
        <v>92</v>
      </c>
      <c r="D7257">
        <v>0.59440000000000004</v>
      </c>
      <c r="E7257">
        <v>1783091.25</v>
      </c>
      <c r="F7257">
        <v>3000000</v>
      </c>
    </row>
    <row r="7258" spans="1:6" hidden="1" x14ac:dyDescent="0.2">
      <c r="A7258" s="1">
        <v>42267</v>
      </c>
      <c r="B7258" t="s">
        <v>91</v>
      </c>
      <c r="C7258" t="s">
        <v>92</v>
      </c>
      <c r="D7258">
        <v>0.61909999999999998</v>
      </c>
      <c r="E7258">
        <v>1857159.91</v>
      </c>
      <c r="F7258">
        <v>3000000</v>
      </c>
    </row>
    <row r="7259" spans="1:6" hidden="1" x14ac:dyDescent="0.2">
      <c r="A7259" s="1">
        <v>42274</v>
      </c>
      <c r="B7259" t="s">
        <v>91</v>
      </c>
      <c r="C7259" t="s">
        <v>92</v>
      </c>
      <c r="D7259">
        <v>0.56799999999999995</v>
      </c>
      <c r="E7259">
        <v>1703854.86</v>
      </c>
      <c r="F7259">
        <v>3000000</v>
      </c>
    </row>
    <row r="7260" spans="1:6" hidden="1" x14ac:dyDescent="0.2">
      <c r="A7260" s="1">
        <v>42281</v>
      </c>
      <c r="B7260" t="s">
        <v>91</v>
      </c>
      <c r="C7260" t="s">
        <v>92</v>
      </c>
      <c r="D7260">
        <v>0.58840000000000003</v>
      </c>
      <c r="E7260">
        <v>1765125.81</v>
      </c>
      <c r="F7260">
        <v>3000000</v>
      </c>
    </row>
    <row r="7261" spans="1:6" hidden="1" x14ac:dyDescent="0.2">
      <c r="A7261" s="1">
        <v>42288</v>
      </c>
      <c r="B7261" t="s">
        <v>91</v>
      </c>
      <c r="C7261" t="s">
        <v>92</v>
      </c>
      <c r="D7261">
        <v>0.55449999999999999</v>
      </c>
      <c r="E7261">
        <v>1663611.53</v>
      </c>
      <c r="F7261">
        <v>3000000</v>
      </c>
    </row>
    <row r="7262" spans="1:6" hidden="1" x14ac:dyDescent="0.2">
      <c r="A7262" s="1">
        <v>42295</v>
      </c>
      <c r="B7262" t="s">
        <v>91</v>
      </c>
      <c r="C7262" t="s">
        <v>92</v>
      </c>
      <c r="D7262">
        <v>0.56569999999999998</v>
      </c>
      <c r="E7262">
        <v>1697019.52</v>
      </c>
      <c r="F7262">
        <v>3000000</v>
      </c>
    </row>
    <row r="7263" spans="1:6" hidden="1" x14ac:dyDescent="0.2">
      <c r="A7263" s="1">
        <v>42302</v>
      </c>
      <c r="B7263" t="s">
        <v>91</v>
      </c>
      <c r="C7263" t="s">
        <v>92</v>
      </c>
      <c r="D7263">
        <v>0.61129999999999995</v>
      </c>
      <c r="E7263">
        <v>1833871.01</v>
      </c>
      <c r="F7263">
        <v>3000000</v>
      </c>
    </row>
    <row r="7264" spans="1:6" hidden="1" x14ac:dyDescent="0.2">
      <c r="A7264" s="1">
        <v>42309</v>
      </c>
      <c r="B7264" t="s">
        <v>91</v>
      </c>
      <c r="C7264" t="s">
        <v>92</v>
      </c>
      <c r="D7264">
        <v>0.70940000000000003</v>
      </c>
      <c r="E7264">
        <v>2128245.06</v>
      </c>
      <c r="F7264">
        <v>3000000</v>
      </c>
    </row>
    <row r="7265" spans="1:6" hidden="1" x14ac:dyDescent="0.2">
      <c r="A7265" s="1">
        <v>42316</v>
      </c>
      <c r="B7265" t="s">
        <v>91</v>
      </c>
      <c r="C7265" t="s">
        <v>92</v>
      </c>
      <c r="D7265">
        <v>0.70779999999999998</v>
      </c>
      <c r="E7265">
        <v>2123533.31</v>
      </c>
      <c r="F7265">
        <v>3000000</v>
      </c>
    </row>
    <row r="7266" spans="1:6" hidden="1" x14ac:dyDescent="0.2">
      <c r="A7266" s="1">
        <v>42323</v>
      </c>
      <c r="B7266" t="s">
        <v>91</v>
      </c>
      <c r="C7266" t="s">
        <v>92</v>
      </c>
      <c r="D7266">
        <v>0.63959999999999995</v>
      </c>
      <c r="E7266">
        <v>1918903.47</v>
      </c>
      <c r="F7266">
        <v>3000000</v>
      </c>
    </row>
    <row r="7267" spans="1:6" hidden="1" x14ac:dyDescent="0.2">
      <c r="A7267" s="1">
        <v>42330</v>
      </c>
      <c r="B7267" t="s">
        <v>91</v>
      </c>
      <c r="C7267" t="s">
        <v>92</v>
      </c>
      <c r="D7267">
        <v>0.67759999999999998</v>
      </c>
      <c r="E7267">
        <v>2032859.27</v>
      </c>
      <c r="F7267">
        <v>3000000</v>
      </c>
    </row>
    <row r="7268" spans="1:6" hidden="1" x14ac:dyDescent="0.2">
      <c r="A7268" s="1">
        <v>42337</v>
      </c>
      <c r="B7268" t="s">
        <v>91</v>
      </c>
      <c r="C7268" t="s">
        <v>92</v>
      </c>
      <c r="D7268">
        <v>0.65790000000000004</v>
      </c>
      <c r="E7268">
        <v>1977550.04</v>
      </c>
      <c r="F7268">
        <v>3005813</v>
      </c>
    </row>
    <row r="7269" spans="1:6" hidden="1" x14ac:dyDescent="0.2">
      <c r="A7269" s="1">
        <v>42344</v>
      </c>
      <c r="B7269" t="s">
        <v>91</v>
      </c>
      <c r="C7269" t="s">
        <v>92</v>
      </c>
      <c r="D7269">
        <v>0.63829999999999998</v>
      </c>
      <c r="E7269">
        <v>1918611.89</v>
      </c>
      <c r="F7269">
        <v>3005814</v>
      </c>
    </row>
    <row r="7270" spans="1:6" hidden="1" x14ac:dyDescent="0.2">
      <c r="A7270" s="1">
        <v>42372</v>
      </c>
      <c r="B7270" t="s">
        <v>91</v>
      </c>
      <c r="C7270" t="s">
        <v>92</v>
      </c>
      <c r="D7270">
        <v>0.6331</v>
      </c>
      <c r="E7270">
        <v>1903017.13</v>
      </c>
      <c r="F7270">
        <v>3005916</v>
      </c>
    </row>
    <row r="7271" spans="1:6" hidden="1" x14ac:dyDescent="0.2">
      <c r="A7271" s="1">
        <v>42379</v>
      </c>
      <c r="B7271" t="s">
        <v>91</v>
      </c>
      <c r="C7271" t="s">
        <v>92</v>
      </c>
      <c r="D7271">
        <v>0.78120000000000001</v>
      </c>
      <c r="E7271">
        <v>2348433.38</v>
      </c>
      <c r="F7271">
        <v>3006009</v>
      </c>
    </row>
    <row r="7272" spans="1:6" hidden="1" x14ac:dyDescent="0.2">
      <c r="A7272" s="1">
        <v>42386</v>
      </c>
      <c r="B7272" t="s">
        <v>91</v>
      </c>
      <c r="C7272" t="s">
        <v>92</v>
      </c>
      <c r="D7272">
        <v>1.96</v>
      </c>
      <c r="E7272">
        <v>5900571.1799999997</v>
      </c>
      <c r="F7272">
        <v>3006578</v>
      </c>
    </row>
    <row r="7273" spans="1:6" hidden="1" x14ac:dyDescent="0.2">
      <c r="A7273" s="1">
        <v>42393</v>
      </c>
      <c r="B7273" t="s">
        <v>91</v>
      </c>
      <c r="C7273" t="s">
        <v>92</v>
      </c>
      <c r="D7273">
        <v>2.4700000000000002</v>
      </c>
      <c r="E7273">
        <v>7423599.3700000001</v>
      </c>
      <c r="F7273">
        <v>3006598</v>
      </c>
    </row>
    <row r="7274" spans="1:6" hidden="1" x14ac:dyDescent="0.2">
      <c r="A7274" s="1">
        <v>42400</v>
      </c>
      <c r="B7274" t="s">
        <v>91</v>
      </c>
      <c r="C7274" t="s">
        <v>92</v>
      </c>
      <c r="D7274">
        <v>1.77</v>
      </c>
      <c r="E7274">
        <v>5328826.6399999997</v>
      </c>
      <c r="F7274">
        <v>3006607</v>
      </c>
    </row>
    <row r="7275" spans="1:6" hidden="1" x14ac:dyDescent="0.2">
      <c r="A7275" s="1">
        <v>42407</v>
      </c>
      <c r="B7275" t="s">
        <v>91</v>
      </c>
      <c r="C7275" t="s">
        <v>92</v>
      </c>
      <c r="D7275">
        <v>2.4</v>
      </c>
      <c r="E7275">
        <v>7226621.9000000004</v>
      </c>
      <c r="F7275">
        <v>3006613</v>
      </c>
    </row>
    <row r="7276" spans="1:6" hidden="1" x14ac:dyDescent="0.2">
      <c r="A7276" s="1">
        <v>42414</v>
      </c>
      <c r="B7276" t="s">
        <v>91</v>
      </c>
      <c r="C7276" t="s">
        <v>92</v>
      </c>
      <c r="D7276">
        <v>2.4300000000000002</v>
      </c>
      <c r="E7276">
        <v>7307346.9400000004</v>
      </c>
      <c r="F7276">
        <v>3006616</v>
      </c>
    </row>
    <row r="7277" spans="1:6" hidden="1" x14ac:dyDescent="0.2">
      <c r="A7277" s="1">
        <v>42421</v>
      </c>
      <c r="B7277" t="s">
        <v>91</v>
      </c>
      <c r="C7277" t="s">
        <v>92</v>
      </c>
      <c r="D7277">
        <v>2.33</v>
      </c>
      <c r="E7277">
        <v>7011822.9900000002</v>
      </c>
      <c r="F7277">
        <v>3006647</v>
      </c>
    </row>
    <row r="7278" spans="1:6" hidden="1" x14ac:dyDescent="0.2">
      <c r="A7278" s="1">
        <v>42428</v>
      </c>
      <c r="B7278" t="s">
        <v>91</v>
      </c>
      <c r="C7278" t="s">
        <v>92</v>
      </c>
      <c r="D7278">
        <v>2.11</v>
      </c>
      <c r="E7278">
        <v>6340097</v>
      </c>
      <c r="F7278">
        <v>3006656</v>
      </c>
    </row>
    <row r="7279" spans="1:6" hidden="1" x14ac:dyDescent="0.2">
      <c r="A7279" s="1">
        <v>42435</v>
      </c>
      <c r="B7279" t="s">
        <v>91</v>
      </c>
      <c r="C7279" t="s">
        <v>92</v>
      </c>
      <c r="D7279">
        <v>1.81</v>
      </c>
      <c r="E7279">
        <v>5438432.71</v>
      </c>
      <c r="F7279">
        <v>3006660</v>
      </c>
    </row>
    <row r="7280" spans="1:6" hidden="1" x14ac:dyDescent="0.2">
      <c r="A7280" s="1">
        <v>42442</v>
      </c>
      <c r="B7280" t="s">
        <v>91</v>
      </c>
      <c r="C7280" t="s">
        <v>92</v>
      </c>
      <c r="D7280">
        <v>1.84</v>
      </c>
      <c r="E7280">
        <v>5519198.21</v>
      </c>
      <c r="F7280">
        <v>3006662</v>
      </c>
    </row>
    <row r="7281" spans="1:6" hidden="1" x14ac:dyDescent="0.2">
      <c r="A7281" s="1">
        <v>42491</v>
      </c>
      <c r="B7281" t="s">
        <v>91</v>
      </c>
      <c r="C7281" t="s">
        <v>92</v>
      </c>
      <c r="D7281">
        <v>2.56</v>
      </c>
      <c r="E7281">
        <v>7690800.2000000002</v>
      </c>
      <c r="F7281">
        <v>3007018</v>
      </c>
    </row>
    <row r="7282" spans="1:6" hidden="1" x14ac:dyDescent="0.2">
      <c r="A7282" s="1">
        <v>42498</v>
      </c>
      <c r="B7282" t="s">
        <v>91</v>
      </c>
      <c r="C7282" t="s">
        <v>92</v>
      </c>
      <c r="D7282">
        <v>2.25</v>
      </c>
      <c r="E7282">
        <v>6780216.0499999998</v>
      </c>
      <c r="F7282">
        <v>3008115</v>
      </c>
    </row>
    <row r="7283" spans="1:6" hidden="1" x14ac:dyDescent="0.2">
      <c r="A7283" s="1">
        <v>42505</v>
      </c>
      <c r="B7283" t="s">
        <v>91</v>
      </c>
      <c r="C7283" t="s">
        <v>92</v>
      </c>
      <c r="D7283">
        <v>2.23</v>
      </c>
      <c r="E7283">
        <v>6717090.5300000003</v>
      </c>
      <c r="F7283">
        <v>3008182</v>
      </c>
    </row>
    <row r="7284" spans="1:6" hidden="1" x14ac:dyDescent="0.2">
      <c r="A7284" s="1">
        <v>42512</v>
      </c>
      <c r="B7284" t="s">
        <v>91</v>
      </c>
      <c r="C7284" t="s">
        <v>92</v>
      </c>
      <c r="D7284">
        <v>2.2000000000000002</v>
      </c>
      <c r="E7284">
        <v>6612205.2800000003</v>
      </c>
      <c r="F7284">
        <v>3008229</v>
      </c>
    </row>
    <row r="7285" spans="1:6" hidden="1" x14ac:dyDescent="0.2">
      <c r="A7285" s="1">
        <v>42519</v>
      </c>
      <c r="B7285" t="s">
        <v>91</v>
      </c>
      <c r="C7285" t="s">
        <v>92</v>
      </c>
      <c r="D7285">
        <v>2.4500000000000002</v>
      </c>
      <c r="E7285">
        <v>7367754.5199999996</v>
      </c>
      <c r="F7285">
        <v>3009419</v>
      </c>
    </row>
    <row r="7286" spans="1:6" hidden="1" x14ac:dyDescent="0.2">
      <c r="A7286" s="1">
        <v>42729</v>
      </c>
      <c r="B7286" t="s">
        <v>93</v>
      </c>
      <c r="C7286" t="s">
        <v>94</v>
      </c>
      <c r="D7286">
        <v>45.85</v>
      </c>
      <c r="E7286">
        <v>13741401.91</v>
      </c>
      <c r="F7286">
        <v>299706</v>
      </c>
    </row>
    <row r="7287" spans="1:6" hidden="1" x14ac:dyDescent="0.2">
      <c r="A7287" s="1">
        <v>42736</v>
      </c>
      <c r="B7287" t="s">
        <v>93</v>
      </c>
      <c r="C7287" t="s">
        <v>94</v>
      </c>
      <c r="D7287">
        <v>48.47</v>
      </c>
      <c r="E7287">
        <v>16958473.739999998</v>
      </c>
      <c r="F7287">
        <v>349869</v>
      </c>
    </row>
    <row r="7288" spans="1:6" hidden="1" x14ac:dyDescent="0.2">
      <c r="A7288" s="1">
        <v>42743</v>
      </c>
      <c r="B7288" t="s">
        <v>93</v>
      </c>
      <c r="C7288" t="s">
        <v>94</v>
      </c>
      <c r="D7288">
        <v>46.11</v>
      </c>
      <c r="E7288">
        <v>18438535.359999999</v>
      </c>
      <c r="F7288">
        <v>399881</v>
      </c>
    </row>
    <row r="7289" spans="1:6" hidden="1" x14ac:dyDescent="0.2">
      <c r="A7289" s="1">
        <v>42750</v>
      </c>
      <c r="B7289" t="s">
        <v>93</v>
      </c>
      <c r="C7289" t="s">
        <v>94</v>
      </c>
      <c r="D7289">
        <v>45.15</v>
      </c>
      <c r="E7289">
        <v>20309414.670000002</v>
      </c>
      <c r="F7289">
        <v>449844</v>
      </c>
    </row>
    <row r="7290" spans="1:6" hidden="1" x14ac:dyDescent="0.2">
      <c r="A7290" s="1">
        <v>42757</v>
      </c>
      <c r="B7290" t="s">
        <v>93</v>
      </c>
      <c r="C7290" t="s">
        <v>94</v>
      </c>
      <c r="D7290">
        <v>43.31</v>
      </c>
      <c r="E7290">
        <v>21659241.359999999</v>
      </c>
      <c r="F7290">
        <v>500119</v>
      </c>
    </row>
    <row r="7291" spans="1:6" hidden="1" x14ac:dyDescent="0.2">
      <c r="A7291" s="1">
        <v>42764</v>
      </c>
      <c r="B7291" t="s">
        <v>93</v>
      </c>
      <c r="C7291" t="s">
        <v>94</v>
      </c>
      <c r="D7291">
        <v>38.67</v>
      </c>
      <c r="E7291">
        <v>21272583.109999999</v>
      </c>
      <c r="F7291">
        <v>550156</v>
      </c>
    </row>
    <row r="7292" spans="1:6" hidden="1" x14ac:dyDescent="0.2">
      <c r="A7292" s="1">
        <v>42771</v>
      </c>
      <c r="B7292" t="s">
        <v>93</v>
      </c>
      <c r="C7292" t="s">
        <v>94</v>
      </c>
      <c r="D7292">
        <v>38.159999999999997</v>
      </c>
      <c r="E7292">
        <v>22907739.23</v>
      </c>
      <c r="F7292">
        <v>600269</v>
      </c>
    </row>
    <row r="7293" spans="1:6" hidden="1" x14ac:dyDescent="0.2">
      <c r="A7293" s="1">
        <v>42778</v>
      </c>
      <c r="B7293" t="s">
        <v>93</v>
      </c>
      <c r="C7293" t="s">
        <v>94</v>
      </c>
      <c r="D7293">
        <v>31.61</v>
      </c>
      <c r="E7293">
        <v>20555554.43</v>
      </c>
      <c r="F7293">
        <v>650281</v>
      </c>
    </row>
    <row r="7294" spans="1:6" hidden="1" x14ac:dyDescent="0.2">
      <c r="A7294" s="1">
        <v>42785</v>
      </c>
      <c r="B7294" t="s">
        <v>93</v>
      </c>
      <c r="C7294" t="s">
        <v>94</v>
      </c>
      <c r="D7294">
        <v>30.58</v>
      </c>
      <c r="E7294">
        <v>21419629.02</v>
      </c>
      <c r="F7294">
        <v>700481</v>
      </c>
    </row>
    <row r="7295" spans="1:6" hidden="1" x14ac:dyDescent="0.2">
      <c r="A7295" s="1">
        <v>42792</v>
      </c>
      <c r="B7295" t="s">
        <v>93</v>
      </c>
      <c r="C7295" t="s">
        <v>94</v>
      </c>
      <c r="D7295">
        <v>29.45</v>
      </c>
      <c r="E7295">
        <v>22108230.440000001</v>
      </c>
      <c r="F7295">
        <v>750669</v>
      </c>
    </row>
    <row r="7296" spans="1:6" hidden="1" x14ac:dyDescent="0.2">
      <c r="A7296" s="1">
        <v>42799</v>
      </c>
      <c r="B7296" t="s">
        <v>93</v>
      </c>
      <c r="C7296" t="s">
        <v>94</v>
      </c>
      <c r="D7296">
        <v>39.44</v>
      </c>
      <c r="E7296">
        <v>31578698.16</v>
      </c>
      <c r="F7296">
        <v>800731</v>
      </c>
    </row>
    <row r="7297" spans="1:6" hidden="1" x14ac:dyDescent="0.2">
      <c r="A7297" s="1">
        <v>42806</v>
      </c>
      <c r="B7297" t="s">
        <v>93</v>
      </c>
      <c r="C7297" t="s">
        <v>94</v>
      </c>
      <c r="D7297">
        <v>40.159999999999997</v>
      </c>
      <c r="E7297">
        <v>34167751.100000001</v>
      </c>
      <c r="F7297">
        <v>850894</v>
      </c>
    </row>
    <row r="7298" spans="1:6" hidden="1" x14ac:dyDescent="0.2">
      <c r="A7298" s="1">
        <v>42813</v>
      </c>
      <c r="B7298" t="s">
        <v>93</v>
      </c>
      <c r="C7298" t="s">
        <v>94</v>
      </c>
      <c r="D7298">
        <v>69.89</v>
      </c>
      <c r="E7298">
        <v>62974802.189999998</v>
      </c>
      <c r="F7298">
        <v>901106</v>
      </c>
    </row>
    <row r="7299" spans="1:6" hidden="1" x14ac:dyDescent="0.2">
      <c r="A7299" s="1">
        <v>42820</v>
      </c>
      <c r="B7299" t="s">
        <v>93</v>
      </c>
      <c r="C7299" t="s">
        <v>94</v>
      </c>
      <c r="D7299">
        <v>59.93</v>
      </c>
      <c r="E7299">
        <v>57012540.240000002</v>
      </c>
      <c r="F7299">
        <v>951319</v>
      </c>
    </row>
    <row r="7300" spans="1:6" hidden="1" x14ac:dyDescent="0.2">
      <c r="A7300" s="1">
        <v>42827</v>
      </c>
      <c r="B7300" t="s">
        <v>93</v>
      </c>
      <c r="C7300" t="s">
        <v>94</v>
      </c>
      <c r="D7300">
        <v>63.73</v>
      </c>
      <c r="E7300">
        <v>63812242.960000001</v>
      </c>
      <c r="F7300">
        <v>1001356</v>
      </c>
    </row>
    <row r="7301" spans="1:6" hidden="1" x14ac:dyDescent="0.2">
      <c r="A7301" s="1">
        <v>42834</v>
      </c>
      <c r="B7301" t="s">
        <v>93</v>
      </c>
      <c r="C7301" t="s">
        <v>94</v>
      </c>
      <c r="D7301">
        <v>62.55</v>
      </c>
      <c r="E7301">
        <v>65783830.509999998</v>
      </c>
      <c r="F7301">
        <v>1051744</v>
      </c>
    </row>
    <row r="7302" spans="1:6" hidden="1" x14ac:dyDescent="0.2">
      <c r="A7302" s="1">
        <v>42841</v>
      </c>
      <c r="B7302" t="s">
        <v>93</v>
      </c>
      <c r="C7302" t="s">
        <v>94</v>
      </c>
      <c r="D7302">
        <v>71.5</v>
      </c>
      <c r="E7302">
        <v>78788785.310000002</v>
      </c>
      <c r="F7302">
        <v>1101906</v>
      </c>
    </row>
    <row r="7303" spans="1:6" hidden="1" x14ac:dyDescent="0.2">
      <c r="A7303" s="1">
        <v>42848</v>
      </c>
      <c r="B7303" t="s">
        <v>93</v>
      </c>
      <c r="C7303" t="s">
        <v>94</v>
      </c>
      <c r="D7303">
        <v>66.34</v>
      </c>
      <c r="E7303">
        <v>76417404.640000001</v>
      </c>
      <c r="F7303">
        <v>1151981</v>
      </c>
    </row>
    <row r="7304" spans="1:6" hidden="1" x14ac:dyDescent="0.2">
      <c r="A7304" s="1">
        <v>42855</v>
      </c>
      <c r="B7304" t="s">
        <v>93</v>
      </c>
      <c r="C7304" t="s">
        <v>94</v>
      </c>
      <c r="D7304">
        <v>93.2</v>
      </c>
      <c r="E7304">
        <v>112048489.7</v>
      </c>
      <c r="F7304">
        <v>1202206</v>
      </c>
    </row>
    <row r="7305" spans="1:6" hidden="1" x14ac:dyDescent="0.2">
      <c r="A7305" s="1">
        <v>42862</v>
      </c>
      <c r="B7305" t="s">
        <v>93</v>
      </c>
      <c r="C7305" t="s">
        <v>94</v>
      </c>
      <c r="D7305">
        <v>103.83</v>
      </c>
      <c r="E7305">
        <v>130037433.81</v>
      </c>
      <c r="F7305">
        <v>1252444</v>
      </c>
    </row>
    <row r="7306" spans="1:6" hidden="1" x14ac:dyDescent="0.2">
      <c r="A7306" s="1">
        <v>42869</v>
      </c>
      <c r="B7306" t="s">
        <v>93</v>
      </c>
      <c r="C7306" t="s">
        <v>94</v>
      </c>
      <c r="D7306">
        <v>96.7</v>
      </c>
      <c r="E7306">
        <v>125974894.45999999</v>
      </c>
      <c r="F7306">
        <v>1302694</v>
      </c>
    </row>
    <row r="7307" spans="1:6" hidden="1" x14ac:dyDescent="0.2">
      <c r="A7307" s="1">
        <v>42883</v>
      </c>
      <c r="B7307" t="s">
        <v>93</v>
      </c>
      <c r="C7307" t="s">
        <v>94</v>
      </c>
      <c r="D7307">
        <v>196.32</v>
      </c>
      <c r="E7307">
        <v>275469705.63</v>
      </c>
      <c r="F7307">
        <v>1403181</v>
      </c>
    </row>
    <row r="7308" spans="1:6" hidden="1" x14ac:dyDescent="0.2">
      <c r="A7308" s="1">
        <v>42890</v>
      </c>
      <c r="B7308" t="s">
        <v>93</v>
      </c>
      <c r="C7308" t="s">
        <v>94</v>
      </c>
      <c r="D7308">
        <v>239.52</v>
      </c>
      <c r="E7308">
        <v>348108361.18000001</v>
      </c>
      <c r="F7308">
        <v>1453381</v>
      </c>
    </row>
    <row r="7309" spans="1:6" hidden="1" x14ac:dyDescent="0.2">
      <c r="A7309" s="1">
        <v>42897</v>
      </c>
      <c r="B7309" t="s">
        <v>93</v>
      </c>
      <c r="C7309" t="s">
        <v>94</v>
      </c>
      <c r="D7309">
        <v>331.1</v>
      </c>
      <c r="E7309">
        <v>497822473</v>
      </c>
      <c r="F7309">
        <v>1503544</v>
      </c>
    </row>
    <row r="7310" spans="1:6" hidden="1" x14ac:dyDescent="0.2">
      <c r="A7310" s="1">
        <v>42904</v>
      </c>
      <c r="B7310" t="s">
        <v>93</v>
      </c>
      <c r="C7310" t="s">
        <v>94</v>
      </c>
      <c r="D7310">
        <v>376.82</v>
      </c>
      <c r="E7310">
        <v>584999445.53999996</v>
      </c>
      <c r="F7310">
        <v>1552444</v>
      </c>
    </row>
    <row r="7311" spans="1:6" hidden="1" x14ac:dyDescent="0.2">
      <c r="A7311" s="1">
        <v>42911</v>
      </c>
      <c r="B7311" t="s">
        <v>93</v>
      </c>
      <c r="C7311" t="s">
        <v>94</v>
      </c>
      <c r="D7311">
        <v>330.04</v>
      </c>
      <c r="E7311">
        <v>512366179.67000002</v>
      </c>
      <c r="F7311">
        <v>1552444</v>
      </c>
    </row>
    <row r="7312" spans="1:6" hidden="1" x14ac:dyDescent="0.2">
      <c r="A7312" s="1">
        <v>42918</v>
      </c>
      <c r="B7312" t="s">
        <v>93</v>
      </c>
      <c r="C7312" t="s">
        <v>94</v>
      </c>
      <c r="D7312">
        <v>301.88</v>
      </c>
      <c r="E7312">
        <v>468653574.52999997</v>
      </c>
      <c r="F7312">
        <v>1552444</v>
      </c>
    </row>
    <row r="7313" spans="1:6" hidden="1" x14ac:dyDescent="0.2">
      <c r="A7313" s="1">
        <v>42925</v>
      </c>
      <c r="B7313" t="s">
        <v>93</v>
      </c>
      <c r="C7313" t="s">
        <v>94</v>
      </c>
      <c r="D7313">
        <v>241.43</v>
      </c>
      <c r="E7313">
        <v>411482403.73000002</v>
      </c>
      <c r="F7313">
        <v>1704344</v>
      </c>
    </row>
    <row r="7314" spans="1:6" hidden="1" x14ac:dyDescent="0.2">
      <c r="A7314" s="1">
        <v>42932</v>
      </c>
      <c r="B7314" t="s">
        <v>93</v>
      </c>
      <c r="C7314" t="s">
        <v>94</v>
      </c>
      <c r="D7314">
        <v>165.98</v>
      </c>
      <c r="E7314">
        <v>291212953.19999999</v>
      </c>
      <c r="F7314">
        <v>1754519</v>
      </c>
    </row>
    <row r="7315" spans="1:6" hidden="1" x14ac:dyDescent="0.2">
      <c r="A7315" s="1">
        <v>42939</v>
      </c>
      <c r="B7315" t="s">
        <v>93</v>
      </c>
      <c r="C7315" t="s">
        <v>94</v>
      </c>
      <c r="D7315">
        <v>214.42</v>
      </c>
      <c r="E7315">
        <v>386960943.55000001</v>
      </c>
      <c r="F7315">
        <v>1804694</v>
      </c>
    </row>
    <row r="7316" spans="1:6" hidden="1" x14ac:dyDescent="0.2">
      <c r="A7316" s="1">
        <v>42946</v>
      </c>
      <c r="B7316" t="s">
        <v>93</v>
      </c>
      <c r="C7316" t="s">
        <v>94</v>
      </c>
      <c r="D7316">
        <v>175.42</v>
      </c>
      <c r="E7316">
        <v>325351631.89999998</v>
      </c>
      <c r="F7316">
        <v>1854731</v>
      </c>
    </row>
    <row r="7317" spans="1:6" hidden="1" x14ac:dyDescent="0.2">
      <c r="A7317" s="1">
        <v>42953</v>
      </c>
      <c r="B7317" t="s">
        <v>93</v>
      </c>
      <c r="C7317" t="s">
        <v>94</v>
      </c>
      <c r="D7317">
        <v>206.3</v>
      </c>
      <c r="E7317">
        <v>393000390.85000002</v>
      </c>
      <c r="F7317">
        <v>1904994</v>
      </c>
    </row>
    <row r="7318" spans="1:6" hidden="1" x14ac:dyDescent="0.2">
      <c r="A7318" s="1">
        <v>42960</v>
      </c>
      <c r="B7318" t="s">
        <v>93</v>
      </c>
      <c r="C7318" t="s">
        <v>94</v>
      </c>
      <c r="D7318">
        <v>214.3</v>
      </c>
      <c r="E7318">
        <v>419021176.33999997</v>
      </c>
      <c r="F7318">
        <v>1955256</v>
      </c>
    </row>
    <row r="7319" spans="1:6" hidden="1" x14ac:dyDescent="0.2">
      <c r="A7319" s="1">
        <v>42967</v>
      </c>
      <c r="B7319" t="s">
        <v>93</v>
      </c>
      <c r="C7319" t="s">
        <v>94</v>
      </c>
      <c r="D7319">
        <v>241.07</v>
      </c>
      <c r="E7319">
        <v>483462666.48000002</v>
      </c>
      <c r="F7319">
        <v>2005456</v>
      </c>
    </row>
    <row r="7320" spans="1:6" hidden="1" x14ac:dyDescent="0.2">
      <c r="A7320" s="1">
        <v>42974</v>
      </c>
      <c r="B7320" t="s">
        <v>93</v>
      </c>
      <c r="C7320" t="s">
        <v>94</v>
      </c>
      <c r="D7320">
        <v>273.37</v>
      </c>
      <c r="E7320">
        <v>561929811.92999995</v>
      </c>
      <c r="F7320">
        <v>2055594</v>
      </c>
    </row>
    <row r="7321" spans="1:6" hidden="1" x14ac:dyDescent="0.2">
      <c r="A7321" s="1">
        <v>42981</v>
      </c>
      <c r="B7321" t="s">
        <v>93</v>
      </c>
      <c r="C7321" t="s">
        <v>94</v>
      </c>
      <c r="D7321">
        <v>260.08999999999997</v>
      </c>
      <c r="E7321">
        <v>547669313.22000003</v>
      </c>
      <c r="F7321">
        <v>2105719</v>
      </c>
    </row>
    <row r="7322" spans="1:6" hidden="1" x14ac:dyDescent="0.2">
      <c r="A7322" s="1">
        <v>42988</v>
      </c>
      <c r="B7322" t="s">
        <v>93</v>
      </c>
      <c r="C7322" t="s">
        <v>94</v>
      </c>
      <c r="D7322">
        <v>212.91</v>
      </c>
      <c r="E7322">
        <v>458994578.92000002</v>
      </c>
      <c r="F7322">
        <v>2155856</v>
      </c>
    </row>
    <row r="7323" spans="1:6" hidden="1" x14ac:dyDescent="0.2">
      <c r="A7323" s="1">
        <v>42995</v>
      </c>
      <c r="B7323" t="s">
        <v>93</v>
      </c>
      <c r="C7323" t="s">
        <v>94</v>
      </c>
      <c r="D7323">
        <v>174.18</v>
      </c>
      <c r="E7323">
        <v>384207577.13999999</v>
      </c>
      <c r="F7323">
        <v>2205856</v>
      </c>
    </row>
    <row r="7324" spans="1:6" hidden="1" x14ac:dyDescent="0.2">
      <c r="A7324" s="1">
        <v>43002</v>
      </c>
      <c r="B7324" t="s">
        <v>93</v>
      </c>
      <c r="C7324" t="s">
        <v>94</v>
      </c>
      <c r="D7324">
        <v>205.63</v>
      </c>
      <c r="E7324">
        <v>463917366.97000003</v>
      </c>
      <c r="F7324">
        <v>2256131</v>
      </c>
    </row>
    <row r="7325" spans="1:6" hidden="1" x14ac:dyDescent="0.2">
      <c r="A7325" s="1">
        <v>43009</v>
      </c>
      <c r="B7325" t="s">
        <v>93</v>
      </c>
      <c r="C7325" t="s">
        <v>94</v>
      </c>
      <c r="D7325">
        <v>263.94</v>
      </c>
      <c r="E7325">
        <v>608739278.25</v>
      </c>
      <c r="F7325">
        <v>2306319</v>
      </c>
    </row>
    <row r="7326" spans="1:6" hidden="1" x14ac:dyDescent="0.2">
      <c r="A7326" s="1">
        <v>43016</v>
      </c>
      <c r="B7326" t="s">
        <v>93</v>
      </c>
      <c r="C7326" t="s">
        <v>94</v>
      </c>
      <c r="D7326">
        <v>241.06</v>
      </c>
      <c r="E7326">
        <v>568052515.77999997</v>
      </c>
      <c r="F7326">
        <v>2356519</v>
      </c>
    </row>
    <row r="7327" spans="1:6" hidden="1" x14ac:dyDescent="0.2">
      <c r="A7327" s="1">
        <v>43023</v>
      </c>
      <c r="B7327" t="s">
        <v>93</v>
      </c>
      <c r="C7327" t="s">
        <v>94</v>
      </c>
      <c r="D7327">
        <v>232.63</v>
      </c>
      <c r="E7327">
        <v>559821351.66999996</v>
      </c>
      <c r="F7327">
        <v>2406531</v>
      </c>
    </row>
    <row r="7328" spans="1:6" hidden="1" x14ac:dyDescent="0.2">
      <c r="A7328" s="1">
        <v>43030</v>
      </c>
      <c r="B7328" t="s">
        <v>93</v>
      </c>
      <c r="C7328" t="s">
        <v>94</v>
      </c>
      <c r="D7328">
        <v>213.73</v>
      </c>
      <c r="E7328">
        <v>525067417.19999999</v>
      </c>
      <c r="F7328">
        <v>2456644</v>
      </c>
    </row>
    <row r="7329" spans="1:6" hidden="1" x14ac:dyDescent="0.2">
      <c r="A7329" s="1">
        <v>43037</v>
      </c>
      <c r="B7329" t="s">
        <v>93</v>
      </c>
      <c r="C7329" t="s">
        <v>94</v>
      </c>
      <c r="D7329">
        <v>234.33</v>
      </c>
      <c r="E7329">
        <v>587365419.84000003</v>
      </c>
      <c r="F7329">
        <v>2506619</v>
      </c>
    </row>
    <row r="7330" spans="1:6" hidden="1" x14ac:dyDescent="0.2">
      <c r="A7330" s="1">
        <v>43044</v>
      </c>
      <c r="B7330" t="s">
        <v>93</v>
      </c>
      <c r="C7330" t="s">
        <v>94</v>
      </c>
      <c r="D7330">
        <v>225.35</v>
      </c>
      <c r="E7330">
        <v>576194461.33000004</v>
      </c>
      <c r="F7330">
        <v>2556831</v>
      </c>
    </row>
    <row r="7331" spans="1:6" hidden="1" x14ac:dyDescent="0.2">
      <c r="A7331" s="1">
        <v>43051</v>
      </c>
      <c r="B7331" t="s">
        <v>93</v>
      </c>
      <c r="C7331" t="s">
        <v>94</v>
      </c>
      <c r="D7331">
        <v>288.67</v>
      </c>
      <c r="E7331">
        <v>752552800.65999997</v>
      </c>
      <c r="F7331">
        <v>2606956</v>
      </c>
    </row>
    <row r="7332" spans="1:6" hidden="1" x14ac:dyDescent="0.2">
      <c r="A7332" s="1">
        <v>43058</v>
      </c>
      <c r="B7332" t="s">
        <v>93</v>
      </c>
      <c r="C7332" t="s">
        <v>94</v>
      </c>
      <c r="D7332">
        <v>299.33</v>
      </c>
      <c r="E7332">
        <v>795318934.11000001</v>
      </c>
      <c r="F7332">
        <v>2656969</v>
      </c>
    </row>
    <row r="7333" spans="1:6" hidden="1" x14ac:dyDescent="0.2">
      <c r="A7333" s="1">
        <v>43065</v>
      </c>
      <c r="B7333" t="s">
        <v>93</v>
      </c>
      <c r="C7333" t="s">
        <v>94</v>
      </c>
      <c r="D7333">
        <v>340.14</v>
      </c>
      <c r="E7333">
        <v>920840987.82000005</v>
      </c>
      <c r="F7333">
        <v>2707206</v>
      </c>
    </row>
    <row r="7334" spans="1:6" hidden="1" x14ac:dyDescent="0.2">
      <c r="A7334" s="1">
        <v>43072</v>
      </c>
      <c r="B7334" t="s">
        <v>93</v>
      </c>
      <c r="C7334" t="s">
        <v>94</v>
      </c>
      <c r="D7334">
        <v>322.81</v>
      </c>
      <c r="E7334">
        <v>890061728.94000006</v>
      </c>
      <c r="F7334">
        <v>2757231</v>
      </c>
    </row>
    <row r="7335" spans="1:6" hidden="1" x14ac:dyDescent="0.2">
      <c r="A7335" s="1">
        <v>43310</v>
      </c>
      <c r="B7335" t="s">
        <v>93</v>
      </c>
      <c r="C7335" t="s">
        <v>94</v>
      </c>
      <c r="D7335">
        <v>217.2</v>
      </c>
      <c r="E7335">
        <v>969156662.99000001</v>
      </c>
      <c r="F7335">
        <v>4462006</v>
      </c>
    </row>
    <row r="7336" spans="1:6" hidden="1" x14ac:dyDescent="0.2">
      <c r="A7336" s="1">
        <v>43317</v>
      </c>
      <c r="B7336" t="s">
        <v>93</v>
      </c>
      <c r="C7336" t="s">
        <v>94</v>
      </c>
      <c r="D7336">
        <v>181.33</v>
      </c>
      <c r="E7336">
        <v>818211146.59000003</v>
      </c>
      <c r="F7336">
        <v>4512269</v>
      </c>
    </row>
    <row r="7337" spans="1:6" hidden="1" x14ac:dyDescent="0.2">
      <c r="A7337" s="1">
        <v>43324</v>
      </c>
      <c r="B7337" t="s">
        <v>93</v>
      </c>
      <c r="C7337" t="s">
        <v>94</v>
      </c>
      <c r="D7337">
        <v>157.79</v>
      </c>
      <c r="E7337">
        <v>719915371.5</v>
      </c>
      <c r="F7337">
        <v>4562419</v>
      </c>
    </row>
    <row r="7338" spans="1:6" hidden="1" x14ac:dyDescent="0.2">
      <c r="A7338" s="1">
        <v>43331</v>
      </c>
      <c r="B7338" t="s">
        <v>93</v>
      </c>
      <c r="C7338" t="s">
        <v>94</v>
      </c>
      <c r="D7338">
        <v>143.97999999999999</v>
      </c>
      <c r="E7338">
        <v>664093548.54999995</v>
      </c>
      <c r="F7338">
        <v>4612456</v>
      </c>
    </row>
    <row r="7339" spans="1:6" hidden="1" x14ac:dyDescent="0.2">
      <c r="A7339" s="1">
        <v>43338</v>
      </c>
      <c r="B7339" t="s">
        <v>93</v>
      </c>
      <c r="C7339" t="s">
        <v>94</v>
      </c>
      <c r="D7339">
        <v>136.33000000000001</v>
      </c>
      <c r="E7339">
        <v>635656448.91999996</v>
      </c>
      <c r="F7339">
        <v>4662656</v>
      </c>
    </row>
    <row r="7340" spans="1:6" hidden="1" x14ac:dyDescent="0.2">
      <c r="A7340" s="1">
        <v>43345</v>
      </c>
      <c r="B7340" t="s">
        <v>93</v>
      </c>
      <c r="C7340" t="s">
        <v>94</v>
      </c>
      <c r="D7340">
        <v>155.68</v>
      </c>
      <c r="E7340">
        <v>733690967.35000002</v>
      </c>
      <c r="F7340">
        <v>4712894</v>
      </c>
    </row>
    <row r="7341" spans="1:6" hidden="1" x14ac:dyDescent="0.2">
      <c r="A7341" s="1">
        <v>43394</v>
      </c>
      <c r="B7341" t="s">
        <v>93</v>
      </c>
      <c r="C7341" t="s">
        <v>94</v>
      </c>
      <c r="D7341">
        <v>125.24</v>
      </c>
      <c r="E7341">
        <v>634161030.38</v>
      </c>
      <c r="F7341">
        <v>5063569</v>
      </c>
    </row>
    <row r="7342" spans="1:6" hidden="1" x14ac:dyDescent="0.2">
      <c r="A7342" s="1">
        <v>43401</v>
      </c>
      <c r="B7342" t="s">
        <v>93</v>
      </c>
      <c r="C7342" t="s">
        <v>94</v>
      </c>
      <c r="D7342">
        <v>123.42</v>
      </c>
      <c r="E7342">
        <v>631216608.60000002</v>
      </c>
      <c r="F7342">
        <v>5114519</v>
      </c>
    </row>
    <row r="7343" spans="1:6" hidden="1" x14ac:dyDescent="0.2">
      <c r="A7343" s="1">
        <v>43408</v>
      </c>
      <c r="B7343" t="s">
        <v>93</v>
      </c>
      <c r="C7343" t="s">
        <v>94</v>
      </c>
      <c r="D7343">
        <v>120.46</v>
      </c>
      <c r="E7343">
        <v>622103808.52999997</v>
      </c>
      <c r="F7343">
        <v>5164569</v>
      </c>
    </row>
    <row r="7344" spans="1:6" hidden="1" x14ac:dyDescent="0.2">
      <c r="A7344" s="1">
        <v>43415</v>
      </c>
      <c r="B7344" t="s">
        <v>93</v>
      </c>
      <c r="C7344" t="s">
        <v>94</v>
      </c>
      <c r="D7344">
        <v>129.34</v>
      </c>
      <c r="E7344">
        <v>674479716.5</v>
      </c>
      <c r="F7344">
        <v>5214819</v>
      </c>
    </row>
    <row r="7345" spans="1:6" hidden="1" x14ac:dyDescent="0.2">
      <c r="A7345" s="1">
        <v>43422</v>
      </c>
      <c r="B7345" t="s">
        <v>93</v>
      </c>
      <c r="C7345" t="s">
        <v>94</v>
      </c>
      <c r="D7345">
        <v>113.03</v>
      </c>
      <c r="E7345">
        <v>595094404.36000001</v>
      </c>
      <c r="F7345">
        <v>5264994</v>
      </c>
    </row>
    <row r="7346" spans="1:6" hidden="1" x14ac:dyDescent="0.2">
      <c r="A7346" s="1">
        <v>43429</v>
      </c>
      <c r="B7346" t="s">
        <v>93</v>
      </c>
      <c r="C7346" t="s">
        <v>94</v>
      </c>
      <c r="D7346">
        <v>70.28</v>
      </c>
      <c r="E7346">
        <v>373542073.49000001</v>
      </c>
      <c r="F7346">
        <v>5315094</v>
      </c>
    </row>
    <row r="7347" spans="1:6" hidden="1" x14ac:dyDescent="0.2">
      <c r="A7347" s="1">
        <v>43436</v>
      </c>
      <c r="B7347" t="s">
        <v>93</v>
      </c>
      <c r="C7347" t="s">
        <v>94</v>
      </c>
      <c r="D7347">
        <v>79.16</v>
      </c>
      <c r="E7347">
        <v>424699693.44999999</v>
      </c>
      <c r="F7347">
        <v>5365256</v>
      </c>
    </row>
    <row r="7348" spans="1:6" hidden="1" x14ac:dyDescent="0.2">
      <c r="A7348" s="1">
        <v>43443</v>
      </c>
      <c r="B7348" t="s">
        <v>93</v>
      </c>
      <c r="C7348" t="s">
        <v>94</v>
      </c>
      <c r="D7348">
        <v>61.09</v>
      </c>
      <c r="E7348">
        <v>330811401.47000003</v>
      </c>
      <c r="F7348">
        <v>5415306</v>
      </c>
    </row>
    <row r="7349" spans="1:6" hidden="1" x14ac:dyDescent="0.2">
      <c r="A7349" s="1">
        <v>43450</v>
      </c>
      <c r="B7349" t="s">
        <v>93</v>
      </c>
      <c r="C7349" t="s">
        <v>94</v>
      </c>
      <c r="D7349">
        <v>51.41</v>
      </c>
      <c r="E7349">
        <v>280970055.23000002</v>
      </c>
      <c r="F7349">
        <v>5465531</v>
      </c>
    </row>
    <row r="7350" spans="1:6" hidden="1" x14ac:dyDescent="0.2">
      <c r="A7350" s="1">
        <v>43457</v>
      </c>
      <c r="B7350" t="s">
        <v>93</v>
      </c>
      <c r="C7350" t="s">
        <v>94</v>
      </c>
      <c r="D7350">
        <v>64.989999999999995</v>
      </c>
      <c r="E7350">
        <v>358483164.27999997</v>
      </c>
      <c r="F7350">
        <v>5515744</v>
      </c>
    </row>
    <row r="7351" spans="1:6" hidden="1" x14ac:dyDescent="0.2">
      <c r="A7351" s="1">
        <v>43464</v>
      </c>
      <c r="B7351" t="s">
        <v>93</v>
      </c>
      <c r="C7351" t="s">
        <v>94</v>
      </c>
      <c r="D7351">
        <v>59.66</v>
      </c>
      <c r="E7351">
        <v>332048193.20999998</v>
      </c>
      <c r="F7351">
        <v>5566044</v>
      </c>
    </row>
    <row r="7352" spans="1:6" hidden="1" x14ac:dyDescent="0.2">
      <c r="A7352" s="1">
        <v>43471</v>
      </c>
      <c r="B7352" t="s">
        <v>93</v>
      </c>
      <c r="C7352" t="s">
        <v>94</v>
      </c>
      <c r="D7352">
        <v>61.62</v>
      </c>
      <c r="E7352">
        <v>346091701.26999998</v>
      </c>
      <c r="F7352">
        <v>5616144</v>
      </c>
    </row>
    <row r="7353" spans="1:6" hidden="1" x14ac:dyDescent="0.2">
      <c r="A7353" s="1">
        <v>43506</v>
      </c>
      <c r="B7353" t="s">
        <v>93</v>
      </c>
      <c r="C7353" t="s">
        <v>94</v>
      </c>
      <c r="D7353">
        <v>50.89</v>
      </c>
      <c r="E7353">
        <v>298581547.06</v>
      </c>
      <c r="F7353">
        <v>5866881</v>
      </c>
    </row>
    <row r="7354" spans="1:6" hidden="1" x14ac:dyDescent="0.2">
      <c r="A7354" s="1">
        <v>43513</v>
      </c>
      <c r="B7354" t="s">
        <v>93</v>
      </c>
      <c r="C7354" t="s">
        <v>94</v>
      </c>
      <c r="D7354">
        <v>51.98</v>
      </c>
      <c r="E7354">
        <v>307575942.39999998</v>
      </c>
      <c r="F7354">
        <v>5917006</v>
      </c>
    </row>
    <row r="7355" spans="1:6" hidden="1" x14ac:dyDescent="0.2">
      <c r="A7355" s="1">
        <v>43527</v>
      </c>
      <c r="B7355" t="s">
        <v>93</v>
      </c>
      <c r="C7355" t="s">
        <v>94</v>
      </c>
      <c r="D7355">
        <v>51.06</v>
      </c>
      <c r="E7355">
        <v>307232239.74000001</v>
      </c>
      <c r="F7355">
        <v>6017444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9"/>
  <sheetViews>
    <sheetView workbookViewId="0">
      <selection activeCell="G23" sqref="G23"/>
    </sheetView>
  </sheetViews>
  <sheetFormatPr baseColWidth="10" defaultRowHeight="16" x14ac:dyDescent="0.2"/>
  <cols>
    <col min="1" max="1" width="15.1640625" bestFit="1" customWidth="1"/>
    <col min="2" max="2" width="13.5" bestFit="1" customWidth="1"/>
    <col min="3" max="3" width="17.1640625" style="6" bestFit="1" customWidth="1"/>
  </cols>
  <sheetData>
    <row r="1" spans="1:3" x14ac:dyDescent="0.2">
      <c r="A1" s="3" t="s">
        <v>0</v>
      </c>
      <c r="B1" t="s">
        <v>99</v>
      </c>
    </row>
    <row r="3" spans="1:3" x14ac:dyDescent="0.2">
      <c r="A3" s="3" t="s">
        <v>95</v>
      </c>
      <c r="B3" t="s">
        <v>97</v>
      </c>
      <c r="C3" s="6" t="s">
        <v>98</v>
      </c>
    </row>
    <row r="4" spans="1:3" x14ac:dyDescent="0.2">
      <c r="A4" s="4" t="s">
        <v>12</v>
      </c>
      <c r="B4" s="5">
        <v>473</v>
      </c>
      <c r="C4" s="6">
        <v>10395.531310782242</v>
      </c>
    </row>
    <row r="5" spans="1:3" x14ac:dyDescent="0.2">
      <c r="A5" s="4" t="s">
        <v>90</v>
      </c>
      <c r="B5" s="5">
        <v>459</v>
      </c>
      <c r="C5" s="6">
        <v>0.29777619825708057</v>
      </c>
    </row>
    <row r="6" spans="1:3" x14ac:dyDescent="0.2">
      <c r="A6" s="4" t="s">
        <v>48</v>
      </c>
      <c r="B6" s="5">
        <v>459</v>
      </c>
      <c r="C6" s="6">
        <v>57.086209150326788</v>
      </c>
    </row>
    <row r="7" spans="1:3" x14ac:dyDescent="0.2">
      <c r="A7" s="4" t="s">
        <v>36</v>
      </c>
      <c r="B7" s="5">
        <v>354</v>
      </c>
      <c r="C7" s="6">
        <v>749.25606497175158</v>
      </c>
    </row>
    <row r="8" spans="1:3" x14ac:dyDescent="0.2">
      <c r="A8" s="4" t="s">
        <v>52</v>
      </c>
      <c r="B8" s="5">
        <v>346</v>
      </c>
      <c r="C8" s="6">
        <v>63.845476011560756</v>
      </c>
    </row>
    <row r="9" spans="1:3" x14ac:dyDescent="0.2">
      <c r="A9" s="4" t="s">
        <v>72</v>
      </c>
      <c r="B9" s="5">
        <v>326</v>
      </c>
      <c r="C9" s="6">
        <v>0.11712155828220869</v>
      </c>
    </row>
    <row r="10" spans="1:3" x14ac:dyDescent="0.2">
      <c r="A10" s="4" t="s">
        <v>31</v>
      </c>
      <c r="B10" s="5">
        <v>305</v>
      </c>
      <c r="C10" s="6">
        <v>121.63930295081974</v>
      </c>
    </row>
    <row r="11" spans="1:3" x14ac:dyDescent="0.2">
      <c r="A11" s="4" t="s">
        <v>33</v>
      </c>
      <c r="B11" s="5">
        <v>257</v>
      </c>
      <c r="C11" s="6">
        <v>5.2611845603112835E-2</v>
      </c>
    </row>
    <row r="12" spans="1:3" x14ac:dyDescent="0.2">
      <c r="A12" s="4" t="s">
        <v>76</v>
      </c>
      <c r="B12" s="5">
        <v>251</v>
      </c>
      <c r="C12" s="6">
        <v>1.0010689243027886</v>
      </c>
    </row>
    <row r="13" spans="1:3" x14ac:dyDescent="0.2">
      <c r="A13" s="4" t="s">
        <v>23</v>
      </c>
      <c r="B13" s="5">
        <v>241</v>
      </c>
      <c r="C13" s="6">
        <v>0.49269659751037348</v>
      </c>
    </row>
    <row r="14" spans="1:3" x14ac:dyDescent="0.2">
      <c r="A14" s="4" t="s">
        <v>14</v>
      </c>
      <c r="B14" s="5">
        <v>222</v>
      </c>
      <c r="C14" s="6">
        <v>545.8940540540541</v>
      </c>
    </row>
    <row r="15" spans="1:3" x14ac:dyDescent="0.2">
      <c r="A15" s="4" t="s">
        <v>6</v>
      </c>
      <c r="B15" s="5">
        <v>196</v>
      </c>
      <c r="C15" s="6">
        <v>118.02311224489797</v>
      </c>
    </row>
    <row r="16" spans="1:3" x14ac:dyDescent="0.2">
      <c r="A16" s="4" t="s">
        <v>38</v>
      </c>
      <c r="B16" s="5">
        <v>191</v>
      </c>
      <c r="C16" s="6">
        <v>13.436635602094242</v>
      </c>
    </row>
    <row r="17" spans="1:3" x14ac:dyDescent="0.2">
      <c r="A17" s="4" t="s">
        <v>54</v>
      </c>
      <c r="B17" s="5">
        <v>185</v>
      </c>
      <c r="C17" s="6">
        <v>0.16411831189189188</v>
      </c>
    </row>
    <row r="18" spans="1:3" x14ac:dyDescent="0.2">
      <c r="A18" s="4" t="s">
        <v>35</v>
      </c>
      <c r="B18" s="5">
        <v>183</v>
      </c>
      <c r="C18" s="6">
        <v>4.7396174863387985</v>
      </c>
    </row>
    <row r="19" spans="1:3" x14ac:dyDescent="0.2">
      <c r="A19" s="4" t="s">
        <v>74</v>
      </c>
      <c r="B19" s="5">
        <v>172</v>
      </c>
      <c r="C19" s="6">
        <v>3.2578255813953509E-2</v>
      </c>
    </row>
    <row r="20" spans="1:3" x14ac:dyDescent="0.2">
      <c r="A20" s="4" t="s">
        <v>64</v>
      </c>
      <c r="B20" s="5">
        <v>165</v>
      </c>
      <c r="C20" s="6">
        <v>1.0327854545454542</v>
      </c>
    </row>
    <row r="21" spans="1:3" x14ac:dyDescent="0.2">
      <c r="A21" s="4" t="s">
        <v>50</v>
      </c>
      <c r="B21" s="5">
        <v>160</v>
      </c>
      <c r="C21" s="6">
        <v>6.0557687499999999E-2</v>
      </c>
    </row>
    <row r="22" spans="1:3" x14ac:dyDescent="0.2">
      <c r="A22" s="4" t="s">
        <v>56</v>
      </c>
      <c r="B22" s="5">
        <v>158</v>
      </c>
      <c r="C22" s="6">
        <v>1.249274683544304</v>
      </c>
    </row>
    <row r="23" spans="1:3" x14ac:dyDescent="0.2">
      <c r="A23" s="4" t="s">
        <v>62</v>
      </c>
      <c r="B23" s="5">
        <v>148</v>
      </c>
      <c r="C23" s="6">
        <v>3.3058608108108116E-2</v>
      </c>
    </row>
    <row r="24" spans="1:3" x14ac:dyDescent="0.2">
      <c r="A24" s="4" t="s">
        <v>58</v>
      </c>
      <c r="B24" s="5">
        <v>145</v>
      </c>
      <c r="C24" s="6">
        <v>29.305103448275865</v>
      </c>
    </row>
    <row r="25" spans="1:3" x14ac:dyDescent="0.2">
      <c r="A25" s="4" t="s">
        <v>44</v>
      </c>
      <c r="B25" s="5">
        <v>131</v>
      </c>
      <c r="C25" s="6">
        <v>0.82262290076335864</v>
      </c>
    </row>
    <row r="26" spans="1:3" x14ac:dyDescent="0.2">
      <c r="A26" s="4" t="s">
        <v>10</v>
      </c>
      <c r="B26" s="5">
        <v>130</v>
      </c>
      <c r="C26" s="6">
        <v>2.4918461538461535E-2</v>
      </c>
    </row>
    <row r="27" spans="1:3" x14ac:dyDescent="0.2">
      <c r="A27" s="4" t="s">
        <v>25</v>
      </c>
      <c r="B27" s="5">
        <v>128</v>
      </c>
      <c r="C27" s="6">
        <v>14.467109374999994</v>
      </c>
    </row>
    <row r="28" spans="1:3" x14ac:dyDescent="0.2">
      <c r="A28" s="4" t="s">
        <v>16</v>
      </c>
      <c r="B28" s="5">
        <v>116</v>
      </c>
      <c r="C28" s="6">
        <v>150.66456896551728</v>
      </c>
    </row>
    <row r="29" spans="1:3" x14ac:dyDescent="0.2">
      <c r="A29" s="4" t="s">
        <v>78</v>
      </c>
      <c r="B29" s="5">
        <v>109</v>
      </c>
      <c r="C29" s="6">
        <v>1.8981238532110096</v>
      </c>
    </row>
    <row r="30" spans="1:3" x14ac:dyDescent="0.2">
      <c r="A30" s="4" t="s">
        <v>82</v>
      </c>
      <c r="B30" s="5">
        <v>107</v>
      </c>
      <c r="C30" s="6">
        <v>1.0000074766355138</v>
      </c>
    </row>
    <row r="31" spans="1:3" x14ac:dyDescent="0.2">
      <c r="A31" s="4" t="s">
        <v>27</v>
      </c>
      <c r="B31" s="5">
        <v>92</v>
      </c>
      <c r="C31" s="6">
        <v>2.3752380434782614</v>
      </c>
    </row>
    <row r="32" spans="1:3" x14ac:dyDescent="0.2">
      <c r="A32" s="4" t="s">
        <v>20</v>
      </c>
      <c r="B32" s="5">
        <v>89</v>
      </c>
      <c r="C32" s="6">
        <v>7.3527884269662907E-4</v>
      </c>
    </row>
    <row r="33" spans="1:3" x14ac:dyDescent="0.2">
      <c r="A33" s="4" t="s">
        <v>66</v>
      </c>
      <c r="B33" s="5">
        <v>89</v>
      </c>
      <c r="C33" s="6">
        <v>22.278089887640448</v>
      </c>
    </row>
    <row r="34" spans="1:3" x14ac:dyDescent="0.2">
      <c r="A34" s="4" t="s">
        <v>88</v>
      </c>
      <c r="B34" s="5">
        <v>79</v>
      </c>
      <c r="C34" s="6">
        <v>41118.052025316443</v>
      </c>
    </row>
    <row r="35" spans="1:3" x14ac:dyDescent="0.2">
      <c r="A35" s="4" t="s">
        <v>40</v>
      </c>
      <c r="B35" s="5">
        <v>73</v>
      </c>
      <c r="C35" s="6">
        <v>2.3629438356164383</v>
      </c>
    </row>
    <row r="36" spans="1:3" x14ac:dyDescent="0.2">
      <c r="A36" s="4" t="s">
        <v>80</v>
      </c>
      <c r="B36" s="5">
        <v>73</v>
      </c>
      <c r="C36" s="6">
        <v>1.1314246575342466</v>
      </c>
    </row>
    <row r="37" spans="1:3" x14ac:dyDescent="0.2">
      <c r="A37" s="4" t="s">
        <v>91</v>
      </c>
      <c r="B37" s="5">
        <v>71</v>
      </c>
      <c r="C37" s="6">
        <v>1.2035140845070422</v>
      </c>
    </row>
    <row r="38" spans="1:3" x14ac:dyDescent="0.2">
      <c r="A38" s="4" t="s">
        <v>93</v>
      </c>
      <c r="B38" s="5">
        <v>70</v>
      </c>
      <c r="C38" s="6">
        <v>148.47628571428575</v>
      </c>
    </row>
    <row r="39" spans="1:3" x14ac:dyDescent="0.2">
      <c r="A39" s="4" t="s">
        <v>86</v>
      </c>
      <c r="B39" s="5">
        <v>68</v>
      </c>
      <c r="C39" s="6">
        <v>1.7823926470588234</v>
      </c>
    </row>
    <row r="40" spans="1:3" x14ac:dyDescent="0.2">
      <c r="A40" s="4" t="s">
        <v>46</v>
      </c>
      <c r="B40" s="5">
        <v>67</v>
      </c>
      <c r="C40" s="6">
        <v>5.4313059701492534</v>
      </c>
    </row>
    <row r="41" spans="1:3" x14ac:dyDescent="0.2">
      <c r="A41" s="4" t="s">
        <v>70</v>
      </c>
      <c r="B41" s="5">
        <v>66</v>
      </c>
      <c r="C41" s="6">
        <v>0.72408121212121213</v>
      </c>
    </row>
    <row r="42" spans="1:3" x14ac:dyDescent="0.2">
      <c r="A42" s="4" t="s">
        <v>18</v>
      </c>
      <c r="B42" s="5">
        <v>65</v>
      </c>
      <c r="C42" s="6">
        <v>6.1209846153846191E-2</v>
      </c>
    </row>
    <row r="43" spans="1:3" x14ac:dyDescent="0.2">
      <c r="A43" s="4" t="s">
        <v>42</v>
      </c>
      <c r="B43" s="5">
        <v>60</v>
      </c>
      <c r="C43" s="6">
        <v>0.17117416666666666</v>
      </c>
    </row>
    <row r="44" spans="1:3" x14ac:dyDescent="0.2">
      <c r="A44" s="4" t="s">
        <v>68</v>
      </c>
      <c r="B44" s="5">
        <v>59</v>
      </c>
      <c r="C44" s="6">
        <v>103.50745762711863</v>
      </c>
    </row>
    <row r="45" spans="1:3" x14ac:dyDescent="0.2">
      <c r="A45" s="4" t="s">
        <v>29</v>
      </c>
      <c r="B45" s="5">
        <v>56</v>
      </c>
      <c r="C45" s="6">
        <v>0.21801892857142854</v>
      </c>
    </row>
    <row r="46" spans="1:3" x14ac:dyDescent="0.2">
      <c r="A46" s="4" t="s">
        <v>60</v>
      </c>
      <c r="B46" s="5">
        <v>55</v>
      </c>
      <c r="C46" s="6">
        <v>6.735818181818181</v>
      </c>
    </row>
    <row r="47" spans="1:3" x14ac:dyDescent="0.2">
      <c r="A47" s="4" t="s">
        <v>84</v>
      </c>
      <c r="B47" s="5">
        <v>53</v>
      </c>
      <c r="C47" s="6">
        <v>24.105849056603763</v>
      </c>
    </row>
    <row r="48" spans="1:3" x14ac:dyDescent="0.2">
      <c r="A48" s="4" t="s">
        <v>8</v>
      </c>
      <c r="B48" s="5">
        <v>52</v>
      </c>
      <c r="C48" s="6">
        <v>0.9997807692307692</v>
      </c>
    </row>
    <row r="49" spans="1:3" x14ac:dyDescent="0.2">
      <c r="A49" s="4" t="s">
        <v>96</v>
      </c>
      <c r="B49" s="5">
        <v>7354</v>
      </c>
      <c r="C49" s="6">
        <v>1184.4000870857756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74"/>
  <sheetViews>
    <sheetView topLeftCell="A4" workbookViewId="0">
      <selection activeCell="L26" sqref="L26"/>
    </sheetView>
  </sheetViews>
  <sheetFormatPr baseColWidth="10" defaultRowHeight="16" x14ac:dyDescent="0.2"/>
  <cols>
    <col min="1" max="2" width="16.33203125" customWidth="1"/>
    <col min="3" max="3" width="8.5" customWidth="1"/>
    <col min="4" max="4" width="9.6640625" customWidth="1"/>
    <col min="5" max="5" width="9.83203125" style="38" customWidth="1"/>
    <col min="6" max="6" width="16.1640625" bestFit="1" customWidth="1"/>
    <col min="7" max="7" width="15.83203125" customWidth="1"/>
    <col min="8" max="8" width="18.1640625" style="38" customWidth="1"/>
    <col min="12" max="12" width="20.5" customWidth="1"/>
    <col min="13" max="13" width="20" bestFit="1" customWidth="1"/>
    <col min="14" max="14" width="15.83203125" style="1" customWidth="1"/>
  </cols>
  <sheetData>
    <row r="1" spans="1:15" ht="17" thickBot="1" x14ac:dyDescent="0.25">
      <c r="A1" s="13" t="s">
        <v>0</v>
      </c>
      <c r="B1" s="13" t="s">
        <v>110</v>
      </c>
      <c r="C1" s="13" t="s">
        <v>1</v>
      </c>
      <c r="D1" s="13" t="s">
        <v>2</v>
      </c>
      <c r="E1" s="51" t="s">
        <v>3</v>
      </c>
      <c r="F1" s="13" t="s">
        <v>101</v>
      </c>
      <c r="G1" s="13" t="s">
        <v>4</v>
      </c>
      <c r="H1" s="51" t="s">
        <v>5</v>
      </c>
    </row>
    <row r="2" spans="1:15" ht="17" thickBot="1" x14ac:dyDescent="0.25">
      <c r="A2" s="11">
        <v>41392</v>
      </c>
      <c r="B2" s="23" t="str">
        <f t="shared" ref="B2:B65" si="0">"Q" &amp;INT((MONTH(A2)+2)/3) &amp; "-" &amp; YEAR(A2)</f>
        <v>Q2-2013</v>
      </c>
      <c r="C2" s="7" t="s">
        <v>12</v>
      </c>
      <c r="D2" s="7" t="s">
        <v>13</v>
      </c>
      <c r="E2" s="52">
        <v>134.21</v>
      </c>
      <c r="F2" s="7" t="s">
        <v>102</v>
      </c>
      <c r="G2" s="7">
        <v>1488566972</v>
      </c>
      <c r="H2" s="52">
        <v>11091325</v>
      </c>
      <c r="L2" s="21"/>
      <c r="M2" s="22"/>
      <c r="N2" s="24" t="s">
        <v>105</v>
      </c>
    </row>
    <row r="3" spans="1:15" x14ac:dyDescent="0.2">
      <c r="A3" s="12">
        <v>41399</v>
      </c>
      <c r="B3" s="9" t="str">
        <f t="shared" si="0"/>
        <v>Q2-2013</v>
      </c>
      <c r="C3" s="8" t="s">
        <v>12</v>
      </c>
      <c r="D3" s="8" t="s">
        <v>13</v>
      </c>
      <c r="E3" s="53">
        <v>115.91</v>
      </c>
      <c r="F3" s="8">
        <f>bitcoin[[#This Row],[Price($)]]-E2</f>
        <v>-18.300000000000011</v>
      </c>
      <c r="G3" s="8">
        <v>1288693216</v>
      </c>
      <c r="H3" s="53">
        <v>11118050</v>
      </c>
      <c r="L3" s="26" t="s">
        <v>103</v>
      </c>
      <c r="M3" s="31">
        <f>MAX(F:F)</f>
        <v>9813.8499999999985</v>
      </c>
      <c r="N3" s="25">
        <f>INDEX(A:A,MATCH(M3,F:F,0))</f>
        <v>44241</v>
      </c>
      <c r="O3" s="1"/>
    </row>
    <row r="4" spans="1:15" x14ac:dyDescent="0.2">
      <c r="A4" s="11">
        <v>41406</v>
      </c>
      <c r="B4" s="10" t="str">
        <f t="shared" si="0"/>
        <v>Q2-2013</v>
      </c>
      <c r="C4" s="7" t="s">
        <v>12</v>
      </c>
      <c r="D4" s="7" t="s">
        <v>13</v>
      </c>
      <c r="E4" s="52">
        <v>115</v>
      </c>
      <c r="F4" s="7">
        <f>bitcoin[[#This Row],[Price($)]]-E3</f>
        <v>-0.90999999999999659</v>
      </c>
      <c r="G4" s="7">
        <v>1281982625</v>
      </c>
      <c r="H4" s="52">
        <v>11147675</v>
      </c>
      <c r="L4" s="27" t="s">
        <v>104</v>
      </c>
      <c r="M4" s="32">
        <f>MIN(F:F)</f>
        <v>-12402.170000000006</v>
      </c>
      <c r="N4" s="18">
        <f>INDEX(A:A,MATCH(M4,F:F,0))</f>
        <v>44255</v>
      </c>
    </row>
    <row r="5" spans="1:15" x14ac:dyDescent="0.2">
      <c r="A5" s="12">
        <v>41413</v>
      </c>
      <c r="B5" s="9" t="str">
        <f t="shared" si="0"/>
        <v>Q2-2013</v>
      </c>
      <c r="C5" s="8" t="s">
        <v>12</v>
      </c>
      <c r="D5" s="8" t="s">
        <v>13</v>
      </c>
      <c r="E5" s="53">
        <v>121.99</v>
      </c>
      <c r="F5" s="8">
        <f>bitcoin[[#This Row],[Price($)]]-E4</f>
        <v>6.9899999999999949</v>
      </c>
      <c r="G5" s="8">
        <v>1363205020</v>
      </c>
      <c r="H5" s="53">
        <v>11174725</v>
      </c>
      <c r="L5" s="41" t="s">
        <v>111</v>
      </c>
      <c r="M5" s="36"/>
      <c r="N5" s="37">
        <f>AVERAGE(bitcoin[Change in Price])</f>
        <v>66.040042372881359</v>
      </c>
    </row>
    <row r="6" spans="1:15" x14ac:dyDescent="0.2">
      <c r="A6" s="11">
        <v>41420</v>
      </c>
      <c r="B6" s="10" t="str">
        <f t="shared" si="0"/>
        <v>Q2-2013</v>
      </c>
      <c r="C6" s="7" t="s">
        <v>12</v>
      </c>
      <c r="D6" s="7" t="s">
        <v>13</v>
      </c>
      <c r="E6" s="52">
        <v>133.47999999999999</v>
      </c>
      <c r="F6" s="7">
        <f>bitcoin[[#This Row],[Price($)]]-E5</f>
        <v>11.489999999999995</v>
      </c>
      <c r="G6" s="7">
        <v>1495292967</v>
      </c>
      <c r="H6" s="52">
        <v>11202375</v>
      </c>
      <c r="L6" s="28" t="s">
        <v>106</v>
      </c>
      <c r="M6" s="33">
        <f>MAX(E:E)</f>
        <v>65466.84</v>
      </c>
      <c r="N6" s="17">
        <f>INDEX(A:A,MATCH(M6,E:E,0))</f>
        <v>44514</v>
      </c>
    </row>
    <row r="7" spans="1:15" x14ac:dyDescent="0.2">
      <c r="A7" s="12">
        <v>41427</v>
      </c>
      <c r="B7" s="9" t="str">
        <f t="shared" si="0"/>
        <v>Q2-2013</v>
      </c>
      <c r="C7" s="8" t="s">
        <v>12</v>
      </c>
      <c r="D7" s="8" t="s">
        <v>13</v>
      </c>
      <c r="E7" s="53">
        <v>122.29</v>
      </c>
      <c r="F7" s="8">
        <f>bitcoin[[#This Row],[Price($)]]-E6</f>
        <v>-11.189999999999984</v>
      </c>
      <c r="G7" s="8">
        <v>1373839383</v>
      </c>
      <c r="H7" s="53">
        <v>11234075</v>
      </c>
      <c r="L7" s="29" t="s">
        <v>107</v>
      </c>
      <c r="M7" s="34">
        <f>MIN(E:E)</f>
        <v>74.56</v>
      </c>
      <c r="N7" s="19">
        <f>INDEX(A:A,MATCH(M7,E:E,0))</f>
        <v>41462</v>
      </c>
    </row>
    <row r="8" spans="1:15" x14ac:dyDescent="0.2">
      <c r="A8" s="11">
        <v>41434</v>
      </c>
      <c r="B8" s="10" t="str">
        <f t="shared" si="0"/>
        <v>Q2-2013</v>
      </c>
      <c r="C8" s="7" t="s">
        <v>12</v>
      </c>
      <c r="D8" s="7" t="s">
        <v>13</v>
      </c>
      <c r="E8" s="52">
        <v>100</v>
      </c>
      <c r="F8" s="7">
        <f>bitcoin[[#This Row],[Price($)]]-E7</f>
        <v>-22.290000000000006</v>
      </c>
      <c r="G8" s="7">
        <v>1126642500</v>
      </c>
      <c r="H8" s="52">
        <v>11266425</v>
      </c>
      <c r="L8" s="41" t="s">
        <v>112</v>
      </c>
      <c r="M8" s="39"/>
      <c r="N8" s="40">
        <f>AVERAGE(bitcoin[Price($)])</f>
        <v>10395.531310782242</v>
      </c>
    </row>
    <row r="9" spans="1:15" x14ac:dyDescent="0.2">
      <c r="A9" s="12">
        <v>41441</v>
      </c>
      <c r="B9" s="9" t="str">
        <f t="shared" si="0"/>
        <v>Q2-2013</v>
      </c>
      <c r="C9" s="8" t="s">
        <v>12</v>
      </c>
      <c r="D9" s="8" t="s">
        <v>13</v>
      </c>
      <c r="E9" s="53">
        <v>99.51</v>
      </c>
      <c r="F9" s="8">
        <f>bitcoin[[#This Row],[Price($)]]-E8</f>
        <v>-0.48999999999999488</v>
      </c>
      <c r="G9" s="8">
        <v>1124306468</v>
      </c>
      <c r="H9" s="53">
        <v>11298425</v>
      </c>
      <c r="L9" s="28" t="s">
        <v>108</v>
      </c>
      <c r="M9" s="33">
        <f>MAX(G:G)</f>
        <v>1235580000000</v>
      </c>
      <c r="N9" s="17">
        <f>INDEX(A:A,MATCH(M9,G:G,0))</f>
        <v>44514</v>
      </c>
    </row>
    <row r="10" spans="1:15" ht="17" thickBot="1" x14ac:dyDescent="0.25">
      <c r="A10" s="11">
        <v>41448</v>
      </c>
      <c r="B10" s="10" t="str">
        <f t="shared" si="0"/>
        <v>Q2-2013</v>
      </c>
      <c r="C10" s="7" t="s">
        <v>12</v>
      </c>
      <c r="D10" s="7" t="s">
        <v>13</v>
      </c>
      <c r="E10" s="52">
        <v>107.6</v>
      </c>
      <c r="F10" s="7">
        <f>bitcoin[[#This Row],[Price($)]]-E9</f>
        <v>8.0899999999999892</v>
      </c>
      <c r="G10" s="7">
        <v>1218626732</v>
      </c>
      <c r="H10" s="52">
        <v>11325525</v>
      </c>
      <c r="L10" s="30" t="s">
        <v>109</v>
      </c>
      <c r="M10" s="35">
        <f>MIN(G:G)</f>
        <v>848838935.60000002</v>
      </c>
      <c r="N10" s="20">
        <f>INDEX(A:A,MATCH(M10,G:G,0))</f>
        <v>41462</v>
      </c>
    </row>
    <row r="11" spans="1:15" x14ac:dyDescent="0.2">
      <c r="A11" s="12">
        <v>41455</v>
      </c>
      <c r="B11" s="9" t="str">
        <f t="shared" si="0"/>
        <v>Q2-2013</v>
      </c>
      <c r="C11" s="8" t="s">
        <v>12</v>
      </c>
      <c r="D11" s="8" t="s">
        <v>13</v>
      </c>
      <c r="E11" s="53">
        <v>96.61</v>
      </c>
      <c r="F11" s="8">
        <f>bitcoin[[#This Row],[Price($)]]-E10</f>
        <v>-10.989999999999995</v>
      </c>
      <c r="G11" s="8">
        <v>1096957927</v>
      </c>
      <c r="H11" s="53">
        <v>11354025</v>
      </c>
    </row>
    <row r="12" spans="1:15" x14ac:dyDescent="0.2">
      <c r="A12" s="11">
        <v>41462</v>
      </c>
      <c r="B12" s="10" t="str">
        <f t="shared" si="0"/>
        <v>Q3-2013</v>
      </c>
      <c r="C12" s="7" t="s">
        <v>12</v>
      </c>
      <c r="D12" s="7" t="s">
        <v>13</v>
      </c>
      <c r="E12" s="52">
        <v>74.56</v>
      </c>
      <c r="F12" s="7">
        <f>bitcoin[[#This Row],[Price($)]]-E11</f>
        <v>-22.049999999999997</v>
      </c>
      <c r="G12" s="7">
        <v>848838935.60000002</v>
      </c>
      <c r="H12" s="52">
        <v>11384475</v>
      </c>
    </row>
    <row r="13" spans="1:15" x14ac:dyDescent="0.2">
      <c r="A13" s="12">
        <v>41469</v>
      </c>
      <c r="B13" s="9" t="str">
        <f t="shared" si="0"/>
        <v>Q3-2013</v>
      </c>
      <c r="C13" s="8" t="s">
        <v>12</v>
      </c>
      <c r="D13" s="8" t="s">
        <v>13</v>
      </c>
      <c r="E13" s="53">
        <v>94.69</v>
      </c>
      <c r="F13" s="8">
        <f>bitcoin[[#This Row],[Price($)]]-E12</f>
        <v>20.129999999999995</v>
      </c>
      <c r="G13" s="8">
        <v>1080918190</v>
      </c>
      <c r="H13" s="53">
        <v>11415175</v>
      </c>
    </row>
    <row r="14" spans="1:15" x14ac:dyDescent="0.2">
      <c r="A14" s="11">
        <v>41476</v>
      </c>
      <c r="B14" s="10" t="str">
        <f t="shared" si="0"/>
        <v>Q3-2013</v>
      </c>
      <c r="C14" s="7" t="s">
        <v>12</v>
      </c>
      <c r="D14" s="7" t="s">
        <v>13</v>
      </c>
      <c r="E14" s="52">
        <v>90.76</v>
      </c>
      <c r="F14" s="7">
        <f>bitcoin[[#This Row],[Price($)]]-E13</f>
        <v>-3.9299999999999926</v>
      </c>
      <c r="G14" s="7">
        <v>1038799170</v>
      </c>
      <c r="H14" s="52">
        <v>11445900</v>
      </c>
    </row>
    <row r="15" spans="1:15" x14ac:dyDescent="0.2">
      <c r="A15" s="12">
        <v>41483</v>
      </c>
      <c r="B15" s="9" t="str">
        <f t="shared" si="0"/>
        <v>Q3-2013</v>
      </c>
      <c r="C15" s="8" t="s">
        <v>12</v>
      </c>
      <c r="D15" s="8" t="s">
        <v>13</v>
      </c>
      <c r="E15" s="53">
        <v>99.76</v>
      </c>
      <c r="F15" s="8">
        <f>bitcoin[[#This Row],[Price($)]]-E14</f>
        <v>9</v>
      </c>
      <c r="G15" s="8">
        <v>1144602625</v>
      </c>
      <c r="H15" s="53">
        <v>11474025</v>
      </c>
    </row>
    <row r="16" spans="1:15" ht="17" thickBot="1" x14ac:dyDescent="0.25">
      <c r="A16" s="11">
        <v>41490</v>
      </c>
      <c r="B16" s="10" t="str">
        <f t="shared" si="0"/>
        <v>Q3-2013</v>
      </c>
      <c r="C16" s="7" t="s">
        <v>12</v>
      </c>
      <c r="D16" s="7" t="s">
        <v>13</v>
      </c>
      <c r="E16" s="52">
        <v>105.14</v>
      </c>
      <c r="F16" s="7">
        <f>bitcoin[[#This Row],[Price($)]]-E15</f>
        <v>5.3799999999999955</v>
      </c>
      <c r="G16" s="7">
        <v>1209792869</v>
      </c>
      <c r="H16" s="52">
        <v>11506100</v>
      </c>
    </row>
    <row r="17" spans="1:14" ht="17" thickBot="1" x14ac:dyDescent="0.25">
      <c r="A17" s="12">
        <v>41497</v>
      </c>
      <c r="B17" s="9" t="str">
        <f t="shared" si="0"/>
        <v>Q3-2013</v>
      </c>
      <c r="C17" s="8" t="s">
        <v>12</v>
      </c>
      <c r="D17" s="8" t="s">
        <v>13</v>
      </c>
      <c r="E17" s="53">
        <v>105</v>
      </c>
      <c r="F17" s="8">
        <f>bitcoin[[#This Row],[Price($)]]-E16</f>
        <v>-0.14000000000000057</v>
      </c>
      <c r="G17" s="8">
        <v>1211789250</v>
      </c>
      <c r="H17" s="53">
        <v>11540850</v>
      </c>
      <c r="M17" s="55" t="s">
        <v>120</v>
      </c>
      <c r="N17" s="56">
        <f>CORREL(bitcoin[Circulating Supply],bitcoin[Price($)])</f>
        <v>0.63440909210574914</v>
      </c>
    </row>
    <row r="18" spans="1:14" x14ac:dyDescent="0.2">
      <c r="A18" s="11">
        <v>41504</v>
      </c>
      <c r="B18" s="10" t="str">
        <f t="shared" si="0"/>
        <v>Q3-2013</v>
      </c>
      <c r="C18" s="7" t="s">
        <v>12</v>
      </c>
      <c r="D18" s="7" t="s">
        <v>13</v>
      </c>
      <c r="E18" s="52">
        <v>113.5</v>
      </c>
      <c r="F18" s="7">
        <f>bitcoin[[#This Row],[Price($)]]-E17</f>
        <v>8.5</v>
      </c>
      <c r="G18" s="7">
        <v>1313544013</v>
      </c>
      <c r="H18" s="52">
        <v>11573075</v>
      </c>
    </row>
    <row r="19" spans="1:14" x14ac:dyDescent="0.2">
      <c r="A19" s="12">
        <v>41511</v>
      </c>
      <c r="B19" s="9" t="str">
        <f t="shared" si="0"/>
        <v>Q3-2013</v>
      </c>
      <c r="C19" s="8" t="s">
        <v>12</v>
      </c>
      <c r="D19" s="8" t="s">
        <v>13</v>
      </c>
      <c r="E19" s="53">
        <v>122.11</v>
      </c>
      <c r="F19" s="8">
        <f>bitcoin[[#This Row],[Price($)]]-E18</f>
        <v>8.61</v>
      </c>
      <c r="G19" s="8">
        <v>1417199163</v>
      </c>
      <c r="H19" s="53">
        <v>11605825</v>
      </c>
    </row>
    <row r="20" spans="1:14" x14ac:dyDescent="0.2">
      <c r="A20" s="11">
        <v>41518</v>
      </c>
      <c r="B20" s="10" t="str">
        <f t="shared" si="0"/>
        <v>Q3-2013</v>
      </c>
      <c r="C20" s="7" t="s">
        <v>12</v>
      </c>
      <c r="D20" s="7" t="s">
        <v>13</v>
      </c>
      <c r="E20" s="52">
        <v>138.34</v>
      </c>
      <c r="F20" s="7">
        <f>bitcoin[[#This Row],[Price($)]]-E19</f>
        <v>16.230000000000004</v>
      </c>
      <c r="G20" s="7">
        <v>1610215304</v>
      </c>
      <c r="H20" s="52">
        <v>11639550</v>
      </c>
    </row>
    <row r="21" spans="1:14" x14ac:dyDescent="0.2">
      <c r="A21" s="12">
        <v>41525</v>
      </c>
      <c r="B21" s="9" t="str">
        <f t="shared" si="0"/>
        <v>Q3-2013</v>
      </c>
      <c r="C21" s="8" t="s">
        <v>12</v>
      </c>
      <c r="D21" s="8" t="s">
        <v>13</v>
      </c>
      <c r="E21" s="53">
        <v>121.66</v>
      </c>
      <c r="F21" s="8">
        <f>bitcoin[[#This Row],[Price($)]]-E20</f>
        <v>-16.680000000000007</v>
      </c>
      <c r="G21" s="8">
        <v>1419836114</v>
      </c>
      <c r="H21" s="53">
        <v>11670525</v>
      </c>
    </row>
    <row r="22" spans="1:14" x14ac:dyDescent="0.2">
      <c r="A22" s="11">
        <v>41532</v>
      </c>
      <c r="B22" s="10" t="str">
        <f t="shared" si="0"/>
        <v>Q3-2013</v>
      </c>
      <c r="C22" s="7" t="s">
        <v>12</v>
      </c>
      <c r="D22" s="7" t="s">
        <v>13</v>
      </c>
      <c r="E22" s="52">
        <v>130.37</v>
      </c>
      <c r="F22" s="7">
        <f>bitcoin[[#This Row],[Price($)]]-E21</f>
        <v>8.710000000000008</v>
      </c>
      <c r="G22" s="7">
        <v>1526085089</v>
      </c>
      <c r="H22" s="52">
        <v>11705800</v>
      </c>
    </row>
    <row r="23" spans="1:14" x14ac:dyDescent="0.2">
      <c r="A23" s="12">
        <v>41539</v>
      </c>
      <c r="B23" s="9" t="str">
        <f t="shared" si="0"/>
        <v>Q3-2013</v>
      </c>
      <c r="C23" s="8" t="s">
        <v>12</v>
      </c>
      <c r="D23" s="8" t="s">
        <v>13</v>
      </c>
      <c r="E23" s="53">
        <v>129.12</v>
      </c>
      <c r="F23" s="8">
        <f>bitcoin[[#This Row],[Price($)]]-E22</f>
        <v>-1.25</v>
      </c>
      <c r="G23" s="8">
        <v>1515584679</v>
      </c>
      <c r="H23" s="53">
        <v>11737800</v>
      </c>
    </row>
    <row r="24" spans="1:14" x14ac:dyDescent="0.2">
      <c r="A24" s="11">
        <v>41546</v>
      </c>
      <c r="B24" s="10" t="str">
        <f t="shared" si="0"/>
        <v>Q3-2013</v>
      </c>
      <c r="C24" s="7" t="s">
        <v>12</v>
      </c>
      <c r="D24" s="7" t="s">
        <v>13</v>
      </c>
      <c r="E24" s="52">
        <v>137.34</v>
      </c>
      <c r="F24" s="7">
        <f>bitcoin[[#This Row],[Price($)]]-E23</f>
        <v>8.2199999999999989</v>
      </c>
      <c r="G24" s="7">
        <v>1616584461</v>
      </c>
      <c r="H24" s="52">
        <v>11770675</v>
      </c>
    </row>
    <row r="25" spans="1:14" x14ac:dyDescent="0.2">
      <c r="A25" s="12">
        <v>41553</v>
      </c>
      <c r="B25" s="9" t="str">
        <f t="shared" si="0"/>
        <v>Q4-2013</v>
      </c>
      <c r="C25" s="8" t="s">
        <v>12</v>
      </c>
      <c r="D25" s="8" t="s">
        <v>13</v>
      </c>
      <c r="E25" s="53">
        <v>129</v>
      </c>
      <c r="F25" s="8">
        <f>bitcoin[[#This Row],[Price($)]]-E24</f>
        <v>-8.3400000000000034</v>
      </c>
      <c r="G25" s="8">
        <v>1522686975</v>
      </c>
      <c r="H25" s="53">
        <v>11803775</v>
      </c>
    </row>
    <row r="26" spans="1:14" x14ac:dyDescent="0.2">
      <c r="A26" s="11">
        <v>41560</v>
      </c>
      <c r="B26" s="10" t="str">
        <f t="shared" si="0"/>
        <v>Q4-2013</v>
      </c>
      <c r="C26" s="7" t="s">
        <v>12</v>
      </c>
      <c r="D26" s="7" t="s">
        <v>13</v>
      </c>
      <c r="E26" s="52">
        <v>138.13</v>
      </c>
      <c r="F26" s="7">
        <f>bitcoin[[#This Row],[Price($)]]-E25</f>
        <v>9.1299999999999955</v>
      </c>
      <c r="G26" s="7">
        <v>1634968896</v>
      </c>
      <c r="H26" s="52">
        <v>11836450</v>
      </c>
    </row>
    <row r="27" spans="1:14" x14ac:dyDescent="0.2">
      <c r="A27" s="12">
        <v>41567</v>
      </c>
      <c r="B27" s="9" t="str">
        <f t="shared" si="0"/>
        <v>Q4-2013</v>
      </c>
      <c r="C27" s="8" t="s">
        <v>12</v>
      </c>
      <c r="D27" s="8" t="s">
        <v>13</v>
      </c>
      <c r="E27" s="53">
        <v>174.61</v>
      </c>
      <c r="F27" s="8">
        <f>bitcoin[[#This Row],[Price($)]]-E26</f>
        <v>36.480000000000018</v>
      </c>
      <c r="G27" s="8">
        <v>2073319147</v>
      </c>
      <c r="H27" s="53">
        <v>11874000</v>
      </c>
    </row>
    <row r="28" spans="1:14" x14ac:dyDescent="0.2">
      <c r="A28" s="11">
        <v>41574</v>
      </c>
      <c r="B28" s="10" t="str">
        <f t="shared" si="0"/>
        <v>Q4-2013</v>
      </c>
      <c r="C28" s="7" t="s">
        <v>12</v>
      </c>
      <c r="D28" s="7" t="s">
        <v>13</v>
      </c>
      <c r="E28" s="52">
        <v>196.44</v>
      </c>
      <c r="F28" s="7">
        <f>bitcoin[[#This Row],[Price($)]]-E27</f>
        <v>21.829999999999984</v>
      </c>
      <c r="G28" s="7">
        <v>2339831246</v>
      </c>
      <c r="H28" s="52">
        <v>11911175</v>
      </c>
    </row>
    <row r="29" spans="1:14" x14ac:dyDescent="0.2">
      <c r="A29" s="12">
        <v>41581</v>
      </c>
      <c r="B29" s="9" t="str">
        <f t="shared" si="0"/>
        <v>Q4-2013</v>
      </c>
      <c r="C29" s="8" t="s">
        <v>12</v>
      </c>
      <c r="D29" s="8" t="s">
        <v>13</v>
      </c>
      <c r="E29" s="53">
        <v>215.05</v>
      </c>
      <c r="F29" s="8">
        <f>bitcoin[[#This Row],[Price($)]]-E28</f>
        <v>18.610000000000014</v>
      </c>
      <c r="G29" s="8">
        <v>2568713148</v>
      </c>
      <c r="H29" s="53">
        <v>11944725</v>
      </c>
    </row>
    <row r="30" spans="1:14" x14ac:dyDescent="0.2">
      <c r="A30" s="11">
        <v>41588</v>
      </c>
      <c r="B30" s="10" t="str">
        <f t="shared" si="0"/>
        <v>Q4-2013</v>
      </c>
      <c r="C30" s="7" t="s">
        <v>12</v>
      </c>
      <c r="D30" s="7" t="s">
        <v>13</v>
      </c>
      <c r="E30" s="52">
        <v>326.62</v>
      </c>
      <c r="F30" s="7">
        <f>bitcoin[[#This Row],[Price($)]]-E29</f>
        <v>111.57</v>
      </c>
      <c r="G30" s="7">
        <v>3910613036</v>
      </c>
      <c r="H30" s="52">
        <v>11972975</v>
      </c>
    </row>
    <row r="31" spans="1:14" x14ac:dyDescent="0.2">
      <c r="A31" s="12">
        <v>41595</v>
      </c>
      <c r="B31" s="9" t="str">
        <f t="shared" si="0"/>
        <v>Q4-2013</v>
      </c>
      <c r="C31" s="8" t="s">
        <v>12</v>
      </c>
      <c r="D31" s="8" t="s">
        <v>13</v>
      </c>
      <c r="E31" s="53">
        <v>492.11</v>
      </c>
      <c r="F31" s="8">
        <f>bitcoin[[#This Row],[Price($)]]-E30</f>
        <v>165.49</v>
      </c>
      <c r="G31" s="8">
        <v>5907841888</v>
      </c>
      <c r="H31" s="53">
        <v>12005125</v>
      </c>
    </row>
    <row r="32" spans="1:14" x14ac:dyDescent="0.2">
      <c r="A32" s="11">
        <v>41602</v>
      </c>
      <c r="B32" s="10" t="str">
        <f t="shared" si="0"/>
        <v>Q4-2013</v>
      </c>
      <c r="C32" s="7" t="s">
        <v>12</v>
      </c>
      <c r="D32" s="7" t="s">
        <v>13</v>
      </c>
      <c r="E32" s="52">
        <v>774.25</v>
      </c>
      <c r="F32" s="7">
        <f>bitcoin[[#This Row],[Price($)]]-E31</f>
        <v>282.14</v>
      </c>
      <c r="G32" s="7">
        <v>9317034156</v>
      </c>
      <c r="H32" s="52">
        <v>12033625</v>
      </c>
    </row>
    <row r="33" spans="1:8" x14ac:dyDescent="0.2">
      <c r="A33" s="12">
        <v>41609</v>
      </c>
      <c r="B33" s="9" t="str">
        <f t="shared" si="0"/>
        <v>Q4-2013</v>
      </c>
      <c r="C33" s="8" t="s">
        <v>12</v>
      </c>
      <c r="D33" s="8" t="s">
        <v>13</v>
      </c>
      <c r="E33" s="53">
        <v>955.85</v>
      </c>
      <c r="F33" s="8">
        <f>bitcoin[[#This Row],[Price($)]]-E32</f>
        <v>181.60000000000002</v>
      </c>
      <c r="G33" s="8">
        <v>11531708653</v>
      </c>
      <c r="H33" s="53">
        <v>12064350</v>
      </c>
    </row>
    <row r="34" spans="1:8" x14ac:dyDescent="0.2">
      <c r="A34" s="11">
        <v>41616</v>
      </c>
      <c r="B34" s="10" t="str">
        <f t="shared" si="0"/>
        <v>Q4-2013</v>
      </c>
      <c r="C34" s="7" t="s">
        <v>12</v>
      </c>
      <c r="D34" s="7" t="s">
        <v>13</v>
      </c>
      <c r="E34" s="52">
        <v>795.87</v>
      </c>
      <c r="F34" s="7">
        <f>bitcoin[[#This Row],[Price($)]]-E33</f>
        <v>-159.98000000000002</v>
      </c>
      <c r="G34" s="7">
        <v>9627500054</v>
      </c>
      <c r="H34" s="52">
        <v>12096825</v>
      </c>
    </row>
    <row r="35" spans="1:8" x14ac:dyDescent="0.2">
      <c r="A35" s="12">
        <v>41623</v>
      </c>
      <c r="B35" s="9" t="str">
        <f t="shared" si="0"/>
        <v>Q4-2013</v>
      </c>
      <c r="C35" s="8" t="s">
        <v>12</v>
      </c>
      <c r="D35" s="8" t="s">
        <v>13</v>
      </c>
      <c r="E35" s="53">
        <v>876.12</v>
      </c>
      <c r="F35" s="8">
        <f>bitcoin[[#This Row],[Price($)]]-E34</f>
        <v>80.25</v>
      </c>
      <c r="G35" s="8">
        <v>10625517592</v>
      </c>
      <c r="H35" s="53">
        <v>12127925</v>
      </c>
    </row>
    <row r="36" spans="1:8" x14ac:dyDescent="0.2">
      <c r="A36" s="11">
        <v>41630</v>
      </c>
      <c r="B36" s="10" t="str">
        <f t="shared" si="0"/>
        <v>Q4-2013</v>
      </c>
      <c r="C36" s="7" t="s">
        <v>12</v>
      </c>
      <c r="D36" s="7" t="s">
        <v>13</v>
      </c>
      <c r="E36" s="52">
        <v>617.17999999999995</v>
      </c>
      <c r="F36" s="7">
        <f>bitcoin[[#This Row],[Price($)]]-E35</f>
        <v>-258.94000000000005</v>
      </c>
      <c r="G36" s="7">
        <v>7505757333</v>
      </c>
      <c r="H36" s="52">
        <v>12161375</v>
      </c>
    </row>
    <row r="37" spans="1:8" x14ac:dyDescent="0.2">
      <c r="A37" s="12">
        <v>41637</v>
      </c>
      <c r="B37" s="9" t="str">
        <f t="shared" si="0"/>
        <v>Q4-2013</v>
      </c>
      <c r="C37" s="8" t="s">
        <v>12</v>
      </c>
      <c r="D37" s="8" t="s">
        <v>13</v>
      </c>
      <c r="E37" s="53">
        <v>745.05</v>
      </c>
      <c r="F37" s="8">
        <f>bitcoin[[#This Row],[Price($)]]-E36</f>
        <v>127.87</v>
      </c>
      <c r="G37" s="8">
        <v>9082103472</v>
      </c>
      <c r="H37" s="53">
        <v>12189925</v>
      </c>
    </row>
    <row r="38" spans="1:8" x14ac:dyDescent="0.2">
      <c r="A38" s="11">
        <v>41644</v>
      </c>
      <c r="B38" s="10" t="str">
        <f t="shared" si="0"/>
        <v>Q1-2014</v>
      </c>
      <c r="C38" s="7" t="s">
        <v>12</v>
      </c>
      <c r="D38" s="7" t="s">
        <v>13</v>
      </c>
      <c r="E38" s="52">
        <v>933.53</v>
      </c>
      <c r="F38" s="7">
        <f>bitcoin[[#This Row],[Price($)]]-E37</f>
        <v>188.48000000000002</v>
      </c>
      <c r="G38" s="7">
        <v>11379661042</v>
      </c>
      <c r="H38" s="52">
        <v>12189925</v>
      </c>
    </row>
    <row r="39" spans="1:8" x14ac:dyDescent="0.2">
      <c r="A39" s="12">
        <v>41651</v>
      </c>
      <c r="B39" s="9" t="str">
        <f t="shared" si="0"/>
        <v>Q1-2014</v>
      </c>
      <c r="C39" s="8" t="s">
        <v>12</v>
      </c>
      <c r="D39" s="8" t="s">
        <v>13</v>
      </c>
      <c r="E39" s="53">
        <v>863.22</v>
      </c>
      <c r="F39" s="8">
        <f>bitcoin[[#This Row],[Price($)]]-E38</f>
        <v>-70.309999999999945</v>
      </c>
      <c r="G39" s="8">
        <v>10578652838</v>
      </c>
      <c r="H39" s="53">
        <v>12254875</v>
      </c>
    </row>
    <row r="40" spans="1:8" x14ac:dyDescent="0.2">
      <c r="A40" s="11">
        <v>41658</v>
      </c>
      <c r="B40" s="10" t="str">
        <f t="shared" si="0"/>
        <v>Q1-2014</v>
      </c>
      <c r="C40" s="7" t="s">
        <v>12</v>
      </c>
      <c r="D40" s="7" t="s">
        <v>13</v>
      </c>
      <c r="E40" s="52">
        <v>870.96</v>
      </c>
      <c r="F40" s="7">
        <f>bitcoin[[#This Row],[Price($)]]-E39</f>
        <v>7.7400000000000091</v>
      </c>
      <c r="G40" s="7">
        <v>10699504356</v>
      </c>
      <c r="H40" s="52">
        <v>12284725</v>
      </c>
    </row>
    <row r="41" spans="1:8" x14ac:dyDescent="0.2">
      <c r="A41" s="12">
        <v>41665</v>
      </c>
      <c r="B41" s="9" t="str">
        <f t="shared" si="0"/>
        <v>Q1-2014</v>
      </c>
      <c r="C41" s="8" t="s">
        <v>12</v>
      </c>
      <c r="D41" s="8" t="s">
        <v>13</v>
      </c>
      <c r="E41" s="53">
        <v>885.28</v>
      </c>
      <c r="F41" s="8">
        <f>bitcoin[[#This Row],[Price($)]]-E40</f>
        <v>14.319999999999936</v>
      </c>
      <c r="G41" s="8">
        <v>10902798993</v>
      </c>
      <c r="H41" s="53">
        <v>12315650</v>
      </c>
    </row>
    <row r="42" spans="1:8" x14ac:dyDescent="0.2">
      <c r="A42" s="11">
        <v>41672</v>
      </c>
      <c r="B42" s="10" t="str">
        <f t="shared" si="0"/>
        <v>Q1-2014</v>
      </c>
      <c r="C42" s="7" t="s">
        <v>12</v>
      </c>
      <c r="D42" s="7" t="s">
        <v>13</v>
      </c>
      <c r="E42" s="52">
        <v>825.37</v>
      </c>
      <c r="F42" s="7">
        <f>bitcoin[[#This Row],[Price($)]]-E41</f>
        <v>-59.909999999999968</v>
      </c>
      <c r="G42" s="7">
        <v>10190038594</v>
      </c>
      <c r="H42" s="52">
        <v>12346025</v>
      </c>
    </row>
    <row r="43" spans="1:8" x14ac:dyDescent="0.2">
      <c r="A43" s="12">
        <v>41679</v>
      </c>
      <c r="B43" s="9" t="str">
        <f t="shared" si="0"/>
        <v>Q1-2014</v>
      </c>
      <c r="C43" s="8" t="s">
        <v>12</v>
      </c>
      <c r="D43" s="8" t="s">
        <v>13</v>
      </c>
      <c r="E43" s="53">
        <v>682.9</v>
      </c>
      <c r="F43" s="8">
        <f>bitcoin[[#This Row],[Price($)]]-E42</f>
        <v>-142.47000000000003</v>
      </c>
      <c r="G43" s="8">
        <v>8451229252</v>
      </c>
      <c r="H43" s="53">
        <v>12375500</v>
      </c>
    </row>
    <row r="44" spans="1:8" x14ac:dyDescent="0.2">
      <c r="A44" s="11">
        <v>41686</v>
      </c>
      <c r="B44" s="10" t="str">
        <f t="shared" si="0"/>
        <v>Q1-2014</v>
      </c>
      <c r="C44" s="7" t="s">
        <v>12</v>
      </c>
      <c r="D44" s="7" t="s">
        <v>13</v>
      </c>
      <c r="E44" s="52">
        <v>616.63</v>
      </c>
      <c r="F44" s="7">
        <f>bitcoin[[#This Row],[Price($)]]-E43</f>
        <v>-66.269999999999982</v>
      </c>
      <c r="G44" s="7">
        <v>7650358897</v>
      </c>
      <c r="H44" s="52">
        <v>12406725</v>
      </c>
    </row>
    <row r="45" spans="1:8" x14ac:dyDescent="0.2">
      <c r="A45" s="12">
        <v>41693</v>
      </c>
      <c r="B45" s="9" t="str">
        <f t="shared" si="0"/>
        <v>Q1-2014</v>
      </c>
      <c r="C45" s="8" t="s">
        <v>12</v>
      </c>
      <c r="D45" s="8" t="s">
        <v>13</v>
      </c>
      <c r="E45" s="53">
        <v>605.82000000000005</v>
      </c>
      <c r="F45" s="8">
        <f>bitcoin[[#This Row],[Price($)]]-E44</f>
        <v>-10.809999999999945</v>
      </c>
      <c r="G45" s="8">
        <v>7534325958</v>
      </c>
      <c r="H45" s="53">
        <v>12436575</v>
      </c>
    </row>
    <row r="46" spans="1:8" x14ac:dyDescent="0.2">
      <c r="A46" s="11">
        <v>41700</v>
      </c>
      <c r="B46" s="10" t="str">
        <f t="shared" si="0"/>
        <v>Q1-2014</v>
      </c>
      <c r="C46" s="7" t="s">
        <v>12</v>
      </c>
      <c r="D46" s="7" t="s">
        <v>13</v>
      </c>
      <c r="E46" s="52">
        <v>559.79</v>
      </c>
      <c r="F46" s="7">
        <f>bitcoin[[#This Row],[Price($)]]-E45</f>
        <v>-46.030000000000086</v>
      </c>
      <c r="G46" s="7">
        <v>6978523798</v>
      </c>
      <c r="H46" s="52">
        <v>12466325</v>
      </c>
    </row>
    <row r="47" spans="1:8" x14ac:dyDescent="0.2">
      <c r="A47" s="12">
        <v>41707</v>
      </c>
      <c r="B47" s="9" t="str">
        <f t="shared" si="0"/>
        <v>Q1-2014</v>
      </c>
      <c r="C47" s="8" t="s">
        <v>12</v>
      </c>
      <c r="D47" s="8" t="s">
        <v>13</v>
      </c>
      <c r="E47" s="53">
        <v>636.96</v>
      </c>
      <c r="F47" s="8">
        <f>bitcoin[[#This Row],[Price($)]]-E46</f>
        <v>77.170000000000073</v>
      </c>
      <c r="G47" s="8">
        <v>7958688083</v>
      </c>
      <c r="H47" s="53">
        <v>12494800</v>
      </c>
    </row>
    <row r="48" spans="1:8" x14ac:dyDescent="0.2">
      <c r="A48" s="11">
        <v>41714</v>
      </c>
      <c r="B48" s="10" t="str">
        <f t="shared" si="0"/>
        <v>Q1-2014</v>
      </c>
      <c r="C48" s="7" t="s">
        <v>12</v>
      </c>
      <c r="D48" s="7" t="s">
        <v>13</v>
      </c>
      <c r="E48" s="52">
        <v>631.11</v>
      </c>
      <c r="F48" s="7">
        <f>bitcoin[[#This Row],[Price($)]]-E47</f>
        <v>-5.8500000000000227</v>
      </c>
      <c r="G48" s="7">
        <v>7903421902</v>
      </c>
      <c r="H48" s="52">
        <v>12523050</v>
      </c>
    </row>
    <row r="49" spans="1:8" x14ac:dyDescent="0.2">
      <c r="A49" s="12">
        <v>41721</v>
      </c>
      <c r="B49" s="9" t="str">
        <f t="shared" si="0"/>
        <v>Q1-2014</v>
      </c>
      <c r="C49" s="8" t="s">
        <v>12</v>
      </c>
      <c r="D49" s="8" t="s">
        <v>13</v>
      </c>
      <c r="E49" s="53">
        <v>561.27</v>
      </c>
      <c r="F49" s="8">
        <f>bitcoin[[#This Row],[Price($)]]-E48</f>
        <v>-69.840000000000032</v>
      </c>
      <c r="G49" s="8">
        <v>7045873880</v>
      </c>
      <c r="H49" s="53">
        <v>12553400</v>
      </c>
    </row>
    <row r="50" spans="1:8" x14ac:dyDescent="0.2">
      <c r="A50" s="11">
        <v>41728</v>
      </c>
      <c r="B50" s="10" t="str">
        <f t="shared" si="0"/>
        <v>Q1-2014</v>
      </c>
      <c r="C50" s="7" t="s">
        <v>12</v>
      </c>
      <c r="D50" s="7" t="s">
        <v>13</v>
      </c>
      <c r="E50" s="52">
        <v>460.27</v>
      </c>
      <c r="F50" s="7">
        <f>bitcoin[[#This Row],[Price($)]]-E49</f>
        <v>-101</v>
      </c>
      <c r="G50" s="7">
        <v>5791425432</v>
      </c>
      <c r="H50" s="52">
        <v>12582575</v>
      </c>
    </row>
    <row r="51" spans="1:8" x14ac:dyDescent="0.2">
      <c r="A51" s="12">
        <v>41735</v>
      </c>
      <c r="B51" s="9" t="str">
        <f t="shared" si="0"/>
        <v>Q2-2014</v>
      </c>
      <c r="C51" s="8" t="s">
        <v>12</v>
      </c>
      <c r="D51" s="8" t="s">
        <v>13</v>
      </c>
      <c r="E51" s="53">
        <v>460.5</v>
      </c>
      <c r="F51" s="8">
        <f>bitcoin[[#This Row],[Price($)]]-E50</f>
        <v>0.23000000000001819</v>
      </c>
      <c r="G51" s="8">
        <v>5808862089</v>
      </c>
      <c r="H51" s="53">
        <v>12614275</v>
      </c>
    </row>
    <row r="52" spans="1:8" x14ac:dyDescent="0.2">
      <c r="A52" s="11">
        <v>41742</v>
      </c>
      <c r="B52" s="10" t="str">
        <f t="shared" si="0"/>
        <v>Q2-2014</v>
      </c>
      <c r="C52" s="7" t="s">
        <v>12</v>
      </c>
      <c r="D52" s="7" t="s">
        <v>13</v>
      </c>
      <c r="E52" s="52">
        <v>414.06</v>
      </c>
      <c r="F52" s="7">
        <f>bitcoin[[#This Row],[Price($)]]-E51</f>
        <v>-46.44</v>
      </c>
      <c r="G52" s="7">
        <v>5234669425</v>
      </c>
      <c r="H52" s="52">
        <v>12642200</v>
      </c>
    </row>
    <row r="53" spans="1:8" x14ac:dyDescent="0.2">
      <c r="A53" s="12">
        <v>41749</v>
      </c>
      <c r="B53" s="9" t="str">
        <f t="shared" si="0"/>
        <v>Q2-2014</v>
      </c>
      <c r="C53" s="8" t="s">
        <v>12</v>
      </c>
      <c r="D53" s="8" t="s">
        <v>13</v>
      </c>
      <c r="E53" s="53">
        <v>498.17</v>
      </c>
      <c r="F53" s="8">
        <f>bitcoin[[#This Row],[Price($)]]-E52</f>
        <v>84.110000000000014</v>
      </c>
      <c r="G53" s="8">
        <v>6312898135</v>
      </c>
      <c r="H53" s="53">
        <v>12672225</v>
      </c>
    </row>
    <row r="54" spans="1:8" x14ac:dyDescent="0.2">
      <c r="A54" s="11">
        <v>41756</v>
      </c>
      <c r="B54" s="10" t="str">
        <f t="shared" si="0"/>
        <v>Q2-2014</v>
      </c>
      <c r="C54" s="7" t="s">
        <v>12</v>
      </c>
      <c r="D54" s="7" t="s">
        <v>13</v>
      </c>
      <c r="E54" s="52">
        <v>436.39</v>
      </c>
      <c r="F54" s="7">
        <f>bitcoin[[#This Row],[Price($)]]-E53</f>
        <v>-61.78000000000003</v>
      </c>
      <c r="G54" s="7">
        <v>5542719718</v>
      </c>
      <c r="H54" s="52">
        <v>12701300</v>
      </c>
    </row>
    <row r="55" spans="1:8" x14ac:dyDescent="0.2">
      <c r="A55" s="12">
        <v>41763</v>
      </c>
      <c r="B55" s="9" t="str">
        <f t="shared" si="0"/>
        <v>Q2-2014</v>
      </c>
      <c r="C55" s="8" t="s">
        <v>12</v>
      </c>
      <c r="D55" s="8" t="s">
        <v>13</v>
      </c>
      <c r="E55" s="53">
        <v>436.4</v>
      </c>
      <c r="F55" s="8">
        <f>bitcoin[[#This Row],[Price($)]]-E54</f>
        <v>9.9999999999909051E-3</v>
      </c>
      <c r="G55" s="8">
        <v>5554781871</v>
      </c>
      <c r="H55" s="53">
        <v>12728550</v>
      </c>
    </row>
    <row r="56" spans="1:8" x14ac:dyDescent="0.2">
      <c r="A56" s="11">
        <v>41770</v>
      </c>
      <c r="B56" s="10" t="str">
        <f t="shared" si="0"/>
        <v>Q2-2014</v>
      </c>
      <c r="C56" s="7" t="s">
        <v>12</v>
      </c>
      <c r="D56" s="7" t="s">
        <v>13</v>
      </c>
      <c r="E56" s="52">
        <v>438.89</v>
      </c>
      <c r="F56" s="7">
        <f>bitcoin[[#This Row],[Price($)]]-E55</f>
        <v>2.4900000000000091</v>
      </c>
      <c r="G56" s="7">
        <v>5598957083</v>
      </c>
      <c r="H56" s="52">
        <v>12757200</v>
      </c>
    </row>
    <row r="57" spans="1:8" x14ac:dyDescent="0.2">
      <c r="A57" s="12">
        <v>41777</v>
      </c>
      <c r="B57" s="9" t="str">
        <f t="shared" si="0"/>
        <v>Q2-2014</v>
      </c>
      <c r="C57" s="8" t="s">
        <v>12</v>
      </c>
      <c r="D57" s="8" t="s">
        <v>13</v>
      </c>
      <c r="E57" s="53">
        <v>446.26</v>
      </c>
      <c r="F57" s="8">
        <f>bitcoin[[#This Row],[Price($)]]-E56</f>
        <v>7.3700000000000045</v>
      </c>
      <c r="G57" s="8">
        <v>5706167060</v>
      </c>
      <c r="H57" s="53">
        <v>12786525</v>
      </c>
    </row>
    <row r="58" spans="1:8" x14ac:dyDescent="0.2">
      <c r="A58" s="11">
        <v>41784</v>
      </c>
      <c r="B58" s="10" t="str">
        <f t="shared" si="0"/>
        <v>Q2-2014</v>
      </c>
      <c r="C58" s="7" t="s">
        <v>12</v>
      </c>
      <c r="D58" s="7" t="s">
        <v>13</v>
      </c>
      <c r="E58" s="52">
        <v>571.59</v>
      </c>
      <c r="F58" s="7">
        <f>bitcoin[[#This Row],[Price($)]]-E57</f>
        <v>125.33000000000004</v>
      </c>
      <c r="G58" s="7">
        <v>7325371161</v>
      </c>
      <c r="H58" s="52">
        <v>12815825</v>
      </c>
    </row>
    <row r="59" spans="1:8" x14ac:dyDescent="0.2">
      <c r="A59" s="12">
        <v>41791</v>
      </c>
      <c r="B59" s="9" t="str">
        <f t="shared" si="0"/>
        <v>Q2-2014</v>
      </c>
      <c r="C59" s="8" t="s">
        <v>12</v>
      </c>
      <c r="D59" s="8" t="s">
        <v>13</v>
      </c>
      <c r="E59" s="53">
        <v>630.23</v>
      </c>
      <c r="F59" s="8">
        <f>bitcoin[[#This Row],[Price($)]]-E58</f>
        <v>58.639999999999986</v>
      </c>
      <c r="G59" s="8">
        <v>8094127199</v>
      </c>
      <c r="H59" s="53">
        <v>12843150</v>
      </c>
    </row>
    <row r="60" spans="1:8" x14ac:dyDescent="0.2">
      <c r="A60" s="11">
        <v>41798</v>
      </c>
      <c r="B60" s="10" t="str">
        <f t="shared" si="0"/>
        <v>Q2-2014</v>
      </c>
      <c r="C60" s="7" t="s">
        <v>12</v>
      </c>
      <c r="D60" s="7" t="s">
        <v>13</v>
      </c>
      <c r="E60" s="52">
        <v>656.14</v>
      </c>
      <c r="F60" s="7">
        <f>bitcoin[[#This Row],[Price($)]]-E59</f>
        <v>25.909999999999968</v>
      </c>
      <c r="G60" s="7">
        <v>8445491366</v>
      </c>
      <c r="H60" s="52">
        <v>12871475</v>
      </c>
    </row>
    <row r="61" spans="1:8" x14ac:dyDescent="0.2">
      <c r="A61" s="12">
        <v>41805</v>
      </c>
      <c r="B61" s="9" t="str">
        <f t="shared" si="0"/>
        <v>Q2-2014</v>
      </c>
      <c r="C61" s="8" t="s">
        <v>12</v>
      </c>
      <c r="D61" s="8" t="s">
        <v>13</v>
      </c>
      <c r="E61" s="53">
        <v>592.94000000000005</v>
      </c>
      <c r="F61" s="8">
        <f>bitcoin[[#This Row],[Price($)]]-E60</f>
        <v>-63.199999999999932</v>
      </c>
      <c r="G61" s="8">
        <v>7649365738</v>
      </c>
      <c r="H61" s="53">
        <v>12900800</v>
      </c>
    </row>
    <row r="62" spans="1:8" x14ac:dyDescent="0.2">
      <c r="A62" s="11">
        <v>41812</v>
      </c>
      <c r="B62" s="10" t="str">
        <f t="shared" si="0"/>
        <v>Q2-2014</v>
      </c>
      <c r="C62" s="7" t="s">
        <v>12</v>
      </c>
      <c r="D62" s="7" t="s">
        <v>13</v>
      </c>
      <c r="E62" s="52">
        <v>602.27</v>
      </c>
      <c r="F62" s="7">
        <f>bitcoin[[#This Row],[Price($)]]-E61</f>
        <v>9.3299999999999272</v>
      </c>
      <c r="G62" s="7">
        <v>7788611993</v>
      </c>
      <c r="H62" s="52">
        <v>12932025</v>
      </c>
    </row>
    <row r="63" spans="1:8" x14ac:dyDescent="0.2">
      <c r="A63" s="12">
        <v>41819</v>
      </c>
      <c r="B63" s="9" t="str">
        <f t="shared" si="0"/>
        <v>Q2-2014</v>
      </c>
      <c r="C63" s="8" t="s">
        <v>12</v>
      </c>
      <c r="D63" s="8" t="s">
        <v>13</v>
      </c>
      <c r="E63" s="53">
        <v>602.72</v>
      </c>
      <c r="F63" s="8">
        <f>bitcoin[[#This Row],[Price($)]]-E62</f>
        <v>0.45000000000004547</v>
      </c>
      <c r="G63" s="8">
        <v>7813285930</v>
      </c>
      <c r="H63" s="53">
        <v>12963475</v>
      </c>
    </row>
    <row r="64" spans="1:8" x14ac:dyDescent="0.2">
      <c r="A64" s="11">
        <v>41826</v>
      </c>
      <c r="B64" s="10" t="str">
        <f t="shared" si="0"/>
        <v>Q3-2014</v>
      </c>
      <c r="C64" s="7" t="s">
        <v>12</v>
      </c>
      <c r="D64" s="7" t="s">
        <v>13</v>
      </c>
      <c r="E64" s="52">
        <v>635.80999999999995</v>
      </c>
      <c r="F64" s="7">
        <f>bitcoin[[#This Row],[Price($)]]-E63</f>
        <v>33.089999999999918</v>
      </c>
      <c r="G64" s="7">
        <v>8258182479</v>
      </c>
      <c r="H64" s="52">
        <v>12988500</v>
      </c>
    </row>
    <row r="65" spans="1:8" x14ac:dyDescent="0.2">
      <c r="A65" s="12">
        <v>41833</v>
      </c>
      <c r="B65" s="9" t="str">
        <f t="shared" si="0"/>
        <v>Q3-2014</v>
      </c>
      <c r="C65" s="8" t="s">
        <v>12</v>
      </c>
      <c r="D65" s="8" t="s">
        <v>13</v>
      </c>
      <c r="E65" s="53">
        <v>626.5</v>
      </c>
      <c r="F65" s="8">
        <f>bitcoin[[#This Row],[Price($)]]-E64</f>
        <v>-9.3099999999999454</v>
      </c>
      <c r="G65" s="8">
        <v>8154263416</v>
      </c>
      <c r="H65" s="53">
        <v>13015650</v>
      </c>
    </row>
    <row r="66" spans="1:8" x14ac:dyDescent="0.2">
      <c r="A66" s="11">
        <v>41840</v>
      </c>
      <c r="B66" s="10" t="str">
        <f t="shared" ref="B66:B129" si="1">"Q" &amp;INT((MONTH(A66)+2)/3) &amp; "-" &amp; YEAR(A66)</f>
        <v>Q3-2014</v>
      </c>
      <c r="C66" s="7" t="s">
        <v>12</v>
      </c>
      <c r="D66" s="7" t="s">
        <v>13</v>
      </c>
      <c r="E66" s="52">
        <v>623.9</v>
      </c>
      <c r="F66" s="7">
        <f>bitcoin[[#This Row],[Price($)]]-E65</f>
        <v>-2.6000000000000227</v>
      </c>
      <c r="G66" s="7">
        <v>8137811958</v>
      </c>
      <c r="H66" s="52">
        <v>13043450</v>
      </c>
    </row>
    <row r="67" spans="1:8" x14ac:dyDescent="0.2">
      <c r="A67" s="12">
        <v>41847</v>
      </c>
      <c r="B67" s="9" t="str">
        <f t="shared" si="1"/>
        <v>Q3-2014</v>
      </c>
      <c r="C67" s="8" t="s">
        <v>12</v>
      </c>
      <c r="D67" s="8" t="s">
        <v>13</v>
      </c>
      <c r="E67" s="53">
        <v>593.85</v>
      </c>
      <c r="F67" s="8">
        <f>bitcoin[[#This Row],[Price($)]]-E66</f>
        <v>-30.049999999999955</v>
      </c>
      <c r="G67" s="8">
        <v>7761284409</v>
      </c>
      <c r="H67" s="53">
        <v>13069400</v>
      </c>
    </row>
    <row r="68" spans="1:8" x14ac:dyDescent="0.2">
      <c r="A68" s="11">
        <v>41854</v>
      </c>
      <c r="B68" s="10" t="str">
        <f t="shared" si="1"/>
        <v>Q3-2014</v>
      </c>
      <c r="C68" s="7" t="s">
        <v>12</v>
      </c>
      <c r="D68" s="7" t="s">
        <v>13</v>
      </c>
      <c r="E68" s="52">
        <v>586.66999999999996</v>
      </c>
      <c r="F68" s="7">
        <f>bitcoin[[#This Row],[Price($)]]-E67</f>
        <v>-7.1800000000000637</v>
      </c>
      <c r="G68" s="7">
        <v>7683526402</v>
      </c>
      <c r="H68" s="52">
        <v>13096925</v>
      </c>
    </row>
    <row r="69" spans="1:8" x14ac:dyDescent="0.2">
      <c r="A69" s="12">
        <v>41861</v>
      </c>
      <c r="B69" s="9" t="str">
        <f t="shared" si="1"/>
        <v>Q3-2014</v>
      </c>
      <c r="C69" s="8" t="s">
        <v>12</v>
      </c>
      <c r="D69" s="8" t="s">
        <v>13</v>
      </c>
      <c r="E69" s="53">
        <v>591.05999999999995</v>
      </c>
      <c r="F69" s="8">
        <f>bitcoin[[#This Row],[Price($)]]-E68</f>
        <v>4.3899999999999864</v>
      </c>
      <c r="G69" s="8">
        <v>7757400139</v>
      </c>
      <c r="H69" s="53">
        <v>13124525</v>
      </c>
    </row>
    <row r="70" spans="1:8" x14ac:dyDescent="0.2">
      <c r="A70" s="11">
        <v>41868</v>
      </c>
      <c r="B70" s="10" t="str">
        <f t="shared" si="1"/>
        <v>Q3-2014</v>
      </c>
      <c r="C70" s="7" t="s">
        <v>12</v>
      </c>
      <c r="D70" s="7" t="s">
        <v>13</v>
      </c>
      <c r="E70" s="52">
        <v>491.8</v>
      </c>
      <c r="F70" s="7">
        <f>bitcoin[[#This Row],[Price($)]]-E69</f>
        <v>-99.259999999999934</v>
      </c>
      <c r="G70" s="7">
        <v>6468997837</v>
      </c>
      <c r="H70" s="52">
        <v>13153850</v>
      </c>
    </row>
    <row r="71" spans="1:8" x14ac:dyDescent="0.2">
      <c r="A71" s="12">
        <v>41875</v>
      </c>
      <c r="B71" s="9" t="str">
        <f t="shared" si="1"/>
        <v>Q3-2014</v>
      </c>
      <c r="C71" s="8" t="s">
        <v>12</v>
      </c>
      <c r="D71" s="8" t="s">
        <v>13</v>
      </c>
      <c r="E71" s="53">
        <v>508.29</v>
      </c>
      <c r="F71" s="8">
        <f>bitcoin[[#This Row],[Price($)]]-E70</f>
        <v>16.490000000000009</v>
      </c>
      <c r="G71" s="8">
        <v>6700956771</v>
      </c>
      <c r="H71" s="53">
        <v>13183450</v>
      </c>
    </row>
    <row r="72" spans="1:8" x14ac:dyDescent="0.2">
      <c r="A72" s="11">
        <v>41882</v>
      </c>
      <c r="B72" s="10" t="str">
        <f t="shared" si="1"/>
        <v>Q3-2014</v>
      </c>
      <c r="C72" s="7" t="s">
        <v>12</v>
      </c>
      <c r="D72" s="7" t="s">
        <v>13</v>
      </c>
      <c r="E72" s="52">
        <v>477.76</v>
      </c>
      <c r="F72" s="7">
        <f>bitcoin[[#This Row],[Price($)]]-E71</f>
        <v>-30.53000000000003</v>
      </c>
      <c r="G72" s="7">
        <v>6312805192</v>
      </c>
      <c r="H72" s="52">
        <v>13213250</v>
      </c>
    </row>
    <row r="73" spans="1:8" x14ac:dyDescent="0.2">
      <c r="A73" s="12">
        <v>41889</v>
      </c>
      <c r="B73" s="9" t="str">
        <f t="shared" si="1"/>
        <v>Q3-2014</v>
      </c>
      <c r="C73" s="8" t="s">
        <v>12</v>
      </c>
      <c r="D73" s="8" t="s">
        <v>13</v>
      </c>
      <c r="E73" s="53">
        <v>482.28</v>
      </c>
      <c r="F73" s="8">
        <f>bitcoin[[#This Row],[Price($)]]-E72</f>
        <v>4.5199999999999818</v>
      </c>
      <c r="G73" s="8">
        <v>6385590811</v>
      </c>
      <c r="H73" s="53">
        <v>13240475</v>
      </c>
    </row>
    <row r="74" spans="1:8" x14ac:dyDescent="0.2">
      <c r="A74" s="11">
        <v>41896</v>
      </c>
      <c r="B74" s="10" t="str">
        <f t="shared" si="1"/>
        <v>Q3-2014</v>
      </c>
      <c r="C74" s="7" t="s">
        <v>12</v>
      </c>
      <c r="D74" s="7" t="s">
        <v>13</v>
      </c>
      <c r="E74" s="52">
        <v>477.89</v>
      </c>
      <c r="F74" s="7">
        <f>bitcoin[[#This Row],[Price($)]]-E73</f>
        <v>-4.3899999999999864</v>
      </c>
      <c r="G74" s="7">
        <v>6340774105</v>
      </c>
      <c r="H74" s="52">
        <v>13268225</v>
      </c>
    </row>
    <row r="75" spans="1:8" x14ac:dyDescent="0.2">
      <c r="A75" s="12">
        <v>41903</v>
      </c>
      <c r="B75" s="9" t="str">
        <f t="shared" si="1"/>
        <v>Q3-2014</v>
      </c>
      <c r="C75" s="8" t="s">
        <v>12</v>
      </c>
      <c r="D75" s="8" t="s">
        <v>13</v>
      </c>
      <c r="E75" s="53">
        <v>398.82</v>
      </c>
      <c r="F75" s="8">
        <f>bitcoin[[#This Row],[Price($)]]-E74</f>
        <v>-79.069999999999993</v>
      </c>
      <c r="G75" s="8">
        <v>5303654307</v>
      </c>
      <c r="H75" s="53">
        <v>13298325</v>
      </c>
    </row>
    <row r="76" spans="1:8" x14ac:dyDescent="0.2">
      <c r="A76" s="11">
        <v>41910</v>
      </c>
      <c r="B76" s="10" t="str">
        <f t="shared" si="1"/>
        <v>Q3-2014</v>
      </c>
      <c r="C76" s="7" t="s">
        <v>12</v>
      </c>
      <c r="D76" s="7" t="s">
        <v>13</v>
      </c>
      <c r="E76" s="52">
        <v>377.18</v>
      </c>
      <c r="F76" s="7">
        <f>bitcoin[[#This Row],[Price($)]]-E75</f>
        <v>-21.639999999999986</v>
      </c>
      <c r="G76" s="7">
        <v>5025732219</v>
      </c>
      <c r="H76" s="52">
        <v>13324450</v>
      </c>
    </row>
    <row r="77" spans="1:8" x14ac:dyDescent="0.2">
      <c r="A77" s="12">
        <v>41917</v>
      </c>
      <c r="B77" s="9" t="str">
        <f t="shared" si="1"/>
        <v>Q4-2014</v>
      </c>
      <c r="C77" s="8" t="s">
        <v>12</v>
      </c>
      <c r="D77" s="8" t="s">
        <v>13</v>
      </c>
      <c r="E77" s="53">
        <v>320.51</v>
      </c>
      <c r="F77" s="8">
        <f>bitcoin[[#This Row],[Price($)]]-E76</f>
        <v>-56.670000000000016</v>
      </c>
      <c r="G77" s="8">
        <v>4279043445</v>
      </c>
      <c r="H77" s="53">
        <v>13350725</v>
      </c>
    </row>
    <row r="78" spans="1:8" x14ac:dyDescent="0.2">
      <c r="A78" s="11">
        <v>41924</v>
      </c>
      <c r="B78" s="10" t="str">
        <f t="shared" si="1"/>
        <v>Q4-2014</v>
      </c>
      <c r="C78" s="7" t="s">
        <v>12</v>
      </c>
      <c r="D78" s="7" t="s">
        <v>13</v>
      </c>
      <c r="E78" s="52">
        <v>378.55</v>
      </c>
      <c r="F78" s="7">
        <f>bitcoin[[#This Row],[Price($)]]-E77</f>
        <v>58.04000000000002</v>
      </c>
      <c r="G78" s="7">
        <v>5063686791</v>
      </c>
      <c r="H78" s="52">
        <v>13376575</v>
      </c>
    </row>
    <row r="79" spans="1:8" x14ac:dyDescent="0.2">
      <c r="A79" s="12">
        <v>41931</v>
      </c>
      <c r="B79" s="9" t="str">
        <f t="shared" si="1"/>
        <v>Q4-2014</v>
      </c>
      <c r="C79" s="8" t="s">
        <v>12</v>
      </c>
      <c r="D79" s="8" t="s">
        <v>13</v>
      </c>
      <c r="E79" s="53">
        <v>389.55</v>
      </c>
      <c r="F79" s="8">
        <f>bitcoin[[#This Row],[Price($)]]-E78</f>
        <v>11</v>
      </c>
      <c r="G79" s="8">
        <v>5220786278</v>
      </c>
      <c r="H79" s="53">
        <v>13402225</v>
      </c>
    </row>
    <row r="80" spans="1:8" x14ac:dyDescent="0.2">
      <c r="A80" s="11">
        <v>41938</v>
      </c>
      <c r="B80" s="10" t="str">
        <f t="shared" si="1"/>
        <v>Q4-2014</v>
      </c>
      <c r="C80" s="7" t="s">
        <v>12</v>
      </c>
      <c r="D80" s="7" t="s">
        <v>13</v>
      </c>
      <c r="E80" s="52">
        <v>354.7</v>
      </c>
      <c r="F80" s="7">
        <f>bitcoin[[#This Row],[Price($)]]-E79</f>
        <v>-34.850000000000023</v>
      </c>
      <c r="G80" s="7">
        <v>4763038436</v>
      </c>
      <c r="H80" s="52">
        <v>13428200</v>
      </c>
    </row>
    <row r="81" spans="1:8" x14ac:dyDescent="0.2">
      <c r="A81" s="12">
        <v>41945</v>
      </c>
      <c r="B81" s="9" t="str">
        <f t="shared" si="1"/>
        <v>Q4-2014</v>
      </c>
      <c r="C81" s="8" t="s">
        <v>12</v>
      </c>
      <c r="D81" s="8" t="s">
        <v>13</v>
      </c>
      <c r="E81" s="53">
        <v>325.89</v>
      </c>
      <c r="F81" s="8">
        <f>bitcoin[[#This Row],[Price($)]]-E80</f>
        <v>-28.810000000000002</v>
      </c>
      <c r="G81" s="8">
        <v>4385292349</v>
      </c>
      <c r="H81" s="53">
        <v>13456275</v>
      </c>
    </row>
    <row r="82" spans="1:8" x14ac:dyDescent="0.2">
      <c r="A82" s="11">
        <v>41952</v>
      </c>
      <c r="B82" s="10" t="str">
        <f t="shared" si="1"/>
        <v>Q4-2014</v>
      </c>
      <c r="C82" s="7" t="s">
        <v>12</v>
      </c>
      <c r="D82" s="7" t="s">
        <v>13</v>
      </c>
      <c r="E82" s="52">
        <v>363.26</v>
      </c>
      <c r="F82" s="7">
        <f>bitcoin[[#This Row],[Price($)]]-E81</f>
        <v>37.370000000000005</v>
      </c>
      <c r="G82" s="7">
        <v>4897967439</v>
      </c>
      <c r="H82" s="52">
        <v>13483200</v>
      </c>
    </row>
    <row r="83" spans="1:8" x14ac:dyDescent="0.2">
      <c r="A83" s="12">
        <v>41959</v>
      </c>
      <c r="B83" s="9" t="str">
        <f t="shared" si="1"/>
        <v>Q4-2014</v>
      </c>
      <c r="C83" s="8" t="s">
        <v>12</v>
      </c>
      <c r="D83" s="8" t="s">
        <v>13</v>
      </c>
      <c r="E83" s="53">
        <v>387.88</v>
      </c>
      <c r="F83" s="8">
        <f>bitcoin[[#This Row],[Price($)]]-E82</f>
        <v>24.620000000000005</v>
      </c>
      <c r="G83" s="8">
        <v>5239697443</v>
      </c>
      <c r="H83" s="53">
        <v>13508475</v>
      </c>
    </row>
    <row r="84" spans="1:8" x14ac:dyDescent="0.2">
      <c r="A84" s="11">
        <v>41966</v>
      </c>
      <c r="B84" s="10" t="str">
        <f t="shared" si="1"/>
        <v>Q4-2014</v>
      </c>
      <c r="C84" s="7" t="s">
        <v>12</v>
      </c>
      <c r="D84" s="7" t="s">
        <v>13</v>
      </c>
      <c r="E84" s="52">
        <v>367.57</v>
      </c>
      <c r="F84" s="7">
        <f>bitcoin[[#This Row],[Price($)]]-E83</f>
        <v>-20.310000000000002</v>
      </c>
      <c r="G84" s="7">
        <v>4974536263</v>
      </c>
      <c r="H84" s="52">
        <v>13533475</v>
      </c>
    </row>
    <row r="85" spans="1:8" x14ac:dyDescent="0.2">
      <c r="A85" s="12">
        <v>41973</v>
      </c>
      <c r="B85" s="9" t="str">
        <f t="shared" si="1"/>
        <v>Q4-2014</v>
      </c>
      <c r="C85" s="8" t="s">
        <v>12</v>
      </c>
      <c r="D85" s="8" t="s">
        <v>13</v>
      </c>
      <c r="E85" s="53">
        <v>378.05</v>
      </c>
      <c r="F85" s="8">
        <f>bitcoin[[#This Row],[Price($)]]-E84</f>
        <v>10.480000000000018</v>
      </c>
      <c r="G85" s="8">
        <v>5125963515</v>
      </c>
      <c r="H85" s="53">
        <v>13559050</v>
      </c>
    </row>
    <row r="86" spans="1:8" x14ac:dyDescent="0.2">
      <c r="A86" s="11">
        <v>41980</v>
      </c>
      <c r="B86" s="10" t="str">
        <f t="shared" si="1"/>
        <v>Q4-2014</v>
      </c>
      <c r="C86" s="7" t="s">
        <v>12</v>
      </c>
      <c r="D86" s="7" t="s">
        <v>13</v>
      </c>
      <c r="E86" s="52">
        <v>375.09</v>
      </c>
      <c r="F86" s="7">
        <f>bitcoin[[#This Row],[Price($)]]-E85</f>
        <v>-2.9600000000000364</v>
      </c>
      <c r="G86" s="7">
        <v>5094941876</v>
      </c>
      <c r="H86" s="52">
        <v>13583075</v>
      </c>
    </row>
    <row r="87" spans="1:8" x14ac:dyDescent="0.2">
      <c r="A87" s="12">
        <v>41987</v>
      </c>
      <c r="B87" s="9" t="str">
        <f t="shared" si="1"/>
        <v>Q4-2014</v>
      </c>
      <c r="C87" s="8" t="s">
        <v>12</v>
      </c>
      <c r="D87" s="8" t="s">
        <v>13</v>
      </c>
      <c r="E87" s="53">
        <v>351.63</v>
      </c>
      <c r="F87" s="8">
        <f>bitcoin[[#This Row],[Price($)]]-E86</f>
        <v>-23.45999999999998</v>
      </c>
      <c r="G87" s="8">
        <v>4785248774</v>
      </c>
      <c r="H87" s="53">
        <v>13608675</v>
      </c>
    </row>
    <row r="88" spans="1:8" x14ac:dyDescent="0.2">
      <c r="A88" s="11">
        <v>41994</v>
      </c>
      <c r="B88" s="10" t="str">
        <f t="shared" si="1"/>
        <v>Q4-2014</v>
      </c>
      <c r="C88" s="7" t="s">
        <v>12</v>
      </c>
      <c r="D88" s="7" t="s">
        <v>13</v>
      </c>
      <c r="E88" s="52">
        <v>320.83999999999997</v>
      </c>
      <c r="F88" s="7">
        <f>bitcoin[[#This Row],[Price($)]]-E87</f>
        <v>-30.79000000000002</v>
      </c>
      <c r="G88" s="7">
        <v>4373826072</v>
      </c>
      <c r="H88" s="52">
        <v>13632275</v>
      </c>
    </row>
    <row r="89" spans="1:8" x14ac:dyDescent="0.2">
      <c r="A89" s="12">
        <v>42001</v>
      </c>
      <c r="B89" s="9" t="str">
        <f t="shared" si="1"/>
        <v>Q4-2014</v>
      </c>
      <c r="C89" s="8" t="s">
        <v>12</v>
      </c>
      <c r="D89" s="8" t="s">
        <v>13</v>
      </c>
      <c r="E89" s="53">
        <v>317.24</v>
      </c>
      <c r="F89" s="8">
        <f>bitcoin[[#This Row],[Price($)]]-E88</f>
        <v>-3.5999999999999659</v>
      </c>
      <c r="G89" s="8">
        <v>4333395591</v>
      </c>
      <c r="H89" s="53">
        <v>13659700</v>
      </c>
    </row>
    <row r="90" spans="1:8" x14ac:dyDescent="0.2">
      <c r="A90" s="11">
        <v>42008</v>
      </c>
      <c r="B90" s="10" t="str">
        <f t="shared" si="1"/>
        <v>Q1-2015</v>
      </c>
      <c r="C90" s="7" t="s">
        <v>12</v>
      </c>
      <c r="D90" s="7" t="s">
        <v>13</v>
      </c>
      <c r="E90" s="52">
        <v>264.2</v>
      </c>
      <c r="F90" s="7">
        <f>bitcoin[[#This Row],[Price($)]]-E89</f>
        <v>-53.04000000000002</v>
      </c>
      <c r="G90" s="7">
        <v>3616325670</v>
      </c>
      <c r="H90" s="52">
        <v>13688075</v>
      </c>
    </row>
    <row r="91" spans="1:8" x14ac:dyDescent="0.2">
      <c r="A91" s="12">
        <v>42015</v>
      </c>
      <c r="B91" s="9" t="str">
        <f t="shared" si="1"/>
        <v>Q1-2015</v>
      </c>
      <c r="C91" s="8" t="s">
        <v>12</v>
      </c>
      <c r="D91" s="8" t="s">
        <v>13</v>
      </c>
      <c r="E91" s="53">
        <v>265.66000000000003</v>
      </c>
      <c r="F91" s="8">
        <f>bitcoin[[#This Row],[Price($)]]-E90</f>
        <v>1.4600000000000364</v>
      </c>
      <c r="G91" s="8">
        <v>3643311966</v>
      </c>
      <c r="H91" s="53">
        <v>13714175</v>
      </c>
    </row>
    <row r="92" spans="1:8" x14ac:dyDescent="0.2">
      <c r="A92" s="11">
        <v>42022</v>
      </c>
      <c r="B92" s="10" t="str">
        <f t="shared" si="1"/>
        <v>Q1-2015</v>
      </c>
      <c r="C92" s="7" t="s">
        <v>12</v>
      </c>
      <c r="D92" s="7" t="s">
        <v>13</v>
      </c>
      <c r="E92" s="52">
        <v>210.34</v>
      </c>
      <c r="F92" s="7">
        <f>bitcoin[[#This Row],[Price($)]]-E91</f>
        <v>-55.320000000000022</v>
      </c>
      <c r="G92" s="7">
        <v>2889852649</v>
      </c>
      <c r="H92" s="52">
        <v>13739050</v>
      </c>
    </row>
    <row r="93" spans="1:8" x14ac:dyDescent="0.2">
      <c r="A93" s="12">
        <v>42029</v>
      </c>
      <c r="B93" s="9" t="str">
        <f t="shared" si="1"/>
        <v>Q1-2015</v>
      </c>
      <c r="C93" s="8" t="s">
        <v>12</v>
      </c>
      <c r="D93" s="8" t="s">
        <v>13</v>
      </c>
      <c r="E93" s="53">
        <v>253.72</v>
      </c>
      <c r="F93" s="8">
        <f>bitcoin[[#This Row],[Price($)]]-E92</f>
        <v>43.379999999999995</v>
      </c>
      <c r="G93" s="8">
        <v>3491684707</v>
      </c>
      <c r="H93" s="53">
        <v>13762075</v>
      </c>
    </row>
    <row r="94" spans="1:8" x14ac:dyDescent="0.2">
      <c r="A94" s="11">
        <v>42036</v>
      </c>
      <c r="B94" s="10" t="str">
        <f t="shared" si="1"/>
        <v>Q1-2015</v>
      </c>
      <c r="C94" s="7" t="s">
        <v>12</v>
      </c>
      <c r="D94" s="7" t="s">
        <v>13</v>
      </c>
      <c r="E94" s="52">
        <v>226.97</v>
      </c>
      <c r="F94" s="7">
        <f>bitcoin[[#This Row],[Price($)]]-E93</f>
        <v>-26.75</v>
      </c>
      <c r="G94" s="7">
        <v>3129632210</v>
      </c>
      <c r="H94" s="52">
        <v>13788650</v>
      </c>
    </row>
    <row r="95" spans="1:8" x14ac:dyDescent="0.2">
      <c r="A95" s="12">
        <v>42043</v>
      </c>
      <c r="B95" s="9" t="str">
        <f t="shared" si="1"/>
        <v>Q1-2015</v>
      </c>
      <c r="C95" s="8" t="s">
        <v>12</v>
      </c>
      <c r="D95" s="8" t="s">
        <v>13</v>
      </c>
      <c r="E95" s="53">
        <v>223.41</v>
      </c>
      <c r="F95" s="8">
        <f>bitcoin[[#This Row],[Price($)]]-E94</f>
        <v>-3.5600000000000023</v>
      </c>
      <c r="G95" s="8">
        <v>3086540935</v>
      </c>
      <c r="H95" s="53">
        <v>13815450</v>
      </c>
    </row>
    <row r="96" spans="1:8" x14ac:dyDescent="0.2">
      <c r="A96" s="11">
        <v>42050</v>
      </c>
      <c r="B96" s="10" t="str">
        <f t="shared" si="1"/>
        <v>Q1-2015</v>
      </c>
      <c r="C96" s="7" t="s">
        <v>12</v>
      </c>
      <c r="D96" s="7" t="s">
        <v>13</v>
      </c>
      <c r="E96" s="52">
        <v>234.83</v>
      </c>
      <c r="F96" s="7">
        <f>bitcoin[[#This Row],[Price($)]]-E95</f>
        <v>11.420000000000016</v>
      </c>
      <c r="G96" s="7">
        <v>3250247205</v>
      </c>
      <c r="H96" s="52">
        <v>13841125</v>
      </c>
    </row>
    <row r="97" spans="1:8" x14ac:dyDescent="0.2">
      <c r="A97" s="12">
        <v>42057</v>
      </c>
      <c r="B97" s="9" t="str">
        <f t="shared" si="1"/>
        <v>Q1-2015</v>
      </c>
      <c r="C97" s="8" t="s">
        <v>12</v>
      </c>
      <c r="D97" s="8" t="s">
        <v>13</v>
      </c>
      <c r="E97" s="53">
        <v>235.98</v>
      </c>
      <c r="F97" s="8">
        <f>bitcoin[[#This Row],[Price($)]]-E96</f>
        <v>1.1499999999999773</v>
      </c>
      <c r="G97" s="8">
        <v>3272632781</v>
      </c>
      <c r="H97" s="53">
        <v>13868425</v>
      </c>
    </row>
    <row r="98" spans="1:8" x14ac:dyDescent="0.2">
      <c r="A98" s="11">
        <v>42064</v>
      </c>
      <c r="B98" s="10" t="str">
        <f t="shared" si="1"/>
        <v>Q1-2015</v>
      </c>
      <c r="C98" s="7" t="s">
        <v>12</v>
      </c>
      <c r="D98" s="7" t="s">
        <v>13</v>
      </c>
      <c r="E98" s="52">
        <v>260.2</v>
      </c>
      <c r="F98" s="7">
        <f>bitcoin[[#This Row],[Price($)]]-E97</f>
        <v>24.22</v>
      </c>
      <c r="G98" s="7">
        <v>3615184872</v>
      </c>
      <c r="H98" s="52">
        <v>13893750</v>
      </c>
    </row>
    <row r="99" spans="1:8" x14ac:dyDescent="0.2">
      <c r="A99" s="12">
        <v>42071</v>
      </c>
      <c r="B99" s="9" t="str">
        <f t="shared" si="1"/>
        <v>Q1-2015</v>
      </c>
      <c r="C99" s="8" t="s">
        <v>12</v>
      </c>
      <c r="D99" s="8" t="s">
        <v>13</v>
      </c>
      <c r="E99" s="53">
        <v>274.35000000000002</v>
      </c>
      <c r="F99" s="8">
        <f>bitcoin[[#This Row],[Price($)]]-E98</f>
        <v>14.150000000000034</v>
      </c>
      <c r="G99" s="8">
        <v>3818877841</v>
      </c>
      <c r="H99" s="53">
        <v>13919525</v>
      </c>
    </row>
    <row r="100" spans="1:8" x14ac:dyDescent="0.2">
      <c r="A100" s="11">
        <v>42078</v>
      </c>
      <c r="B100" s="10" t="str">
        <f t="shared" si="1"/>
        <v>Q1-2015</v>
      </c>
      <c r="C100" s="7" t="s">
        <v>12</v>
      </c>
      <c r="D100" s="7" t="s">
        <v>13</v>
      </c>
      <c r="E100" s="52">
        <v>286.39</v>
      </c>
      <c r="F100" s="7">
        <f>bitcoin[[#This Row],[Price($)]]-E99</f>
        <v>12.039999999999964</v>
      </c>
      <c r="G100" s="7">
        <v>3993635126</v>
      </c>
      <c r="H100" s="52">
        <v>13944575</v>
      </c>
    </row>
    <row r="101" spans="1:8" x14ac:dyDescent="0.2">
      <c r="A101" s="12">
        <v>42085</v>
      </c>
      <c r="B101" s="9" t="str">
        <f t="shared" si="1"/>
        <v>Q1-2015</v>
      </c>
      <c r="C101" s="8" t="s">
        <v>12</v>
      </c>
      <c r="D101" s="8" t="s">
        <v>13</v>
      </c>
      <c r="E101" s="53">
        <v>267.95999999999998</v>
      </c>
      <c r="F101" s="8">
        <f>bitcoin[[#This Row],[Price($)]]-E100</f>
        <v>-18.430000000000007</v>
      </c>
      <c r="G101" s="8">
        <v>3743197248</v>
      </c>
      <c r="H101" s="53">
        <v>13969225</v>
      </c>
    </row>
    <row r="102" spans="1:8" x14ac:dyDescent="0.2">
      <c r="A102" s="11">
        <v>42092</v>
      </c>
      <c r="B102" s="10" t="str">
        <f t="shared" si="1"/>
        <v>Q1-2015</v>
      </c>
      <c r="C102" s="7" t="s">
        <v>12</v>
      </c>
      <c r="D102" s="7" t="s">
        <v>13</v>
      </c>
      <c r="E102" s="52">
        <v>242.71</v>
      </c>
      <c r="F102" s="7">
        <f>bitcoin[[#This Row],[Price($)]]-E101</f>
        <v>-25.249999999999972</v>
      </c>
      <c r="G102" s="7">
        <v>3397186865</v>
      </c>
      <c r="H102" s="52">
        <v>13996725</v>
      </c>
    </row>
    <row r="103" spans="1:8" x14ac:dyDescent="0.2">
      <c r="A103" s="12">
        <v>42099</v>
      </c>
      <c r="B103" s="9" t="str">
        <f t="shared" si="1"/>
        <v>Q2-2015</v>
      </c>
      <c r="C103" s="8" t="s">
        <v>12</v>
      </c>
      <c r="D103" s="8" t="s">
        <v>13</v>
      </c>
      <c r="E103" s="53">
        <v>260.60000000000002</v>
      </c>
      <c r="F103" s="8">
        <f>bitcoin[[#This Row],[Price($)]]-E102</f>
        <v>17.890000000000015</v>
      </c>
      <c r="G103" s="8">
        <v>3654266205</v>
      </c>
      <c r="H103" s="53">
        <v>14022625</v>
      </c>
    </row>
    <row r="104" spans="1:8" x14ac:dyDescent="0.2">
      <c r="A104" s="11">
        <v>42106</v>
      </c>
      <c r="B104" s="10" t="str">
        <f t="shared" si="1"/>
        <v>Q2-2015</v>
      </c>
      <c r="C104" s="7" t="s">
        <v>12</v>
      </c>
      <c r="D104" s="7" t="s">
        <v>13</v>
      </c>
      <c r="E104" s="52">
        <v>236.15</v>
      </c>
      <c r="F104" s="7">
        <f>bitcoin[[#This Row],[Price($)]]-E103</f>
        <v>-24.450000000000017</v>
      </c>
      <c r="G104" s="7">
        <v>3317123015</v>
      </c>
      <c r="H104" s="52">
        <v>14046525</v>
      </c>
    </row>
    <row r="105" spans="1:8" x14ac:dyDescent="0.2">
      <c r="A105" s="12">
        <v>42113</v>
      </c>
      <c r="B105" s="9" t="str">
        <f t="shared" si="1"/>
        <v>Q2-2015</v>
      </c>
      <c r="C105" s="8" t="s">
        <v>12</v>
      </c>
      <c r="D105" s="8" t="s">
        <v>13</v>
      </c>
      <c r="E105" s="53">
        <v>222.6</v>
      </c>
      <c r="F105" s="8">
        <f>bitcoin[[#This Row],[Price($)]]-E104</f>
        <v>-13.550000000000011</v>
      </c>
      <c r="G105" s="8">
        <v>3132227161</v>
      </c>
      <c r="H105" s="53">
        <v>14071100</v>
      </c>
    </row>
    <row r="106" spans="1:8" x14ac:dyDescent="0.2">
      <c r="A106" s="11">
        <v>42120</v>
      </c>
      <c r="B106" s="10" t="str">
        <f t="shared" si="1"/>
        <v>Q2-2015</v>
      </c>
      <c r="C106" s="7" t="s">
        <v>12</v>
      </c>
      <c r="D106" s="7" t="s">
        <v>13</v>
      </c>
      <c r="E106" s="52">
        <v>219.43</v>
      </c>
      <c r="F106" s="7">
        <f>bitcoin[[#This Row],[Price($)]]-E105</f>
        <v>-3.1699999999999875</v>
      </c>
      <c r="G106" s="7">
        <v>3093210382</v>
      </c>
      <c r="H106" s="52">
        <v>14096600</v>
      </c>
    </row>
    <row r="107" spans="1:8" x14ac:dyDescent="0.2">
      <c r="A107" s="12">
        <v>42127</v>
      </c>
      <c r="B107" s="9" t="str">
        <f t="shared" si="1"/>
        <v>Q2-2015</v>
      </c>
      <c r="C107" s="8" t="s">
        <v>12</v>
      </c>
      <c r="D107" s="8" t="s">
        <v>13</v>
      </c>
      <c r="E107" s="53">
        <v>240.36</v>
      </c>
      <c r="F107" s="8">
        <f>bitcoin[[#This Row],[Price($)]]-E106</f>
        <v>20.930000000000007</v>
      </c>
      <c r="G107" s="8">
        <v>3394163164</v>
      </c>
      <c r="H107" s="53">
        <v>14121275</v>
      </c>
    </row>
    <row r="108" spans="1:8" x14ac:dyDescent="0.2">
      <c r="A108" s="11">
        <v>42134</v>
      </c>
      <c r="B108" s="10" t="str">
        <f t="shared" si="1"/>
        <v>Q2-2015</v>
      </c>
      <c r="C108" s="7" t="s">
        <v>12</v>
      </c>
      <c r="D108" s="7" t="s">
        <v>13</v>
      </c>
      <c r="E108" s="52">
        <v>240.3</v>
      </c>
      <c r="F108" s="7">
        <f>bitcoin[[#This Row],[Price($)]]-E107</f>
        <v>-6.0000000000002274E-2</v>
      </c>
      <c r="G108" s="7">
        <v>3399248766</v>
      </c>
      <c r="H108" s="52">
        <v>14146075</v>
      </c>
    </row>
    <row r="109" spans="1:8" x14ac:dyDescent="0.2">
      <c r="A109" s="12">
        <v>42141</v>
      </c>
      <c r="B109" s="9" t="str">
        <f t="shared" si="1"/>
        <v>Q2-2015</v>
      </c>
      <c r="C109" s="8" t="s">
        <v>12</v>
      </c>
      <c r="D109" s="8" t="s">
        <v>13</v>
      </c>
      <c r="E109" s="53">
        <v>236.8</v>
      </c>
      <c r="F109" s="8">
        <f>bitcoin[[#This Row],[Price($)]]-E108</f>
        <v>-3.5</v>
      </c>
      <c r="G109" s="8">
        <v>3356177230</v>
      </c>
      <c r="H109" s="53">
        <v>14172925</v>
      </c>
    </row>
    <row r="110" spans="1:8" x14ac:dyDescent="0.2">
      <c r="A110" s="11">
        <v>42148</v>
      </c>
      <c r="B110" s="10" t="str">
        <f t="shared" si="1"/>
        <v>Q2-2015</v>
      </c>
      <c r="C110" s="7" t="s">
        <v>12</v>
      </c>
      <c r="D110" s="7" t="s">
        <v>13</v>
      </c>
      <c r="E110" s="52">
        <v>240.95</v>
      </c>
      <c r="F110" s="7">
        <f>bitcoin[[#This Row],[Price($)]]-E109</f>
        <v>4.1499999999999773</v>
      </c>
      <c r="G110" s="7">
        <v>3420840510</v>
      </c>
      <c r="H110" s="52">
        <v>14197150</v>
      </c>
    </row>
    <row r="111" spans="1:8" x14ac:dyDescent="0.2">
      <c r="A111" s="12">
        <v>42155</v>
      </c>
      <c r="B111" s="9" t="str">
        <f t="shared" si="1"/>
        <v>Q2-2015</v>
      </c>
      <c r="C111" s="8" t="s">
        <v>12</v>
      </c>
      <c r="D111" s="8" t="s">
        <v>13</v>
      </c>
      <c r="E111" s="53">
        <v>230.19</v>
      </c>
      <c r="F111" s="8">
        <f>bitcoin[[#This Row],[Price($)]]-E110</f>
        <v>-10.759999999999991</v>
      </c>
      <c r="G111" s="8">
        <v>3273749733</v>
      </c>
      <c r="H111" s="53">
        <v>14221975</v>
      </c>
    </row>
    <row r="112" spans="1:8" x14ac:dyDescent="0.2">
      <c r="A112" s="11">
        <v>42162</v>
      </c>
      <c r="B112" s="10" t="str">
        <f t="shared" si="1"/>
        <v>Q2-2015</v>
      </c>
      <c r="C112" s="7" t="s">
        <v>12</v>
      </c>
      <c r="D112" s="7" t="s">
        <v>13</v>
      </c>
      <c r="E112" s="52">
        <v>222.88</v>
      </c>
      <c r="F112" s="7">
        <f>bitcoin[[#This Row],[Price($)]]-E111</f>
        <v>-7.3100000000000023</v>
      </c>
      <c r="G112" s="7">
        <v>3175550845</v>
      </c>
      <c r="H112" s="52">
        <v>14247725</v>
      </c>
    </row>
    <row r="113" spans="1:8" x14ac:dyDescent="0.2">
      <c r="A113" s="12">
        <v>42169</v>
      </c>
      <c r="B113" s="9" t="str">
        <f t="shared" si="1"/>
        <v>Q2-2015</v>
      </c>
      <c r="C113" s="8" t="s">
        <v>12</v>
      </c>
      <c r="D113" s="8" t="s">
        <v>13</v>
      </c>
      <c r="E113" s="53">
        <v>233.54</v>
      </c>
      <c r="F113" s="8">
        <f>bitcoin[[#This Row],[Price($)]]-E112</f>
        <v>10.659999999999997</v>
      </c>
      <c r="G113" s="8">
        <v>3333660699</v>
      </c>
      <c r="H113" s="53">
        <v>14274275</v>
      </c>
    </row>
    <row r="114" spans="1:8" x14ac:dyDescent="0.2">
      <c r="A114" s="11">
        <v>42176</v>
      </c>
      <c r="B114" s="10" t="str">
        <f t="shared" si="1"/>
        <v>Q2-2015</v>
      </c>
      <c r="C114" s="7" t="s">
        <v>12</v>
      </c>
      <c r="D114" s="7" t="s">
        <v>13</v>
      </c>
      <c r="E114" s="52">
        <v>243.94</v>
      </c>
      <c r="F114" s="7">
        <f>bitcoin[[#This Row],[Price($)]]-E113</f>
        <v>10.400000000000006</v>
      </c>
      <c r="G114" s="7">
        <v>3488111053</v>
      </c>
      <c r="H114" s="52">
        <v>14298800</v>
      </c>
    </row>
    <row r="115" spans="1:8" x14ac:dyDescent="0.2">
      <c r="A115" s="12">
        <v>42183</v>
      </c>
      <c r="B115" s="9" t="str">
        <f t="shared" si="1"/>
        <v>Q2-2015</v>
      </c>
      <c r="C115" s="8" t="s">
        <v>12</v>
      </c>
      <c r="D115" s="8" t="s">
        <v>13</v>
      </c>
      <c r="E115" s="53">
        <v>249.01</v>
      </c>
      <c r="F115" s="8">
        <f>bitcoin[[#This Row],[Price($)]]-E114</f>
        <v>5.0699999999999932</v>
      </c>
      <c r="G115" s="8">
        <v>3566934171</v>
      </c>
      <c r="H115" s="53">
        <v>14324425</v>
      </c>
    </row>
    <row r="116" spans="1:8" x14ac:dyDescent="0.2">
      <c r="A116" s="11">
        <v>42190</v>
      </c>
      <c r="B116" s="10" t="str">
        <f t="shared" si="1"/>
        <v>Q3-2015</v>
      </c>
      <c r="C116" s="7" t="s">
        <v>12</v>
      </c>
      <c r="D116" s="7" t="s">
        <v>13</v>
      </c>
      <c r="E116" s="52">
        <v>271.91000000000003</v>
      </c>
      <c r="F116" s="7">
        <f>bitcoin[[#This Row],[Price($)]]-E115</f>
        <v>22.900000000000034</v>
      </c>
      <c r="G116" s="7">
        <v>3901991590</v>
      </c>
      <c r="H116" s="52">
        <v>14350125</v>
      </c>
    </row>
    <row r="117" spans="1:8" x14ac:dyDescent="0.2">
      <c r="A117" s="12">
        <v>42197</v>
      </c>
      <c r="B117" s="9" t="str">
        <f t="shared" si="1"/>
        <v>Q3-2015</v>
      </c>
      <c r="C117" s="8" t="s">
        <v>12</v>
      </c>
      <c r="D117" s="8" t="s">
        <v>13</v>
      </c>
      <c r="E117" s="53">
        <v>310.87</v>
      </c>
      <c r="F117" s="8">
        <f>bitcoin[[#This Row],[Price($)]]-E116</f>
        <v>38.95999999999998</v>
      </c>
      <c r="G117" s="8">
        <v>4469121264</v>
      </c>
      <c r="H117" s="53">
        <v>14376300</v>
      </c>
    </row>
    <row r="118" spans="1:8" x14ac:dyDescent="0.2">
      <c r="A118" s="11">
        <v>42204</v>
      </c>
      <c r="B118" s="10" t="str">
        <f t="shared" si="1"/>
        <v>Q3-2015</v>
      </c>
      <c r="C118" s="7" t="s">
        <v>12</v>
      </c>
      <c r="D118" s="7" t="s">
        <v>13</v>
      </c>
      <c r="E118" s="52">
        <v>273.61</v>
      </c>
      <c r="F118" s="7">
        <f>bitcoin[[#This Row],[Price($)]]-E117</f>
        <v>-37.259999999999991</v>
      </c>
      <c r="G118" s="7">
        <v>3940580866</v>
      </c>
      <c r="H118" s="52">
        <v>14401975</v>
      </c>
    </row>
    <row r="119" spans="1:8" x14ac:dyDescent="0.2">
      <c r="A119" s="12">
        <v>42211</v>
      </c>
      <c r="B119" s="9" t="str">
        <f t="shared" si="1"/>
        <v>Q3-2015</v>
      </c>
      <c r="C119" s="8" t="s">
        <v>12</v>
      </c>
      <c r="D119" s="8" t="s">
        <v>13</v>
      </c>
      <c r="E119" s="53">
        <v>292.69</v>
      </c>
      <c r="F119" s="8">
        <f>bitcoin[[#This Row],[Price($)]]-E118</f>
        <v>19.079999999999984</v>
      </c>
      <c r="G119" s="8">
        <v>4222885227</v>
      </c>
      <c r="H119" s="53">
        <v>14428050</v>
      </c>
    </row>
    <row r="120" spans="1:8" x14ac:dyDescent="0.2">
      <c r="A120" s="11">
        <v>42218</v>
      </c>
      <c r="B120" s="10" t="str">
        <f t="shared" si="1"/>
        <v>Q3-2015</v>
      </c>
      <c r="C120" s="7" t="s">
        <v>12</v>
      </c>
      <c r="D120" s="7" t="s">
        <v>13</v>
      </c>
      <c r="E120" s="52">
        <v>282.61</v>
      </c>
      <c r="F120" s="7">
        <f>bitcoin[[#This Row],[Price($)]]-E119</f>
        <v>-10.079999999999984</v>
      </c>
      <c r="G120" s="7">
        <v>4084836711</v>
      </c>
      <c r="H120" s="52">
        <v>14453750</v>
      </c>
    </row>
    <row r="121" spans="1:8" x14ac:dyDescent="0.2">
      <c r="A121" s="12">
        <v>42225</v>
      </c>
      <c r="B121" s="9" t="str">
        <f t="shared" si="1"/>
        <v>Q3-2015</v>
      </c>
      <c r="C121" s="8" t="s">
        <v>12</v>
      </c>
      <c r="D121" s="8" t="s">
        <v>13</v>
      </c>
      <c r="E121" s="53">
        <v>265.08</v>
      </c>
      <c r="F121" s="8">
        <f>bitcoin[[#This Row],[Price($)]]-E120</f>
        <v>-17.53000000000003</v>
      </c>
      <c r="G121" s="8">
        <v>3838132010</v>
      </c>
      <c r="H121" s="53">
        <v>14478975</v>
      </c>
    </row>
    <row r="122" spans="1:8" x14ac:dyDescent="0.2">
      <c r="A122" s="11">
        <v>42232</v>
      </c>
      <c r="B122" s="10" t="str">
        <f t="shared" si="1"/>
        <v>Q3-2015</v>
      </c>
      <c r="C122" s="7" t="s">
        <v>12</v>
      </c>
      <c r="D122" s="7" t="s">
        <v>13</v>
      </c>
      <c r="E122" s="52">
        <v>258.51</v>
      </c>
      <c r="F122" s="7">
        <f>bitcoin[[#This Row],[Price($)]]-E121</f>
        <v>-6.5699999999999932</v>
      </c>
      <c r="G122" s="7">
        <v>3749498591</v>
      </c>
      <c r="H122" s="52">
        <v>14504450</v>
      </c>
    </row>
    <row r="123" spans="1:8" x14ac:dyDescent="0.2">
      <c r="A123" s="12">
        <v>42239</v>
      </c>
      <c r="B123" s="9" t="str">
        <f t="shared" si="1"/>
        <v>Q3-2015</v>
      </c>
      <c r="C123" s="8" t="s">
        <v>12</v>
      </c>
      <c r="D123" s="8" t="s">
        <v>13</v>
      </c>
      <c r="E123" s="53">
        <v>228.17</v>
      </c>
      <c r="F123" s="8">
        <f>bitcoin[[#This Row],[Price($)]]-E122</f>
        <v>-30.340000000000003</v>
      </c>
      <c r="G123" s="8">
        <v>3315472110</v>
      </c>
      <c r="H123" s="53">
        <v>14530750</v>
      </c>
    </row>
    <row r="124" spans="1:8" x14ac:dyDescent="0.2">
      <c r="A124" s="11">
        <v>42246</v>
      </c>
      <c r="B124" s="10" t="str">
        <f t="shared" si="1"/>
        <v>Q3-2015</v>
      </c>
      <c r="C124" s="7" t="s">
        <v>12</v>
      </c>
      <c r="D124" s="7" t="s">
        <v>13</v>
      </c>
      <c r="E124" s="52">
        <v>228.76</v>
      </c>
      <c r="F124" s="7">
        <f>bitcoin[[#This Row],[Price($)]]-E123</f>
        <v>0.59000000000000341</v>
      </c>
      <c r="G124" s="7">
        <v>3330085560</v>
      </c>
      <c r="H124" s="52">
        <v>14557050</v>
      </c>
    </row>
    <row r="125" spans="1:8" x14ac:dyDescent="0.2">
      <c r="A125" s="12">
        <v>42253</v>
      </c>
      <c r="B125" s="9" t="str">
        <f t="shared" si="1"/>
        <v>Q3-2015</v>
      </c>
      <c r="C125" s="8" t="s">
        <v>12</v>
      </c>
      <c r="D125" s="8" t="s">
        <v>13</v>
      </c>
      <c r="E125" s="53">
        <v>239.84</v>
      </c>
      <c r="F125" s="8">
        <f>bitcoin[[#This Row],[Price($)]]-E124</f>
        <v>11.080000000000013</v>
      </c>
      <c r="G125" s="8">
        <v>3497753009</v>
      </c>
      <c r="H125" s="53">
        <v>14583675</v>
      </c>
    </row>
    <row r="126" spans="1:8" x14ac:dyDescent="0.2">
      <c r="A126" s="11">
        <v>42260</v>
      </c>
      <c r="B126" s="10" t="str">
        <f t="shared" si="1"/>
        <v>Q3-2015</v>
      </c>
      <c r="C126" s="7" t="s">
        <v>12</v>
      </c>
      <c r="D126" s="7" t="s">
        <v>13</v>
      </c>
      <c r="E126" s="52">
        <v>230.51</v>
      </c>
      <c r="F126" s="7">
        <f>bitcoin[[#This Row],[Price($)]]-E125</f>
        <v>-9.3300000000000125</v>
      </c>
      <c r="G126" s="7">
        <v>3367770894</v>
      </c>
      <c r="H126" s="52">
        <v>14609975</v>
      </c>
    </row>
    <row r="127" spans="1:8" x14ac:dyDescent="0.2">
      <c r="A127" s="12">
        <v>42267</v>
      </c>
      <c r="B127" s="9" t="str">
        <f t="shared" si="1"/>
        <v>Q3-2015</v>
      </c>
      <c r="C127" s="8" t="s">
        <v>12</v>
      </c>
      <c r="D127" s="8" t="s">
        <v>13</v>
      </c>
      <c r="E127" s="53">
        <v>231.21</v>
      </c>
      <c r="F127" s="8">
        <f>bitcoin[[#This Row],[Price($)]]-E126</f>
        <v>0.70000000000001705</v>
      </c>
      <c r="G127" s="8">
        <v>3383765028</v>
      </c>
      <c r="H127" s="53">
        <v>14634900</v>
      </c>
    </row>
    <row r="128" spans="1:8" x14ac:dyDescent="0.2">
      <c r="A128" s="11">
        <v>42274</v>
      </c>
      <c r="B128" s="10" t="str">
        <f t="shared" si="1"/>
        <v>Q3-2015</v>
      </c>
      <c r="C128" s="7" t="s">
        <v>12</v>
      </c>
      <c r="D128" s="7" t="s">
        <v>13</v>
      </c>
      <c r="E128" s="52">
        <v>232.76</v>
      </c>
      <c r="F128" s="7">
        <f>bitcoin[[#This Row],[Price($)]]-E127</f>
        <v>1.5499999999999829</v>
      </c>
      <c r="G128" s="7">
        <v>3412462073</v>
      </c>
      <c r="H128" s="52">
        <v>14661075</v>
      </c>
    </row>
    <row r="129" spans="1:8" x14ac:dyDescent="0.2">
      <c r="A129" s="12">
        <v>42281</v>
      </c>
      <c r="B129" s="9" t="str">
        <f t="shared" si="1"/>
        <v>Q4-2015</v>
      </c>
      <c r="C129" s="8" t="s">
        <v>12</v>
      </c>
      <c r="D129" s="8" t="s">
        <v>13</v>
      </c>
      <c r="E129" s="53">
        <v>238.26</v>
      </c>
      <c r="F129" s="8">
        <f>bitcoin[[#This Row],[Price($)]]-E128</f>
        <v>5.5</v>
      </c>
      <c r="G129" s="8">
        <v>3499388303</v>
      </c>
      <c r="H129" s="53">
        <v>14687325</v>
      </c>
    </row>
    <row r="130" spans="1:8" x14ac:dyDescent="0.2">
      <c r="A130" s="11">
        <v>42288</v>
      </c>
      <c r="B130" s="10" t="str">
        <f t="shared" ref="B130:B193" si="2">"Q" &amp;INT((MONTH(A130)+2)/3) &amp; "-" &amp; YEAR(A130)</f>
        <v>Q4-2015</v>
      </c>
      <c r="C130" s="7" t="s">
        <v>12</v>
      </c>
      <c r="D130" s="7" t="s">
        <v>13</v>
      </c>
      <c r="E130" s="52">
        <v>247.05</v>
      </c>
      <c r="F130" s="7">
        <f>bitcoin[[#This Row],[Price($)]]-E129</f>
        <v>8.7900000000000205</v>
      </c>
      <c r="G130" s="7">
        <v>3634688806</v>
      </c>
      <c r="H130" s="52">
        <v>14712350</v>
      </c>
    </row>
    <row r="131" spans="1:8" x14ac:dyDescent="0.2">
      <c r="A131" s="12">
        <v>42295</v>
      </c>
      <c r="B131" s="9" t="str">
        <f t="shared" si="2"/>
        <v>Q4-2015</v>
      </c>
      <c r="C131" s="8" t="s">
        <v>12</v>
      </c>
      <c r="D131" s="8" t="s">
        <v>13</v>
      </c>
      <c r="E131" s="53">
        <v>261.64</v>
      </c>
      <c r="F131" s="8">
        <f>bitcoin[[#This Row],[Price($)]]-E130</f>
        <v>14.589999999999975</v>
      </c>
      <c r="G131" s="8">
        <v>3856059659</v>
      </c>
      <c r="H131" s="53">
        <v>14737875</v>
      </c>
    </row>
    <row r="132" spans="1:8" x14ac:dyDescent="0.2">
      <c r="A132" s="11">
        <v>42302</v>
      </c>
      <c r="B132" s="10" t="str">
        <f t="shared" si="2"/>
        <v>Q4-2015</v>
      </c>
      <c r="C132" s="7" t="s">
        <v>12</v>
      </c>
      <c r="D132" s="7" t="s">
        <v>13</v>
      </c>
      <c r="E132" s="52">
        <v>283.68</v>
      </c>
      <c r="F132" s="7">
        <f>bitcoin[[#This Row],[Price($)]]-E131</f>
        <v>22.04000000000002</v>
      </c>
      <c r="G132" s="7">
        <v>4188179591</v>
      </c>
      <c r="H132" s="52">
        <v>14763750</v>
      </c>
    </row>
    <row r="133" spans="1:8" x14ac:dyDescent="0.2">
      <c r="A133" s="12">
        <v>42309</v>
      </c>
      <c r="B133" s="9" t="str">
        <f t="shared" si="2"/>
        <v>Q4-2015</v>
      </c>
      <c r="C133" s="8" t="s">
        <v>12</v>
      </c>
      <c r="D133" s="8" t="s">
        <v>13</v>
      </c>
      <c r="E133" s="53">
        <v>325.43</v>
      </c>
      <c r="F133" s="8">
        <f>bitcoin[[#This Row],[Price($)]]-E132</f>
        <v>41.75</v>
      </c>
      <c r="G133" s="8">
        <v>4813284494</v>
      </c>
      <c r="H133" s="53">
        <v>14790500</v>
      </c>
    </row>
    <row r="134" spans="1:8" x14ac:dyDescent="0.2">
      <c r="A134" s="11">
        <v>42316</v>
      </c>
      <c r="B134" s="10" t="str">
        <f t="shared" si="2"/>
        <v>Q4-2015</v>
      </c>
      <c r="C134" s="7" t="s">
        <v>12</v>
      </c>
      <c r="D134" s="7" t="s">
        <v>13</v>
      </c>
      <c r="E134" s="52">
        <v>373.37</v>
      </c>
      <c r="F134" s="7">
        <f>bitcoin[[#This Row],[Price($)]]-E133</f>
        <v>47.94</v>
      </c>
      <c r="G134" s="7">
        <v>5532076551</v>
      </c>
      <c r="H134" s="52">
        <v>14816675</v>
      </c>
    </row>
    <row r="135" spans="1:8" x14ac:dyDescent="0.2">
      <c r="A135" s="12">
        <v>42323</v>
      </c>
      <c r="B135" s="9" t="str">
        <f t="shared" si="2"/>
        <v>Q4-2015</v>
      </c>
      <c r="C135" s="8" t="s">
        <v>12</v>
      </c>
      <c r="D135" s="8" t="s">
        <v>13</v>
      </c>
      <c r="E135" s="53">
        <v>320.17</v>
      </c>
      <c r="F135" s="8">
        <f>bitcoin[[#This Row],[Price($)]]-E134</f>
        <v>-53.199999999999989</v>
      </c>
      <c r="G135" s="8">
        <v>4752459764</v>
      </c>
      <c r="H135" s="53">
        <v>14843750</v>
      </c>
    </row>
    <row r="136" spans="1:8" x14ac:dyDescent="0.2">
      <c r="A136" s="11">
        <v>42330</v>
      </c>
      <c r="B136" s="10" t="str">
        <f t="shared" si="2"/>
        <v>Q4-2015</v>
      </c>
      <c r="C136" s="7" t="s">
        <v>12</v>
      </c>
      <c r="D136" s="7" t="s">
        <v>13</v>
      </c>
      <c r="E136" s="52">
        <v>324.54000000000002</v>
      </c>
      <c r="F136" s="7">
        <f>bitcoin[[#This Row],[Price($)]]-E135</f>
        <v>4.3700000000000045</v>
      </c>
      <c r="G136" s="7">
        <v>4826464375</v>
      </c>
      <c r="H136" s="52">
        <v>14871900</v>
      </c>
    </row>
    <row r="137" spans="1:8" x14ac:dyDescent="0.2">
      <c r="A137" s="12">
        <v>42337</v>
      </c>
      <c r="B137" s="9" t="str">
        <f t="shared" si="2"/>
        <v>Q4-2015</v>
      </c>
      <c r="C137" s="8" t="s">
        <v>12</v>
      </c>
      <c r="D137" s="8" t="s">
        <v>13</v>
      </c>
      <c r="E137" s="53">
        <v>371.29</v>
      </c>
      <c r="F137" s="8">
        <f>bitcoin[[#This Row],[Price($)]]-E136</f>
        <v>46.75</v>
      </c>
      <c r="G137" s="8">
        <v>5531871362</v>
      </c>
      <c r="H137" s="53">
        <v>14898900</v>
      </c>
    </row>
    <row r="138" spans="1:8" x14ac:dyDescent="0.2">
      <c r="A138" s="11">
        <v>42344</v>
      </c>
      <c r="B138" s="10" t="str">
        <f t="shared" si="2"/>
        <v>Q4-2015</v>
      </c>
      <c r="C138" s="7" t="s">
        <v>12</v>
      </c>
      <c r="D138" s="7" t="s">
        <v>13</v>
      </c>
      <c r="E138" s="52">
        <v>388.78</v>
      </c>
      <c r="F138" s="7">
        <f>bitcoin[[#This Row],[Price($)]]-E137</f>
        <v>17.489999999999952</v>
      </c>
      <c r="G138" s="7">
        <v>5803309467</v>
      </c>
      <c r="H138" s="52">
        <v>14926850</v>
      </c>
    </row>
    <row r="139" spans="1:8" x14ac:dyDescent="0.2">
      <c r="A139" s="12">
        <v>42351</v>
      </c>
      <c r="B139" s="9" t="str">
        <f t="shared" si="2"/>
        <v>Q4-2015</v>
      </c>
      <c r="C139" s="8" t="s">
        <v>12</v>
      </c>
      <c r="D139" s="8" t="s">
        <v>13</v>
      </c>
      <c r="E139" s="53">
        <v>433.75</v>
      </c>
      <c r="F139" s="8">
        <f>bitcoin[[#This Row],[Price($)]]-E138</f>
        <v>44.970000000000027</v>
      </c>
      <c r="G139" s="8">
        <v>6487291790</v>
      </c>
      <c r="H139" s="53">
        <v>14956125</v>
      </c>
    </row>
    <row r="140" spans="1:8" x14ac:dyDescent="0.2">
      <c r="A140" s="11">
        <v>42358</v>
      </c>
      <c r="B140" s="10" t="str">
        <f t="shared" si="2"/>
        <v>Q4-2015</v>
      </c>
      <c r="C140" s="7" t="s">
        <v>12</v>
      </c>
      <c r="D140" s="7" t="s">
        <v>13</v>
      </c>
      <c r="E140" s="52">
        <v>442.69</v>
      </c>
      <c r="F140" s="7">
        <f>bitcoin[[#This Row],[Price($)]]-E139</f>
        <v>8.9399999999999977</v>
      </c>
      <c r="G140" s="7">
        <v>6633993867</v>
      </c>
      <c r="H140" s="52">
        <v>14985800</v>
      </c>
    </row>
    <row r="141" spans="1:8" x14ac:dyDescent="0.2">
      <c r="A141" s="12">
        <v>42365</v>
      </c>
      <c r="B141" s="9" t="str">
        <f t="shared" si="2"/>
        <v>Q4-2015</v>
      </c>
      <c r="C141" s="8" t="s">
        <v>12</v>
      </c>
      <c r="D141" s="8" t="s">
        <v>13</v>
      </c>
      <c r="E141" s="53">
        <v>422.82</v>
      </c>
      <c r="F141" s="8">
        <f>bitcoin[[#This Row],[Price($)]]-E140</f>
        <v>-19.870000000000005</v>
      </c>
      <c r="G141" s="8">
        <v>6348303535</v>
      </c>
      <c r="H141" s="53">
        <v>15014075</v>
      </c>
    </row>
    <row r="142" spans="1:8" x14ac:dyDescent="0.2">
      <c r="A142" s="11">
        <v>42372</v>
      </c>
      <c r="B142" s="10" t="str">
        <f t="shared" si="2"/>
        <v>Q1-2016</v>
      </c>
      <c r="C142" s="7" t="s">
        <v>12</v>
      </c>
      <c r="D142" s="7" t="s">
        <v>13</v>
      </c>
      <c r="E142" s="52">
        <v>430.01</v>
      </c>
      <c r="F142" s="7">
        <f>bitcoin[[#This Row],[Price($)]]-E141</f>
        <v>7.1899999999999977</v>
      </c>
      <c r="G142" s="7">
        <v>6467437080</v>
      </c>
      <c r="H142" s="52">
        <v>15040150</v>
      </c>
    </row>
    <row r="143" spans="1:8" x14ac:dyDescent="0.2">
      <c r="A143" s="12">
        <v>42379</v>
      </c>
      <c r="B143" s="9" t="str">
        <f t="shared" si="2"/>
        <v>Q1-2016</v>
      </c>
      <c r="C143" s="8" t="s">
        <v>12</v>
      </c>
      <c r="D143" s="8" t="s">
        <v>13</v>
      </c>
      <c r="E143" s="53">
        <v>447.99</v>
      </c>
      <c r="F143" s="8">
        <f>bitcoin[[#This Row],[Price($)]]-E142</f>
        <v>17.980000000000018</v>
      </c>
      <c r="G143" s="8">
        <v>6750434827</v>
      </c>
      <c r="H143" s="53">
        <v>15068250</v>
      </c>
    </row>
    <row r="144" spans="1:8" x14ac:dyDescent="0.2">
      <c r="A144" s="11">
        <v>42386</v>
      </c>
      <c r="B144" s="10" t="str">
        <f t="shared" si="2"/>
        <v>Q1-2016</v>
      </c>
      <c r="C144" s="7" t="s">
        <v>12</v>
      </c>
      <c r="D144" s="7" t="s">
        <v>13</v>
      </c>
      <c r="E144" s="52">
        <v>382.3</v>
      </c>
      <c r="F144" s="7">
        <f>bitcoin[[#This Row],[Price($)]]-E143</f>
        <v>-65.69</v>
      </c>
      <c r="G144" s="7">
        <v>5770476778</v>
      </c>
      <c r="H144" s="52">
        <v>15094150</v>
      </c>
    </row>
    <row r="145" spans="1:8" x14ac:dyDescent="0.2">
      <c r="A145" s="12">
        <v>42393</v>
      </c>
      <c r="B145" s="9" t="str">
        <f t="shared" si="2"/>
        <v>Q1-2016</v>
      </c>
      <c r="C145" s="8" t="s">
        <v>12</v>
      </c>
      <c r="D145" s="8" t="s">
        <v>13</v>
      </c>
      <c r="E145" s="53">
        <v>402.97</v>
      </c>
      <c r="F145" s="8">
        <f>bitcoin[[#This Row],[Price($)]]-E144</f>
        <v>20.670000000000016</v>
      </c>
      <c r="G145" s="8">
        <v>6093789879</v>
      </c>
      <c r="H145" s="53">
        <v>15122150</v>
      </c>
    </row>
    <row r="146" spans="1:8" x14ac:dyDescent="0.2">
      <c r="A146" s="11">
        <v>42400</v>
      </c>
      <c r="B146" s="10" t="str">
        <f t="shared" si="2"/>
        <v>Q1-2016</v>
      </c>
      <c r="C146" s="7" t="s">
        <v>12</v>
      </c>
      <c r="D146" s="7" t="s">
        <v>13</v>
      </c>
      <c r="E146" s="52">
        <v>368.77</v>
      </c>
      <c r="F146" s="7">
        <f>bitcoin[[#This Row],[Price($)]]-E145</f>
        <v>-34.200000000000045</v>
      </c>
      <c r="G146" s="7">
        <v>5587251013</v>
      </c>
      <c r="H146" s="52">
        <v>15151175</v>
      </c>
    </row>
    <row r="147" spans="1:8" x14ac:dyDescent="0.2">
      <c r="A147" s="12">
        <v>42407</v>
      </c>
      <c r="B147" s="9" t="str">
        <f t="shared" si="2"/>
        <v>Q1-2016</v>
      </c>
      <c r="C147" s="8" t="s">
        <v>12</v>
      </c>
      <c r="D147" s="8" t="s">
        <v>13</v>
      </c>
      <c r="E147" s="53">
        <v>376.62</v>
      </c>
      <c r="F147" s="8">
        <f>bitcoin[[#This Row],[Price($)]]-E146</f>
        <v>7.8500000000000227</v>
      </c>
      <c r="G147" s="8">
        <v>5718025977</v>
      </c>
      <c r="H147" s="53">
        <v>15182475</v>
      </c>
    </row>
    <row r="148" spans="1:8" x14ac:dyDescent="0.2">
      <c r="A148" s="11">
        <v>42414</v>
      </c>
      <c r="B148" s="10" t="str">
        <f t="shared" si="2"/>
        <v>Q1-2016</v>
      </c>
      <c r="C148" s="7" t="s">
        <v>12</v>
      </c>
      <c r="D148" s="7" t="s">
        <v>13</v>
      </c>
      <c r="E148" s="52">
        <v>407.23</v>
      </c>
      <c r="F148" s="7">
        <f>bitcoin[[#This Row],[Price($)]]-E147</f>
        <v>30.610000000000014</v>
      </c>
      <c r="G148" s="7">
        <v>6194714911</v>
      </c>
      <c r="H148" s="52">
        <v>15211825</v>
      </c>
    </row>
    <row r="149" spans="1:8" x14ac:dyDescent="0.2">
      <c r="A149" s="12">
        <v>42421</v>
      </c>
      <c r="B149" s="9" t="str">
        <f t="shared" si="2"/>
        <v>Q1-2016</v>
      </c>
      <c r="C149" s="8" t="s">
        <v>12</v>
      </c>
      <c r="D149" s="8" t="s">
        <v>13</v>
      </c>
      <c r="E149" s="53">
        <v>438.8</v>
      </c>
      <c r="F149" s="8">
        <f>bitcoin[[#This Row],[Price($)]]-E148</f>
        <v>31.569999999999993</v>
      </c>
      <c r="G149" s="8">
        <v>6686296148</v>
      </c>
      <c r="H149" s="53">
        <v>15237750</v>
      </c>
    </row>
    <row r="150" spans="1:8" x14ac:dyDescent="0.2">
      <c r="A150" s="11">
        <v>42428</v>
      </c>
      <c r="B150" s="10" t="str">
        <f t="shared" si="2"/>
        <v>Q1-2016</v>
      </c>
      <c r="C150" s="7" t="s">
        <v>12</v>
      </c>
      <c r="D150" s="7" t="s">
        <v>13</v>
      </c>
      <c r="E150" s="52">
        <v>433.5</v>
      </c>
      <c r="F150" s="7">
        <f>bitcoin[[#This Row],[Price($)]]-E149</f>
        <v>-5.3000000000000114</v>
      </c>
      <c r="G150" s="7">
        <v>6615992343</v>
      </c>
      <c r="H150" s="52">
        <v>15261650</v>
      </c>
    </row>
    <row r="151" spans="1:8" x14ac:dyDescent="0.2">
      <c r="A151" s="12">
        <v>42435</v>
      </c>
      <c r="B151" s="9" t="str">
        <f t="shared" si="2"/>
        <v>Q1-2016</v>
      </c>
      <c r="C151" s="8" t="s">
        <v>12</v>
      </c>
      <c r="D151" s="8" t="s">
        <v>13</v>
      </c>
      <c r="E151" s="53">
        <v>407.71</v>
      </c>
      <c r="F151" s="8">
        <f>bitcoin[[#This Row],[Price($)]]-E150</f>
        <v>-25.79000000000002</v>
      </c>
      <c r="G151" s="8">
        <v>6232667417</v>
      </c>
      <c r="H151" s="53">
        <v>15287125</v>
      </c>
    </row>
    <row r="152" spans="1:8" x14ac:dyDescent="0.2">
      <c r="A152" s="11">
        <v>42442</v>
      </c>
      <c r="B152" s="10" t="str">
        <f t="shared" si="2"/>
        <v>Q1-2016</v>
      </c>
      <c r="C152" s="7" t="s">
        <v>12</v>
      </c>
      <c r="D152" s="7" t="s">
        <v>13</v>
      </c>
      <c r="E152" s="52">
        <v>414.06</v>
      </c>
      <c r="F152" s="7">
        <f>bitcoin[[#This Row],[Price($)]]-E151</f>
        <v>6.3500000000000227</v>
      </c>
      <c r="G152" s="7">
        <v>6340695059</v>
      </c>
      <c r="H152" s="52">
        <v>15313300</v>
      </c>
    </row>
    <row r="153" spans="1:8" x14ac:dyDescent="0.2">
      <c r="A153" s="12">
        <v>42449</v>
      </c>
      <c r="B153" s="9" t="str">
        <f t="shared" si="2"/>
        <v>Q1-2016</v>
      </c>
      <c r="C153" s="8" t="s">
        <v>12</v>
      </c>
      <c r="D153" s="8" t="s">
        <v>13</v>
      </c>
      <c r="E153" s="53">
        <v>413.76</v>
      </c>
      <c r="F153" s="8">
        <f>bitcoin[[#This Row],[Price($)]]-E152</f>
        <v>-0.30000000000001137</v>
      </c>
      <c r="G153" s="8">
        <v>6346553666</v>
      </c>
      <c r="H153" s="53">
        <v>15338900</v>
      </c>
    </row>
    <row r="154" spans="1:8" x14ac:dyDescent="0.2">
      <c r="A154" s="11">
        <v>42456</v>
      </c>
      <c r="B154" s="10" t="str">
        <f t="shared" si="2"/>
        <v>Q1-2016</v>
      </c>
      <c r="C154" s="7" t="s">
        <v>12</v>
      </c>
      <c r="D154" s="7" t="s">
        <v>13</v>
      </c>
      <c r="E154" s="52">
        <v>426.77</v>
      </c>
      <c r="F154" s="7">
        <f>bitcoin[[#This Row],[Price($)]]-E153</f>
        <v>13.009999999999991</v>
      </c>
      <c r="G154" s="7">
        <v>6557036225</v>
      </c>
      <c r="H154" s="52">
        <v>15364500</v>
      </c>
    </row>
    <row r="155" spans="1:8" x14ac:dyDescent="0.2">
      <c r="A155" s="12">
        <v>42463</v>
      </c>
      <c r="B155" s="9" t="str">
        <f t="shared" si="2"/>
        <v>Q2-2016</v>
      </c>
      <c r="C155" s="8" t="s">
        <v>12</v>
      </c>
      <c r="D155" s="8" t="s">
        <v>13</v>
      </c>
      <c r="E155" s="53">
        <v>420.9</v>
      </c>
      <c r="F155" s="8">
        <f>bitcoin[[#This Row],[Price($)]]-E154</f>
        <v>-5.8700000000000045</v>
      </c>
      <c r="G155" s="8">
        <v>6477833347</v>
      </c>
      <c r="H155" s="53">
        <v>15390275</v>
      </c>
    </row>
    <row r="156" spans="1:8" x14ac:dyDescent="0.2">
      <c r="A156" s="11">
        <v>42470</v>
      </c>
      <c r="B156" s="10" t="str">
        <f t="shared" si="2"/>
        <v>Q2-2016</v>
      </c>
      <c r="C156" s="7" t="s">
        <v>12</v>
      </c>
      <c r="D156" s="7" t="s">
        <v>13</v>
      </c>
      <c r="E156" s="52">
        <v>421.56</v>
      </c>
      <c r="F156" s="7">
        <f>bitcoin[[#This Row],[Price($)]]-E155</f>
        <v>0.66000000000002501</v>
      </c>
      <c r="G156" s="7">
        <v>6499541848</v>
      </c>
      <c r="H156" s="52">
        <v>15417675</v>
      </c>
    </row>
    <row r="157" spans="1:8" x14ac:dyDescent="0.2">
      <c r="A157" s="12">
        <v>42477</v>
      </c>
      <c r="B157" s="9" t="str">
        <f t="shared" si="2"/>
        <v>Q2-2016</v>
      </c>
      <c r="C157" s="8" t="s">
        <v>12</v>
      </c>
      <c r="D157" s="8" t="s">
        <v>13</v>
      </c>
      <c r="E157" s="53">
        <v>427.4</v>
      </c>
      <c r="F157" s="8">
        <f>bitcoin[[#This Row],[Price($)]]-E156</f>
        <v>5.839999999999975</v>
      </c>
      <c r="G157" s="8">
        <v>6600877701</v>
      </c>
      <c r="H157" s="53">
        <v>15444300</v>
      </c>
    </row>
    <row r="158" spans="1:8" x14ac:dyDescent="0.2">
      <c r="A158" s="11">
        <v>42484</v>
      </c>
      <c r="B158" s="10" t="str">
        <f t="shared" si="2"/>
        <v>Q2-2016</v>
      </c>
      <c r="C158" s="7" t="s">
        <v>12</v>
      </c>
      <c r="D158" s="7" t="s">
        <v>13</v>
      </c>
      <c r="E158" s="52">
        <v>458.55</v>
      </c>
      <c r="F158" s="7">
        <f>bitcoin[[#This Row],[Price($)]]-E157</f>
        <v>31.150000000000034</v>
      </c>
      <c r="G158" s="7">
        <v>7093731098</v>
      </c>
      <c r="H158" s="52">
        <v>15469750</v>
      </c>
    </row>
    <row r="159" spans="1:8" x14ac:dyDescent="0.2">
      <c r="A159" s="12">
        <v>42491</v>
      </c>
      <c r="B159" s="9" t="str">
        <f t="shared" si="2"/>
        <v>Q2-2016</v>
      </c>
      <c r="C159" s="8" t="s">
        <v>12</v>
      </c>
      <c r="D159" s="8" t="s">
        <v>13</v>
      </c>
      <c r="E159" s="53">
        <v>451.88</v>
      </c>
      <c r="F159" s="8">
        <f>bitcoin[[#This Row],[Price($)]]-E158</f>
        <v>-6.6700000000000159</v>
      </c>
      <c r="G159" s="8">
        <v>7001713696</v>
      </c>
      <c r="H159" s="53">
        <v>15494800</v>
      </c>
    </row>
    <row r="160" spans="1:8" x14ac:dyDescent="0.2">
      <c r="A160" s="11">
        <v>42498</v>
      </c>
      <c r="B160" s="10" t="str">
        <f t="shared" si="2"/>
        <v>Q2-2016</v>
      </c>
      <c r="C160" s="7" t="s">
        <v>12</v>
      </c>
      <c r="D160" s="7" t="s">
        <v>13</v>
      </c>
      <c r="E160" s="52">
        <v>458.55</v>
      </c>
      <c r="F160" s="7">
        <f>bitcoin[[#This Row],[Price($)]]-E159</f>
        <v>6.6700000000000159</v>
      </c>
      <c r="G160" s="7">
        <v>7117816226</v>
      </c>
      <c r="H160" s="52">
        <v>15522525</v>
      </c>
    </row>
    <row r="161" spans="1:8" x14ac:dyDescent="0.2">
      <c r="A161" s="12">
        <v>42505</v>
      </c>
      <c r="B161" s="9" t="str">
        <f t="shared" si="2"/>
        <v>Q2-2016</v>
      </c>
      <c r="C161" s="8" t="s">
        <v>12</v>
      </c>
      <c r="D161" s="8" t="s">
        <v>13</v>
      </c>
      <c r="E161" s="53">
        <v>457.57</v>
      </c>
      <c r="F161" s="8">
        <f>bitcoin[[#This Row],[Price($)]]-E160</f>
        <v>-0.98000000000001819</v>
      </c>
      <c r="G161" s="8">
        <v>7114466369</v>
      </c>
      <c r="H161" s="53">
        <v>15548425</v>
      </c>
    </row>
    <row r="162" spans="1:8" x14ac:dyDescent="0.2">
      <c r="A162" s="11">
        <v>42512</v>
      </c>
      <c r="B162" s="10" t="str">
        <f t="shared" si="2"/>
        <v>Q2-2016</v>
      </c>
      <c r="C162" s="7" t="s">
        <v>12</v>
      </c>
      <c r="D162" s="7" t="s">
        <v>13</v>
      </c>
      <c r="E162" s="52">
        <v>439.32</v>
      </c>
      <c r="F162" s="7">
        <f>bitcoin[[#This Row],[Price($)]]-E161</f>
        <v>-18.25</v>
      </c>
      <c r="G162" s="7">
        <v>6842086072</v>
      </c>
      <c r="H162" s="52">
        <v>15574150</v>
      </c>
    </row>
    <row r="163" spans="1:8" x14ac:dyDescent="0.2">
      <c r="A163" s="12">
        <v>42519</v>
      </c>
      <c r="B163" s="9" t="str">
        <f t="shared" si="2"/>
        <v>Q2-2016</v>
      </c>
      <c r="C163" s="8" t="s">
        <v>12</v>
      </c>
      <c r="D163" s="8" t="s">
        <v>13</v>
      </c>
      <c r="E163" s="53">
        <v>526.23</v>
      </c>
      <c r="F163" s="8">
        <f>bitcoin[[#This Row],[Price($)]]-E162</f>
        <v>86.910000000000025</v>
      </c>
      <c r="G163" s="8">
        <v>8209057786</v>
      </c>
      <c r="H163" s="53">
        <v>15599650</v>
      </c>
    </row>
    <row r="164" spans="1:8" x14ac:dyDescent="0.2">
      <c r="A164" s="11">
        <v>42526</v>
      </c>
      <c r="B164" s="10" t="str">
        <f t="shared" si="2"/>
        <v>Q2-2016</v>
      </c>
      <c r="C164" s="7" t="s">
        <v>12</v>
      </c>
      <c r="D164" s="7" t="s">
        <v>13</v>
      </c>
      <c r="E164" s="52">
        <v>574.98</v>
      </c>
      <c r="F164" s="7">
        <f>bitcoin[[#This Row],[Price($)]]-E163</f>
        <v>48.75</v>
      </c>
      <c r="G164" s="7">
        <v>8983559298</v>
      </c>
      <c r="H164" s="52">
        <v>15624200</v>
      </c>
    </row>
    <row r="165" spans="1:8" x14ac:dyDescent="0.2">
      <c r="A165" s="12">
        <v>42533</v>
      </c>
      <c r="B165" s="9" t="str">
        <f t="shared" si="2"/>
        <v>Q2-2016</v>
      </c>
      <c r="C165" s="8" t="s">
        <v>12</v>
      </c>
      <c r="D165" s="8" t="s">
        <v>13</v>
      </c>
      <c r="E165" s="53">
        <v>672.78</v>
      </c>
      <c r="F165" s="8">
        <f>bitcoin[[#This Row],[Price($)]]-E164</f>
        <v>97.799999999999955</v>
      </c>
      <c r="G165" s="8">
        <v>10529617907</v>
      </c>
      <c r="H165" s="53">
        <v>15650825</v>
      </c>
    </row>
    <row r="166" spans="1:8" x14ac:dyDescent="0.2">
      <c r="A166" s="11">
        <v>42540</v>
      </c>
      <c r="B166" s="10" t="str">
        <f t="shared" si="2"/>
        <v>Q2-2016</v>
      </c>
      <c r="C166" s="7" t="s">
        <v>12</v>
      </c>
      <c r="D166" s="7" t="s">
        <v>13</v>
      </c>
      <c r="E166" s="52">
        <v>763.78</v>
      </c>
      <c r="F166" s="7">
        <f>bitcoin[[#This Row],[Price($)]]-E165</f>
        <v>91</v>
      </c>
      <c r="G166" s="7">
        <v>11974381018</v>
      </c>
      <c r="H166" s="52">
        <v>15677775</v>
      </c>
    </row>
    <row r="167" spans="1:8" x14ac:dyDescent="0.2">
      <c r="A167" s="12">
        <v>42547</v>
      </c>
      <c r="B167" s="9" t="str">
        <f t="shared" si="2"/>
        <v>Q2-2016</v>
      </c>
      <c r="C167" s="8" t="s">
        <v>12</v>
      </c>
      <c r="D167" s="8" t="s">
        <v>13</v>
      </c>
      <c r="E167" s="53">
        <v>629.37</v>
      </c>
      <c r="F167" s="8">
        <f>bitcoin[[#This Row],[Price($)]]-E166</f>
        <v>-134.40999999999997</v>
      </c>
      <c r="G167" s="8">
        <v>9883126980</v>
      </c>
      <c r="H167" s="53">
        <v>15703275</v>
      </c>
    </row>
    <row r="168" spans="1:8" x14ac:dyDescent="0.2">
      <c r="A168" s="11">
        <v>42554</v>
      </c>
      <c r="B168" s="10" t="str">
        <f t="shared" si="2"/>
        <v>Q3-2016</v>
      </c>
      <c r="C168" s="7" t="s">
        <v>12</v>
      </c>
      <c r="D168" s="7" t="s">
        <v>13</v>
      </c>
      <c r="E168" s="52">
        <v>658.66</v>
      </c>
      <c r="F168" s="7">
        <f>bitcoin[[#This Row],[Price($)]]-E167</f>
        <v>29.289999999999964</v>
      </c>
      <c r="G168" s="7">
        <v>10360448691</v>
      </c>
      <c r="H168" s="52">
        <v>15729500</v>
      </c>
    </row>
    <row r="169" spans="1:8" x14ac:dyDescent="0.2">
      <c r="A169" s="12">
        <v>42561</v>
      </c>
      <c r="B169" s="9" t="str">
        <f t="shared" si="2"/>
        <v>Q3-2016</v>
      </c>
      <c r="C169" s="8" t="s">
        <v>12</v>
      </c>
      <c r="D169" s="8" t="s">
        <v>13</v>
      </c>
      <c r="E169" s="53">
        <v>649.36</v>
      </c>
      <c r="F169" s="8">
        <f>bitcoin[[#This Row],[Price($)]]-E168</f>
        <v>-9.2999999999999545</v>
      </c>
      <c r="G169" s="8">
        <v>10228999687</v>
      </c>
      <c r="H169" s="53">
        <v>15752436</v>
      </c>
    </row>
    <row r="170" spans="1:8" x14ac:dyDescent="0.2">
      <c r="A170" s="11">
        <v>42568</v>
      </c>
      <c r="B170" s="10" t="str">
        <f t="shared" si="2"/>
        <v>Q3-2016</v>
      </c>
      <c r="C170" s="7" t="s">
        <v>12</v>
      </c>
      <c r="D170" s="7" t="s">
        <v>13</v>
      </c>
      <c r="E170" s="52">
        <v>679.46</v>
      </c>
      <c r="F170" s="7">
        <f>bitcoin[[#This Row],[Price($)]]-E169</f>
        <v>30.100000000000023</v>
      </c>
      <c r="G170" s="7">
        <v>10711259365</v>
      </c>
      <c r="H170" s="52">
        <v>15764400</v>
      </c>
    </row>
    <row r="171" spans="1:8" x14ac:dyDescent="0.2">
      <c r="A171" s="12">
        <v>42575</v>
      </c>
      <c r="B171" s="9" t="str">
        <f t="shared" si="2"/>
        <v>Q3-2016</v>
      </c>
      <c r="C171" s="8" t="s">
        <v>12</v>
      </c>
      <c r="D171" s="8" t="s">
        <v>13</v>
      </c>
      <c r="E171" s="53">
        <v>661.28</v>
      </c>
      <c r="F171" s="8">
        <f>bitcoin[[#This Row],[Price($)]]-E170</f>
        <v>-18.180000000000064</v>
      </c>
      <c r="G171" s="8">
        <v>10432243931</v>
      </c>
      <c r="H171" s="53">
        <v>15775716</v>
      </c>
    </row>
    <row r="172" spans="1:8" x14ac:dyDescent="0.2">
      <c r="A172" s="11">
        <v>42582</v>
      </c>
      <c r="B172" s="10" t="str">
        <f t="shared" si="2"/>
        <v>Q3-2016</v>
      </c>
      <c r="C172" s="7" t="s">
        <v>12</v>
      </c>
      <c r="D172" s="7" t="s">
        <v>13</v>
      </c>
      <c r="E172" s="52">
        <v>624.67999999999995</v>
      </c>
      <c r="F172" s="7">
        <f>bitcoin[[#This Row],[Price($)]]-E171</f>
        <v>-36.600000000000023</v>
      </c>
      <c r="G172" s="7">
        <v>9861863057</v>
      </c>
      <c r="H172" s="52">
        <v>15787044</v>
      </c>
    </row>
    <row r="173" spans="1:8" x14ac:dyDescent="0.2">
      <c r="A173" s="12">
        <v>42589</v>
      </c>
      <c r="B173" s="9" t="str">
        <f t="shared" si="2"/>
        <v>Q3-2016</v>
      </c>
      <c r="C173" s="8" t="s">
        <v>12</v>
      </c>
      <c r="D173" s="8" t="s">
        <v>13</v>
      </c>
      <c r="E173" s="53">
        <v>592.69000000000005</v>
      </c>
      <c r="F173" s="8">
        <f>bitcoin[[#This Row],[Price($)]]-E172</f>
        <v>-31.989999999999895</v>
      </c>
      <c r="G173" s="8">
        <v>9364716452</v>
      </c>
      <c r="H173" s="53">
        <v>15800352</v>
      </c>
    </row>
    <row r="174" spans="1:8" x14ac:dyDescent="0.2">
      <c r="A174" s="11">
        <v>42596</v>
      </c>
      <c r="B174" s="10" t="str">
        <f t="shared" si="2"/>
        <v>Q3-2016</v>
      </c>
      <c r="C174" s="7" t="s">
        <v>12</v>
      </c>
      <c r="D174" s="7" t="s">
        <v>13</v>
      </c>
      <c r="E174" s="52">
        <v>570.47</v>
      </c>
      <c r="F174" s="7">
        <f>bitcoin[[#This Row],[Price($)]]-E173</f>
        <v>-22.220000000000027</v>
      </c>
      <c r="G174" s="7">
        <v>9020855586</v>
      </c>
      <c r="H174" s="52">
        <v>15812928</v>
      </c>
    </row>
    <row r="175" spans="1:8" x14ac:dyDescent="0.2">
      <c r="A175" s="12">
        <v>42603</v>
      </c>
      <c r="B175" s="9" t="str">
        <f t="shared" si="2"/>
        <v>Q3-2016</v>
      </c>
      <c r="C175" s="8" t="s">
        <v>12</v>
      </c>
      <c r="D175" s="8" t="s">
        <v>13</v>
      </c>
      <c r="E175" s="53">
        <v>581.30999999999995</v>
      </c>
      <c r="F175" s="8">
        <f>bitcoin[[#This Row],[Price($)]]-E174</f>
        <v>10.839999999999918</v>
      </c>
      <c r="G175" s="8">
        <v>9199366254</v>
      </c>
      <c r="H175" s="53">
        <v>15825288</v>
      </c>
    </row>
    <row r="176" spans="1:8" x14ac:dyDescent="0.2">
      <c r="A176" s="11">
        <v>42610</v>
      </c>
      <c r="B176" s="10" t="str">
        <f t="shared" si="2"/>
        <v>Q3-2016</v>
      </c>
      <c r="C176" s="7" t="s">
        <v>12</v>
      </c>
      <c r="D176" s="7" t="s">
        <v>13</v>
      </c>
      <c r="E176" s="52">
        <v>573.91</v>
      </c>
      <c r="F176" s="7">
        <f>bitcoin[[#This Row],[Price($)]]-E175</f>
        <v>-7.3999999999999773</v>
      </c>
      <c r="G176" s="7">
        <v>9089310800</v>
      </c>
      <c r="H176" s="52">
        <v>15837468</v>
      </c>
    </row>
    <row r="177" spans="1:8" x14ac:dyDescent="0.2">
      <c r="A177" s="12">
        <v>42617</v>
      </c>
      <c r="B177" s="9" t="str">
        <f t="shared" si="2"/>
        <v>Q3-2016</v>
      </c>
      <c r="C177" s="8" t="s">
        <v>12</v>
      </c>
      <c r="D177" s="8" t="s">
        <v>13</v>
      </c>
      <c r="E177" s="53">
        <v>608.63</v>
      </c>
      <c r="F177" s="8">
        <f>bitcoin[[#This Row],[Price($)]]-E176</f>
        <v>34.720000000000027</v>
      </c>
      <c r="G177" s="8">
        <v>9646839252</v>
      </c>
      <c r="H177" s="53">
        <v>15849996</v>
      </c>
    </row>
    <row r="178" spans="1:8" x14ac:dyDescent="0.2">
      <c r="A178" s="11">
        <v>42624</v>
      </c>
      <c r="B178" s="10" t="str">
        <f t="shared" si="2"/>
        <v>Q3-2016</v>
      </c>
      <c r="C178" s="7" t="s">
        <v>12</v>
      </c>
      <c r="D178" s="7" t="s">
        <v>13</v>
      </c>
      <c r="E178" s="52">
        <v>606.72</v>
      </c>
      <c r="F178" s="7">
        <f>bitcoin[[#This Row],[Price($)]]-E177</f>
        <v>-1.9099999999999682</v>
      </c>
      <c r="G178" s="7">
        <v>9624020831</v>
      </c>
      <c r="H178" s="52">
        <v>15862404</v>
      </c>
    </row>
    <row r="179" spans="1:8" x14ac:dyDescent="0.2">
      <c r="A179" s="12">
        <v>42631</v>
      </c>
      <c r="B179" s="9" t="str">
        <f t="shared" si="2"/>
        <v>Q3-2016</v>
      </c>
      <c r="C179" s="8" t="s">
        <v>12</v>
      </c>
      <c r="D179" s="8" t="s">
        <v>13</v>
      </c>
      <c r="E179" s="53">
        <v>609.87</v>
      </c>
      <c r="F179" s="8">
        <f>bitcoin[[#This Row],[Price($)]]-E178</f>
        <v>3.1499999999999773</v>
      </c>
      <c r="G179" s="8">
        <v>9682000957</v>
      </c>
      <c r="H179" s="53">
        <v>15875424</v>
      </c>
    </row>
    <row r="180" spans="1:8" x14ac:dyDescent="0.2">
      <c r="A180" s="11">
        <v>42638</v>
      </c>
      <c r="B180" s="10" t="str">
        <f t="shared" si="2"/>
        <v>Q3-2016</v>
      </c>
      <c r="C180" s="7" t="s">
        <v>12</v>
      </c>
      <c r="D180" s="7" t="s">
        <v>13</v>
      </c>
      <c r="E180" s="52">
        <v>600.83000000000004</v>
      </c>
      <c r="F180" s="7">
        <f>bitcoin[[#This Row],[Price($)]]-E179</f>
        <v>-9.0399999999999636</v>
      </c>
      <c r="G180" s="7">
        <v>9546135306</v>
      </c>
      <c r="H180" s="52">
        <v>15888348</v>
      </c>
    </row>
    <row r="181" spans="1:8" x14ac:dyDescent="0.2">
      <c r="A181" s="12">
        <v>42645</v>
      </c>
      <c r="B181" s="9" t="str">
        <f t="shared" si="2"/>
        <v>Q4-2016</v>
      </c>
      <c r="C181" s="8" t="s">
        <v>12</v>
      </c>
      <c r="D181" s="8" t="s">
        <v>13</v>
      </c>
      <c r="E181" s="53">
        <v>610.89</v>
      </c>
      <c r="F181" s="8">
        <f>bitcoin[[#This Row],[Price($)]]-E180</f>
        <v>10.059999999999945</v>
      </c>
      <c r="G181" s="8">
        <v>9713776075</v>
      </c>
      <c r="H181" s="53">
        <v>15900972</v>
      </c>
    </row>
    <row r="182" spans="1:8" x14ac:dyDescent="0.2">
      <c r="A182" s="11">
        <v>42652</v>
      </c>
      <c r="B182" s="10" t="str">
        <f t="shared" si="2"/>
        <v>Q4-2016</v>
      </c>
      <c r="C182" s="7" t="s">
        <v>12</v>
      </c>
      <c r="D182" s="7" t="s">
        <v>13</v>
      </c>
      <c r="E182" s="52">
        <v>616.75</v>
      </c>
      <c r="F182" s="7">
        <f>bitcoin[[#This Row],[Price($)]]-E181</f>
        <v>5.8600000000000136</v>
      </c>
      <c r="G182" s="7">
        <v>9815153929</v>
      </c>
      <c r="H182" s="52">
        <v>15914268</v>
      </c>
    </row>
    <row r="183" spans="1:8" x14ac:dyDescent="0.2">
      <c r="A183" s="12">
        <v>42659</v>
      </c>
      <c r="B183" s="9" t="str">
        <f t="shared" si="2"/>
        <v>Q4-2016</v>
      </c>
      <c r="C183" s="8" t="s">
        <v>12</v>
      </c>
      <c r="D183" s="8" t="s">
        <v>13</v>
      </c>
      <c r="E183" s="53">
        <v>641.63</v>
      </c>
      <c r="F183" s="8">
        <f>bitcoin[[#This Row],[Price($)]]-E182</f>
        <v>24.879999999999995</v>
      </c>
      <c r="G183" s="8">
        <v>10218347120</v>
      </c>
      <c r="H183" s="53">
        <v>15925584</v>
      </c>
    </row>
    <row r="184" spans="1:8" x14ac:dyDescent="0.2">
      <c r="A184" s="11">
        <v>42666</v>
      </c>
      <c r="B184" s="10" t="str">
        <f t="shared" si="2"/>
        <v>Q4-2016</v>
      </c>
      <c r="C184" s="7" t="s">
        <v>12</v>
      </c>
      <c r="D184" s="7" t="s">
        <v>13</v>
      </c>
      <c r="E184" s="52">
        <v>657.07</v>
      </c>
      <c r="F184" s="7">
        <f>bitcoin[[#This Row],[Price($)]]-E183</f>
        <v>15.440000000000055</v>
      </c>
      <c r="G184" s="7">
        <v>10472102291</v>
      </c>
      <c r="H184" s="52">
        <v>15937548</v>
      </c>
    </row>
    <row r="185" spans="1:8" x14ac:dyDescent="0.2">
      <c r="A185" s="12">
        <v>42673</v>
      </c>
      <c r="B185" s="9" t="str">
        <f t="shared" si="2"/>
        <v>Q4-2016</v>
      </c>
      <c r="C185" s="8" t="s">
        <v>12</v>
      </c>
      <c r="D185" s="8" t="s">
        <v>13</v>
      </c>
      <c r="E185" s="53">
        <v>701.86</v>
      </c>
      <c r="F185" s="8">
        <f>bitcoin[[#This Row],[Price($)]]-E184</f>
        <v>44.789999999999964</v>
      </c>
      <c r="G185" s="8">
        <v>11194831000</v>
      </c>
      <c r="H185" s="53">
        <v>15950148</v>
      </c>
    </row>
    <row r="186" spans="1:8" x14ac:dyDescent="0.2">
      <c r="A186" s="11">
        <v>42680</v>
      </c>
      <c r="B186" s="10" t="str">
        <f t="shared" si="2"/>
        <v>Q4-2016</v>
      </c>
      <c r="C186" s="7" t="s">
        <v>12</v>
      </c>
      <c r="D186" s="7" t="s">
        <v>13</v>
      </c>
      <c r="E186" s="52">
        <v>711.52</v>
      </c>
      <c r="F186" s="7">
        <f>bitcoin[[#This Row],[Price($)]]-E185</f>
        <v>9.6599999999999682</v>
      </c>
      <c r="G186" s="7">
        <v>11357379034</v>
      </c>
      <c r="H186" s="52">
        <v>15962100</v>
      </c>
    </row>
    <row r="187" spans="1:8" x14ac:dyDescent="0.2">
      <c r="A187" s="12">
        <v>42687</v>
      </c>
      <c r="B187" s="9" t="str">
        <f t="shared" si="2"/>
        <v>Q4-2016</v>
      </c>
      <c r="C187" s="8" t="s">
        <v>12</v>
      </c>
      <c r="D187" s="8" t="s">
        <v>13</v>
      </c>
      <c r="E187" s="53">
        <v>702.03</v>
      </c>
      <c r="F187" s="8">
        <f>bitcoin[[#This Row],[Price($)]]-E186</f>
        <v>-9.4900000000000091</v>
      </c>
      <c r="G187" s="8">
        <v>11215178276</v>
      </c>
      <c r="H187" s="53">
        <v>15975336</v>
      </c>
    </row>
    <row r="188" spans="1:8" x14ac:dyDescent="0.2">
      <c r="A188" s="11">
        <v>42694</v>
      </c>
      <c r="B188" s="10" t="str">
        <f t="shared" si="2"/>
        <v>Q4-2016</v>
      </c>
      <c r="C188" s="7" t="s">
        <v>12</v>
      </c>
      <c r="D188" s="7" t="s">
        <v>13</v>
      </c>
      <c r="E188" s="52">
        <v>731.03</v>
      </c>
      <c r="F188" s="7">
        <f>bitcoin[[#This Row],[Price($)]]-E187</f>
        <v>29</v>
      </c>
      <c r="G188" s="7">
        <v>11695084823</v>
      </c>
      <c r="H188" s="52">
        <v>15998175</v>
      </c>
    </row>
    <row r="189" spans="1:8" x14ac:dyDescent="0.2">
      <c r="A189" s="12">
        <v>42701</v>
      </c>
      <c r="B189" s="9" t="str">
        <f t="shared" si="2"/>
        <v>Q4-2016</v>
      </c>
      <c r="C189" s="8" t="s">
        <v>12</v>
      </c>
      <c r="D189" s="8" t="s">
        <v>13</v>
      </c>
      <c r="E189" s="53">
        <v>732.03</v>
      </c>
      <c r="F189" s="8">
        <f>bitcoin[[#This Row],[Price($)]]-E188</f>
        <v>1</v>
      </c>
      <c r="G189" s="8">
        <v>11720644648</v>
      </c>
      <c r="H189" s="53">
        <v>16011050</v>
      </c>
    </row>
    <row r="190" spans="1:8" x14ac:dyDescent="0.2">
      <c r="A190" s="11">
        <v>42708</v>
      </c>
      <c r="B190" s="10" t="str">
        <f t="shared" si="2"/>
        <v>Q4-2016</v>
      </c>
      <c r="C190" s="7" t="s">
        <v>12</v>
      </c>
      <c r="D190" s="7" t="s">
        <v>13</v>
      </c>
      <c r="E190" s="52">
        <v>773.87</v>
      </c>
      <c r="F190" s="7">
        <f>bitcoin[[#This Row],[Price($)]]-E189</f>
        <v>41.840000000000032</v>
      </c>
      <c r="G190" s="7">
        <v>12400771415</v>
      </c>
      <c r="H190" s="52">
        <v>16024312</v>
      </c>
    </row>
    <row r="191" spans="1:8" x14ac:dyDescent="0.2">
      <c r="A191" s="12">
        <v>42715</v>
      </c>
      <c r="B191" s="9" t="str">
        <f t="shared" si="2"/>
        <v>Q4-2016</v>
      </c>
      <c r="C191" s="8" t="s">
        <v>12</v>
      </c>
      <c r="D191" s="8" t="s">
        <v>13</v>
      </c>
      <c r="E191" s="53">
        <v>769.73</v>
      </c>
      <c r="F191" s="8">
        <f>bitcoin[[#This Row],[Price($)]]-E190</f>
        <v>-4.1399999999999864</v>
      </c>
      <c r="G191" s="8">
        <v>12344885401</v>
      </c>
      <c r="H191" s="53">
        <v>16037925</v>
      </c>
    </row>
    <row r="192" spans="1:8" x14ac:dyDescent="0.2">
      <c r="A192" s="11">
        <v>42722</v>
      </c>
      <c r="B192" s="10" t="str">
        <f t="shared" si="2"/>
        <v>Q4-2016</v>
      </c>
      <c r="C192" s="7" t="s">
        <v>12</v>
      </c>
      <c r="D192" s="7" t="s">
        <v>13</v>
      </c>
      <c r="E192" s="52">
        <v>790.53</v>
      </c>
      <c r="F192" s="7">
        <f>bitcoin[[#This Row],[Price($)]]-E191</f>
        <v>20.799999999999955</v>
      </c>
      <c r="G192" s="7">
        <v>12688514456</v>
      </c>
      <c r="H192" s="52">
        <v>16050637</v>
      </c>
    </row>
    <row r="193" spans="1:8" x14ac:dyDescent="0.2">
      <c r="A193" s="12">
        <v>42729</v>
      </c>
      <c r="B193" s="9" t="str">
        <f t="shared" si="2"/>
        <v>Q4-2016</v>
      </c>
      <c r="C193" s="8" t="s">
        <v>12</v>
      </c>
      <c r="D193" s="8" t="s">
        <v>13</v>
      </c>
      <c r="E193" s="53">
        <v>896.18</v>
      </c>
      <c r="F193" s="8">
        <f>bitcoin[[#This Row],[Price($)]]-E192</f>
        <v>105.64999999999998</v>
      </c>
      <c r="G193" s="8">
        <v>14396198729</v>
      </c>
      <c r="H193" s="53">
        <v>16063900</v>
      </c>
    </row>
    <row r="194" spans="1:8" x14ac:dyDescent="0.2">
      <c r="A194" s="11">
        <v>42736</v>
      </c>
      <c r="B194" s="10" t="str">
        <f t="shared" ref="B194:B257" si="3">"Q" &amp;INT((MONTH(A194)+2)/3) &amp; "-" &amp; YEAR(A194)</f>
        <v>Q1-2017</v>
      </c>
      <c r="C194" s="7" t="s">
        <v>12</v>
      </c>
      <c r="D194" s="7" t="s">
        <v>13</v>
      </c>
      <c r="E194" s="52">
        <v>998.33</v>
      </c>
      <c r="F194" s="7">
        <f>bitcoin[[#This Row],[Price($)]]-E193</f>
        <v>102.15000000000009</v>
      </c>
      <c r="G194" s="7">
        <v>16050414526</v>
      </c>
      <c r="H194" s="52">
        <v>16077337</v>
      </c>
    </row>
    <row r="195" spans="1:8" x14ac:dyDescent="0.2">
      <c r="A195" s="12">
        <v>42743</v>
      </c>
      <c r="B195" s="9" t="str">
        <f t="shared" si="3"/>
        <v>Q1-2017</v>
      </c>
      <c r="C195" s="8" t="s">
        <v>12</v>
      </c>
      <c r="D195" s="8" t="s">
        <v>13</v>
      </c>
      <c r="E195" s="53">
        <v>911.2</v>
      </c>
      <c r="F195" s="8">
        <f>bitcoin[[#This Row],[Price($)]]-E194</f>
        <v>-87.13</v>
      </c>
      <c r="G195" s="8">
        <v>14661965038</v>
      </c>
      <c r="H195" s="53">
        <v>16090850</v>
      </c>
    </row>
    <row r="196" spans="1:8" x14ac:dyDescent="0.2">
      <c r="A196" s="11">
        <v>42750</v>
      </c>
      <c r="B196" s="10" t="str">
        <f t="shared" si="3"/>
        <v>Q1-2017</v>
      </c>
      <c r="C196" s="7" t="s">
        <v>12</v>
      </c>
      <c r="D196" s="7" t="s">
        <v>13</v>
      </c>
      <c r="E196" s="52">
        <v>821.8</v>
      </c>
      <c r="F196" s="7">
        <f>bitcoin[[#This Row],[Price($)]]-E195</f>
        <v>-89.400000000000091</v>
      </c>
      <c r="G196" s="7">
        <v>13234843181</v>
      </c>
      <c r="H196" s="52">
        <v>16104737</v>
      </c>
    </row>
    <row r="197" spans="1:8" x14ac:dyDescent="0.2">
      <c r="A197" s="12">
        <v>42757</v>
      </c>
      <c r="B197" s="9" t="str">
        <f t="shared" si="3"/>
        <v>Q1-2017</v>
      </c>
      <c r="C197" s="8" t="s">
        <v>12</v>
      </c>
      <c r="D197" s="8" t="s">
        <v>13</v>
      </c>
      <c r="E197" s="53">
        <v>924.67</v>
      </c>
      <c r="F197" s="8">
        <f>bitcoin[[#This Row],[Price($)]]-E196</f>
        <v>102.87</v>
      </c>
      <c r="G197" s="8">
        <v>14905434977</v>
      </c>
      <c r="H197" s="53">
        <v>16119687</v>
      </c>
    </row>
    <row r="198" spans="1:8" x14ac:dyDescent="0.2">
      <c r="A198" s="11">
        <v>42764</v>
      </c>
      <c r="B198" s="10" t="str">
        <f t="shared" si="3"/>
        <v>Q1-2017</v>
      </c>
      <c r="C198" s="7" t="s">
        <v>12</v>
      </c>
      <c r="D198" s="7" t="s">
        <v>13</v>
      </c>
      <c r="E198" s="52">
        <v>919.5</v>
      </c>
      <c r="F198" s="7">
        <f>bitcoin[[#This Row],[Price($)]]-E197</f>
        <v>-5.1699999999999591</v>
      </c>
      <c r="G198" s="7">
        <v>14834382393</v>
      </c>
      <c r="H198" s="52">
        <v>16133162</v>
      </c>
    </row>
    <row r="199" spans="1:8" x14ac:dyDescent="0.2">
      <c r="A199" s="12">
        <v>42771</v>
      </c>
      <c r="B199" s="9" t="str">
        <f t="shared" si="3"/>
        <v>Q1-2017</v>
      </c>
      <c r="C199" s="8" t="s">
        <v>12</v>
      </c>
      <c r="D199" s="8" t="s">
        <v>13</v>
      </c>
      <c r="E199" s="53">
        <v>1027.3399999999999</v>
      </c>
      <c r="F199" s="8">
        <f>bitcoin[[#This Row],[Price($)]]-E198</f>
        <v>107.83999999999992</v>
      </c>
      <c r="G199" s="8">
        <v>16588243547</v>
      </c>
      <c r="H199" s="53">
        <v>16146787</v>
      </c>
    </row>
    <row r="200" spans="1:8" x14ac:dyDescent="0.2">
      <c r="A200" s="11">
        <v>42778</v>
      </c>
      <c r="B200" s="10" t="str">
        <f t="shared" si="3"/>
        <v>Q1-2017</v>
      </c>
      <c r="C200" s="7" t="s">
        <v>12</v>
      </c>
      <c r="D200" s="7" t="s">
        <v>13</v>
      </c>
      <c r="E200" s="52">
        <v>999.18</v>
      </c>
      <c r="F200" s="7">
        <f>bitcoin[[#This Row],[Price($)]]-E199</f>
        <v>-28.159999999999968</v>
      </c>
      <c r="G200" s="7">
        <v>16146284920</v>
      </c>
      <c r="H200" s="52">
        <v>16159525</v>
      </c>
    </row>
    <row r="201" spans="1:8" x14ac:dyDescent="0.2">
      <c r="A201" s="12">
        <v>42785</v>
      </c>
      <c r="B201" s="9" t="str">
        <f t="shared" si="3"/>
        <v>Q1-2017</v>
      </c>
      <c r="C201" s="8" t="s">
        <v>12</v>
      </c>
      <c r="D201" s="8" t="s">
        <v>13</v>
      </c>
      <c r="E201" s="53">
        <v>1047.8699999999999</v>
      </c>
      <c r="F201" s="8">
        <f>bitcoin[[#This Row],[Price($)]]-E200</f>
        <v>48.689999999999941</v>
      </c>
      <c r="G201" s="8">
        <v>16946921164</v>
      </c>
      <c r="H201" s="53">
        <v>16172725</v>
      </c>
    </row>
    <row r="202" spans="1:8" x14ac:dyDescent="0.2">
      <c r="A202" s="11">
        <v>42792</v>
      </c>
      <c r="B202" s="10" t="str">
        <f t="shared" si="3"/>
        <v>Q1-2017</v>
      </c>
      <c r="C202" s="7" t="s">
        <v>12</v>
      </c>
      <c r="D202" s="7" t="s">
        <v>13</v>
      </c>
      <c r="E202" s="52">
        <v>1165.2</v>
      </c>
      <c r="F202" s="7">
        <f>bitcoin[[#This Row],[Price($)]]-E201</f>
        <v>117.33000000000015</v>
      </c>
      <c r="G202" s="7">
        <v>18860276478</v>
      </c>
      <c r="H202" s="52">
        <v>16186275</v>
      </c>
    </row>
    <row r="203" spans="1:8" x14ac:dyDescent="0.2">
      <c r="A203" s="12">
        <v>42799</v>
      </c>
      <c r="B203" s="9" t="str">
        <f t="shared" si="3"/>
        <v>Q1-2017</v>
      </c>
      <c r="C203" s="8" t="s">
        <v>12</v>
      </c>
      <c r="D203" s="8" t="s">
        <v>13</v>
      </c>
      <c r="E203" s="53">
        <v>1267.1199999999999</v>
      </c>
      <c r="F203" s="8">
        <f>bitcoin[[#This Row],[Price($)]]-E202</f>
        <v>101.91999999999985</v>
      </c>
      <c r="G203" s="8">
        <v>20526235191</v>
      </c>
      <c r="H203" s="53">
        <v>16199125</v>
      </c>
    </row>
    <row r="204" spans="1:8" x14ac:dyDescent="0.2">
      <c r="A204" s="11">
        <v>42806</v>
      </c>
      <c r="B204" s="10" t="str">
        <f t="shared" si="3"/>
        <v>Q1-2017</v>
      </c>
      <c r="C204" s="7" t="s">
        <v>12</v>
      </c>
      <c r="D204" s="7" t="s">
        <v>13</v>
      </c>
      <c r="E204" s="52">
        <v>1221.3800000000001</v>
      </c>
      <c r="F204" s="7">
        <f>bitcoin[[#This Row],[Price($)]]-E203</f>
        <v>-45.739999999999782</v>
      </c>
      <c r="G204" s="7">
        <v>19801180014</v>
      </c>
      <c r="H204" s="52">
        <v>16212150</v>
      </c>
    </row>
    <row r="205" spans="1:8" x14ac:dyDescent="0.2">
      <c r="A205" s="12">
        <v>42813</v>
      </c>
      <c r="B205" s="9" t="str">
        <f t="shared" si="3"/>
        <v>Q1-2017</v>
      </c>
      <c r="C205" s="8" t="s">
        <v>12</v>
      </c>
      <c r="D205" s="8" t="s">
        <v>13</v>
      </c>
      <c r="E205" s="53">
        <v>1036.74</v>
      </c>
      <c r="F205" s="8">
        <f>bitcoin[[#This Row],[Price($)]]-E204</f>
        <v>-184.6400000000001</v>
      </c>
      <c r="G205" s="8">
        <v>16821627032</v>
      </c>
      <c r="H205" s="53">
        <v>16225550</v>
      </c>
    </row>
    <row r="206" spans="1:8" x14ac:dyDescent="0.2">
      <c r="A206" s="11">
        <v>42820</v>
      </c>
      <c r="B206" s="10" t="str">
        <f t="shared" si="3"/>
        <v>Q1-2017</v>
      </c>
      <c r="C206" s="7" t="s">
        <v>12</v>
      </c>
      <c r="D206" s="7" t="s">
        <v>13</v>
      </c>
      <c r="E206" s="52">
        <v>966.73</v>
      </c>
      <c r="F206" s="7">
        <f>bitcoin[[#This Row],[Price($)]]-E205</f>
        <v>-70.009999999999991</v>
      </c>
      <c r="G206" s="7">
        <v>15698467117</v>
      </c>
      <c r="H206" s="52">
        <v>16238812</v>
      </c>
    </row>
    <row r="207" spans="1:8" x14ac:dyDescent="0.2">
      <c r="A207" s="12">
        <v>42827</v>
      </c>
      <c r="B207" s="9" t="str">
        <f t="shared" si="3"/>
        <v>Q2-2017</v>
      </c>
      <c r="C207" s="8" t="s">
        <v>12</v>
      </c>
      <c r="D207" s="8" t="s">
        <v>13</v>
      </c>
      <c r="E207" s="53">
        <v>1102.17</v>
      </c>
      <c r="F207" s="8">
        <f>bitcoin[[#This Row],[Price($)]]-E206</f>
        <v>135.44000000000005</v>
      </c>
      <c r="G207" s="8">
        <v>17911979952</v>
      </c>
      <c r="H207" s="53">
        <v>16251500</v>
      </c>
    </row>
    <row r="208" spans="1:8" x14ac:dyDescent="0.2">
      <c r="A208" s="11">
        <v>42834</v>
      </c>
      <c r="B208" s="10" t="str">
        <f t="shared" si="3"/>
        <v>Q2-2017</v>
      </c>
      <c r="C208" s="7" t="s">
        <v>12</v>
      </c>
      <c r="D208" s="7" t="s">
        <v>13</v>
      </c>
      <c r="E208" s="52">
        <v>1187.8699999999999</v>
      </c>
      <c r="F208" s="7">
        <f>bitcoin[[#This Row],[Price($)]]-E207</f>
        <v>85.699999999999818</v>
      </c>
      <c r="G208" s="7">
        <v>19320529717</v>
      </c>
      <c r="H208" s="52">
        <v>16264837</v>
      </c>
    </row>
    <row r="209" spans="1:8" x14ac:dyDescent="0.2">
      <c r="A209" s="12">
        <v>42841</v>
      </c>
      <c r="B209" s="9" t="str">
        <f t="shared" si="3"/>
        <v>Q2-2017</v>
      </c>
      <c r="C209" s="8" t="s">
        <v>12</v>
      </c>
      <c r="D209" s="8" t="s">
        <v>13</v>
      </c>
      <c r="E209" s="53">
        <v>1182.94</v>
      </c>
      <c r="F209" s="8">
        <f>bitcoin[[#This Row],[Price($)]]-E208</f>
        <v>-4.9299999999998363</v>
      </c>
      <c r="G209" s="8">
        <v>19255379994</v>
      </c>
      <c r="H209" s="53">
        <v>16277587</v>
      </c>
    </row>
    <row r="210" spans="1:8" x14ac:dyDescent="0.2">
      <c r="A210" s="11">
        <v>42848</v>
      </c>
      <c r="B210" s="10" t="str">
        <f t="shared" si="3"/>
        <v>Q2-2017</v>
      </c>
      <c r="C210" s="7" t="s">
        <v>12</v>
      </c>
      <c r="D210" s="7" t="s">
        <v>13</v>
      </c>
      <c r="E210" s="52">
        <v>1207.21</v>
      </c>
      <c r="F210" s="7">
        <f>bitcoin[[#This Row],[Price($)]]-E209</f>
        <v>24.269999999999982</v>
      </c>
      <c r="G210" s="7">
        <v>19665991520</v>
      </c>
      <c r="H210" s="52">
        <v>16290450</v>
      </c>
    </row>
    <row r="211" spans="1:8" x14ac:dyDescent="0.2">
      <c r="A211" s="12">
        <v>42855</v>
      </c>
      <c r="B211" s="9" t="str">
        <f t="shared" si="3"/>
        <v>Q2-2017</v>
      </c>
      <c r="C211" s="8" t="s">
        <v>12</v>
      </c>
      <c r="D211" s="8" t="s">
        <v>13</v>
      </c>
      <c r="E211" s="53">
        <v>1347.89</v>
      </c>
      <c r="F211" s="8">
        <f>bitcoin[[#This Row],[Price($)]]-E210</f>
        <v>140.68000000000006</v>
      </c>
      <c r="G211" s="8">
        <v>21975158882</v>
      </c>
      <c r="H211" s="53">
        <v>16303337</v>
      </c>
    </row>
    <row r="212" spans="1:8" x14ac:dyDescent="0.2">
      <c r="A212" s="11">
        <v>42862</v>
      </c>
      <c r="B212" s="10" t="str">
        <f t="shared" si="3"/>
        <v>Q2-2017</v>
      </c>
      <c r="C212" s="7" t="s">
        <v>12</v>
      </c>
      <c r="D212" s="7" t="s">
        <v>13</v>
      </c>
      <c r="E212" s="52">
        <v>1596.71</v>
      </c>
      <c r="F212" s="7">
        <f>bitcoin[[#This Row],[Price($)]]-E211</f>
        <v>248.81999999999994</v>
      </c>
      <c r="G212" s="7">
        <v>26053095263</v>
      </c>
      <c r="H212" s="52">
        <v>16316725</v>
      </c>
    </row>
    <row r="213" spans="1:8" x14ac:dyDescent="0.2">
      <c r="A213" s="12">
        <v>42869</v>
      </c>
      <c r="B213" s="9" t="str">
        <f t="shared" si="3"/>
        <v>Q2-2017</v>
      </c>
      <c r="C213" s="8" t="s">
        <v>12</v>
      </c>
      <c r="D213" s="8" t="s">
        <v>13</v>
      </c>
      <c r="E213" s="53">
        <v>1808.91</v>
      </c>
      <c r="F213" s="8">
        <f>bitcoin[[#This Row],[Price($)]]-E212</f>
        <v>212.20000000000005</v>
      </c>
      <c r="G213" s="8">
        <v>29540321254</v>
      </c>
      <c r="H213" s="53">
        <v>16330437</v>
      </c>
    </row>
    <row r="214" spans="1:8" x14ac:dyDescent="0.2">
      <c r="A214" s="11">
        <v>42876</v>
      </c>
      <c r="B214" s="10" t="str">
        <f t="shared" si="3"/>
        <v>Q2-2017</v>
      </c>
      <c r="C214" s="7" t="s">
        <v>12</v>
      </c>
      <c r="D214" s="7" t="s">
        <v>13</v>
      </c>
      <c r="E214" s="52">
        <v>2041.2</v>
      </c>
      <c r="F214" s="7">
        <f>bitcoin[[#This Row],[Price($)]]-E213</f>
        <v>232.28999999999996</v>
      </c>
      <c r="G214" s="7">
        <v>33361050414</v>
      </c>
      <c r="H214" s="52">
        <v>16343862</v>
      </c>
    </row>
    <row r="215" spans="1:8" x14ac:dyDescent="0.2">
      <c r="A215" s="12">
        <v>42883</v>
      </c>
      <c r="B215" s="9" t="str">
        <f t="shared" si="3"/>
        <v>Q2-2017</v>
      </c>
      <c r="C215" s="8" t="s">
        <v>12</v>
      </c>
      <c r="D215" s="8" t="s">
        <v>13</v>
      </c>
      <c r="E215" s="53">
        <v>2155.8000000000002</v>
      </c>
      <c r="F215" s="8">
        <f>bitcoin[[#This Row],[Price($)]]-E214</f>
        <v>114.60000000000014</v>
      </c>
      <c r="G215" s="8">
        <v>35264179896</v>
      </c>
      <c r="H215" s="53">
        <v>16357812</v>
      </c>
    </row>
    <row r="216" spans="1:8" x14ac:dyDescent="0.2">
      <c r="A216" s="11">
        <v>42890</v>
      </c>
      <c r="B216" s="10" t="str">
        <f t="shared" si="3"/>
        <v>Q2-2017</v>
      </c>
      <c r="C216" s="7" t="s">
        <v>12</v>
      </c>
      <c r="D216" s="7" t="s">
        <v>13</v>
      </c>
      <c r="E216" s="52">
        <v>2511.81</v>
      </c>
      <c r="F216" s="7">
        <f>bitcoin[[#This Row],[Price($)]]-E215</f>
        <v>356.00999999999976</v>
      </c>
      <c r="G216" s="7">
        <v>41124195603</v>
      </c>
      <c r="H216" s="52">
        <v>16372362</v>
      </c>
    </row>
    <row r="217" spans="1:8" x14ac:dyDescent="0.2">
      <c r="A217" s="12">
        <v>42897</v>
      </c>
      <c r="B217" s="9" t="str">
        <f t="shared" si="3"/>
        <v>Q2-2017</v>
      </c>
      <c r="C217" s="8" t="s">
        <v>12</v>
      </c>
      <c r="D217" s="8" t="s">
        <v>13</v>
      </c>
      <c r="E217" s="53">
        <v>2958.11</v>
      </c>
      <c r="F217" s="8">
        <f>bitcoin[[#This Row],[Price($)]]-E216</f>
        <v>446.30000000000018</v>
      </c>
      <c r="G217" s="8">
        <v>48471351909</v>
      </c>
      <c r="H217" s="53">
        <v>16385912</v>
      </c>
    </row>
    <row r="218" spans="1:8" x14ac:dyDescent="0.2">
      <c r="A218" s="11">
        <v>42904</v>
      </c>
      <c r="B218" s="10" t="str">
        <f t="shared" si="3"/>
        <v>Q2-2017</v>
      </c>
      <c r="C218" s="7" t="s">
        <v>12</v>
      </c>
      <c r="D218" s="7" t="s">
        <v>13</v>
      </c>
      <c r="E218" s="52">
        <v>2548.29</v>
      </c>
      <c r="F218" s="7">
        <f>bitcoin[[#This Row],[Price($)]]-E217</f>
        <v>-409.82000000000016</v>
      </c>
      <c r="G218" s="7">
        <v>41788447639</v>
      </c>
      <c r="H218" s="52">
        <v>16398612</v>
      </c>
    </row>
    <row r="219" spans="1:8" x14ac:dyDescent="0.2">
      <c r="A219" s="12">
        <v>42911</v>
      </c>
      <c r="B219" s="9" t="str">
        <f t="shared" si="3"/>
        <v>Q2-2017</v>
      </c>
      <c r="C219" s="8" t="s">
        <v>12</v>
      </c>
      <c r="D219" s="8" t="s">
        <v>13</v>
      </c>
      <c r="E219" s="53">
        <v>2589.41</v>
      </c>
      <c r="F219" s="8">
        <f>bitcoin[[#This Row],[Price($)]]-E218</f>
        <v>41.119999999999891</v>
      </c>
      <c r="G219" s="8">
        <v>42494976234</v>
      </c>
      <c r="H219" s="53">
        <v>16411075</v>
      </c>
    </row>
    <row r="220" spans="1:8" x14ac:dyDescent="0.2">
      <c r="A220" s="11">
        <v>42918</v>
      </c>
      <c r="B220" s="10" t="str">
        <f t="shared" si="3"/>
        <v>Q3-2017</v>
      </c>
      <c r="C220" s="7" t="s">
        <v>12</v>
      </c>
      <c r="D220" s="7" t="s">
        <v>13</v>
      </c>
      <c r="E220" s="52">
        <v>2506.4699999999998</v>
      </c>
      <c r="F220" s="7">
        <f>bitcoin[[#This Row],[Price($)]]-E219</f>
        <v>-82.940000000000055</v>
      </c>
      <c r="G220" s="7">
        <v>41167090927</v>
      </c>
      <c r="H220" s="52">
        <v>16424300</v>
      </c>
    </row>
    <row r="221" spans="1:8" x14ac:dyDescent="0.2">
      <c r="A221" s="12">
        <v>42925</v>
      </c>
      <c r="B221" s="9" t="str">
        <f t="shared" si="3"/>
        <v>Q3-2017</v>
      </c>
      <c r="C221" s="8" t="s">
        <v>12</v>
      </c>
      <c r="D221" s="8" t="s">
        <v>13</v>
      </c>
      <c r="E221" s="53">
        <v>2518.44</v>
      </c>
      <c r="F221" s="8">
        <f>bitcoin[[#This Row],[Price($)]]-E220</f>
        <v>11.970000000000255</v>
      </c>
      <c r="G221" s="8">
        <v>41397103733</v>
      </c>
      <c r="H221" s="53">
        <v>16437587</v>
      </c>
    </row>
    <row r="222" spans="1:8" x14ac:dyDescent="0.2">
      <c r="A222" s="11">
        <v>42932</v>
      </c>
      <c r="B222" s="10" t="str">
        <f t="shared" si="3"/>
        <v>Q3-2017</v>
      </c>
      <c r="C222" s="7" t="s">
        <v>12</v>
      </c>
      <c r="D222" s="7" t="s">
        <v>13</v>
      </c>
      <c r="E222" s="52">
        <v>1929.82</v>
      </c>
      <c r="F222" s="7">
        <f>bitcoin[[#This Row],[Price($)]]-E221</f>
        <v>-588.62000000000012</v>
      </c>
      <c r="G222" s="7">
        <v>31748976616</v>
      </c>
      <c r="H222" s="52">
        <v>16451762</v>
      </c>
    </row>
    <row r="223" spans="1:8" x14ac:dyDescent="0.2">
      <c r="A223" s="12">
        <v>42939</v>
      </c>
      <c r="B223" s="9" t="str">
        <f t="shared" si="3"/>
        <v>Q3-2017</v>
      </c>
      <c r="C223" s="8" t="s">
        <v>12</v>
      </c>
      <c r="D223" s="8" t="s">
        <v>13</v>
      </c>
      <c r="E223" s="53">
        <v>2730.4</v>
      </c>
      <c r="F223" s="8">
        <f>bitcoin[[#This Row],[Price($)]]-E222</f>
        <v>800.58000000000015</v>
      </c>
      <c r="G223" s="8">
        <v>44957797776</v>
      </c>
      <c r="H223" s="53">
        <v>16465637</v>
      </c>
    </row>
    <row r="224" spans="1:8" x14ac:dyDescent="0.2">
      <c r="A224" s="11">
        <v>42946</v>
      </c>
      <c r="B224" s="10" t="str">
        <f t="shared" si="3"/>
        <v>Q3-2017</v>
      </c>
      <c r="C224" s="7" t="s">
        <v>12</v>
      </c>
      <c r="D224" s="7" t="s">
        <v>13</v>
      </c>
      <c r="E224" s="52">
        <v>2757.18</v>
      </c>
      <c r="F224" s="7">
        <f>bitcoin[[#This Row],[Price($)]]-E223</f>
        <v>26.779999999999745</v>
      </c>
      <c r="G224" s="7">
        <v>45435928834</v>
      </c>
      <c r="H224" s="52">
        <v>16479125</v>
      </c>
    </row>
    <row r="225" spans="1:8" x14ac:dyDescent="0.2">
      <c r="A225" s="12">
        <v>42953</v>
      </c>
      <c r="B225" s="9" t="str">
        <f t="shared" si="3"/>
        <v>Q3-2017</v>
      </c>
      <c r="C225" s="8" t="s">
        <v>12</v>
      </c>
      <c r="D225" s="8" t="s">
        <v>13</v>
      </c>
      <c r="E225" s="53">
        <v>3213.94</v>
      </c>
      <c r="F225" s="8">
        <f>bitcoin[[#This Row],[Price($)]]-E224</f>
        <v>456.76000000000022</v>
      </c>
      <c r="G225" s="8">
        <v>53006437222</v>
      </c>
      <c r="H225" s="53">
        <v>16492662</v>
      </c>
    </row>
    <row r="226" spans="1:8" x14ac:dyDescent="0.2">
      <c r="A226" s="11">
        <v>42960</v>
      </c>
      <c r="B226" s="10" t="str">
        <f t="shared" si="3"/>
        <v>Q3-2017</v>
      </c>
      <c r="C226" s="7" t="s">
        <v>12</v>
      </c>
      <c r="D226" s="7" t="s">
        <v>13</v>
      </c>
      <c r="E226" s="52">
        <v>4073.26</v>
      </c>
      <c r="F226" s="7">
        <f>bitcoin[[#This Row],[Price($)]]-E225</f>
        <v>859.32000000000016</v>
      </c>
      <c r="G226" s="7">
        <v>67230609742</v>
      </c>
      <c r="H226" s="52">
        <v>16505337</v>
      </c>
    </row>
    <row r="227" spans="1:8" x14ac:dyDescent="0.2">
      <c r="A227" s="12">
        <v>42967</v>
      </c>
      <c r="B227" s="9" t="str">
        <f t="shared" si="3"/>
        <v>Q3-2017</v>
      </c>
      <c r="C227" s="8" t="s">
        <v>12</v>
      </c>
      <c r="D227" s="8" t="s">
        <v>13</v>
      </c>
      <c r="E227" s="53">
        <v>4087.66</v>
      </c>
      <c r="F227" s="8">
        <f>bitcoin[[#This Row],[Price($)]]-E226</f>
        <v>14.399999999999636</v>
      </c>
      <c r="G227" s="8">
        <v>67520408829</v>
      </c>
      <c r="H227" s="53">
        <v>16518125</v>
      </c>
    </row>
    <row r="228" spans="1:8" x14ac:dyDescent="0.2">
      <c r="A228" s="11">
        <v>42974</v>
      </c>
      <c r="B228" s="10" t="str">
        <f t="shared" si="3"/>
        <v>Q3-2017</v>
      </c>
      <c r="C228" s="7" t="s">
        <v>12</v>
      </c>
      <c r="D228" s="7" t="s">
        <v>13</v>
      </c>
      <c r="E228" s="52">
        <v>4382.88</v>
      </c>
      <c r="F228" s="7">
        <f>bitcoin[[#This Row],[Price($)]]-E227</f>
        <v>295.22000000000025</v>
      </c>
      <c r="G228" s="7">
        <v>72441911150</v>
      </c>
      <c r="H228" s="52">
        <v>16528400</v>
      </c>
    </row>
    <row r="229" spans="1:8" x14ac:dyDescent="0.2">
      <c r="A229" s="12">
        <v>42981</v>
      </c>
      <c r="B229" s="9" t="str">
        <f t="shared" si="3"/>
        <v>Q3-2017</v>
      </c>
      <c r="C229" s="8" t="s">
        <v>12</v>
      </c>
      <c r="D229" s="8" t="s">
        <v>13</v>
      </c>
      <c r="E229" s="53">
        <v>4582.96</v>
      </c>
      <c r="F229" s="8">
        <f>bitcoin[[#This Row],[Price($)]]-E228</f>
        <v>200.07999999999993</v>
      </c>
      <c r="G229" s="8">
        <v>75812212996</v>
      </c>
      <c r="H229" s="53">
        <v>16542187</v>
      </c>
    </row>
    <row r="230" spans="1:8" x14ac:dyDescent="0.2">
      <c r="A230" s="11">
        <v>42988</v>
      </c>
      <c r="B230" s="10" t="str">
        <f t="shared" si="3"/>
        <v>Q3-2017</v>
      </c>
      <c r="C230" s="7" t="s">
        <v>12</v>
      </c>
      <c r="D230" s="7" t="s">
        <v>13</v>
      </c>
      <c r="E230" s="52">
        <v>4122.9399999999996</v>
      </c>
      <c r="F230" s="7">
        <f>bitcoin[[#This Row],[Price($)]]-E229</f>
        <v>-460.02000000000044</v>
      </c>
      <c r="G230" s="7">
        <v>68263777323</v>
      </c>
      <c r="H230" s="52">
        <v>16557075</v>
      </c>
    </row>
    <row r="231" spans="1:8" x14ac:dyDescent="0.2">
      <c r="A231" s="12">
        <v>42995</v>
      </c>
      <c r="B231" s="9" t="str">
        <f t="shared" si="3"/>
        <v>Q3-2017</v>
      </c>
      <c r="C231" s="8" t="s">
        <v>12</v>
      </c>
      <c r="D231" s="8" t="s">
        <v>13</v>
      </c>
      <c r="E231" s="53">
        <v>3582.88</v>
      </c>
      <c r="F231" s="8">
        <f>bitcoin[[#This Row],[Price($)]]-E230</f>
        <v>-540.05999999999949</v>
      </c>
      <c r="G231" s="8">
        <v>59378025802</v>
      </c>
      <c r="H231" s="53">
        <v>16572700</v>
      </c>
    </row>
    <row r="232" spans="1:8" x14ac:dyDescent="0.2">
      <c r="A232" s="11">
        <v>43002</v>
      </c>
      <c r="B232" s="10" t="str">
        <f t="shared" si="3"/>
        <v>Q3-2017</v>
      </c>
      <c r="C232" s="7" t="s">
        <v>12</v>
      </c>
      <c r="D232" s="7" t="s">
        <v>13</v>
      </c>
      <c r="E232" s="52">
        <v>3682.84</v>
      </c>
      <c r="F232" s="7">
        <f>bitcoin[[#This Row],[Price($)]]-E231</f>
        <v>99.960000000000036</v>
      </c>
      <c r="G232" s="7">
        <v>61082049549</v>
      </c>
      <c r="H232" s="52">
        <v>16585562</v>
      </c>
    </row>
    <row r="233" spans="1:8" x14ac:dyDescent="0.2">
      <c r="A233" s="12">
        <v>43009</v>
      </c>
      <c r="B233" s="9" t="str">
        <f t="shared" si="3"/>
        <v>Q4-2017</v>
      </c>
      <c r="C233" s="8" t="s">
        <v>12</v>
      </c>
      <c r="D233" s="8" t="s">
        <v>13</v>
      </c>
      <c r="E233" s="53">
        <v>4403.74</v>
      </c>
      <c r="F233" s="8">
        <f>bitcoin[[#This Row],[Price($)]]-E232</f>
        <v>720.89999999999964</v>
      </c>
      <c r="G233" s="8">
        <v>73094850250</v>
      </c>
      <c r="H233" s="53">
        <v>16598362</v>
      </c>
    </row>
    <row r="234" spans="1:8" x14ac:dyDescent="0.2">
      <c r="A234" s="11">
        <v>43016</v>
      </c>
      <c r="B234" s="10" t="str">
        <f t="shared" si="3"/>
        <v>Q4-2017</v>
      </c>
      <c r="C234" s="7" t="s">
        <v>12</v>
      </c>
      <c r="D234" s="7" t="s">
        <v>13</v>
      </c>
      <c r="E234" s="52">
        <v>4610.4799999999996</v>
      </c>
      <c r="F234" s="7">
        <f>bitcoin[[#This Row],[Price($)]]-E233</f>
        <v>206.73999999999978</v>
      </c>
      <c r="G234" s="7">
        <v>76589269102</v>
      </c>
      <c r="H234" s="52">
        <v>16612000</v>
      </c>
    </row>
    <row r="235" spans="1:8" x14ac:dyDescent="0.2">
      <c r="A235" s="12">
        <v>43023</v>
      </c>
      <c r="B235" s="9" t="str">
        <f t="shared" si="3"/>
        <v>Q4-2017</v>
      </c>
      <c r="C235" s="8" t="s">
        <v>12</v>
      </c>
      <c r="D235" s="8" t="s">
        <v>13</v>
      </c>
      <c r="E235" s="53">
        <v>5678.19</v>
      </c>
      <c r="F235" s="8">
        <f>bitcoin[[#This Row],[Price($)]]-E234</f>
        <v>1067.71</v>
      </c>
      <c r="G235" s="8">
        <v>94402965837</v>
      </c>
      <c r="H235" s="53">
        <v>16625550</v>
      </c>
    </row>
    <row r="236" spans="1:8" x14ac:dyDescent="0.2">
      <c r="A236" s="11">
        <v>43030</v>
      </c>
      <c r="B236" s="10" t="str">
        <f t="shared" si="3"/>
        <v>Q4-2017</v>
      </c>
      <c r="C236" s="7" t="s">
        <v>12</v>
      </c>
      <c r="D236" s="7" t="s">
        <v>13</v>
      </c>
      <c r="E236" s="52">
        <v>6008.42</v>
      </c>
      <c r="F236" s="7">
        <f>bitcoin[[#This Row],[Price($)]]-E235</f>
        <v>330.23000000000047</v>
      </c>
      <c r="G236" s="7">
        <v>99981950652</v>
      </c>
      <c r="H236" s="52">
        <v>16640300</v>
      </c>
    </row>
    <row r="237" spans="1:8" x14ac:dyDescent="0.2">
      <c r="A237" s="12">
        <v>43037</v>
      </c>
      <c r="B237" s="9" t="str">
        <f t="shared" si="3"/>
        <v>Q4-2017</v>
      </c>
      <c r="C237" s="8" t="s">
        <v>12</v>
      </c>
      <c r="D237" s="8" t="s">
        <v>13</v>
      </c>
      <c r="E237" s="53">
        <v>6153.85</v>
      </c>
      <c r="F237" s="8">
        <f>bitcoin[[#This Row],[Price($)]]-E236</f>
        <v>145.43000000000029</v>
      </c>
      <c r="G237" s="9">
        <v>102483000000</v>
      </c>
      <c r="H237" s="53">
        <v>16653387</v>
      </c>
    </row>
    <row r="238" spans="1:8" x14ac:dyDescent="0.2">
      <c r="A238" s="11">
        <v>43044</v>
      </c>
      <c r="B238" s="10" t="str">
        <f t="shared" si="3"/>
        <v>Q4-2017</v>
      </c>
      <c r="C238" s="7" t="s">
        <v>12</v>
      </c>
      <c r="D238" s="7" t="s">
        <v>13</v>
      </c>
      <c r="E238" s="52">
        <v>7407.41</v>
      </c>
      <c r="F238" s="7">
        <f>bitcoin[[#This Row],[Price($)]]-E237</f>
        <v>1253.5599999999995</v>
      </c>
      <c r="G238" s="10">
        <v>123449000000</v>
      </c>
      <c r="H238" s="52">
        <v>16665637</v>
      </c>
    </row>
    <row r="239" spans="1:8" x14ac:dyDescent="0.2">
      <c r="A239" s="12">
        <v>43051</v>
      </c>
      <c r="B239" s="9" t="str">
        <f t="shared" si="3"/>
        <v>Q4-2017</v>
      </c>
      <c r="C239" s="8" t="s">
        <v>12</v>
      </c>
      <c r="D239" s="8" t="s">
        <v>13</v>
      </c>
      <c r="E239" s="53">
        <v>5950.07</v>
      </c>
      <c r="F239" s="8">
        <f>bitcoin[[#This Row],[Price($)]]-E238</f>
        <v>-1457.3400000000001</v>
      </c>
      <c r="G239" s="8">
        <v>99226239529</v>
      </c>
      <c r="H239" s="53">
        <v>16676475</v>
      </c>
    </row>
    <row r="240" spans="1:8" x14ac:dyDescent="0.2">
      <c r="A240" s="11">
        <v>43058</v>
      </c>
      <c r="B240" s="10" t="str">
        <f t="shared" si="3"/>
        <v>Q4-2017</v>
      </c>
      <c r="C240" s="7" t="s">
        <v>12</v>
      </c>
      <c r="D240" s="7" t="s">
        <v>13</v>
      </c>
      <c r="E240" s="52">
        <v>8036.49</v>
      </c>
      <c r="F240" s="7">
        <f>bitcoin[[#This Row],[Price($)]]-E239</f>
        <v>2086.42</v>
      </c>
      <c r="G240" s="10">
        <v>134124000000</v>
      </c>
      <c r="H240" s="52">
        <v>16689400</v>
      </c>
    </row>
    <row r="241" spans="1:8" x14ac:dyDescent="0.2">
      <c r="A241" s="12">
        <v>43065</v>
      </c>
      <c r="B241" s="9" t="str">
        <f t="shared" si="3"/>
        <v>Q4-2017</v>
      </c>
      <c r="C241" s="8" t="s">
        <v>12</v>
      </c>
      <c r="D241" s="8" t="s">
        <v>13</v>
      </c>
      <c r="E241" s="53">
        <v>9330.5499999999993</v>
      </c>
      <c r="F241" s="8">
        <f>bitcoin[[#This Row],[Price($)]]-E240</f>
        <v>1294.0599999999995</v>
      </c>
      <c r="G241" s="9">
        <v>155851000000</v>
      </c>
      <c r="H241" s="53">
        <v>16703275</v>
      </c>
    </row>
    <row r="242" spans="1:8" x14ac:dyDescent="0.2">
      <c r="A242" s="11">
        <v>43072</v>
      </c>
      <c r="B242" s="10" t="str">
        <f t="shared" si="3"/>
        <v>Q4-2017</v>
      </c>
      <c r="C242" s="7" t="s">
        <v>12</v>
      </c>
      <c r="D242" s="7" t="s">
        <v>13</v>
      </c>
      <c r="E242" s="52">
        <v>11323.22</v>
      </c>
      <c r="F242" s="7">
        <f>bitcoin[[#This Row],[Price($)]]-E241</f>
        <v>1992.67</v>
      </c>
      <c r="G242" s="10">
        <v>189303000000</v>
      </c>
      <c r="H242" s="52">
        <v>16718100</v>
      </c>
    </row>
    <row r="243" spans="1:8" x14ac:dyDescent="0.2">
      <c r="A243" s="12">
        <v>43079</v>
      </c>
      <c r="B243" s="9" t="str">
        <f t="shared" si="3"/>
        <v>Q4-2017</v>
      </c>
      <c r="C243" s="8" t="s">
        <v>12</v>
      </c>
      <c r="D243" s="8" t="s">
        <v>13</v>
      </c>
      <c r="E243" s="53">
        <v>15455.44</v>
      </c>
      <c r="F243" s="8">
        <f>bitcoin[[#This Row],[Price($)]]-E242</f>
        <v>4132.2200000000012</v>
      </c>
      <c r="G243" s="9">
        <v>258616000000</v>
      </c>
      <c r="H243" s="53">
        <v>16733012</v>
      </c>
    </row>
    <row r="244" spans="1:8" x14ac:dyDescent="0.2">
      <c r="A244" s="11">
        <v>43086</v>
      </c>
      <c r="B244" s="10" t="str">
        <f t="shared" si="3"/>
        <v>Q4-2017</v>
      </c>
      <c r="C244" s="7" t="s">
        <v>12</v>
      </c>
      <c r="D244" s="7" t="s">
        <v>13</v>
      </c>
      <c r="E244" s="52">
        <v>19140.759999999998</v>
      </c>
      <c r="F244" s="7">
        <f>bitcoin[[#This Row],[Price($)]]-E243</f>
        <v>3685.3199999999979</v>
      </c>
      <c r="G244" s="10">
        <v>320576000000</v>
      </c>
      <c r="H244" s="52">
        <v>16748337</v>
      </c>
    </row>
    <row r="245" spans="1:8" x14ac:dyDescent="0.2">
      <c r="A245" s="12">
        <v>43093</v>
      </c>
      <c r="B245" s="9" t="str">
        <f t="shared" si="3"/>
        <v>Q4-2017</v>
      </c>
      <c r="C245" s="8" t="s">
        <v>12</v>
      </c>
      <c r="D245" s="8" t="s">
        <v>13</v>
      </c>
      <c r="E245" s="53">
        <v>13925.78</v>
      </c>
      <c r="F245" s="8">
        <f>bitcoin[[#This Row],[Price($)]]-E244</f>
        <v>-5214.9799999999977</v>
      </c>
      <c r="G245" s="9">
        <v>233414000000</v>
      </c>
      <c r="H245" s="53">
        <v>16761275</v>
      </c>
    </row>
    <row r="246" spans="1:8" x14ac:dyDescent="0.2">
      <c r="A246" s="11">
        <v>43100</v>
      </c>
      <c r="B246" s="10" t="str">
        <f t="shared" si="3"/>
        <v>Q4-2017</v>
      </c>
      <c r="C246" s="7" t="s">
        <v>12</v>
      </c>
      <c r="D246" s="7" t="s">
        <v>13</v>
      </c>
      <c r="E246" s="52">
        <v>14156.44</v>
      </c>
      <c r="F246" s="7">
        <f>bitcoin[[#This Row],[Price($)]]-E245</f>
        <v>230.65999999999985</v>
      </c>
      <c r="G246" s="10">
        <v>237467000000</v>
      </c>
      <c r="H246" s="52">
        <v>16774450</v>
      </c>
    </row>
    <row r="247" spans="1:8" x14ac:dyDescent="0.2">
      <c r="A247" s="12">
        <v>43107</v>
      </c>
      <c r="B247" s="9" t="str">
        <f t="shared" si="3"/>
        <v>Q1-2018</v>
      </c>
      <c r="C247" s="8" t="s">
        <v>12</v>
      </c>
      <c r="D247" s="8" t="s">
        <v>13</v>
      </c>
      <c r="E247" s="53">
        <v>16477.59</v>
      </c>
      <c r="F247" s="8">
        <f>bitcoin[[#This Row],[Price($)]]-E246</f>
        <v>2321.1499999999996</v>
      </c>
      <c r="G247" s="9">
        <v>276635000000</v>
      </c>
      <c r="H247" s="53">
        <v>16788537</v>
      </c>
    </row>
    <row r="248" spans="1:8" x14ac:dyDescent="0.2">
      <c r="A248" s="11">
        <v>43114</v>
      </c>
      <c r="B248" s="10" t="str">
        <f t="shared" si="3"/>
        <v>Q1-2018</v>
      </c>
      <c r="C248" s="7" t="s">
        <v>12</v>
      </c>
      <c r="D248" s="7" t="s">
        <v>13</v>
      </c>
      <c r="E248" s="52">
        <v>13771.96</v>
      </c>
      <c r="F248" s="7">
        <f>bitcoin[[#This Row],[Price($)]]-E247</f>
        <v>-2705.630000000001</v>
      </c>
      <c r="G248" s="10">
        <v>231413000000</v>
      </c>
      <c r="H248" s="52">
        <v>16803187</v>
      </c>
    </row>
    <row r="249" spans="1:8" x14ac:dyDescent="0.2">
      <c r="A249" s="12">
        <v>43121</v>
      </c>
      <c r="B249" s="9" t="str">
        <f t="shared" si="3"/>
        <v>Q1-2018</v>
      </c>
      <c r="C249" s="8" t="s">
        <v>12</v>
      </c>
      <c r="D249" s="8" t="s">
        <v>13</v>
      </c>
      <c r="E249" s="53">
        <v>11600.13</v>
      </c>
      <c r="F249" s="8">
        <f>bitcoin[[#This Row],[Price($)]]-E248</f>
        <v>-2171.83</v>
      </c>
      <c r="G249" s="9">
        <v>195090000000</v>
      </c>
      <c r="H249" s="53">
        <v>16817912</v>
      </c>
    </row>
    <row r="250" spans="1:8" x14ac:dyDescent="0.2">
      <c r="A250" s="11">
        <v>43128</v>
      </c>
      <c r="B250" s="10" t="str">
        <f t="shared" si="3"/>
        <v>Q1-2018</v>
      </c>
      <c r="C250" s="7" t="s">
        <v>12</v>
      </c>
      <c r="D250" s="7" t="s">
        <v>13</v>
      </c>
      <c r="E250" s="52">
        <v>11786.35</v>
      </c>
      <c r="F250" s="7">
        <f>bitcoin[[#This Row],[Price($)]]-E249</f>
        <v>186.22000000000116</v>
      </c>
      <c r="G250" s="10">
        <v>198391000000</v>
      </c>
      <c r="H250" s="52">
        <v>16832250</v>
      </c>
    </row>
    <row r="251" spans="1:8" x14ac:dyDescent="0.2">
      <c r="A251" s="12">
        <v>43135</v>
      </c>
      <c r="B251" s="9" t="str">
        <f t="shared" si="3"/>
        <v>Q1-2018</v>
      </c>
      <c r="C251" s="8" t="s">
        <v>12</v>
      </c>
      <c r="D251" s="8" t="s">
        <v>13</v>
      </c>
      <c r="E251" s="53">
        <v>8277.01</v>
      </c>
      <c r="F251" s="8">
        <f>bitcoin[[#This Row],[Price($)]]-E250</f>
        <v>-3509.34</v>
      </c>
      <c r="G251" s="9">
        <v>139434000000</v>
      </c>
      <c r="H251" s="53">
        <v>16845900</v>
      </c>
    </row>
    <row r="252" spans="1:8" x14ac:dyDescent="0.2">
      <c r="A252" s="11">
        <v>43142</v>
      </c>
      <c r="B252" s="10" t="str">
        <f t="shared" si="3"/>
        <v>Q1-2018</v>
      </c>
      <c r="C252" s="7" t="s">
        <v>12</v>
      </c>
      <c r="D252" s="7" t="s">
        <v>13</v>
      </c>
      <c r="E252" s="52">
        <v>8129.97</v>
      </c>
      <c r="F252" s="7">
        <f>bitcoin[[#This Row],[Price($)]]-E251</f>
        <v>-147.03999999999996</v>
      </c>
      <c r="G252" s="10">
        <v>137065000000</v>
      </c>
      <c r="H252" s="52">
        <v>16859175</v>
      </c>
    </row>
    <row r="253" spans="1:8" x14ac:dyDescent="0.2">
      <c r="A253" s="12">
        <v>43149</v>
      </c>
      <c r="B253" s="9" t="str">
        <f t="shared" si="3"/>
        <v>Q1-2018</v>
      </c>
      <c r="C253" s="8" t="s">
        <v>12</v>
      </c>
      <c r="D253" s="8" t="s">
        <v>13</v>
      </c>
      <c r="E253" s="53">
        <v>10551.76</v>
      </c>
      <c r="F253" s="8">
        <f>bitcoin[[#This Row],[Price($)]]-E252</f>
        <v>2421.79</v>
      </c>
      <c r="G253" s="9">
        <v>178040000000</v>
      </c>
      <c r="H253" s="53">
        <v>16873012</v>
      </c>
    </row>
    <row r="254" spans="1:8" x14ac:dyDescent="0.2">
      <c r="A254" s="11">
        <v>43156</v>
      </c>
      <c r="B254" s="10" t="str">
        <f t="shared" si="3"/>
        <v>Q1-2018</v>
      </c>
      <c r="C254" s="7" t="s">
        <v>12</v>
      </c>
      <c r="D254" s="7" t="s">
        <v>13</v>
      </c>
      <c r="E254" s="52">
        <v>9664.73</v>
      </c>
      <c r="F254" s="7">
        <f>bitcoin[[#This Row],[Price($)]]-E253</f>
        <v>-887.03000000000065</v>
      </c>
      <c r="G254" s="10">
        <v>163204000000</v>
      </c>
      <c r="H254" s="52">
        <v>16886562</v>
      </c>
    </row>
    <row r="255" spans="1:8" x14ac:dyDescent="0.2">
      <c r="A255" s="12">
        <v>43163</v>
      </c>
      <c r="B255" s="9" t="str">
        <f t="shared" si="3"/>
        <v>Q1-2018</v>
      </c>
      <c r="C255" s="8" t="s">
        <v>12</v>
      </c>
      <c r="D255" s="8" t="s">
        <v>13</v>
      </c>
      <c r="E255" s="53">
        <v>11512.57</v>
      </c>
      <c r="F255" s="8">
        <f>bitcoin[[#This Row],[Price($)]]-E254</f>
        <v>1847.8400000000001</v>
      </c>
      <c r="G255" s="9">
        <v>194567000000</v>
      </c>
      <c r="H255" s="53">
        <v>16900387</v>
      </c>
    </row>
    <row r="256" spans="1:8" x14ac:dyDescent="0.2">
      <c r="A256" s="11">
        <v>43170</v>
      </c>
      <c r="B256" s="10" t="str">
        <f t="shared" si="3"/>
        <v>Q1-2018</v>
      </c>
      <c r="C256" s="7" t="s">
        <v>12</v>
      </c>
      <c r="D256" s="7" t="s">
        <v>13</v>
      </c>
      <c r="E256" s="52">
        <v>9578.6299999999992</v>
      </c>
      <c r="F256" s="7">
        <f>bitcoin[[#This Row],[Price($)]]-E255</f>
        <v>-1933.9400000000005</v>
      </c>
      <c r="G256" s="10">
        <v>162010000000</v>
      </c>
      <c r="H256" s="52">
        <v>16913662</v>
      </c>
    </row>
    <row r="257" spans="1:8" x14ac:dyDescent="0.2">
      <c r="A257" s="12">
        <v>43177</v>
      </c>
      <c r="B257" s="9" t="str">
        <f t="shared" si="3"/>
        <v>Q1-2018</v>
      </c>
      <c r="C257" s="8" t="s">
        <v>12</v>
      </c>
      <c r="D257" s="8" t="s">
        <v>13</v>
      </c>
      <c r="E257" s="53">
        <v>8223.68</v>
      </c>
      <c r="F257" s="8">
        <f>bitcoin[[#This Row],[Price($)]]-E256</f>
        <v>-1354.9499999999989</v>
      </c>
      <c r="G257" s="9">
        <v>139202000000</v>
      </c>
      <c r="H257" s="53">
        <v>16926937</v>
      </c>
    </row>
    <row r="258" spans="1:8" x14ac:dyDescent="0.2">
      <c r="A258" s="11">
        <v>43184</v>
      </c>
      <c r="B258" s="10" t="str">
        <f t="shared" ref="B258:B321" si="4">"Q" &amp;INT((MONTH(A258)+2)/3) &amp; "-" &amp; YEAR(A258)</f>
        <v>Q1-2018</v>
      </c>
      <c r="C258" s="7" t="s">
        <v>12</v>
      </c>
      <c r="D258" s="7" t="s">
        <v>13</v>
      </c>
      <c r="E258" s="52">
        <v>8495.7800000000007</v>
      </c>
      <c r="F258" s="7">
        <f>bitcoin[[#This Row],[Price($)]]-E257</f>
        <v>272.10000000000036</v>
      </c>
      <c r="G258" s="10">
        <v>143914000000</v>
      </c>
      <c r="H258" s="52">
        <v>16939500</v>
      </c>
    </row>
    <row r="259" spans="1:8" x14ac:dyDescent="0.2">
      <c r="A259" s="12">
        <v>43191</v>
      </c>
      <c r="B259" s="9" t="str">
        <f t="shared" si="4"/>
        <v>Q2-2018</v>
      </c>
      <c r="C259" s="8" t="s">
        <v>12</v>
      </c>
      <c r="D259" s="8" t="s">
        <v>13</v>
      </c>
      <c r="E259" s="53">
        <v>6844.23</v>
      </c>
      <c r="F259" s="8">
        <f>bitcoin[[#This Row],[Price($)]]-E258</f>
        <v>-1651.5500000000011</v>
      </c>
      <c r="G259" s="9">
        <v>116027000000</v>
      </c>
      <c r="H259" s="53">
        <v>16952500</v>
      </c>
    </row>
    <row r="260" spans="1:8" x14ac:dyDescent="0.2">
      <c r="A260" s="11">
        <v>43198</v>
      </c>
      <c r="B260" s="10" t="str">
        <f t="shared" si="4"/>
        <v>Q2-2018</v>
      </c>
      <c r="C260" s="7" t="s">
        <v>12</v>
      </c>
      <c r="D260" s="7" t="s">
        <v>13</v>
      </c>
      <c r="E260" s="52">
        <v>7023.52</v>
      </c>
      <c r="F260" s="7">
        <f>bitcoin[[#This Row],[Price($)]]-E259</f>
        <v>179.29000000000087</v>
      </c>
      <c r="G260" s="10">
        <v>119163000000</v>
      </c>
      <c r="H260" s="52">
        <v>16966262</v>
      </c>
    </row>
    <row r="261" spans="1:8" x14ac:dyDescent="0.2">
      <c r="A261" s="12">
        <v>43205</v>
      </c>
      <c r="B261" s="9" t="str">
        <f t="shared" si="4"/>
        <v>Q2-2018</v>
      </c>
      <c r="C261" s="8" t="s">
        <v>12</v>
      </c>
      <c r="D261" s="8" t="s">
        <v>13</v>
      </c>
      <c r="E261" s="53">
        <v>8329.11</v>
      </c>
      <c r="F261" s="8">
        <f>bitcoin[[#This Row],[Price($)]]-E260</f>
        <v>1305.5900000000001</v>
      </c>
      <c r="G261" s="9">
        <v>141427000000</v>
      </c>
      <c r="H261" s="53">
        <v>16979862</v>
      </c>
    </row>
    <row r="262" spans="1:8" x14ac:dyDescent="0.2">
      <c r="A262" s="11">
        <v>43212</v>
      </c>
      <c r="B262" s="10" t="str">
        <f t="shared" si="4"/>
        <v>Q2-2018</v>
      </c>
      <c r="C262" s="7" t="s">
        <v>12</v>
      </c>
      <c r="D262" s="7" t="s">
        <v>13</v>
      </c>
      <c r="E262" s="52">
        <v>8802.4599999999991</v>
      </c>
      <c r="F262" s="7">
        <f>bitcoin[[#This Row],[Price($)]]-E261</f>
        <v>473.34999999999854</v>
      </c>
      <c r="G262" s="10">
        <v>149586000000</v>
      </c>
      <c r="H262" s="52">
        <v>16993612</v>
      </c>
    </row>
    <row r="263" spans="1:8" x14ac:dyDescent="0.2">
      <c r="A263" s="12">
        <v>43219</v>
      </c>
      <c r="B263" s="9" t="str">
        <f t="shared" si="4"/>
        <v>Q2-2018</v>
      </c>
      <c r="C263" s="8" t="s">
        <v>12</v>
      </c>
      <c r="D263" s="8" t="s">
        <v>13</v>
      </c>
      <c r="E263" s="53">
        <v>9419.08</v>
      </c>
      <c r="F263" s="8">
        <f>bitcoin[[#This Row],[Price($)]]-E262</f>
        <v>616.6200000000008</v>
      </c>
      <c r="G263" s="9">
        <v>160182000000</v>
      </c>
      <c r="H263" s="53">
        <v>17006150</v>
      </c>
    </row>
    <row r="264" spans="1:8" x14ac:dyDescent="0.2">
      <c r="A264" s="11">
        <v>43226</v>
      </c>
      <c r="B264" s="10" t="str">
        <f t="shared" si="4"/>
        <v>Q2-2018</v>
      </c>
      <c r="C264" s="7" t="s">
        <v>12</v>
      </c>
      <c r="D264" s="7" t="s">
        <v>13</v>
      </c>
      <c r="E264" s="52">
        <v>9654.7999999999993</v>
      </c>
      <c r="F264" s="7">
        <f>bitcoin[[#This Row],[Price($)]]-E263</f>
        <v>235.71999999999935</v>
      </c>
      <c r="G264" s="10">
        <v>164317000000</v>
      </c>
      <c r="H264" s="52">
        <v>17019162</v>
      </c>
    </row>
    <row r="265" spans="1:8" x14ac:dyDescent="0.2">
      <c r="A265" s="12">
        <v>43233</v>
      </c>
      <c r="B265" s="9" t="str">
        <f t="shared" si="4"/>
        <v>Q2-2018</v>
      </c>
      <c r="C265" s="8" t="s">
        <v>12</v>
      </c>
      <c r="D265" s="8" t="s">
        <v>13</v>
      </c>
      <c r="E265" s="53">
        <v>8723.94</v>
      </c>
      <c r="F265" s="8">
        <f>bitcoin[[#This Row],[Price($)]]-E264</f>
        <v>-930.85999999999876</v>
      </c>
      <c r="G265" s="9">
        <v>148588000000</v>
      </c>
      <c r="H265" s="53">
        <v>17032187</v>
      </c>
    </row>
    <row r="266" spans="1:8" x14ac:dyDescent="0.2">
      <c r="A266" s="11">
        <v>43240</v>
      </c>
      <c r="B266" s="10" t="str">
        <f t="shared" si="4"/>
        <v>Q2-2018</v>
      </c>
      <c r="C266" s="7" t="s">
        <v>12</v>
      </c>
      <c r="D266" s="7" t="s">
        <v>13</v>
      </c>
      <c r="E266" s="52">
        <v>8513.25</v>
      </c>
      <c r="F266" s="7">
        <f>bitcoin[[#This Row],[Price($)]]-E265</f>
        <v>-210.69000000000051</v>
      </c>
      <c r="G266" s="10">
        <v>145109000000</v>
      </c>
      <c r="H266" s="52">
        <v>17045137</v>
      </c>
    </row>
    <row r="267" spans="1:8" x14ac:dyDescent="0.2">
      <c r="A267" s="12">
        <v>43247</v>
      </c>
      <c r="B267" s="9" t="str">
        <f t="shared" si="4"/>
        <v>Q2-2018</v>
      </c>
      <c r="C267" s="8" t="s">
        <v>12</v>
      </c>
      <c r="D267" s="8" t="s">
        <v>13</v>
      </c>
      <c r="E267" s="53">
        <v>7368.22</v>
      </c>
      <c r="F267" s="8">
        <f>bitcoin[[#This Row],[Price($)]]-E266</f>
        <v>-1145.0299999999997</v>
      </c>
      <c r="G267" s="9">
        <v>125695000000</v>
      </c>
      <c r="H267" s="53">
        <v>17059075</v>
      </c>
    </row>
    <row r="268" spans="1:8" x14ac:dyDescent="0.2">
      <c r="A268" s="11">
        <v>43254</v>
      </c>
      <c r="B268" s="10" t="str">
        <f t="shared" si="4"/>
        <v>Q2-2018</v>
      </c>
      <c r="C268" s="7" t="s">
        <v>12</v>
      </c>
      <c r="D268" s="7" t="s">
        <v>13</v>
      </c>
      <c r="E268" s="52">
        <v>7720.25</v>
      </c>
      <c r="F268" s="7">
        <f>bitcoin[[#This Row],[Price($)]]-E267</f>
        <v>352.02999999999975</v>
      </c>
      <c r="G268" s="10">
        <v>131808000000</v>
      </c>
      <c r="H268" s="52">
        <v>17073025</v>
      </c>
    </row>
    <row r="269" spans="1:8" x14ac:dyDescent="0.2">
      <c r="A269" s="12">
        <v>43261</v>
      </c>
      <c r="B269" s="9" t="str">
        <f t="shared" si="4"/>
        <v>Q2-2018</v>
      </c>
      <c r="C269" s="8" t="s">
        <v>12</v>
      </c>
      <c r="D269" s="8" t="s">
        <v>13</v>
      </c>
      <c r="E269" s="53">
        <v>6786.02</v>
      </c>
      <c r="F269" s="8">
        <f>bitcoin[[#This Row],[Price($)]]-E268</f>
        <v>-934.22999999999956</v>
      </c>
      <c r="G269" s="9">
        <v>115948000000</v>
      </c>
      <c r="H269" s="53">
        <v>17086350</v>
      </c>
    </row>
    <row r="270" spans="1:8" x14ac:dyDescent="0.2">
      <c r="A270" s="11">
        <v>43268</v>
      </c>
      <c r="B270" s="10" t="str">
        <f t="shared" si="4"/>
        <v>Q2-2018</v>
      </c>
      <c r="C270" s="7" t="s">
        <v>12</v>
      </c>
      <c r="D270" s="7" t="s">
        <v>13</v>
      </c>
      <c r="E270" s="52">
        <v>6499.27</v>
      </c>
      <c r="F270" s="7">
        <f>bitcoin[[#This Row],[Price($)]]-E269</f>
        <v>-286.75</v>
      </c>
      <c r="G270" s="10">
        <v>111135000000</v>
      </c>
      <c r="H270" s="52">
        <v>17099575</v>
      </c>
    </row>
    <row r="271" spans="1:8" x14ac:dyDescent="0.2">
      <c r="A271" s="12">
        <v>43275</v>
      </c>
      <c r="B271" s="9" t="str">
        <f t="shared" si="4"/>
        <v>Q2-2018</v>
      </c>
      <c r="C271" s="8" t="s">
        <v>12</v>
      </c>
      <c r="D271" s="8" t="s">
        <v>13</v>
      </c>
      <c r="E271" s="53">
        <v>6173.23</v>
      </c>
      <c r="F271" s="8">
        <f>bitcoin[[#This Row],[Price($)]]-E270</f>
        <v>-326.04000000000087</v>
      </c>
      <c r="G271" s="9">
        <v>105647000000</v>
      </c>
      <c r="H271" s="53">
        <v>17113662</v>
      </c>
    </row>
    <row r="272" spans="1:8" x14ac:dyDescent="0.2">
      <c r="A272" s="11">
        <v>43282</v>
      </c>
      <c r="B272" s="10" t="str">
        <f t="shared" si="4"/>
        <v>Q3-2018</v>
      </c>
      <c r="C272" s="7" t="s">
        <v>12</v>
      </c>
      <c r="D272" s="7" t="s">
        <v>13</v>
      </c>
      <c r="E272" s="52">
        <v>6385.82</v>
      </c>
      <c r="F272" s="7">
        <f>bitcoin[[#This Row],[Price($)]]-E271</f>
        <v>212.59000000000015</v>
      </c>
      <c r="G272" s="10">
        <v>109366000000</v>
      </c>
      <c r="H272" s="52">
        <v>17126387</v>
      </c>
    </row>
    <row r="273" spans="1:8" x14ac:dyDescent="0.2">
      <c r="A273" s="12">
        <v>43289</v>
      </c>
      <c r="B273" s="9" t="str">
        <f t="shared" si="4"/>
        <v>Q3-2018</v>
      </c>
      <c r="C273" s="8" t="s">
        <v>12</v>
      </c>
      <c r="D273" s="8" t="s">
        <v>13</v>
      </c>
      <c r="E273" s="53">
        <v>6773.88</v>
      </c>
      <c r="F273" s="8">
        <f>bitcoin[[#This Row],[Price($)]]-E272</f>
        <v>388.0600000000004</v>
      </c>
      <c r="G273" s="9">
        <v>116097000000</v>
      </c>
      <c r="H273" s="53">
        <v>17138925</v>
      </c>
    </row>
    <row r="274" spans="1:8" x14ac:dyDescent="0.2">
      <c r="A274" s="11">
        <v>43296</v>
      </c>
      <c r="B274" s="10" t="str">
        <f t="shared" si="4"/>
        <v>Q3-2018</v>
      </c>
      <c r="C274" s="7" t="s">
        <v>12</v>
      </c>
      <c r="D274" s="7" t="s">
        <v>13</v>
      </c>
      <c r="E274" s="52">
        <v>6359.64</v>
      </c>
      <c r="F274" s="7">
        <f>bitcoin[[#This Row],[Price($)]]-E273</f>
        <v>-414.23999999999978</v>
      </c>
      <c r="G274" s="10">
        <v>109075000000</v>
      </c>
      <c r="H274" s="52">
        <v>17151062</v>
      </c>
    </row>
    <row r="275" spans="1:8" x14ac:dyDescent="0.2">
      <c r="A275" s="12">
        <v>43303</v>
      </c>
      <c r="B275" s="9" t="str">
        <f t="shared" si="4"/>
        <v>Q3-2018</v>
      </c>
      <c r="C275" s="8" t="s">
        <v>12</v>
      </c>
      <c r="D275" s="8" t="s">
        <v>13</v>
      </c>
      <c r="E275" s="53">
        <v>7418.49</v>
      </c>
      <c r="F275" s="8">
        <f>bitcoin[[#This Row],[Price($)]]-E274</f>
        <v>1058.8499999999995</v>
      </c>
      <c r="G275" s="9">
        <v>127337000000</v>
      </c>
      <c r="H275" s="53">
        <v>17164762</v>
      </c>
    </row>
    <row r="276" spans="1:8" x14ac:dyDescent="0.2">
      <c r="A276" s="11">
        <v>43310</v>
      </c>
      <c r="B276" s="10" t="str">
        <f t="shared" si="4"/>
        <v>Q3-2018</v>
      </c>
      <c r="C276" s="7" t="s">
        <v>12</v>
      </c>
      <c r="D276" s="7" t="s">
        <v>13</v>
      </c>
      <c r="E276" s="52">
        <v>8218.4599999999991</v>
      </c>
      <c r="F276" s="7">
        <f>bitcoin[[#This Row],[Price($)]]-E275</f>
        <v>799.96999999999935</v>
      </c>
      <c r="G276" s="10">
        <v>141186000000</v>
      </c>
      <c r="H276" s="52">
        <v>17179112</v>
      </c>
    </row>
    <row r="277" spans="1:8" x14ac:dyDescent="0.2">
      <c r="A277" s="12">
        <v>43317</v>
      </c>
      <c r="B277" s="9" t="str">
        <f t="shared" si="4"/>
        <v>Q3-2018</v>
      </c>
      <c r="C277" s="8" t="s">
        <v>12</v>
      </c>
      <c r="D277" s="8" t="s">
        <v>13</v>
      </c>
      <c r="E277" s="53">
        <v>7068.48</v>
      </c>
      <c r="F277" s="8">
        <f>bitcoin[[#This Row],[Price($)]]-E276</f>
        <v>-1149.9799999999996</v>
      </c>
      <c r="G277" s="9">
        <v>121526000000</v>
      </c>
      <c r="H277" s="53">
        <v>17192675</v>
      </c>
    </row>
    <row r="278" spans="1:8" x14ac:dyDescent="0.2">
      <c r="A278" s="11">
        <v>43324</v>
      </c>
      <c r="B278" s="10" t="str">
        <f t="shared" si="4"/>
        <v>Q3-2018</v>
      </c>
      <c r="C278" s="7" t="s">
        <v>12</v>
      </c>
      <c r="D278" s="7" t="s">
        <v>13</v>
      </c>
      <c r="E278" s="52">
        <v>6322.69</v>
      </c>
      <c r="F278" s="7">
        <f>bitcoin[[#This Row],[Price($)]]-E277</f>
        <v>-745.79</v>
      </c>
      <c r="G278" s="10">
        <v>108790000000</v>
      </c>
      <c r="H278" s="52">
        <v>17206325</v>
      </c>
    </row>
    <row r="279" spans="1:8" x14ac:dyDescent="0.2">
      <c r="A279" s="12">
        <v>43331</v>
      </c>
      <c r="B279" s="9" t="str">
        <f t="shared" si="4"/>
        <v>Q3-2018</v>
      </c>
      <c r="C279" s="8" t="s">
        <v>12</v>
      </c>
      <c r="D279" s="8" t="s">
        <v>13</v>
      </c>
      <c r="E279" s="53">
        <v>6506.07</v>
      </c>
      <c r="F279" s="8">
        <f>bitcoin[[#This Row],[Price($)]]-E278</f>
        <v>183.38000000000011</v>
      </c>
      <c r="G279" s="9">
        <v>112032000000</v>
      </c>
      <c r="H279" s="53">
        <v>17219587</v>
      </c>
    </row>
    <row r="280" spans="1:8" x14ac:dyDescent="0.2">
      <c r="A280" s="11">
        <v>43338</v>
      </c>
      <c r="B280" s="10" t="str">
        <f t="shared" si="4"/>
        <v>Q3-2018</v>
      </c>
      <c r="C280" s="7" t="s">
        <v>12</v>
      </c>
      <c r="D280" s="7" t="s">
        <v>13</v>
      </c>
      <c r="E280" s="52">
        <v>6707.26</v>
      </c>
      <c r="F280" s="7">
        <f>bitcoin[[#This Row],[Price($)]]-E279</f>
        <v>201.19000000000051</v>
      </c>
      <c r="G280" s="10">
        <v>115585000000</v>
      </c>
      <c r="H280" s="52">
        <v>17232850</v>
      </c>
    </row>
    <row r="281" spans="1:8" x14ac:dyDescent="0.2">
      <c r="A281" s="12">
        <v>43345</v>
      </c>
      <c r="B281" s="9" t="str">
        <f t="shared" si="4"/>
        <v>Q3-2018</v>
      </c>
      <c r="C281" s="8" t="s">
        <v>12</v>
      </c>
      <c r="D281" s="8" t="s">
        <v>13</v>
      </c>
      <c r="E281" s="53">
        <v>7272.72</v>
      </c>
      <c r="F281" s="8">
        <f>bitcoin[[#This Row],[Price($)]]-E280</f>
        <v>565.46</v>
      </c>
      <c r="G281" s="9">
        <v>125428000000</v>
      </c>
      <c r="H281" s="53">
        <v>17246337</v>
      </c>
    </row>
    <row r="282" spans="1:8" x14ac:dyDescent="0.2">
      <c r="A282" s="11">
        <v>43352</v>
      </c>
      <c r="B282" s="10" t="str">
        <f t="shared" si="4"/>
        <v>Q3-2018</v>
      </c>
      <c r="C282" s="7" t="s">
        <v>12</v>
      </c>
      <c r="D282" s="7" t="s">
        <v>13</v>
      </c>
      <c r="E282" s="52">
        <v>6300.86</v>
      </c>
      <c r="F282" s="7">
        <f>bitcoin[[#This Row],[Price($)]]-E281</f>
        <v>-971.86000000000058</v>
      </c>
      <c r="G282" s="10">
        <v>108747000000</v>
      </c>
      <c r="H282" s="52">
        <v>17259087</v>
      </c>
    </row>
    <row r="283" spans="1:8" x14ac:dyDescent="0.2">
      <c r="A283" s="12">
        <v>43359</v>
      </c>
      <c r="B283" s="9" t="str">
        <f t="shared" si="4"/>
        <v>Q3-2018</v>
      </c>
      <c r="C283" s="8" t="s">
        <v>12</v>
      </c>
      <c r="D283" s="8" t="s">
        <v>13</v>
      </c>
      <c r="E283" s="53">
        <v>6517.18</v>
      </c>
      <c r="F283" s="8">
        <f>bitcoin[[#This Row],[Price($)]]-E282</f>
        <v>216.32000000000062</v>
      </c>
      <c r="G283" s="9">
        <v>112562000000</v>
      </c>
      <c r="H283" s="53">
        <v>17271637</v>
      </c>
    </row>
    <row r="284" spans="1:8" x14ac:dyDescent="0.2">
      <c r="A284" s="11">
        <v>43366</v>
      </c>
      <c r="B284" s="10" t="str">
        <f t="shared" si="4"/>
        <v>Q3-2018</v>
      </c>
      <c r="C284" s="7" t="s">
        <v>12</v>
      </c>
      <c r="D284" s="7" t="s">
        <v>13</v>
      </c>
      <c r="E284" s="52">
        <v>6710.63</v>
      </c>
      <c r="F284" s="7">
        <f>bitcoin[[#This Row],[Price($)]]-E283</f>
        <v>193.44999999999982</v>
      </c>
      <c r="G284" s="10">
        <v>115990000000</v>
      </c>
      <c r="H284" s="52">
        <v>17284575</v>
      </c>
    </row>
    <row r="285" spans="1:8" x14ac:dyDescent="0.2">
      <c r="A285" s="12">
        <v>43373</v>
      </c>
      <c r="B285" s="9" t="str">
        <f t="shared" si="4"/>
        <v>Q3-2018</v>
      </c>
      <c r="C285" s="8" t="s">
        <v>12</v>
      </c>
      <c r="D285" s="8" t="s">
        <v>13</v>
      </c>
      <c r="E285" s="53">
        <v>6625.56</v>
      </c>
      <c r="F285" s="8">
        <f>bitcoin[[#This Row],[Price($)]]-E284</f>
        <v>-85.069999999999709</v>
      </c>
      <c r="G285" s="9">
        <v>114608000000</v>
      </c>
      <c r="H285" s="53">
        <v>17297937</v>
      </c>
    </row>
    <row r="286" spans="1:8" x14ac:dyDescent="0.2">
      <c r="A286" s="11">
        <v>43380</v>
      </c>
      <c r="B286" s="10" t="str">
        <f t="shared" si="4"/>
        <v>Q4-2018</v>
      </c>
      <c r="C286" s="7" t="s">
        <v>12</v>
      </c>
      <c r="D286" s="7" t="s">
        <v>13</v>
      </c>
      <c r="E286" s="52">
        <v>6602.95</v>
      </c>
      <c r="F286" s="7">
        <f>bitcoin[[#This Row],[Price($)]]-E285</f>
        <v>-22.610000000000582</v>
      </c>
      <c r="G286" s="10">
        <v>114299000000</v>
      </c>
      <c r="H286" s="52">
        <v>17310275</v>
      </c>
    </row>
    <row r="287" spans="1:8" x14ac:dyDescent="0.2">
      <c r="A287" s="12">
        <v>43387</v>
      </c>
      <c r="B287" s="9" t="str">
        <f t="shared" si="4"/>
        <v>Q4-2018</v>
      </c>
      <c r="C287" s="8" t="s">
        <v>12</v>
      </c>
      <c r="D287" s="8" t="s">
        <v>13</v>
      </c>
      <c r="E287" s="53">
        <v>6290.93</v>
      </c>
      <c r="F287" s="8">
        <f>bitcoin[[#This Row],[Price($)]]-E286</f>
        <v>-312.01999999999953</v>
      </c>
      <c r="G287" s="9">
        <v>108973000000</v>
      </c>
      <c r="H287" s="53">
        <v>17322175</v>
      </c>
    </row>
    <row r="288" spans="1:8" x14ac:dyDescent="0.2">
      <c r="A288" s="11">
        <v>43394</v>
      </c>
      <c r="B288" s="10" t="str">
        <f t="shared" si="4"/>
        <v>Q4-2018</v>
      </c>
      <c r="C288" s="7" t="s">
        <v>12</v>
      </c>
      <c r="D288" s="7" t="s">
        <v>13</v>
      </c>
      <c r="E288" s="52">
        <v>6482.35</v>
      </c>
      <c r="F288" s="7">
        <f>bitcoin[[#This Row],[Price($)]]-E287</f>
        <v>191.42000000000007</v>
      </c>
      <c r="G288" s="10">
        <v>112369000000</v>
      </c>
      <c r="H288" s="52">
        <v>17334625</v>
      </c>
    </row>
    <row r="289" spans="1:8" x14ac:dyDescent="0.2">
      <c r="A289" s="12">
        <v>43401</v>
      </c>
      <c r="B289" s="9" t="str">
        <f t="shared" si="4"/>
        <v>Q4-2018</v>
      </c>
      <c r="C289" s="8" t="s">
        <v>12</v>
      </c>
      <c r="D289" s="8" t="s">
        <v>13</v>
      </c>
      <c r="E289" s="53">
        <v>6486.39</v>
      </c>
      <c r="F289" s="8">
        <f>bitcoin[[#This Row],[Price($)]]-E288</f>
        <v>4.0399999999999636</v>
      </c>
      <c r="G289" s="9">
        <v>112518000000</v>
      </c>
      <c r="H289" s="53">
        <v>17346850</v>
      </c>
    </row>
    <row r="290" spans="1:8" x14ac:dyDescent="0.2">
      <c r="A290" s="11">
        <v>43408</v>
      </c>
      <c r="B290" s="10" t="str">
        <f t="shared" si="4"/>
        <v>Q4-2018</v>
      </c>
      <c r="C290" s="7" t="s">
        <v>12</v>
      </c>
      <c r="D290" s="7" t="s">
        <v>13</v>
      </c>
      <c r="E290" s="52">
        <v>6376.13</v>
      </c>
      <c r="F290" s="7">
        <f>bitcoin[[#This Row],[Price($)]]-E289</f>
        <v>-110.26000000000022</v>
      </c>
      <c r="G290" s="10">
        <v>110689000000</v>
      </c>
      <c r="H290" s="52">
        <v>17359937</v>
      </c>
    </row>
    <row r="291" spans="1:8" x14ac:dyDescent="0.2">
      <c r="A291" s="12">
        <v>43415</v>
      </c>
      <c r="B291" s="9" t="str">
        <f t="shared" si="4"/>
        <v>Q4-2018</v>
      </c>
      <c r="C291" s="8" t="s">
        <v>12</v>
      </c>
      <c r="D291" s="8" t="s">
        <v>13</v>
      </c>
      <c r="E291" s="53">
        <v>6411.27</v>
      </c>
      <c r="F291" s="8">
        <f>bitcoin[[#This Row],[Price($)]]-E290</f>
        <v>35.140000000000327</v>
      </c>
      <c r="G291" s="9">
        <v>111373000000</v>
      </c>
      <c r="H291" s="53">
        <v>17371512</v>
      </c>
    </row>
    <row r="292" spans="1:8" x14ac:dyDescent="0.2">
      <c r="A292" s="11">
        <v>43422</v>
      </c>
      <c r="B292" s="10" t="str">
        <f t="shared" si="4"/>
        <v>Q4-2018</v>
      </c>
      <c r="C292" s="7" t="s">
        <v>12</v>
      </c>
      <c r="D292" s="7" t="s">
        <v>13</v>
      </c>
      <c r="E292" s="52">
        <v>5623.54</v>
      </c>
      <c r="F292" s="7">
        <f>bitcoin[[#This Row],[Price($)]]-E291</f>
        <v>-787.73000000000047</v>
      </c>
      <c r="G292" s="7">
        <v>97753742391</v>
      </c>
      <c r="H292" s="52">
        <v>17382950</v>
      </c>
    </row>
    <row r="293" spans="1:8" x14ac:dyDescent="0.2">
      <c r="A293" s="12">
        <v>43429</v>
      </c>
      <c r="B293" s="9" t="str">
        <f t="shared" si="4"/>
        <v>Q4-2018</v>
      </c>
      <c r="C293" s="8" t="s">
        <v>12</v>
      </c>
      <c r="D293" s="8" t="s">
        <v>13</v>
      </c>
      <c r="E293" s="53">
        <v>4009.97</v>
      </c>
      <c r="F293" s="8">
        <f>bitcoin[[#This Row],[Price($)]]-E292</f>
        <v>-1613.5700000000002</v>
      </c>
      <c r="G293" s="8">
        <v>69749231722</v>
      </c>
      <c r="H293" s="53">
        <v>17393962</v>
      </c>
    </row>
    <row r="294" spans="1:8" x14ac:dyDescent="0.2">
      <c r="A294" s="11">
        <v>43436</v>
      </c>
      <c r="B294" s="10" t="str">
        <f t="shared" si="4"/>
        <v>Q4-2018</v>
      </c>
      <c r="C294" s="7" t="s">
        <v>12</v>
      </c>
      <c r="D294" s="7" t="s">
        <v>13</v>
      </c>
      <c r="E294" s="52">
        <v>4139.88</v>
      </c>
      <c r="F294" s="7">
        <f>bitcoin[[#This Row],[Price($)]]-E293</f>
        <v>129.91000000000031</v>
      </c>
      <c r="G294" s="7">
        <v>72050487506</v>
      </c>
      <c r="H294" s="52">
        <v>17404012</v>
      </c>
    </row>
    <row r="295" spans="1:8" x14ac:dyDescent="0.2">
      <c r="A295" s="12">
        <v>43443</v>
      </c>
      <c r="B295" s="9" t="str">
        <f t="shared" si="4"/>
        <v>Q4-2018</v>
      </c>
      <c r="C295" s="8" t="s">
        <v>12</v>
      </c>
      <c r="D295" s="8" t="s">
        <v>13</v>
      </c>
      <c r="E295" s="53">
        <v>3614.23</v>
      </c>
      <c r="F295" s="8">
        <f>bitcoin[[#This Row],[Price($)]]-E294</f>
        <v>-525.65000000000009</v>
      </c>
      <c r="G295" s="8">
        <v>62942160928</v>
      </c>
      <c r="H295" s="53">
        <v>17415075</v>
      </c>
    </row>
    <row r="296" spans="1:8" x14ac:dyDescent="0.2">
      <c r="A296" s="11">
        <v>43450</v>
      </c>
      <c r="B296" s="10" t="str">
        <f t="shared" si="4"/>
        <v>Q4-2018</v>
      </c>
      <c r="C296" s="7" t="s">
        <v>12</v>
      </c>
      <c r="D296" s="7" t="s">
        <v>13</v>
      </c>
      <c r="E296" s="52">
        <v>3252.84</v>
      </c>
      <c r="F296" s="7">
        <f>bitcoin[[#This Row],[Price($)]]-E295</f>
        <v>-361.38999999999987</v>
      </c>
      <c r="G296" s="7">
        <v>56685436644</v>
      </c>
      <c r="H296" s="52">
        <v>17426450</v>
      </c>
    </row>
    <row r="297" spans="1:8" x14ac:dyDescent="0.2">
      <c r="A297" s="12">
        <v>43457</v>
      </c>
      <c r="B297" s="9" t="str">
        <f t="shared" si="4"/>
        <v>Q4-2018</v>
      </c>
      <c r="C297" s="8" t="s">
        <v>12</v>
      </c>
      <c r="D297" s="8" t="s">
        <v>13</v>
      </c>
      <c r="E297" s="53">
        <v>3998.98</v>
      </c>
      <c r="F297" s="8">
        <f>bitcoin[[#This Row],[Price($)]]-E296</f>
        <v>746.13999999999987</v>
      </c>
      <c r="G297" s="8">
        <v>69741217417</v>
      </c>
      <c r="H297" s="53">
        <v>17439750</v>
      </c>
    </row>
    <row r="298" spans="1:8" x14ac:dyDescent="0.2">
      <c r="A298" s="11">
        <v>43464</v>
      </c>
      <c r="B298" s="10" t="str">
        <f t="shared" si="4"/>
        <v>Q4-2018</v>
      </c>
      <c r="C298" s="7" t="s">
        <v>12</v>
      </c>
      <c r="D298" s="7" t="s">
        <v>13</v>
      </c>
      <c r="E298" s="52">
        <v>3865.95</v>
      </c>
      <c r="F298" s="7">
        <f>bitcoin[[#This Row],[Price($)]]-E297</f>
        <v>-133.0300000000002</v>
      </c>
      <c r="G298" s="7">
        <v>67475512827</v>
      </c>
      <c r="H298" s="52">
        <v>17453787</v>
      </c>
    </row>
    <row r="299" spans="1:8" x14ac:dyDescent="0.2">
      <c r="A299" s="12">
        <v>43471</v>
      </c>
      <c r="B299" s="9" t="str">
        <f t="shared" si="4"/>
        <v>Q1-2019</v>
      </c>
      <c r="C299" s="8" t="s">
        <v>12</v>
      </c>
      <c r="D299" s="8" t="s">
        <v>13</v>
      </c>
      <c r="E299" s="53">
        <v>4076.63</v>
      </c>
      <c r="F299" s="8">
        <f>bitcoin[[#This Row],[Price($)]]-E298</f>
        <v>210.68000000000029</v>
      </c>
      <c r="G299" s="8">
        <v>71206795853</v>
      </c>
      <c r="H299" s="53">
        <v>17467062</v>
      </c>
    </row>
    <row r="300" spans="1:8" x14ac:dyDescent="0.2">
      <c r="A300" s="11">
        <v>43478</v>
      </c>
      <c r="B300" s="10" t="str">
        <f t="shared" si="4"/>
        <v>Q1-2019</v>
      </c>
      <c r="C300" s="7" t="s">
        <v>12</v>
      </c>
      <c r="D300" s="7" t="s">
        <v>13</v>
      </c>
      <c r="E300" s="52">
        <v>3552.95</v>
      </c>
      <c r="F300" s="7">
        <f>bitcoin[[#This Row],[Price($)]]-E299</f>
        <v>-523.68000000000029</v>
      </c>
      <c r="G300" s="7">
        <v>62106461671</v>
      </c>
      <c r="H300" s="52">
        <v>17480237</v>
      </c>
    </row>
    <row r="301" spans="1:8" x14ac:dyDescent="0.2">
      <c r="A301" s="12">
        <v>43485</v>
      </c>
      <c r="B301" s="9" t="str">
        <f t="shared" si="4"/>
        <v>Q1-2019</v>
      </c>
      <c r="C301" s="8" t="s">
        <v>12</v>
      </c>
      <c r="D301" s="8" t="s">
        <v>13</v>
      </c>
      <c r="E301" s="53">
        <v>3601.01</v>
      </c>
      <c r="F301" s="8">
        <f>bitcoin[[#This Row],[Price($)]]-E300</f>
        <v>48.0600000000004</v>
      </c>
      <c r="G301" s="8">
        <v>62990143284</v>
      </c>
      <c r="H301" s="53">
        <v>17492337</v>
      </c>
    </row>
    <row r="302" spans="1:8" x14ac:dyDescent="0.2">
      <c r="A302" s="11">
        <v>43492</v>
      </c>
      <c r="B302" s="10" t="str">
        <f t="shared" si="4"/>
        <v>Q1-2019</v>
      </c>
      <c r="C302" s="7" t="s">
        <v>12</v>
      </c>
      <c r="D302" s="7" t="s">
        <v>13</v>
      </c>
      <c r="E302" s="52">
        <v>3583.97</v>
      </c>
      <c r="F302" s="7">
        <f>bitcoin[[#This Row],[Price($)]]-E301</f>
        <v>-17.040000000000418</v>
      </c>
      <c r="G302" s="7">
        <v>62737274093</v>
      </c>
      <c r="H302" s="52">
        <v>17504987</v>
      </c>
    </row>
    <row r="303" spans="1:8" x14ac:dyDescent="0.2">
      <c r="A303" s="12">
        <v>43499</v>
      </c>
      <c r="B303" s="9" t="str">
        <f t="shared" si="4"/>
        <v>Q1-2019</v>
      </c>
      <c r="C303" s="8" t="s">
        <v>12</v>
      </c>
      <c r="D303" s="8" t="s">
        <v>13</v>
      </c>
      <c r="E303" s="53">
        <v>3464.01</v>
      </c>
      <c r="F303" s="8">
        <f>bitcoin[[#This Row],[Price($)]]-E302</f>
        <v>-119.95999999999958</v>
      </c>
      <c r="G303" s="8">
        <v>60681847608</v>
      </c>
      <c r="H303" s="53">
        <v>17517787</v>
      </c>
    </row>
    <row r="304" spans="1:8" x14ac:dyDescent="0.2">
      <c r="A304" s="11">
        <v>43506</v>
      </c>
      <c r="B304" s="10" t="str">
        <f t="shared" si="4"/>
        <v>Q1-2019</v>
      </c>
      <c r="C304" s="7" t="s">
        <v>12</v>
      </c>
      <c r="D304" s="7" t="s">
        <v>13</v>
      </c>
      <c r="E304" s="52">
        <v>3690.19</v>
      </c>
      <c r="F304" s="7">
        <f>bitcoin[[#This Row],[Price($)]]-E303</f>
        <v>226.17999999999984</v>
      </c>
      <c r="G304" s="7">
        <v>64694025951</v>
      </c>
      <c r="H304" s="52">
        <v>17531362</v>
      </c>
    </row>
    <row r="305" spans="1:8" x14ac:dyDescent="0.2">
      <c r="A305" s="12">
        <v>43513</v>
      </c>
      <c r="B305" s="9" t="str">
        <f t="shared" si="4"/>
        <v>Q1-2019</v>
      </c>
      <c r="C305" s="8" t="s">
        <v>12</v>
      </c>
      <c r="D305" s="8" t="s">
        <v>13</v>
      </c>
      <c r="E305" s="53">
        <v>3673.84</v>
      </c>
      <c r="F305" s="8">
        <f>bitcoin[[#This Row],[Price($)]]-E304</f>
        <v>-16.349999999999909</v>
      </c>
      <c r="G305" s="8">
        <v>64453368779</v>
      </c>
      <c r="H305" s="53">
        <v>17543887</v>
      </c>
    </row>
    <row r="306" spans="1:8" x14ac:dyDescent="0.2">
      <c r="A306" s="11">
        <v>43520</v>
      </c>
      <c r="B306" s="10" t="str">
        <f t="shared" si="4"/>
        <v>Q1-2019</v>
      </c>
      <c r="C306" s="7" t="s">
        <v>12</v>
      </c>
      <c r="D306" s="7" t="s">
        <v>13</v>
      </c>
      <c r="E306" s="52">
        <v>3810.43</v>
      </c>
      <c r="F306" s="7">
        <f>bitcoin[[#This Row],[Price($)]]-E305</f>
        <v>136.58999999999969</v>
      </c>
      <c r="G306" s="7">
        <v>66897483404</v>
      </c>
      <c r="H306" s="52">
        <v>17556425</v>
      </c>
    </row>
    <row r="307" spans="1:8" x14ac:dyDescent="0.2">
      <c r="A307" s="12">
        <v>43527</v>
      </c>
      <c r="B307" s="9" t="str">
        <f t="shared" si="4"/>
        <v>Q1-2019</v>
      </c>
      <c r="C307" s="8" t="s">
        <v>12</v>
      </c>
      <c r="D307" s="8" t="s">
        <v>13</v>
      </c>
      <c r="E307" s="53">
        <v>3847.18</v>
      </c>
      <c r="F307" s="8">
        <f>bitcoin[[#This Row],[Price($)]]-E306</f>
        <v>36.75</v>
      </c>
      <c r="G307" s="8">
        <v>67592376373</v>
      </c>
      <c r="H307" s="53">
        <v>17569350</v>
      </c>
    </row>
    <row r="308" spans="1:8" x14ac:dyDescent="0.2">
      <c r="A308" s="11">
        <v>43534</v>
      </c>
      <c r="B308" s="10" t="str">
        <f t="shared" si="4"/>
        <v>Q1-2019</v>
      </c>
      <c r="C308" s="7" t="s">
        <v>12</v>
      </c>
      <c r="D308" s="7" t="s">
        <v>13</v>
      </c>
      <c r="E308" s="52">
        <v>3951.6</v>
      </c>
      <c r="F308" s="7">
        <f>bitcoin[[#This Row],[Price($)]]-E307</f>
        <v>104.42000000000007</v>
      </c>
      <c r="G308" s="7">
        <v>69475297370</v>
      </c>
      <c r="H308" s="52">
        <v>17581562</v>
      </c>
    </row>
    <row r="309" spans="1:8" x14ac:dyDescent="0.2">
      <c r="A309" s="12">
        <v>43541</v>
      </c>
      <c r="B309" s="9" t="str">
        <f t="shared" si="4"/>
        <v>Q1-2019</v>
      </c>
      <c r="C309" s="8" t="s">
        <v>12</v>
      </c>
      <c r="D309" s="8" t="s">
        <v>13</v>
      </c>
      <c r="E309" s="53">
        <v>4025.23</v>
      </c>
      <c r="F309" s="8">
        <f>bitcoin[[#This Row],[Price($)]]-E308</f>
        <v>73.630000000000109</v>
      </c>
      <c r="G309" s="8">
        <v>70821939585</v>
      </c>
      <c r="H309" s="53">
        <v>17594512</v>
      </c>
    </row>
    <row r="310" spans="1:8" x14ac:dyDescent="0.2">
      <c r="A310" s="11">
        <v>43548</v>
      </c>
      <c r="B310" s="10" t="str">
        <f t="shared" si="4"/>
        <v>Q1-2019</v>
      </c>
      <c r="C310" s="7" t="s">
        <v>12</v>
      </c>
      <c r="D310" s="7" t="s">
        <v>13</v>
      </c>
      <c r="E310" s="52">
        <v>4022.17</v>
      </c>
      <c r="F310" s="7">
        <f>bitcoin[[#This Row],[Price($)]]-E309</f>
        <v>-3.0599999999999454</v>
      </c>
      <c r="G310" s="7">
        <v>70823042992</v>
      </c>
      <c r="H310" s="52">
        <v>17608175</v>
      </c>
    </row>
    <row r="311" spans="1:8" x14ac:dyDescent="0.2">
      <c r="A311" s="12">
        <v>43555</v>
      </c>
      <c r="B311" s="9" t="str">
        <f t="shared" si="4"/>
        <v>Q1-2019</v>
      </c>
      <c r="C311" s="8" t="s">
        <v>12</v>
      </c>
      <c r="D311" s="8" t="s">
        <v>13</v>
      </c>
      <c r="E311" s="53">
        <v>4105.3999999999996</v>
      </c>
      <c r="F311" s="8">
        <f>bitcoin[[#This Row],[Price($)]]-E310</f>
        <v>83.229999999999563</v>
      </c>
      <c r="G311" s="8">
        <v>72339379036</v>
      </c>
      <c r="H311" s="53">
        <v>17620525</v>
      </c>
    </row>
    <row r="312" spans="1:8" x14ac:dyDescent="0.2">
      <c r="A312" s="11">
        <v>43562</v>
      </c>
      <c r="B312" s="10" t="str">
        <f t="shared" si="4"/>
        <v>Q2-2019</v>
      </c>
      <c r="C312" s="7" t="s">
        <v>12</v>
      </c>
      <c r="D312" s="7" t="s">
        <v>13</v>
      </c>
      <c r="E312" s="52">
        <v>5198.8999999999996</v>
      </c>
      <c r="F312" s="7">
        <f>bitcoin[[#This Row],[Price($)]]-E311</f>
        <v>1093.5</v>
      </c>
      <c r="G312" s="7">
        <v>91674230186</v>
      </c>
      <c r="H312" s="52">
        <v>17633400</v>
      </c>
    </row>
    <row r="313" spans="1:8" x14ac:dyDescent="0.2">
      <c r="A313" s="12">
        <v>43569</v>
      </c>
      <c r="B313" s="9" t="str">
        <f t="shared" si="4"/>
        <v>Q2-2019</v>
      </c>
      <c r="C313" s="8" t="s">
        <v>12</v>
      </c>
      <c r="D313" s="8" t="s">
        <v>13</v>
      </c>
      <c r="E313" s="53">
        <v>5167.72</v>
      </c>
      <c r="F313" s="8">
        <f>bitcoin[[#This Row],[Price($)]]-E312</f>
        <v>-31.179999999999382</v>
      </c>
      <c r="G313" s="8">
        <v>91188595341</v>
      </c>
      <c r="H313" s="53">
        <v>17645800</v>
      </c>
    </row>
    <row r="314" spans="1:8" x14ac:dyDescent="0.2">
      <c r="A314" s="11">
        <v>43576</v>
      </c>
      <c r="B314" s="10" t="str">
        <f t="shared" si="4"/>
        <v>Q2-2019</v>
      </c>
      <c r="C314" s="7" t="s">
        <v>12</v>
      </c>
      <c r="D314" s="7" t="s">
        <v>13</v>
      </c>
      <c r="E314" s="52">
        <v>5314.53</v>
      </c>
      <c r="F314" s="7">
        <f>bitcoin[[#This Row],[Price($)]]-E313</f>
        <v>146.80999999999949</v>
      </c>
      <c r="G314" s="7">
        <v>93847052256</v>
      </c>
      <c r="H314" s="52">
        <v>17658575</v>
      </c>
    </row>
    <row r="315" spans="1:8" x14ac:dyDescent="0.2">
      <c r="A315" s="12">
        <v>43583</v>
      </c>
      <c r="B315" s="9" t="str">
        <f t="shared" si="4"/>
        <v>Q2-2019</v>
      </c>
      <c r="C315" s="8" t="s">
        <v>12</v>
      </c>
      <c r="D315" s="8" t="s">
        <v>13</v>
      </c>
      <c r="E315" s="53">
        <v>5285.14</v>
      </c>
      <c r="F315" s="8">
        <f>bitcoin[[#This Row],[Price($)]]-E314</f>
        <v>-29.389999999999418</v>
      </c>
      <c r="G315" s="8">
        <v>93391244395</v>
      </c>
      <c r="H315" s="53">
        <v>17670537</v>
      </c>
    </row>
    <row r="316" spans="1:8" x14ac:dyDescent="0.2">
      <c r="A316" s="11">
        <v>43590</v>
      </c>
      <c r="B316" s="10" t="str">
        <f t="shared" si="4"/>
        <v>Q2-2019</v>
      </c>
      <c r="C316" s="7" t="s">
        <v>12</v>
      </c>
      <c r="D316" s="7" t="s">
        <v>13</v>
      </c>
      <c r="E316" s="52">
        <v>5795.71</v>
      </c>
      <c r="F316" s="7">
        <f>bitcoin[[#This Row],[Price($)]]-E315</f>
        <v>510.56999999999971</v>
      </c>
      <c r="G316" s="10">
        <v>102494000000</v>
      </c>
      <c r="H316" s="52">
        <v>17684537</v>
      </c>
    </row>
    <row r="317" spans="1:8" x14ac:dyDescent="0.2">
      <c r="A317" s="12">
        <v>43597</v>
      </c>
      <c r="B317" s="9" t="str">
        <f t="shared" si="4"/>
        <v>Q2-2019</v>
      </c>
      <c r="C317" s="8" t="s">
        <v>12</v>
      </c>
      <c r="D317" s="8" t="s">
        <v>13</v>
      </c>
      <c r="E317" s="53">
        <v>6972.37</v>
      </c>
      <c r="F317" s="8">
        <f>bitcoin[[#This Row],[Price($)]]-E316</f>
        <v>1176.6599999999999</v>
      </c>
      <c r="G317" s="9">
        <v>123390000000</v>
      </c>
      <c r="H317" s="53">
        <v>17696950</v>
      </c>
    </row>
    <row r="318" spans="1:8" x14ac:dyDescent="0.2">
      <c r="A318" s="11">
        <v>43604</v>
      </c>
      <c r="B318" s="10" t="str">
        <f t="shared" si="4"/>
        <v>Q2-2019</v>
      </c>
      <c r="C318" s="7" t="s">
        <v>12</v>
      </c>
      <c r="D318" s="7" t="s">
        <v>13</v>
      </c>
      <c r="E318" s="52">
        <v>8197.69</v>
      </c>
      <c r="F318" s="7">
        <f>bitcoin[[#This Row],[Price($)]]-E317</f>
        <v>1225.3200000000006</v>
      </c>
      <c r="G318" s="10">
        <v>145185000000</v>
      </c>
      <c r="H318" s="52">
        <v>17710487</v>
      </c>
    </row>
    <row r="319" spans="1:8" x14ac:dyDescent="0.2">
      <c r="A319" s="12">
        <v>43611</v>
      </c>
      <c r="B319" s="9" t="str">
        <f t="shared" si="4"/>
        <v>Q2-2019</v>
      </c>
      <c r="C319" s="8" t="s">
        <v>12</v>
      </c>
      <c r="D319" s="8" t="s">
        <v>13</v>
      </c>
      <c r="E319" s="53">
        <v>8673.2199999999993</v>
      </c>
      <c r="F319" s="8">
        <f>bitcoin[[#This Row],[Price($)]]-E318</f>
        <v>475.52999999999884</v>
      </c>
      <c r="G319" s="9">
        <v>153725000000</v>
      </c>
      <c r="H319" s="53">
        <v>17724162</v>
      </c>
    </row>
    <row r="320" spans="1:8" x14ac:dyDescent="0.2">
      <c r="A320" s="11">
        <v>43618</v>
      </c>
      <c r="B320" s="10" t="str">
        <f t="shared" si="4"/>
        <v>Q2-2019</v>
      </c>
      <c r="C320" s="7" t="s">
        <v>12</v>
      </c>
      <c r="D320" s="7" t="s">
        <v>13</v>
      </c>
      <c r="E320" s="52">
        <v>8742.9599999999991</v>
      </c>
      <c r="F320" s="7">
        <f>bitcoin[[#This Row],[Price($)]]-E319</f>
        <v>69.739999999999782</v>
      </c>
      <c r="G320" s="10">
        <v>155077000000</v>
      </c>
      <c r="H320" s="52">
        <v>17737387</v>
      </c>
    </row>
    <row r="321" spans="1:8" x14ac:dyDescent="0.2">
      <c r="A321" s="12">
        <v>43625</v>
      </c>
      <c r="B321" s="9" t="str">
        <f t="shared" si="4"/>
        <v>Q2-2019</v>
      </c>
      <c r="C321" s="8" t="s">
        <v>12</v>
      </c>
      <c r="D321" s="8" t="s">
        <v>13</v>
      </c>
      <c r="E321" s="53">
        <v>7688.08</v>
      </c>
      <c r="F321" s="8">
        <f>bitcoin[[#This Row],[Price($)]]-E320</f>
        <v>-1054.8799999999992</v>
      </c>
      <c r="G321" s="9">
        <v>136465000000</v>
      </c>
      <c r="H321" s="53">
        <v>17750225</v>
      </c>
    </row>
    <row r="322" spans="1:8" x14ac:dyDescent="0.2">
      <c r="A322" s="11">
        <v>43632</v>
      </c>
      <c r="B322" s="10" t="str">
        <f t="shared" ref="B322:B385" si="5">"Q" &amp;INT((MONTH(A322)+2)/3) &amp; "-" &amp; YEAR(A322)</f>
        <v>Q2-2019</v>
      </c>
      <c r="C322" s="7" t="s">
        <v>12</v>
      </c>
      <c r="D322" s="7" t="s">
        <v>13</v>
      </c>
      <c r="E322" s="52">
        <v>8994.49</v>
      </c>
      <c r="F322" s="7">
        <f>bitcoin[[#This Row],[Price($)]]-E321</f>
        <v>1306.4099999999999</v>
      </c>
      <c r="G322" s="10">
        <v>159769000000</v>
      </c>
      <c r="H322" s="52">
        <v>17763037</v>
      </c>
    </row>
    <row r="323" spans="1:8" x14ac:dyDescent="0.2">
      <c r="A323" s="12">
        <v>43639</v>
      </c>
      <c r="B323" s="9" t="str">
        <f t="shared" si="5"/>
        <v>Q2-2019</v>
      </c>
      <c r="C323" s="8" t="s">
        <v>12</v>
      </c>
      <c r="D323" s="8" t="s">
        <v>13</v>
      </c>
      <c r="E323" s="53">
        <v>10855.37</v>
      </c>
      <c r="F323" s="8">
        <f>bitcoin[[#This Row],[Price($)]]-E322</f>
        <v>1860.880000000001</v>
      </c>
      <c r="G323" s="9">
        <v>192970000000</v>
      </c>
      <c r="H323" s="53">
        <v>17776462</v>
      </c>
    </row>
    <row r="324" spans="1:8" x14ac:dyDescent="0.2">
      <c r="A324" s="11">
        <v>43646</v>
      </c>
      <c r="B324" s="10" t="str">
        <f t="shared" si="5"/>
        <v>Q2-2019</v>
      </c>
      <c r="C324" s="7" t="s">
        <v>12</v>
      </c>
      <c r="D324" s="7" t="s">
        <v>13</v>
      </c>
      <c r="E324" s="52">
        <v>10817.16</v>
      </c>
      <c r="F324" s="7">
        <f>bitcoin[[#This Row],[Price($)]]-E323</f>
        <v>-38.210000000000946</v>
      </c>
      <c r="G324" s="10">
        <v>192442000000</v>
      </c>
      <c r="H324" s="52">
        <v>17790450</v>
      </c>
    </row>
    <row r="325" spans="1:8" x14ac:dyDescent="0.2">
      <c r="A325" s="12">
        <v>43653</v>
      </c>
      <c r="B325" s="9" t="str">
        <f t="shared" si="5"/>
        <v>Q3-2019</v>
      </c>
      <c r="C325" s="8" t="s">
        <v>12</v>
      </c>
      <c r="D325" s="8" t="s">
        <v>13</v>
      </c>
      <c r="E325" s="53">
        <v>11450.85</v>
      </c>
      <c r="F325" s="8">
        <f>bitcoin[[#This Row],[Price($)]]-E324</f>
        <v>633.69000000000051</v>
      </c>
      <c r="G325" s="9">
        <v>203882000000</v>
      </c>
      <c r="H325" s="53">
        <v>17804962</v>
      </c>
    </row>
    <row r="326" spans="1:8" x14ac:dyDescent="0.2">
      <c r="A326" s="11">
        <v>43660</v>
      </c>
      <c r="B326" s="10" t="str">
        <f t="shared" si="5"/>
        <v>Q3-2019</v>
      </c>
      <c r="C326" s="7" t="s">
        <v>12</v>
      </c>
      <c r="D326" s="7" t="s">
        <v>13</v>
      </c>
      <c r="E326" s="52">
        <v>10256.06</v>
      </c>
      <c r="F326" s="7">
        <f>bitcoin[[#This Row],[Price($)]]-E325</f>
        <v>-1194.7900000000009</v>
      </c>
      <c r="G326" s="10">
        <v>182742000000</v>
      </c>
      <c r="H326" s="52">
        <v>17817950</v>
      </c>
    </row>
    <row r="327" spans="1:8" x14ac:dyDescent="0.2">
      <c r="A327" s="12">
        <v>43667</v>
      </c>
      <c r="B327" s="9" t="str">
        <f t="shared" si="5"/>
        <v>Q3-2019</v>
      </c>
      <c r="C327" s="8" t="s">
        <v>12</v>
      </c>
      <c r="D327" s="8" t="s">
        <v>13</v>
      </c>
      <c r="E327" s="53">
        <v>10599.11</v>
      </c>
      <c r="F327" s="8">
        <f>bitcoin[[#This Row],[Price($)]]-E326</f>
        <v>343.05000000000109</v>
      </c>
      <c r="G327" s="9">
        <v>188987000000</v>
      </c>
      <c r="H327" s="53">
        <v>17830512</v>
      </c>
    </row>
    <row r="328" spans="1:8" x14ac:dyDescent="0.2">
      <c r="A328" s="11">
        <v>43674</v>
      </c>
      <c r="B328" s="10" t="str">
        <f t="shared" si="5"/>
        <v>Q3-2019</v>
      </c>
      <c r="C328" s="7" t="s">
        <v>12</v>
      </c>
      <c r="D328" s="7" t="s">
        <v>13</v>
      </c>
      <c r="E328" s="52">
        <v>9552.86</v>
      </c>
      <c r="F328" s="7">
        <f>bitcoin[[#This Row],[Price($)]]-E327</f>
        <v>-1046.25</v>
      </c>
      <c r="G328" s="10">
        <v>170462000000</v>
      </c>
      <c r="H328" s="52">
        <v>17844075</v>
      </c>
    </row>
    <row r="329" spans="1:8" x14ac:dyDescent="0.2">
      <c r="A329" s="12">
        <v>43681</v>
      </c>
      <c r="B329" s="9" t="str">
        <f t="shared" si="5"/>
        <v>Q3-2019</v>
      </c>
      <c r="C329" s="8" t="s">
        <v>12</v>
      </c>
      <c r="D329" s="8" t="s">
        <v>13</v>
      </c>
      <c r="E329" s="53">
        <v>10970.18</v>
      </c>
      <c r="F329" s="8">
        <f>bitcoin[[#This Row],[Price($)]]-E328</f>
        <v>1417.3199999999997</v>
      </c>
      <c r="G329" s="9">
        <v>195908000000</v>
      </c>
      <c r="H329" s="53">
        <v>17858212</v>
      </c>
    </row>
    <row r="330" spans="1:8" x14ac:dyDescent="0.2">
      <c r="A330" s="11">
        <v>43688</v>
      </c>
      <c r="B330" s="10" t="str">
        <f t="shared" si="5"/>
        <v>Q3-2019</v>
      </c>
      <c r="C330" s="7" t="s">
        <v>12</v>
      </c>
      <c r="D330" s="7" t="s">
        <v>13</v>
      </c>
      <c r="E330" s="52">
        <v>11523.58</v>
      </c>
      <c r="F330" s="7">
        <f>bitcoin[[#This Row],[Price($)]]-E329</f>
        <v>553.39999999999964</v>
      </c>
      <c r="G330" s="10">
        <v>205942000000</v>
      </c>
      <c r="H330" s="52">
        <v>17871325</v>
      </c>
    </row>
    <row r="331" spans="1:8" x14ac:dyDescent="0.2">
      <c r="A331" s="12">
        <v>43695</v>
      </c>
      <c r="B331" s="9" t="str">
        <f t="shared" si="5"/>
        <v>Q3-2019</v>
      </c>
      <c r="C331" s="8" t="s">
        <v>12</v>
      </c>
      <c r="D331" s="8" t="s">
        <v>13</v>
      </c>
      <c r="E331" s="53">
        <v>10345.81</v>
      </c>
      <c r="F331" s="8">
        <f>bitcoin[[#This Row],[Price($)]]-E330</f>
        <v>-1177.7700000000004</v>
      </c>
      <c r="G331" s="9">
        <v>185023000000</v>
      </c>
      <c r="H331" s="53">
        <v>17883850</v>
      </c>
    </row>
    <row r="332" spans="1:8" x14ac:dyDescent="0.2">
      <c r="A332" s="11">
        <v>43702</v>
      </c>
      <c r="B332" s="10" t="str">
        <f t="shared" si="5"/>
        <v>Q3-2019</v>
      </c>
      <c r="C332" s="7" t="s">
        <v>12</v>
      </c>
      <c r="D332" s="7" t="s">
        <v>13</v>
      </c>
      <c r="E332" s="52">
        <v>10138.52</v>
      </c>
      <c r="F332" s="7">
        <f>bitcoin[[#This Row],[Price($)]]-E331</f>
        <v>-207.28999999999905</v>
      </c>
      <c r="G332" s="10">
        <v>181450000000</v>
      </c>
      <c r="H332" s="52">
        <v>17897112</v>
      </c>
    </row>
    <row r="333" spans="1:8" x14ac:dyDescent="0.2">
      <c r="A333" s="12">
        <v>43709</v>
      </c>
      <c r="B333" s="9" t="str">
        <f t="shared" si="5"/>
        <v>Q3-2019</v>
      </c>
      <c r="C333" s="8" t="s">
        <v>12</v>
      </c>
      <c r="D333" s="8" t="s">
        <v>13</v>
      </c>
      <c r="E333" s="53">
        <v>9757.9699999999993</v>
      </c>
      <c r="F333" s="8">
        <f>bitcoin[[#This Row],[Price($)]]-E332</f>
        <v>-380.55000000000109</v>
      </c>
      <c r="G333" s="9">
        <v>174768000000</v>
      </c>
      <c r="H333" s="53">
        <v>17910312</v>
      </c>
    </row>
    <row r="334" spans="1:8" x14ac:dyDescent="0.2">
      <c r="A334" s="11">
        <v>43716</v>
      </c>
      <c r="B334" s="10" t="str">
        <f t="shared" si="5"/>
        <v>Q3-2019</v>
      </c>
      <c r="C334" s="7" t="s">
        <v>12</v>
      </c>
      <c r="D334" s="7" t="s">
        <v>13</v>
      </c>
      <c r="E334" s="52">
        <v>10441.280000000001</v>
      </c>
      <c r="F334" s="7">
        <f>bitcoin[[#This Row],[Price($)]]-E333</f>
        <v>683.31000000000131</v>
      </c>
      <c r="G334" s="10">
        <v>187150000000</v>
      </c>
      <c r="H334" s="52">
        <v>17924062</v>
      </c>
    </row>
    <row r="335" spans="1:8" x14ac:dyDescent="0.2">
      <c r="A335" s="12">
        <v>43723</v>
      </c>
      <c r="B335" s="9" t="str">
        <f t="shared" si="5"/>
        <v>Q3-2019</v>
      </c>
      <c r="C335" s="8" t="s">
        <v>12</v>
      </c>
      <c r="D335" s="8" t="s">
        <v>13</v>
      </c>
      <c r="E335" s="53">
        <v>10347.709999999999</v>
      </c>
      <c r="F335" s="8">
        <f>bitcoin[[#This Row],[Price($)]]-E334</f>
        <v>-93.570000000001528</v>
      </c>
      <c r="G335" s="9">
        <v>185618000000</v>
      </c>
      <c r="H335" s="53">
        <v>17938087</v>
      </c>
    </row>
    <row r="336" spans="1:8" x14ac:dyDescent="0.2">
      <c r="A336" s="11">
        <v>43730</v>
      </c>
      <c r="B336" s="10" t="str">
        <f t="shared" si="5"/>
        <v>Q3-2019</v>
      </c>
      <c r="C336" s="7" t="s">
        <v>12</v>
      </c>
      <c r="D336" s="7" t="s">
        <v>13</v>
      </c>
      <c r="E336" s="52">
        <v>10070.39</v>
      </c>
      <c r="F336" s="7">
        <f>bitcoin[[#This Row],[Price($)]]-E335</f>
        <v>-277.31999999999971</v>
      </c>
      <c r="G336" s="10">
        <v>180784000000</v>
      </c>
      <c r="H336" s="52">
        <v>17952037</v>
      </c>
    </row>
    <row r="337" spans="1:8" x14ac:dyDescent="0.2">
      <c r="A337" s="12">
        <v>43737</v>
      </c>
      <c r="B337" s="9" t="str">
        <f t="shared" si="5"/>
        <v>Q3-2019</v>
      </c>
      <c r="C337" s="8" t="s">
        <v>12</v>
      </c>
      <c r="D337" s="8" t="s">
        <v>13</v>
      </c>
      <c r="E337" s="53">
        <v>8104.19</v>
      </c>
      <c r="F337" s="8">
        <f>bitcoin[[#This Row],[Price($)]]-E336</f>
        <v>-1966.1999999999998</v>
      </c>
      <c r="G337" s="9">
        <v>145590000000</v>
      </c>
      <c r="H337" s="53">
        <v>17964837</v>
      </c>
    </row>
    <row r="338" spans="1:8" x14ac:dyDescent="0.2">
      <c r="A338" s="11">
        <v>43744</v>
      </c>
      <c r="B338" s="10" t="str">
        <f t="shared" si="5"/>
        <v>Q4-2019</v>
      </c>
      <c r="C338" s="7" t="s">
        <v>12</v>
      </c>
      <c r="D338" s="7" t="s">
        <v>13</v>
      </c>
      <c r="E338" s="52">
        <v>7988.16</v>
      </c>
      <c r="F338" s="7">
        <f>bitcoin[[#This Row],[Price($)]]-E337</f>
        <v>-116.02999999999975</v>
      </c>
      <c r="G338" s="10">
        <v>143608000000</v>
      </c>
      <c r="H338" s="52">
        <v>17977575</v>
      </c>
    </row>
    <row r="339" spans="1:8" x14ac:dyDescent="0.2">
      <c r="A339" s="12">
        <v>43751</v>
      </c>
      <c r="B339" s="9" t="str">
        <f t="shared" si="5"/>
        <v>Q4-2019</v>
      </c>
      <c r="C339" s="8" t="s">
        <v>12</v>
      </c>
      <c r="D339" s="8" t="s">
        <v>13</v>
      </c>
      <c r="E339" s="53">
        <v>8321.01</v>
      </c>
      <c r="F339" s="8">
        <f>bitcoin[[#This Row],[Price($)]]-E338</f>
        <v>332.85000000000036</v>
      </c>
      <c r="G339" s="9">
        <v>149701000000</v>
      </c>
      <c r="H339" s="53">
        <v>17990712</v>
      </c>
    </row>
    <row r="340" spans="1:8" x14ac:dyDescent="0.2">
      <c r="A340" s="11">
        <v>43758</v>
      </c>
      <c r="B340" s="10" t="str">
        <f t="shared" si="5"/>
        <v>Q4-2019</v>
      </c>
      <c r="C340" s="7" t="s">
        <v>12</v>
      </c>
      <c r="D340" s="7" t="s">
        <v>13</v>
      </c>
      <c r="E340" s="52">
        <v>8222.08</v>
      </c>
      <c r="F340" s="7">
        <f>bitcoin[[#This Row],[Price($)]]-E339</f>
        <v>-98.930000000000291</v>
      </c>
      <c r="G340" s="10">
        <v>148027000000</v>
      </c>
      <c r="H340" s="52">
        <v>18003550</v>
      </c>
    </row>
    <row r="341" spans="1:8" x14ac:dyDescent="0.2">
      <c r="A341" s="12">
        <v>43765</v>
      </c>
      <c r="B341" s="9" t="str">
        <f t="shared" si="5"/>
        <v>Q4-2019</v>
      </c>
      <c r="C341" s="8" t="s">
        <v>12</v>
      </c>
      <c r="D341" s="8" t="s">
        <v>13</v>
      </c>
      <c r="E341" s="53">
        <v>9551.7099999999991</v>
      </c>
      <c r="F341" s="8">
        <f>bitcoin[[#This Row],[Price($)]]-E340</f>
        <v>1329.6299999999992</v>
      </c>
      <c r="G341" s="9">
        <v>172087000000</v>
      </c>
      <c r="H341" s="53">
        <v>18016350</v>
      </c>
    </row>
    <row r="342" spans="1:8" x14ac:dyDescent="0.2">
      <c r="A342" s="11">
        <v>43772</v>
      </c>
      <c r="B342" s="10" t="str">
        <f t="shared" si="5"/>
        <v>Q4-2019</v>
      </c>
      <c r="C342" s="7" t="s">
        <v>12</v>
      </c>
      <c r="D342" s="7" t="s">
        <v>13</v>
      </c>
      <c r="E342" s="52">
        <v>9235.35</v>
      </c>
      <c r="F342" s="7">
        <f>bitcoin[[#This Row],[Price($)]]-E341</f>
        <v>-316.35999999999876</v>
      </c>
      <c r="G342" s="10">
        <v>166495000000</v>
      </c>
      <c r="H342" s="52">
        <v>18028037</v>
      </c>
    </row>
    <row r="343" spans="1:8" x14ac:dyDescent="0.2">
      <c r="A343" s="12">
        <v>43779</v>
      </c>
      <c r="B343" s="9" t="str">
        <f t="shared" si="5"/>
        <v>Q4-2019</v>
      </c>
      <c r="C343" s="8" t="s">
        <v>12</v>
      </c>
      <c r="D343" s="8" t="s">
        <v>13</v>
      </c>
      <c r="E343" s="53">
        <v>9055.5300000000007</v>
      </c>
      <c r="F343" s="8">
        <f>bitcoin[[#This Row],[Price($)]]-E342</f>
        <v>-179.81999999999971</v>
      </c>
      <c r="G343" s="9">
        <v>163364000000</v>
      </c>
      <c r="H343" s="53">
        <v>18040300</v>
      </c>
    </row>
    <row r="344" spans="1:8" x14ac:dyDescent="0.2">
      <c r="A344" s="11">
        <v>43786</v>
      </c>
      <c r="B344" s="10" t="str">
        <f t="shared" si="5"/>
        <v>Q4-2019</v>
      </c>
      <c r="C344" s="7" t="s">
        <v>12</v>
      </c>
      <c r="D344" s="7" t="s">
        <v>13</v>
      </c>
      <c r="E344" s="52">
        <v>8577.98</v>
      </c>
      <c r="F344" s="7">
        <f>bitcoin[[#This Row],[Price($)]]-E343</f>
        <v>-477.55000000000109</v>
      </c>
      <c r="G344" s="10">
        <v>154862000000</v>
      </c>
      <c r="H344" s="52">
        <v>18053425</v>
      </c>
    </row>
    <row r="345" spans="1:8" x14ac:dyDescent="0.2">
      <c r="A345" s="12">
        <v>43793</v>
      </c>
      <c r="B345" s="9" t="str">
        <f t="shared" si="5"/>
        <v>Q4-2019</v>
      </c>
      <c r="C345" s="8" t="s">
        <v>12</v>
      </c>
      <c r="D345" s="8" t="s">
        <v>13</v>
      </c>
      <c r="E345" s="53">
        <v>7047.92</v>
      </c>
      <c r="F345" s="8">
        <f>bitcoin[[#This Row],[Price($)]]-E344</f>
        <v>-1530.0599999999995</v>
      </c>
      <c r="G345" s="9">
        <v>127327000000</v>
      </c>
      <c r="H345" s="53">
        <v>18065962</v>
      </c>
    </row>
    <row r="346" spans="1:8" x14ac:dyDescent="0.2">
      <c r="A346" s="11">
        <v>43800</v>
      </c>
      <c r="B346" s="10" t="str">
        <f t="shared" si="5"/>
        <v>Q4-2019</v>
      </c>
      <c r="C346" s="7" t="s">
        <v>12</v>
      </c>
      <c r="D346" s="7" t="s">
        <v>13</v>
      </c>
      <c r="E346" s="52">
        <v>7424.29</v>
      </c>
      <c r="F346" s="7">
        <f>bitcoin[[#This Row],[Price($)]]-E345</f>
        <v>376.36999999999989</v>
      </c>
      <c r="G346" s="10">
        <v>134215000000</v>
      </c>
      <c r="H346" s="52">
        <v>18077837</v>
      </c>
    </row>
    <row r="347" spans="1:8" x14ac:dyDescent="0.2">
      <c r="A347" s="12">
        <v>43807</v>
      </c>
      <c r="B347" s="9" t="str">
        <f t="shared" si="5"/>
        <v>Q4-2019</v>
      </c>
      <c r="C347" s="8" t="s">
        <v>12</v>
      </c>
      <c r="D347" s="8" t="s">
        <v>13</v>
      </c>
      <c r="E347" s="53">
        <v>7564.35</v>
      </c>
      <c r="F347" s="8">
        <f>bitcoin[[#This Row],[Price($)]]-E346</f>
        <v>140.0600000000004</v>
      </c>
      <c r="G347" s="9">
        <v>136847000000</v>
      </c>
      <c r="H347" s="53">
        <v>18091112</v>
      </c>
    </row>
    <row r="348" spans="1:8" x14ac:dyDescent="0.2">
      <c r="A348" s="11">
        <v>43814</v>
      </c>
      <c r="B348" s="10" t="str">
        <f t="shared" si="5"/>
        <v>Q4-2019</v>
      </c>
      <c r="C348" s="7" t="s">
        <v>12</v>
      </c>
      <c r="D348" s="7" t="s">
        <v>13</v>
      </c>
      <c r="E348" s="52">
        <v>7152.3</v>
      </c>
      <c r="F348" s="7">
        <f>bitcoin[[#This Row],[Price($)]]-E347</f>
        <v>-412.05000000000018</v>
      </c>
      <c r="G348" s="10">
        <v>129481000000</v>
      </c>
      <c r="H348" s="52">
        <v>18103462</v>
      </c>
    </row>
    <row r="349" spans="1:8" x14ac:dyDescent="0.2">
      <c r="A349" s="12">
        <v>43821</v>
      </c>
      <c r="B349" s="9" t="str">
        <f t="shared" si="5"/>
        <v>Q4-2019</v>
      </c>
      <c r="C349" s="8" t="s">
        <v>12</v>
      </c>
      <c r="D349" s="8" t="s">
        <v>13</v>
      </c>
      <c r="E349" s="53">
        <v>7511.59</v>
      </c>
      <c r="F349" s="8">
        <f>bitcoin[[#This Row],[Price($)]]-E348</f>
        <v>359.28999999999996</v>
      </c>
      <c r="G349" s="9">
        <v>136088000000</v>
      </c>
      <c r="H349" s="53">
        <v>18117075</v>
      </c>
    </row>
    <row r="350" spans="1:8" x14ac:dyDescent="0.2">
      <c r="A350" s="11">
        <v>43828</v>
      </c>
      <c r="B350" s="10" t="str">
        <f t="shared" si="5"/>
        <v>Q4-2019</v>
      </c>
      <c r="C350" s="7" t="s">
        <v>12</v>
      </c>
      <c r="D350" s="7" t="s">
        <v>13</v>
      </c>
      <c r="E350" s="52">
        <v>7422.65</v>
      </c>
      <c r="F350" s="7">
        <f>bitcoin[[#This Row],[Price($)]]-E349</f>
        <v>-88.940000000000509</v>
      </c>
      <c r="G350" s="10">
        <v>134571000000</v>
      </c>
      <c r="H350" s="52">
        <v>18129750</v>
      </c>
    </row>
    <row r="351" spans="1:8" x14ac:dyDescent="0.2">
      <c r="A351" s="12">
        <v>43835</v>
      </c>
      <c r="B351" s="9" t="str">
        <f t="shared" si="5"/>
        <v>Q1-2020</v>
      </c>
      <c r="C351" s="8" t="s">
        <v>12</v>
      </c>
      <c r="D351" s="8" t="s">
        <v>13</v>
      </c>
      <c r="E351" s="53">
        <v>7411.32</v>
      </c>
      <c r="F351" s="8">
        <f>bitcoin[[#This Row],[Price($)]]-E350</f>
        <v>-11.329999999999927</v>
      </c>
      <c r="G351" s="9">
        <v>134470000000</v>
      </c>
      <c r="H351" s="53">
        <v>18143812</v>
      </c>
    </row>
    <row r="352" spans="1:8" x14ac:dyDescent="0.2">
      <c r="A352" s="11">
        <v>43842</v>
      </c>
      <c r="B352" s="10" t="str">
        <f t="shared" si="5"/>
        <v>Q1-2020</v>
      </c>
      <c r="C352" s="7" t="s">
        <v>12</v>
      </c>
      <c r="D352" s="7" t="s">
        <v>13</v>
      </c>
      <c r="E352" s="52">
        <v>8192.49</v>
      </c>
      <c r="F352" s="7">
        <f>bitcoin[[#This Row],[Price($)]]-E351</f>
        <v>781.17000000000007</v>
      </c>
      <c r="G352" s="10">
        <v>148753000000</v>
      </c>
      <c r="H352" s="52">
        <v>18157225</v>
      </c>
    </row>
    <row r="353" spans="1:8" x14ac:dyDescent="0.2">
      <c r="A353" s="12">
        <v>43849</v>
      </c>
      <c r="B353" s="9" t="str">
        <f t="shared" si="5"/>
        <v>Q1-2020</v>
      </c>
      <c r="C353" s="8" t="s">
        <v>12</v>
      </c>
      <c r="D353" s="8" t="s">
        <v>13</v>
      </c>
      <c r="E353" s="53">
        <v>8706.25</v>
      </c>
      <c r="F353" s="8">
        <f>bitcoin[[#This Row],[Price($)]]-E352</f>
        <v>513.76000000000022</v>
      </c>
      <c r="G353" s="9">
        <v>158194000000</v>
      </c>
      <c r="H353" s="53">
        <v>18170212</v>
      </c>
    </row>
    <row r="354" spans="1:8" x14ac:dyDescent="0.2">
      <c r="A354" s="11">
        <v>43856</v>
      </c>
      <c r="B354" s="10" t="str">
        <f t="shared" si="5"/>
        <v>Q1-2020</v>
      </c>
      <c r="C354" s="7" t="s">
        <v>12</v>
      </c>
      <c r="D354" s="7" t="s">
        <v>13</v>
      </c>
      <c r="E354" s="52">
        <v>8596.83</v>
      </c>
      <c r="F354" s="7">
        <f>bitcoin[[#This Row],[Price($)]]-E353</f>
        <v>-109.42000000000007</v>
      </c>
      <c r="G354" s="10">
        <v>156322000000</v>
      </c>
      <c r="H354" s="52">
        <v>18183700</v>
      </c>
    </row>
    <row r="355" spans="1:8" x14ac:dyDescent="0.2">
      <c r="A355" s="12">
        <v>43863</v>
      </c>
      <c r="B355" s="9" t="str">
        <f t="shared" si="5"/>
        <v>Q1-2020</v>
      </c>
      <c r="C355" s="8" t="s">
        <v>12</v>
      </c>
      <c r="D355" s="8" t="s">
        <v>13</v>
      </c>
      <c r="E355" s="53">
        <v>9344.3700000000008</v>
      </c>
      <c r="F355" s="8">
        <f>bitcoin[[#This Row],[Price($)]]-E354</f>
        <v>747.54000000000087</v>
      </c>
      <c r="G355" s="9">
        <v>170035000000</v>
      </c>
      <c r="H355" s="53">
        <v>18196525</v>
      </c>
    </row>
    <row r="356" spans="1:8" x14ac:dyDescent="0.2">
      <c r="A356" s="11">
        <v>43870</v>
      </c>
      <c r="B356" s="10" t="str">
        <f t="shared" si="5"/>
        <v>Q1-2020</v>
      </c>
      <c r="C356" s="7" t="s">
        <v>12</v>
      </c>
      <c r="D356" s="7" t="s">
        <v>13</v>
      </c>
      <c r="E356" s="52">
        <v>10116.67</v>
      </c>
      <c r="F356" s="7">
        <f>bitcoin[[#This Row],[Price($)]]-E355</f>
        <v>772.29999999999927</v>
      </c>
      <c r="G356" s="10">
        <v>184215000000</v>
      </c>
      <c r="H356" s="52">
        <v>18209025</v>
      </c>
    </row>
    <row r="357" spans="1:8" x14ac:dyDescent="0.2">
      <c r="A357" s="12">
        <v>43877</v>
      </c>
      <c r="B357" s="9" t="str">
        <f t="shared" si="5"/>
        <v>Q1-2020</v>
      </c>
      <c r="C357" s="8" t="s">
        <v>12</v>
      </c>
      <c r="D357" s="8" t="s">
        <v>13</v>
      </c>
      <c r="E357" s="53">
        <v>9934.43</v>
      </c>
      <c r="F357" s="8">
        <f>bitcoin[[#This Row],[Price($)]]-E356</f>
        <v>-182.23999999999978</v>
      </c>
      <c r="G357" s="9">
        <v>181018000000</v>
      </c>
      <c r="H357" s="53">
        <v>18221237</v>
      </c>
    </row>
    <row r="358" spans="1:8" x14ac:dyDescent="0.2">
      <c r="A358" s="11">
        <v>43884</v>
      </c>
      <c r="B358" s="10" t="str">
        <f t="shared" si="5"/>
        <v>Q1-2020</v>
      </c>
      <c r="C358" s="7" t="s">
        <v>12</v>
      </c>
      <c r="D358" s="7" t="s">
        <v>13</v>
      </c>
      <c r="E358" s="52">
        <v>9924.52</v>
      </c>
      <c r="F358" s="7">
        <f>bitcoin[[#This Row],[Price($)]]-E357</f>
        <v>-9.9099999999998545</v>
      </c>
      <c r="G358" s="10">
        <v>180963000000</v>
      </c>
      <c r="H358" s="52">
        <v>18233962</v>
      </c>
    </row>
    <row r="359" spans="1:8" x14ac:dyDescent="0.2">
      <c r="A359" s="12">
        <v>43891</v>
      </c>
      <c r="B359" s="9" t="str">
        <f t="shared" si="5"/>
        <v>Q1-2020</v>
      </c>
      <c r="C359" s="8" t="s">
        <v>12</v>
      </c>
      <c r="D359" s="8" t="s">
        <v>13</v>
      </c>
      <c r="E359" s="53">
        <v>8562.4500000000007</v>
      </c>
      <c r="F359" s="8">
        <f>bitcoin[[#This Row],[Price($)]]-E358</f>
        <v>-1362.0699999999997</v>
      </c>
      <c r="G359" s="9">
        <v>156239000000</v>
      </c>
      <c r="H359" s="53">
        <v>18246987</v>
      </c>
    </row>
    <row r="360" spans="1:8" x14ac:dyDescent="0.2">
      <c r="A360" s="11">
        <v>43898</v>
      </c>
      <c r="B360" s="10" t="str">
        <f t="shared" si="5"/>
        <v>Q1-2020</v>
      </c>
      <c r="C360" s="7" t="s">
        <v>12</v>
      </c>
      <c r="D360" s="7" t="s">
        <v>13</v>
      </c>
      <c r="E360" s="52">
        <v>8108.12</v>
      </c>
      <c r="F360" s="7">
        <f>bitcoin[[#This Row],[Price($)]]-E359</f>
        <v>-454.33000000000084</v>
      </c>
      <c r="G360" s="10">
        <v>148060000000</v>
      </c>
      <c r="H360" s="52">
        <v>18260750</v>
      </c>
    </row>
    <row r="361" spans="1:8" x14ac:dyDescent="0.2">
      <c r="A361" s="12">
        <v>43905</v>
      </c>
      <c r="B361" s="9" t="str">
        <f t="shared" si="5"/>
        <v>Q1-2020</v>
      </c>
      <c r="C361" s="8" t="s">
        <v>12</v>
      </c>
      <c r="D361" s="8" t="s">
        <v>13</v>
      </c>
      <c r="E361" s="53">
        <v>5392.31</v>
      </c>
      <c r="F361" s="8">
        <f>bitcoin[[#This Row],[Price($)]]-E360</f>
        <v>-2715.8099999999995</v>
      </c>
      <c r="G361" s="8">
        <v>98530059890</v>
      </c>
      <c r="H361" s="53">
        <v>18272312</v>
      </c>
    </row>
    <row r="362" spans="1:8" x14ac:dyDescent="0.2">
      <c r="A362" s="11">
        <v>43912</v>
      </c>
      <c r="B362" s="10" t="str">
        <f t="shared" si="5"/>
        <v>Q1-2020</v>
      </c>
      <c r="C362" s="7" t="s">
        <v>12</v>
      </c>
      <c r="D362" s="7" t="s">
        <v>13</v>
      </c>
      <c r="E362" s="52">
        <v>5830.25</v>
      </c>
      <c r="F362" s="7">
        <f>bitcoin[[#This Row],[Price($)]]-E361</f>
        <v>437.9399999999996</v>
      </c>
      <c r="G362" s="10">
        <v>106591000000</v>
      </c>
      <c r="H362" s="52">
        <v>18282425</v>
      </c>
    </row>
    <row r="363" spans="1:8" x14ac:dyDescent="0.2">
      <c r="A363" s="12">
        <v>43919</v>
      </c>
      <c r="B363" s="9" t="str">
        <f t="shared" si="5"/>
        <v>Q1-2020</v>
      </c>
      <c r="C363" s="8" t="s">
        <v>12</v>
      </c>
      <c r="D363" s="8" t="s">
        <v>13</v>
      </c>
      <c r="E363" s="53">
        <v>5922.04</v>
      </c>
      <c r="F363" s="8">
        <f>bitcoin[[#This Row],[Price($)]]-E362</f>
        <v>91.789999999999964</v>
      </c>
      <c r="G363" s="9">
        <v>108339000000</v>
      </c>
      <c r="H363" s="53">
        <v>18294112</v>
      </c>
    </row>
    <row r="364" spans="1:8" x14ac:dyDescent="0.2">
      <c r="A364" s="11">
        <v>43926</v>
      </c>
      <c r="B364" s="10" t="str">
        <f t="shared" si="5"/>
        <v>Q2-2020</v>
      </c>
      <c r="C364" s="7" t="s">
        <v>12</v>
      </c>
      <c r="D364" s="7" t="s">
        <v>13</v>
      </c>
      <c r="E364" s="52">
        <v>6791.13</v>
      </c>
      <c r="F364" s="7">
        <f>bitcoin[[#This Row],[Price($)]]-E363</f>
        <v>869.09000000000015</v>
      </c>
      <c r="G364" s="10">
        <v>124329000000</v>
      </c>
      <c r="H364" s="52">
        <v>18307537</v>
      </c>
    </row>
    <row r="365" spans="1:8" x14ac:dyDescent="0.2">
      <c r="A365" s="12">
        <v>43933</v>
      </c>
      <c r="B365" s="9" t="str">
        <f t="shared" si="5"/>
        <v>Q2-2020</v>
      </c>
      <c r="C365" s="8" t="s">
        <v>12</v>
      </c>
      <c r="D365" s="8" t="s">
        <v>13</v>
      </c>
      <c r="E365" s="53">
        <v>6971.09</v>
      </c>
      <c r="F365" s="8">
        <f>bitcoin[[#This Row],[Price($)]]-E364</f>
        <v>179.96000000000004</v>
      </c>
      <c r="G365" s="9">
        <v>127717000000</v>
      </c>
      <c r="H365" s="53">
        <v>18320925</v>
      </c>
    </row>
    <row r="366" spans="1:8" x14ac:dyDescent="0.2">
      <c r="A366" s="11">
        <v>43940</v>
      </c>
      <c r="B366" s="10" t="str">
        <f t="shared" si="5"/>
        <v>Q2-2020</v>
      </c>
      <c r="C366" s="7" t="s">
        <v>12</v>
      </c>
      <c r="D366" s="7" t="s">
        <v>13</v>
      </c>
      <c r="E366" s="52">
        <v>7189.42</v>
      </c>
      <c r="F366" s="7">
        <f>bitcoin[[#This Row],[Price($)]]-E365</f>
        <v>218.32999999999993</v>
      </c>
      <c r="G366" s="10">
        <v>131816000000</v>
      </c>
      <c r="H366" s="52">
        <v>18334687</v>
      </c>
    </row>
    <row r="367" spans="1:8" x14ac:dyDescent="0.2">
      <c r="A367" s="12">
        <v>43947</v>
      </c>
      <c r="B367" s="9" t="str">
        <f t="shared" si="5"/>
        <v>Q2-2020</v>
      </c>
      <c r="C367" s="8" t="s">
        <v>12</v>
      </c>
      <c r="D367" s="8" t="s">
        <v>13</v>
      </c>
      <c r="E367" s="53">
        <v>7679.87</v>
      </c>
      <c r="F367" s="8">
        <f>bitcoin[[#This Row],[Price($)]]-E366</f>
        <v>490.44999999999982</v>
      </c>
      <c r="G367" s="9">
        <v>140904000000</v>
      </c>
      <c r="H367" s="53">
        <v>18347175</v>
      </c>
    </row>
    <row r="368" spans="1:8" x14ac:dyDescent="0.2">
      <c r="A368" s="11">
        <v>43954</v>
      </c>
      <c r="B368" s="10" t="str">
        <f t="shared" si="5"/>
        <v>Q2-2020</v>
      </c>
      <c r="C368" s="7" t="s">
        <v>12</v>
      </c>
      <c r="D368" s="7" t="s">
        <v>13</v>
      </c>
      <c r="E368" s="52">
        <v>8897.4699999999993</v>
      </c>
      <c r="F368" s="7">
        <f>bitcoin[[#This Row],[Price($)]]-E367</f>
        <v>1217.5999999999995</v>
      </c>
      <c r="G368" s="10">
        <v>163358000000</v>
      </c>
      <c r="H368" s="52">
        <v>18360075</v>
      </c>
    </row>
    <row r="369" spans="1:8" x14ac:dyDescent="0.2">
      <c r="A369" s="12">
        <v>43961</v>
      </c>
      <c r="B369" s="9" t="str">
        <f t="shared" si="5"/>
        <v>Q2-2020</v>
      </c>
      <c r="C369" s="8" t="s">
        <v>12</v>
      </c>
      <c r="D369" s="8" t="s">
        <v>13</v>
      </c>
      <c r="E369" s="53">
        <v>8756.43</v>
      </c>
      <c r="F369" s="8">
        <f>bitcoin[[#This Row],[Price($)]]-E368</f>
        <v>-141.03999999999905</v>
      </c>
      <c r="G369" s="9">
        <v>160885000000</v>
      </c>
      <c r="H369" s="53">
        <v>18373325</v>
      </c>
    </row>
    <row r="370" spans="1:8" x14ac:dyDescent="0.2">
      <c r="A370" s="11">
        <v>43968</v>
      </c>
      <c r="B370" s="10" t="str">
        <f t="shared" si="5"/>
        <v>Q2-2020</v>
      </c>
      <c r="C370" s="7" t="s">
        <v>12</v>
      </c>
      <c r="D370" s="7" t="s">
        <v>13</v>
      </c>
      <c r="E370" s="52">
        <v>9670.74</v>
      </c>
      <c r="F370" s="7">
        <f>bitcoin[[#This Row],[Price($)]]-E369</f>
        <v>914.30999999999949</v>
      </c>
      <c r="G370" s="10">
        <v>177745000000</v>
      </c>
      <c r="H370" s="52">
        <v>18379712</v>
      </c>
    </row>
    <row r="371" spans="1:8" x14ac:dyDescent="0.2">
      <c r="A371" s="12">
        <v>43975</v>
      </c>
      <c r="B371" s="9" t="str">
        <f t="shared" si="5"/>
        <v>Q2-2020</v>
      </c>
      <c r="C371" s="8" t="s">
        <v>12</v>
      </c>
      <c r="D371" s="8" t="s">
        <v>13</v>
      </c>
      <c r="E371" s="53">
        <v>8790.3700000000008</v>
      </c>
      <c r="F371" s="8">
        <f>bitcoin[[#This Row],[Price($)]]-E370</f>
        <v>-880.36999999999898</v>
      </c>
      <c r="G371" s="9">
        <v>161610000000</v>
      </c>
      <c r="H371" s="53">
        <v>18384943</v>
      </c>
    </row>
    <row r="372" spans="1:8" x14ac:dyDescent="0.2">
      <c r="A372" s="11">
        <v>43982</v>
      </c>
      <c r="B372" s="10" t="str">
        <f t="shared" si="5"/>
        <v>Q2-2020</v>
      </c>
      <c r="C372" s="7" t="s">
        <v>12</v>
      </c>
      <c r="D372" s="7" t="s">
        <v>13</v>
      </c>
      <c r="E372" s="52">
        <v>9461.06</v>
      </c>
      <c r="F372" s="7">
        <f>bitcoin[[#This Row],[Price($)]]-E371</f>
        <v>670.68999999999869</v>
      </c>
      <c r="G372" s="10">
        <v>173997000000</v>
      </c>
      <c r="H372" s="52">
        <v>18390875</v>
      </c>
    </row>
    <row r="373" spans="1:8" x14ac:dyDescent="0.2">
      <c r="A373" s="12">
        <v>43989</v>
      </c>
      <c r="B373" s="9" t="str">
        <f t="shared" si="5"/>
        <v>Q2-2020</v>
      </c>
      <c r="C373" s="8" t="s">
        <v>12</v>
      </c>
      <c r="D373" s="8" t="s">
        <v>13</v>
      </c>
      <c r="E373" s="53">
        <v>9758.85</v>
      </c>
      <c r="F373" s="8">
        <f>bitcoin[[#This Row],[Price($)]]-E372</f>
        <v>297.79000000000087</v>
      </c>
      <c r="G373" s="9">
        <v>179540000000</v>
      </c>
      <c r="H373" s="53">
        <v>18397681</v>
      </c>
    </row>
    <row r="374" spans="1:8" x14ac:dyDescent="0.2">
      <c r="A374" s="11">
        <v>43996</v>
      </c>
      <c r="B374" s="10" t="str">
        <f t="shared" si="5"/>
        <v>Q2-2020</v>
      </c>
      <c r="C374" s="7" t="s">
        <v>12</v>
      </c>
      <c r="D374" s="7" t="s">
        <v>13</v>
      </c>
      <c r="E374" s="52">
        <v>9386.7900000000009</v>
      </c>
      <c r="F374" s="7">
        <f>bitcoin[[#This Row],[Price($)]]-E373</f>
        <v>-372.05999999999949</v>
      </c>
      <c r="G374" s="10">
        <v>172763000000</v>
      </c>
      <c r="H374" s="52">
        <v>18404937</v>
      </c>
    </row>
    <row r="375" spans="1:8" x14ac:dyDescent="0.2">
      <c r="A375" s="12">
        <v>44003</v>
      </c>
      <c r="B375" s="9" t="str">
        <f t="shared" si="5"/>
        <v>Q2-2020</v>
      </c>
      <c r="C375" s="8" t="s">
        <v>12</v>
      </c>
      <c r="D375" s="8" t="s">
        <v>13</v>
      </c>
      <c r="E375" s="53">
        <v>9303.6299999999992</v>
      </c>
      <c r="F375" s="8">
        <f>bitcoin[[#This Row],[Price($)]]-E374</f>
        <v>-83.160000000001673</v>
      </c>
      <c r="G375" s="9">
        <v>171289000000</v>
      </c>
      <c r="H375" s="53">
        <v>18411031</v>
      </c>
    </row>
    <row r="376" spans="1:8" x14ac:dyDescent="0.2">
      <c r="A376" s="11">
        <v>44010</v>
      </c>
      <c r="B376" s="10" t="str">
        <f t="shared" si="5"/>
        <v>Q2-2020</v>
      </c>
      <c r="C376" s="7" t="s">
        <v>12</v>
      </c>
      <c r="D376" s="7" t="s">
        <v>13</v>
      </c>
      <c r="E376" s="52">
        <v>9143.58</v>
      </c>
      <c r="F376" s="7">
        <f>bitcoin[[#This Row],[Price($)]]-E375</f>
        <v>-160.04999999999927</v>
      </c>
      <c r="G376" s="10">
        <v>168402000000</v>
      </c>
      <c r="H376" s="52">
        <v>18417487</v>
      </c>
    </row>
    <row r="377" spans="1:8" x14ac:dyDescent="0.2">
      <c r="A377" s="12">
        <v>44017</v>
      </c>
      <c r="B377" s="9" t="str">
        <f t="shared" si="5"/>
        <v>Q3-2020</v>
      </c>
      <c r="C377" s="8" t="s">
        <v>12</v>
      </c>
      <c r="D377" s="8" t="s">
        <v>13</v>
      </c>
      <c r="E377" s="53">
        <v>9073.94</v>
      </c>
      <c r="F377" s="8">
        <f>bitcoin[[#This Row],[Price($)]]-E376</f>
        <v>-69.639999999999418</v>
      </c>
      <c r="G377" s="9">
        <v>167182000000</v>
      </c>
      <c r="H377" s="53">
        <v>18424375</v>
      </c>
    </row>
    <row r="378" spans="1:8" x14ac:dyDescent="0.2">
      <c r="A378" s="11">
        <v>44024</v>
      </c>
      <c r="B378" s="10" t="str">
        <f t="shared" si="5"/>
        <v>Q3-2020</v>
      </c>
      <c r="C378" s="7" t="s">
        <v>12</v>
      </c>
      <c r="D378" s="7" t="s">
        <v>13</v>
      </c>
      <c r="E378" s="52">
        <v>9276.5</v>
      </c>
      <c r="F378" s="7">
        <f>bitcoin[[#This Row],[Price($)]]-E377</f>
        <v>202.55999999999949</v>
      </c>
      <c r="G378" s="10">
        <v>170977000000</v>
      </c>
      <c r="H378" s="52">
        <v>18431243</v>
      </c>
    </row>
    <row r="379" spans="1:8" x14ac:dyDescent="0.2">
      <c r="A379" s="12">
        <v>44031</v>
      </c>
      <c r="B379" s="9" t="str">
        <f t="shared" si="5"/>
        <v>Q3-2020</v>
      </c>
      <c r="C379" s="8" t="s">
        <v>12</v>
      </c>
      <c r="D379" s="8" t="s">
        <v>13</v>
      </c>
      <c r="E379" s="53">
        <v>9185.82</v>
      </c>
      <c r="F379" s="8">
        <f>bitcoin[[#This Row],[Price($)]]-E378</f>
        <v>-90.680000000000291</v>
      </c>
      <c r="G379" s="9">
        <v>169360000000</v>
      </c>
      <c r="H379" s="53">
        <v>18437143</v>
      </c>
    </row>
    <row r="380" spans="1:8" x14ac:dyDescent="0.2">
      <c r="A380" s="11">
        <v>44038</v>
      </c>
      <c r="B380" s="10" t="str">
        <f t="shared" si="5"/>
        <v>Q3-2020</v>
      </c>
      <c r="C380" s="7" t="s">
        <v>12</v>
      </c>
      <c r="D380" s="7" t="s">
        <v>13</v>
      </c>
      <c r="E380" s="52">
        <v>9905.17</v>
      </c>
      <c r="F380" s="7">
        <f>bitcoin[[#This Row],[Price($)]]-E379</f>
        <v>719.35000000000036</v>
      </c>
      <c r="G380" s="10">
        <v>182685000000</v>
      </c>
      <c r="H380" s="52">
        <v>18443437</v>
      </c>
    </row>
    <row r="381" spans="1:8" x14ac:dyDescent="0.2">
      <c r="A381" s="12">
        <v>44045</v>
      </c>
      <c r="B381" s="9" t="str">
        <f t="shared" si="5"/>
        <v>Q3-2020</v>
      </c>
      <c r="C381" s="8" t="s">
        <v>12</v>
      </c>
      <c r="D381" s="8" t="s">
        <v>13</v>
      </c>
      <c r="E381" s="53">
        <v>11053.61</v>
      </c>
      <c r="F381" s="8">
        <f>bitcoin[[#This Row],[Price($)]]-E380</f>
        <v>1148.4400000000005</v>
      </c>
      <c r="G381" s="9">
        <v>203936000000</v>
      </c>
      <c r="H381" s="53">
        <v>18449725</v>
      </c>
    </row>
    <row r="382" spans="1:8" x14ac:dyDescent="0.2">
      <c r="A382" s="11">
        <v>44052</v>
      </c>
      <c r="B382" s="10" t="str">
        <f t="shared" si="5"/>
        <v>Q3-2020</v>
      </c>
      <c r="C382" s="7" t="s">
        <v>12</v>
      </c>
      <c r="D382" s="7" t="s">
        <v>13</v>
      </c>
      <c r="E382" s="52">
        <v>11675.74</v>
      </c>
      <c r="F382" s="7">
        <f>bitcoin[[#This Row],[Price($)]]-E381</f>
        <v>622.1299999999992</v>
      </c>
      <c r="G382" s="10">
        <v>215490000000</v>
      </c>
      <c r="H382" s="52">
        <v>18456250</v>
      </c>
    </row>
    <row r="383" spans="1:8" x14ac:dyDescent="0.2">
      <c r="A383" s="12">
        <v>44059</v>
      </c>
      <c r="B383" s="9" t="str">
        <f t="shared" si="5"/>
        <v>Q3-2020</v>
      </c>
      <c r="C383" s="8" t="s">
        <v>12</v>
      </c>
      <c r="D383" s="8" t="s">
        <v>13</v>
      </c>
      <c r="E383" s="53">
        <v>11892.8</v>
      </c>
      <c r="F383" s="8">
        <f>bitcoin[[#This Row],[Price($)]]-E382</f>
        <v>217.05999999999949</v>
      </c>
      <c r="G383" s="9">
        <v>219576000000</v>
      </c>
      <c r="H383" s="53">
        <v>18462937</v>
      </c>
    </row>
    <row r="384" spans="1:8" x14ac:dyDescent="0.2">
      <c r="A384" s="11">
        <v>44066</v>
      </c>
      <c r="B384" s="10" t="str">
        <f t="shared" si="5"/>
        <v>Q3-2020</v>
      </c>
      <c r="C384" s="7" t="s">
        <v>12</v>
      </c>
      <c r="D384" s="7" t="s">
        <v>13</v>
      </c>
      <c r="E384" s="52">
        <v>11664.85</v>
      </c>
      <c r="F384" s="7">
        <f>bitcoin[[#This Row],[Price($)]]-E383</f>
        <v>-227.94999999999891</v>
      </c>
      <c r="G384" s="10">
        <v>215440000000</v>
      </c>
      <c r="H384" s="52">
        <v>18469162</v>
      </c>
    </row>
    <row r="385" spans="1:8" x14ac:dyDescent="0.2">
      <c r="A385" s="12">
        <v>44073</v>
      </c>
      <c r="B385" s="9" t="str">
        <f t="shared" si="5"/>
        <v>Q3-2020</v>
      </c>
      <c r="C385" s="8" t="s">
        <v>12</v>
      </c>
      <c r="D385" s="8" t="s">
        <v>13</v>
      </c>
      <c r="E385" s="53">
        <v>11711.51</v>
      </c>
      <c r="F385" s="8">
        <f>bitcoin[[#This Row],[Price($)]]-E384</f>
        <v>46.659999999999854</v>
      </c>
      <c r="G385" s="9">
        <v>216374000000</v>
      </c>
      <c r="H385" s="53">
        <v>18475306</v>
      </c>
    </row>
    <row r="386" spans="1:8" x14ac:dyDescent="0.2">
      <c r="A386" s="11">
        <v>44080</v>
      </c>
      <c r="B386" s="10" t="str">
        <f t="shared" ref="B386:B449" si="6">"Q" &amp;INT((MONTH(A386)+2)/3) &amp; "-" &amp; YEAR(A386)</f>
        <v>Q3-2020</v>
      </c>
      <c r="C386" s="7" t="s">
        <v>12</v>
      </c>
      <c r="D386" s="7" t="s">
        <v>13</v>
      </c>
      <c r="E386" s="52">
        <v>10280.35</v>
      </c>
      <c r="F386" s="7">
        <f>bitcoin[[#This Row],[Price($)]]-E385</f>
        <v>-1431.1599999999999</v>
      </c>
      <c r="G386" s="10">
        <v>189997000000</v>
      </c>
      <c r="H386" s="52">
        <v>18481587</v>
      </c>
    </row>
    <row r="387" spans="1:8" x14ac:dyDescent="0.2">
      <c r="A387" s="12">
        <v>44087</v>
      </c>
      <c r="B387" s="9" t="str">
        <f t="shared" si="6"/>
        <v>Q3-2020</v>
      </c>
      <c r="C387" s="8" t="s">
        <v>12</v>
      </c>
      <c r="D387" s="8" t="s">
        <v>13</v>
      </c>
      <c r="E387" s="53">
        <v>10323.76</v>
      </c>
      <c r="F387" s="8">
        <f>bitcoin[[#This Row],[Price($)]]-E386</f>
        <v>43.409999999999854</v>
      </c>
      <c r="G387" s="9">
        <v>190871000000</v>
      </c>
      <c r="H387" s="53">
        <v>18488500</v>
      </c>
    </row>
    <row r="388" spans="1:8" x14ac:dyDescent="0.2">
      <c r="A388" s="11">
        <v>44094</v>
      </c>
      <c r="B388" s="10" t="str">
        <f t="shared" si="6"/>
        <v>Q3-2020</v>
      </c>
      <c r="C388" s="7" t="s">
        <v>12</v>
      </c>
      <c r="D388" s="7" t="s">
        <v>13</v>
      </c>
      <c r="E388" s="52">
        <v>10938.27</v>
      </c>
      <c r="F388" s="7">
        <f>bitcoin[[#This Row],[Price($)]]-E387</f>
        <v>614.51000000000022</v>
      </c>
      <c r="G388" s="10">
        <v>202309000000</v>
      </c>
      <c r="H388" s="52">
        <v>18495512</v>
      </c>
    </row>
    <row r="389" spans="1:8" x14ac:dyDescent="0.2">
      <c r="A389" s="12">
        <v>44101</v>
      </c>
      <c r="B389" s="9" t="str">
        <f t="shared" si="6"/>
        <v>Q3-2020</v>
      </c>
      <c r="C389" s="8" t="s">
        <v>12</v>
      </c>
      <c r="D389" s="8" t="s">
        <v>13</v>
      </c>
      <c r="E389" s="53">
        <v>10775.27</v>
      </c>
      <c r="F389" s="8">
        <f>bitcoin[[#This Row],[Price($)]]-E388</f>
        <v>-163</v>
      </c>
      <c r="G389" s="9">
        <v>199646000000</v>
      </c>
      <c r="H389" s="53">
        <v>18528168</v>
      </c>
    </row>
    <row r="390" spans="1:8" x14ac:dyDescent="0.2">
      <c r="A390" s="11">
        <v>44108</v>
      </c>
      <c r="B390" s="10" t="str">
        <f t="shared" si="6"/>
        <v>Q4-2020</v>
      </c>
      <c r="C390" s="7" t="s">
        <v>12</v>
      </c>
      <c r="D390" s="7" t="s">
        <v>13</v>
      </c>
      <c r="E390" s="52">
        <v>10669.58</v>
      </c>
      <c r="F390" s="7">
        <f>bitcoin[[#This Row],[Price($)]]-E389</f>
        <v>-105.69000000000051</v>
      </c>
      <c r="G390" s="10">
        <v>197688000000</v>
      </c>
      <c r="H390" s="52">
        <v>18528168</v>
      </c>
    </row>
    <row r="391" spans="1:8" x14ac:dyDescent="0.2">
      <c r="A391" s="12">
        <v>44115</v>
      </c>
      <c r="B391" s="9" t="str">
        <f t="shared" si="6"/>
        <v>Q4-2020</v>
      </c>
      <c r="C391" s="8" t="s">
        <v>12</v>
      </c>
      <c r="D391" s="8" t="s">
        <v>13</v>
      </c>
      <c r="E391" s="53">
        <v>11384.18</v>
      </c>
      <c r="F391" s="8">
        <f>bitcoin[[#This Row],[Price($)]]-E390</f>
        <v>714.60000000000036</v>
      </c>
      <c r="G391" s="9">
        <v>210928000000</v>
      </c>
      <c r="H391" s="53">
        <v>18528168</v>
      </c>
    </row>
    <row r="392" spans="1:8" x14ac:dyDescent="0.2">
      <c r="A392" s="11">
        <v>44122</v>
      </c>
      <c r="B392" s="10" t="str">
        <f t="shared" si="6"/>
        <v>Q4-2020</v>
      </c>
      <c r="C392" s="7" t="s">
        <v>12</v>
      </c>
      <c r="D392" s="7" t="s">
        <v>13</v>
      </c>
      <c r="E392" s="52">
        <v>11483.36</v>
      </c>
      <c r="F392" s="7">
        <f>bitcoin[[#This Row],[Price($)]]-E391</f>
        <v>99.180000000000291</v>
      </c>
      <c r="G392" s="10">
        <v>212766000000</v>
      </c>
      <c r="H392" s="52">
        <v>18528231</v>
      </c>
    </row>
    <row r="393" spans="1:8" x14ac:dyDescent="0.2">
      <c r="A393" s="12">
        <v>44129</v>
      </c>
      <c r="B393" s="9" t="str">
        <f t="shared" si="6"/>
        <v>Q4-2020</v>
      </c>
      <c r="C393" s="8" t="s">
        <v>12</v>
      </c>
      <c r="D393" s="8" t="s">
        <v>13</v>
      </c>
      <c r="E393" s="53">
        <v>13031.17</v>
      </c>
      <c r="F393" s="8">
        <f>bitcoin[[#This Row],[Price($)]]-E392</f>
        <v>1547.8099999999995</v>
      </c>
      <c r="G393" s="9">
        <v>241445000000</v>
      </c>
      <c r="H393" s="53">
        <v>18528231</v>
      </c>
    </row>
    <row r="394" spans="1:8" x14ac:dyDescent="0.2">
      <c r="A394" s="11">
        <v>44136</v>
      </c>
      <c r="B394" s="10" t="str">
        <f t="shared" si="6"/>
        <v>Q4-2020</v>
      </c>
      <c r="C394" s="7" t="s">
        <v>12</v>
      </c>
      <c r="D394" s="7" t="s">
        <v>13</v>
      </c>
      <c r="E394" s="52">
        <v>13737.11</v>
      </c>
      <c r="F394" s="7">
        <f>bitcoin[[#This Row],[Price($)]]-E393</f>
        <v>705.94000000000051</v>
      </c>
      <c r="G394" s="10">
        <v>254570000000</v>
      </c>
      <c r="H394" s="52">
        <v>18531537</v>
      </c>
    </row>
    <row r="395" spans="1:8" x14ac:dyDescent="0.2">
      <c r="A395" s="12">
        <v>44143</v>
      </c>
      <c r="B395" s="9" t="str">
        <f t="shared" si="6"/>
        <v>Q4-2020</v>
      </c>
      <c r="C395" s="8" t="s">
        <v>12</v>
      </c>
      <c r="D395" s="8" t="s">
        <v>13</v>
      </c>
      <c r="E395" s="53">
        <v>15479.57</v>
      </c>
      <c r="F395" s="8">
        <f>bitcoin[[#This Row],[Price($)]]-E394</f>
        <v>1742.4599999999991</v>
      </c>
      <c r="G395" s="9">
        <v>286955000000</v>
      </c>
      <c r="H395" s="53">
        <v>18537675</v>
      </c>
    </row>
    <row r="396" spans="1:8" x14ac:dyDescent="0.2">
      <c r="A396" s="11">
        <v>44150</v>
      </c>
      <c r="B396" s="10" t="str">
        <f t="shared" si="6"/>
        <v>Q4-2020</v>
      </c>
      <c r="C396" s="7" t="s">
        <v>12</v>
      </c>
      <c r="D396" s="7" t="s">
        <v>13</v>
      </c>
      <c r="E396" s="52">
        <v>15955.59</v>
      </c>
      <c r="F396" s="7">
        <f>bitcoin[[#This Row],[Price($)]]-E395</f>
        <v>476.02000000000044</v>
      </c>
      <c r="G396" s="10">
        <v>295791000000</v>
      </c>
      <c r="H396" s="52">
        <v>18538368</v>
      </c>
    </row>
    <row r="397" spans="1:8" x14ac:dyDescent="0.2">
      <c r="A397" s="12">
        <v>44157</v>
      </c>
      <c r="B397" s="9" t="str">
        <f t="shared" si="6"/>
        <v>Q4-2020</v>
      </c>
      <c r="C397" s="8" t="s">
        <v>12</v>
      </c>
      <c r="D397" s="8" t="s">
        <v>13</v>
      </c>
      <c r="E397" s="53">
        <v>18370</v>
      </c>
      <c r="F397" s="8">
        <f>bitcoin[[#This Row],[Price($)]]-E396</f>
        <v>2414.41</v>
      </c>
      <c r="G397" s="9">
        <v>340790000000</v>
      </c>
      <c r="H397" s="53">
        <v>18551450</v>
      </c>
    </row>
    <row r="398" spans="1:8" x14ac:dyDescent="0.2">
      <c r="A398" s="11">
        <v>44164</v>
      </c>
      <c r="B398" s="10" t="str">
        <f t="shared" si="6"/>
        <v>Q4-2020</v>
      </c>
      <c r="C398" s="7" t="s">
        <v>12</v>
      </c>
      <c r="D398" s="7" t="s">
        <v>13</v>
      </c>
      <c r="E398" s="52">
        <v>18177.48</v>
      </c>
      <c r="F398" s="7">
        <f>bitcoin[[#This Row],[Price($)]]-E397</f>
        <v>-192.52000000000044</v>
      </c>
      <c r="G398" s="10">
        <v>337337000000</v>
      </c>
      <c r="H398" s="52">
        <v>18557937</v>
      </c>
    </row>
    <row r="399" spans="1:8" x14ac:dyDescent="0.2">
      <c r="A399" s="12">
        <v>44171</v>
      </c>
      <c r="B399" s="9" t="str">
        <f t="shared" si="6"/>
        <v>Q4-2020</v>
      </c>
      <c r="C399" s="8" t="s">
        <v>12</v>
      </c>
      <c r="D399" s="8" t="s">
        <v>13</v>
      </c>
      <c r="E399" s="53">
        <v>19345.12</v>
      </c>
      <c r="F399" s="8">
        <f>bitcoin[[#This Row],[Price($)]]-E398</f>
        <v>1167.6399999999994</v>
      </c>
      <c r="G399" s="9">
        <v>359124000000</v>
      </c>
      <c r="H399" s="53">
        <v>18564037</v>
      </c>
    </row>
    <row r="400" spans="1:8" x14ac:dyDescent="0.2">
      <c r="A400" s="11">
        <v>44178</v>
      </c>
      <c r="B400" s="10" t="str">
        <f t="shared" si="6"/>
        <v>Q4-2020</v>
      </c>
      <c r="C400" s="7" t="s">
        <v>12</v>
      </c>
      <c r="D400" s="7" t="s">
        <v>13</v>
      </c>
      <c r="E400" s="52">
        <v>19142.38</v>
      </c>
      <c r="F400" s="7">
        <f>bitcoin[[#This Row],[Price($)]]-E399</f>
        <v>-202.73999999999796</v>
      </c>
      <c r="G400" s="10">
        <v>355479000000</v>
      </c>
      <c r="H400" s="52">
        <v>18570268</v>
      </c>
    </row>
    <row r="401" spans="1:8" x14ac:dyDescent="0.2">
      <c r="A401" s="12">
        <v>44185</v>
      </c>
      <c r="B401" s="9" t="str">
        <f t="shared" si="6"/>
        <v>Q4-2020</v>
      </c>
      <c r="C401" s="8" t="s">
        <v>12</v>
      </c>
      <c r="D401" s="8" t="s">
        <v>13</v>
      </c>
      <c r="E401" s="53">
        <v>23477.3</v>
      </c>
      <c r="F401" s="8">
        <f>bitcoin[[#This Row],[Price($)]]-E400</f>
        <v>4334.9199999999983</v>
      </c>
      <c r="G401" s="9">
        <v>436129000000</v>
      </c>
      <c r="H401" s="53">
        <v>18576643</v>
      </c>
    </row>
    <row r="402" spans="1:8" x14ac:dyDescent="0.2">
      <c r="A402" s="11">
        <v>44192</v>
      </c>
      <c r="B402" s="10" t="str">
        <f t="shared" si="6"/>
        <v>Q4-2020</v>
      </c>
      <c r="C402" s="7" t="s">
        <v>12</v>
      </c>
      <c r="D402" s="7" t="s">
        <v>13</v>
      </c>
      <c r="E402" s="52">
        <v>26272.29</v>
      </c>
      <c r="F402" s="7">
        <f>bitcoin[[#This Row],[Price($)]]-E401</f>
        <v>2794.9900000000016</v>
      </c>
      <c r="G402" s="10">
        <v>488213000000</v>
      </c>
      <c r="H402" s="52">
        <v>18582818</v>
      </c>
    </row>
    <row r="403" spans="1:8" x14ac:dyDescent="0.2">
      <c r="A403" s="12">
        <v>44199</v>
      </c>
      <c r="B403" s="9" t="str">
        <f t="shared" si="6"/>
        <v>Q1-2021</v>
      </c>
      <c r="C403" s="8" t="s">
        <v>12</v>
      </c>
      <c r="D403" s="8" t="s">
        <v>13</v>
      </c>
      <c r="E403" s="53">
        <v>32782.019999999997</v>
      </c>
      <c r="F403" s="8">
        <f>bitcoin[[#This Row],[Price($)]]-E402</f>
        <v>6509.7299999999959</v>
      </c>
      <c r="G403" s="9">
        <v>609409000000</v>
      </c>
      <c r="H403" s="53">
        <v>18589737</v>
      </c>
    </row>
    <row r="404" spans="1:8" x14ac:dyDescent="0.2">
      <c r="A404" s="11">
        <v>44206</v>
      </c>
      <c r="B404" s="10" t="str">
        <f t="shared" si="6"/>
        <v>Q1-2021</v>
      </c>
      <c r="C404" s="7" t="s">
        <v>12</v>
      </c>
      <c r="D404" s="7" t="s">
        <v>13</v>
      </c>
      <c r="E404" s="52">
        <v>38356.44</v>
      </c>
      <c r="F404" s="7">
        <f>bitcoin[[#This Row],[Price($)]]-E403</f>
        <v>5574.4200000000055</v>
      </c>
      <c r="G404" s="10">
        <v>713305000000</v>
      </c>
      <c r="H404" s="52">
        <v>18596737</v>
      </c>
    </row>
    <row r="405" spans="1:8" x14ac:dyDescent="0.2">
      <c r="A405" s="12">
        <v>44213</v>
      </c>
      <c r="B405" s="9" t="str">
        <f t="shared" si="6"/>
        <v>Q1-2021</v>
      </c>
      <c r="C405" s="8" t="s">
        <v>12</v>
      </c>
      <c r="D405" s="8" t="s">
        <v>13</v>
      </c>
      <c r="E405" s="53">
        <v>35791.279999999999</v>
      </c>
      <c r="F405" s="8">
        <f>bitcoin[[#This Row],[Price($)]]-E404</f>
        <v>-2565.1600000000035</v>
      </c>
      <c r="G405" s="9">
        <v>665832000000</v>
      </c>
      <c r="H405" s="53">
        <v>18603181</v>
      </c>
    </row>
    <row r="406" spans="1:8" x14ac:dyDescent="0.2">
      <c r="A406" s="11">
        <v>44220</v>
      </c>
      <c r="B406" s="10" t="str">
        <f t="shared" si="6"/>
        <v>Q1-2021</v>
      </c>
      <c r="C406" s="7" t="s">
        <v>12</v>
      </c>
      <c r="D406" s="7" t="s">
        <v>13</v>
      </c>
      <c r="E406" s="52">
        <v>32289.38</v>
      </c>
      <c r="F406" s="7">
        <f>bitcoin[[#This Row],[Price($)]]-E405</f>
        <v>-3501.8999999999978</v>
      </c>
      <c r="G406" s="10">
        <v>600889000000</v>
      </c>
      <c r="H406" s="52">
        <v>18609481</v>
      </c>
    </row>
    <row r="407" spans="1:8" x14ac:dyDescent="0.2">
      <c r="A407" s="12">
        <v>44227</v>
      </c>
      <c r="B407" s="9" t="str">
        <f t="shared" si="6"/>
        <v>Q1-2021</v>
      </c>
      <c r="C407" s="8" t="s">
        <v>12</v>
      </c>
      <c r="D407" s="8" t="s">
        <v>13</v>
      </c>
      <c r="E407" s="53">
        <v>33114.36</v>
      </c>
      <c r="F407" s="8">
        <f>bitcoin[[#This Row],[Price($)]]-E406</f>
        <v>824.97999999999956</v>
      </c>
      <c r="G407" s="9">
        <v>616453000000</v>
      </c>
      <c r="H407" s="53">
        <v>18615875</v>
      </c>
    </row>
    <row r="408" spans="1:8" x14ac:dyDescent="0.2">
      <c r="A408" s="11">
        <v>44234</v>
      </c>
      <c r="B408" s="10" t="str">
        <f t="shared" si="6"/>
        <v>Q1-2021</v>
      </c>
      <c r="C408" s="7" t="s">
        <v>12</v>
      </c>
      <c r="D408" s="7" t="s">
        <v>13</v>
      </c>
      <c r="E408" s="52">
        <v>38903.440000000002</v>
      </c>
      <c r="F408" s="7">
        <f>bitcoin[[#This Row],[Price($)]]-E407</f>
        <v>5789.0800000000017</v>
      </c>
      <c r="G408" s="10">
        <v>724479000000</v>
      </c>
      <c r="H408" s="52">
        <v>18622487</v>
      </c>
    </row>
    <row r="409" spans="1:8" x14ac:dyDescent="0.2">
      <c r="A409" s="12">
        <v>44241</v>
      </c>
      <c r="B409" s="9" t="str">
        <f t="shared" si="6"/>
        <v>Q1-2021</v>
      </c>
      <c r="C409" s="8" t="s">
        <v>12</v>
      </c>
      <c r="D409" s="8" t="s">
        <v>13</v>
      </c>
      <c r="E409" s="53">
        <v>48717.29</v>
      </c>
      <c r="F409" s="8">
        <f>bitcoin[[#This Row],[Price($)]]-E408</f>
        <v>9813.8499999999985</v>
      </c>
      <c r="G409" s="9">
        <v>907551000000</v>
      </c>
      <c r="H409" s="53">
        <v>18628937</v>
      </c>
    </row>
    <row r="410" spans="1:8" x14ac:dyDescent="0.2">
      <c r="A410" s="11">
        <v>44248</v>
      </c>
      <c r="B410" s="10" t="str">
        <f t="shared" si="6"/>
        <v>Q1-2021</v>
      </c>
      <c r="C410" s="7" t="s">
        <v>12</v>
      </c>
      <c r="D410" s="7" t="s">
        <v>13</v>
      </c>
      <c r="E410" s="52">
        <v>57539.94</v>
      </c>
      <c r="F410" s="7">
        <f>bitcoin[[#This Row],[Price($)]]-E409</f>
        <v>8822.6500000000015</v>
      </c>
      <c r="G410" s="10">
        <v>1072420000000</v>
      </c>
      <c r="H410" s="52">
        <v>18637862</v>
      </c>
    </row>
    <row r="411" spans="1:8" x14ac:dyDescent="0.2">
      <c r="A411" s="12">
        <v>44255</v>
      </c>
      <c r="B411" s="9" t="str">
        <f t="shared" si="6"/>
        <v>Q1-2021</v>
      </c>
      <c r="C411" s="8" t="s">
        <v>12</v>
      </c>
      <c r="D411" s="8" t="s">
        <v>13</v>
      </c>
      <c r="E411" s="53">
        <v>45137.77</v>
      </c>
      <c r="F411" s="8">
        <f>bitcoin[[#This Row],[Price($)]]-E410</f>
        <v>-12402.170000000006</v>
      </c>
      <c r="G411" s="9">
        <v>841429000000</v>
      </c>
      <c r="H411" s="53">
        <v>18641350</v>
      </c>
    </row>
    <row r="412" spans="1:8" x14ac:dyDescent="0.2">
      <c r="A412" s="11">
        <v>44262</v>
      </c>
      <c r="B412" s="10" t="str">
        <f t="shared" si="6"/>
        <v>Q1-2021</v>
      </c>
      <c r="C412" s="7" t="s">
        <v>12</v>
      </c>
      <c r="D412" s="7" t="s">
        <v>13</v>
      </c>
      <c r="E412" s="52">
        <v>51206.69</v>
      </c>
      <c r="F412" s="7">
        <f>bitcoin[[#This Row],[Price($)]]-E411</f>
        <v>6068.9200000000055</v>
      </c>
      <c r="G412" s="10">
        <v>954881000000</v>
      </c>
      <c r="H412" s="52">
        <v>18647581</v>
      </c>
    </row>
    <row r="413" spans="1:8" x14ac:dyDescent="0.2">
      <c r="A413" s="12">
        <v>44269</v>
      </c>
      <c r="B413" s="9" t="str">
        <f t="shared" si="6"/>
        <v>Q1-2021</v>
      </c>
      <c r="C413" s="8" t="s">
        <v>12</v>
      </c>
      <c r="D413" s="8" t="s">
        <v>13</v>
      </c>
      <c r="E413" s="53">
        <v>59302.32</v>
      </c>
      <c r="F413" s="8">
        <f>bitcoin[[#This Row],[Price($)]]-E412</f>
        <v>8095.6299999999974</v>
      </c>
      <c r="G413" s="9">
        <v>1106230000000</v>
      </c>
      <c r="H413" s="53">
        <v>18654012</v>
      </c>
    </row>
    <row r="414" spans="1:8" x14ac:dyDescent="0.2">
      <c r="A414" s="11">
        <v>44276</v>
      </c>
      <c r="B414" s="10" t="str">
        <f t="shared" si="6"/>
        <v>Q1-2021</v>
      </c>
      <c r="C414" s="7" t="s">
        <v>12</v>
      </c>
      <c r="D414" s="7" t="s">
        <v>13</v>
      </c>
      <c r="E414" s="52">
        <v>57523.42</v>
      </c>
      <c r="F414" s="7">
        <f>bitcoin[[#This Row],[Price($)]]-E413</f>
        <v>-1778.9000000000015</v>
      </c>
      <c r="G414" s="10">
        <v>1073480000000</v>
      </c>
      <c r="H414" s="52">
        <v>18661631</v>
      </c>
    </row>
    <row r="415" spans="1:8" x14ac:dyDescent="0.2">
      <c r="A415" s="12">
        <v>44283</v>
      </c>
      <c r="B415" s="9" t="str">
        <f t="shared" si="6"/>
        <v>Q1-2021</v>
      </c>
      <c r="C415" s="8" t="s">
        <v>12</v>
      </c>
      <c r="D415" s="8" t="s">
        <v>13</v>
      </c>
      <c r="E415" s="53">
        <v>55950.75</v>
      </c>
      <c r="F415" s="8">
        <f>bitcoin[[#This Row],[Price($)]]-E414</f>
        <v>-1572.6699999999983</v>
      </c>
      <c r="G415" s="9">
        <v>1044450000000</v>
      </c>
      <c r="H415" s="53">
        <v>18667250</v>
      </c>
    </row>
    <row r="416" spans="1:8" x14ac:dyDescent="0.2">
      <c r="A416" s="11">
        <v>44290</v>
      </c>
      <c r="B416" s="10" t="str">
        <f t="shared" si="6"/>
        <v>Q2-2021</v>
      </c>
      <c r="C416" s="7" t="s">
        <v>12</v>
      </c>
      <c r="D416" s="7" t="s">
        <v>13</v>
      </c>
      <c r="E416" s="52">
        <v>58758.559999999998</v>
      </c>
      <c r="F416" s="7">
        <f>bitcoin[[#This Row],[Price($)]]-E415</f>
        <v>2807.8099999999977</v>
      </c>
      <c r="G416" s="10">
        <v>1097230000000</v>
      </c>
      <c r="H416" s="52">
        <v>18673581</v>
      </c>
    </row>
    <row r="417" spans="1:8" x14ac:dyDescent="0.2">
      <c r="A417" s="12">
        <v>44297</v>
      </c>
      <c r="B417" s="9" t="str">
        <f t="shared" si="6"/>
        <v>Q2-2021</v>
      </c>
      <c r="C417" s="8" t="s">
        <v>12</v>
      </c>
      <c r="D417" s="8" t="s">
        <v>13</v>
      </c>
      <c r="E417" s="53">
        <v>60204.959999999999</v>
      </c>
      <c r="F417" s="8">
        <f>bitcoin[[#This Row],[Price($)]]-E416</f>
        <v>1446.4000000000015</v>
      </c>
      <c r="G417" s="9">
        <v>1124640000000</v>
      </c>
      <c r="H417" s="53">
        <v>18680118</v>
      </c>
    </row>
    <row r="418" spans="1:8" x14ac:dyDescent="0.2">
      <c r="A418" s="11">
        <v>44304</v>
      </c>
      <c r="B418" s="10" t="str">
        <f t="shared" si="6"/>
        <v>Q2-2021</v>
      </c>
      <c r="C418" s="7" t="s">
        <v>12</v>
      </c>
      <c r="D418" s="7" t="s">
        <v>13</v>
      </c>
      <c r="E418" s="52">
        <v>56216.19</v>
      </c>
      <c r="F418" s="7">
        <f>bitcoin[[#This Row],[Price($)]]-E417</f>
        <v>-3988.7699999999968</v>
      </c>
      <c r="G418" s="10">
        <v>1050450000000</v>
      </c>
      <c r="H418" s="52">
        <v>18685818</v>
      </c>
    </row>
    <row r="419" spans="1:8" x14ac:dyDescent="0.2">
      <c r="A419" s="12">
        <v>44311</v>
      </c>
      <c r="B419" s="9" t="str">
        <f t="shared" si="6"/>
        <v>Q2-2021</v>
      </c>
      <c r="C419" s="8" t="s">
        <v>12</v>
      </c>
      <c r="D419" s="8" t="s">
        <v>13</v>
      </c>
      <c r="E419" s="53">
        <v>49004.25</v>
      </c>
      <c r="F419" s="8">
        <f>bitcoin[[#This Row],[Price($)]]-E418</f>
        <v>-7211.9400000000023</v>
      </c>
      <c r="G419" s="9">
        <v>915956000000</v>
      </c>
      <c r="H419" s="53">
        <v>18691356</v>
      </c>
    </row>
    <row r="420" spans="1:8" x14ac:dyDescent="0.2">
      <c r="A420" s="11">
        <v>44318</v>
      </c>
      <c r="B420" s="10" t="str">
        <f t="shared" si="6"/>
        <v>Q2-2021</v>
      </c>
      <c r="C420" s="7" t="s">
        <v>12</v>
      </c>
      <c r="D420" s="7" t="s">
        <v>13</v>
      </c>
      <c r="E420" s="52">
        <v>56631.08</v>
      </c>
      <c r="F420" s="7">
        <f>bitcoin[[#This Row],[Price($)]]-E419</f>
        <v>7626.8300000000017</v>
      </c>
      <c r="G420" s="10">
        <v>1058860000000</v>
      </c>
      <c r="H420" s="52">
        <v>18697543</v>
      </c>
    </row>
    <row r="421" spans="1:8" x14ac:dyDescent="0.2">
      <c r="A421" s="12">
        <v>44325</v>
      </c>
      <c r="B421" s="9" t="str">
        <f t="shared" si="6"/>
        <v>Q2-2021</v>
      </c>
      <c r="C421" s="8" t="s">
        <v>12</v>
      </c>
      <c r="D421" s="8" t="s">
        <v>13</v>
      </c>
      <c r="E421" s="53">
        <v>58232.32</v>
      </c>
      <c r="F421" s="8">
        <f>bitcoin[[#This Row],[Price($)]]-E420</f>
        <v>1601.239999999998</v>
      </c>
      <c r="G421" s="9">
        <v>1089240000000</v>
      </c>
      <c r="H421" s="53">
        <v>18705156</v>
      </c>
    </row>
    <row r="422" spans="1:8" x14ac:dyDescent="0.2">
      <c r="A422" s="11">
        <v>44332</v>
      </c>
      <c r="B422" s="10" t="str">
        <f t="shared" si="6"/>
        <v>Q2-2021</v>
      </c>
      <c r="C422" s="7" t="s">
        <v>12</v>
      </c>
      <c r="D422" s="7" t="s">
        <v>13</v>
      </c>
      <c r="E422" s="52">
        <v>46456.06</v>
      </c>
      <c r="F422" s="7">
        <f>bitcoin[[#This Row],[Price($)]]-E421</f>
        <v>-11776.260000000002</v>
      </c>
      <c r="G422" s="10">
        <v>869279000000</v>
      </c>
      <c r="H422" s="52">
        <v>18711856</v>
      </c>
    </row>
    <row r="423" spans="1:8" x14ac:dyDescent="0.2">
      <c r="A423" s="12">
        <v>44339</v>
      </c>
      <c r="B423" s="9" t="str">
        <f t="shared" si="6"/>
        <v>Q2-2021</v>
      </c>
      <c r="C423" s="8" t="s">
        <v>12</v>
      </c>
      <c r="D423" s="8" t="s">
        <v>13</v>
      </c>
      <c r="E423" s="53">
        <v>34770.58</v>
      </c>
      <c r="F423" s="8">
        <f>bitcoin[[#This Row],[Price($)]]-E422</f>
        <v>-11685.479999999996</v>
      </c>
      <c r="G423" s="9">
        <v>650686000000</v>
      </c>
      <c r="H423" s="53">
        <v>18713700</v>
      </c>
    </row>
    <row r="424" spans="1:8" x14ac:dyDescent="0.2">
      <c r="A424" s="11">
        <v>44346</v>
      </c>
      <c r="B424" s="10" t="str">
        <f t="shared" si="6"/>
        <v>Q2-2021</v>
      </c>
      <c r="C424" s="7" t="s">
        <v>12</v>
      </c>
      <c r="D424" s="7" t="s">
        <v>13</v>
      </c>
      <c r="E424" s="52">
        <v>35678.129999999997</v>
      </c>
      <c r="F424" s="7">
        <f>bitcoin[[#This Row],[Price($)]]-E423</f>
        <v>907.54999999999563</v>
      </c>
      <c r="G424" s="10">
        <v>667977000000</v>
      </c>
      <c r="H424" s="52">
        <v>18722300</v>
      </c>
    </row>
    <row r="425" spans="1:8" x14ac:dyDescent="0.2">
      <c r="A425" s="12">
        <v>44353</v>
      </c>
      <c r="B425" s="9" t="str">
        <f t="shared" si="6"/>
        <v>Q2-2021</v>
      </c>
      <c r="C425" s="8" t="s">
        <v>12</v>
      </c>
      <c r="D425" s="8" t="s">
        <v>13</v>
      </c>
      <c r="E425" s="53">
        <v>35862.379999999997</v>
      </c>
      <c r="F425" s="8">
        <f>bitcoin[[#This Row],[Price($)]]-E424</f>
        <v>184.25</v>
      </c>
      <c r="G425" s="9">
        <v>671653000000</v>
      </c>
      <c r="H425" s="53">
        <v>18728612</v>
      </c>
    </row>
    <row r="426" spans="1:8" x14ac:dyDescent="0.2">
      <c r="A426" s="11">
        <v>44360</v>
      </c>
      <c r="B426" s="10" t="str">
        <f t="shared" si="6"/>
        <v>Q2-2021</v>
      </c>
      <c r="C426" s="7" t="s">
        <v>12</v>
      </c>
      <c r="D426" s="7" t="s">
        <v>13</v>
      </c>
      <c r="E426" s="52">
        <v>39097.86</v>
      </c>
      <c r="F426" s="7">
        <f>bitcoin[[#This Row],[Price($)]]-E425</f>
        <v>3235.4800000000032</v>
      </c>
      <c r="G426" s="10">
        <v>732466000000</v>
      </c>
      <c r="H426" s="52">
        <v>18734162</v>
      </c>
    </row>
    <row r="427" spans="1:8" x14ac:dyDescent="0.2">
      <c r="A427" s="12">
        <v>44367</v>
      </c>
      <c r="B427" s="9" t="str">
        <f t="shared" si="6"/>
        <v>Q2-2021</v>
      </c>
      <c r="C427" s="8" t="s">
        <v>12</v>
      </c>
      <c r="D427" s="8" t="s">
        <v>13</v>
      </c>
      <c r="E427" s="53">
        <v>35698.300000000003</v>
      </c>
      <c r="F427" s="8">
        <f>bitcoin[[#This Row],[Price($)]]-E426</f>
        <v>-3399.5599999999977</v>
      </c>
      <c r="G427" s="9">
        <v>668969000000</v>
      </c>
      <c r="H427" s="53">
        <v>18739518</v>
      </c>
    </row>
    <row r="428" spans="1:8" x14ac:dyDescent="0.2">
      <c r="A428" s="11">
        <v>44374</v>
      </c>
      <c r="B428" s="10" t="str">
        <f t="shared" si="6"/>
        <v>Q2-2021</v>
      </c>
      <c r="C428" s="7" t="s">
        <v>12</v>
      </c>
      <c r="D428" s="7" t="s">
        <v>13</v>
      </c>
      <c r="E428" s="52">
        <v>34649.64</v>
      </c>
      <c r="F428" s="7">
        <f>bitcoin[[#This Row],[Price($)]]-E427</f>
        <v>-1048.6600000000035</v>
      </c>
      <c r="G428" s="10">
        <v>649462000000</v>
      </c>
      <c r="H428" s="52">
        <v>18743675</v>
      </c>
    </row>
    <row r="429" spans="1:8" x14ac:dyDescent="0.2">
      <c r="A429" s="12">
        <v>44381</v>
      </c>
      <c r="B429" s="9" t="str">
        <f t="shared" si="6"/>
        <v>Q3-2021</v>
      </c>
      <c r="C429" s="8" t="s">
        <v>12</v>
      </c>
      <c r="D429" s="8" t="s">
        <v>13</v>
      </c>
      <c r="E429" s="53">
        <v>35287.78</v>
      </c>
      <c r="F429" s="8">
        <f>bitcoin[[#This Row],[Price($)]]-E428</f>
        <v>638.13999999999942</v>
      </c>
      <c r="G429" s="9">
        <v>661575000000</v>
      </c>
      <c r="H429" s="53">
        <v>18747987</v>
      </c>
    </row>
    <row r="430" spans="1:8" x14ac:dyDescent="0.2">
      <c r="A430" s="11">
        <v>44388</v>
      </c>
      <c r="B430" s="10" t="str">
        <f t="shared" si="6"/>
        <v>Q3-2021</v>
      </c>
      <c r="C430" s="7" t="s">
        <v>12</v>
      </c>
      <c r="D430" s="7" t="s">
        <v>13</v>
      </c>
      <c r="E430" s="52">
        <v>34240.19</v>
      </c>
      <c r="F430" s="7">
        <f>bitcoin[[#This Row],[Price($)]]-E429</f>
        <v>-1047.5899999999965</v>
      </c>
      <c r="G430" s="10">
        <v>642138000000</v>
      </c>
      <c r="H430" s="52">
        <v>18753931</v>
      </c>
    </row>
    <row r="431" spans="1:8" x14ac:dyDescent="0.2">
      <c r="A431" s="12">
        <v>44395</v>
      </c>
      <c r="B431" s="9" t="str">
        <f t="shared" si="6"/>
        <v>Q3-2021</v>
      </c>
      <c r="C431" s="8" t="s">
        <v>12</v>
      </c>
      <c r="D431" s="8" t="s">
        <v>13</v>
      </c>
      <c r="E431" s="53">
        <v>31796.81</v>
      </c>
      <c r="F431" s="8">
        <f>bitcoin[[#This Row],[Price($)]]-E430</f>
        <v>-2443.380000000001</v>
      </c>
      <c r="G431" s="9">
        <v>596513000000</v>
      </c>
      <c r="H431" s="53">
        <v>18760162</v>
      </c>
    </row>
    <row r="432" spans="1:8" x14ac:dyDescent="0.2">
      <c r="A432" s="11">
        <v>44402</v>
      </c>
      <c r="B432" s="10" t="str">
        <f t="shared" si="6"/>
        <v>Q3-2021</v>
      </c>
      <c r="C432" s="7" t="s">
        <v>12</v>
      </c>
      <c r="D432" s="7" t="s">
        <v>13</v>
      </c>
      <c r="E432" s="52">
        <v>35350.19</v>
      </c>
      <c r="F432" s="7">
        <f>bitcoin[[#This Row],[Price($)]]-E431</f>
        <v>3553.380000000001</v>
      </c>
      <c r="G432" s="10">
        <v>663402000000</v>
      </c>
      <c r="H432" s="52">
        <v>18766575</v>
      </c>
    </row>
    <row r="433" spans="1:8" x14ac:dyDescent="0.2">
      <c r="A433" s="12">
        <v>44409</v>
      </c>
      <c r="B433" s="9" t="str">
        <f t="shared" si="6"/>
        <v>Q3-2021</v>
      </c>
      <c r="C433" s="8" t="s">
        <v>12</v>
      </c>
      <c r="D433" s="8" t="s">
        <v>13</v>
      </c>
      <c r="E433" s="53">
        <v>39974.9</v>
      </c>
      <c r="F433" s="8">
        <f>bitcoin[[#This Row],[Price($)]]-E432</f>
        <v>4624.7099999999991</v>
      </c>
      <c r="G433" s="9">
        <v>750472000000</v>
      </c>
      <c r="H433" s="53">
        <v>18773593</v>
      </c>
    </row>
    <row r="434" spans="1:8" x14ac:dyDescent="0.2">
      <c r="A434" s="11">
        <v>44416</v>
      </c>
      <c r="B434" s="10" t="str">
        <f t="shared" si="6"/>
        <v>Q3-2021</v>
      </c>
      <c r="C434" s="7" t="s">
        <v>12</v>
      </c>
      <c r="D434" s="7" t="s">
        <v>13</v>
      </c>
      <c r="E434" s="52">
        <v>43798.12</v>
      </c>
      <c r="F434" s="7">
        <f>bitcoin[[#This Row],[Price($)]]-E433</f>
        <v>3823.2200000000012</v>
      </c>
      <c r="G434" s="10">
        <v>822545000000</v>
      </c>
      <c r="H434" s="52">
        <v>18780375</v>
      </c>
    </row>
    <row r="435" spans="1:8" x14ac:dyDescent="0.2">
      <c r="A435" s="12">
        <v>44423</v>
      </c>
      <c r="B435" s="9" t="str">
        <f t="shared" si="6"/>
        <v>Q3-2021</v>
      </c>
      <c r="C435" s="8" t="s">
        <v>12</v>
      </c>
      <c r="D435" s="8" t="s">
        <v>13</v>
      </c>
      <c r="E435" s="53">
        <v>47047</v>
      </c>
      <c r="F435" s="8">
        <f>bitcoin[[#This Row],[Price($)]]-E434</f>
        <v>3248.8799999999974</v>
      </c>
      <c r="G435" s="9">
        <v>883883000000</v>
      </c>
      <c r="H435" s="53">
        <v>18787231</v>
      </c>
    </row>
    <row r="436" spans="1:8" x14ac:dyDescent="0.2">
      <c r="A436" s="11">
        <v>44430</v>
      </c>
      <c r="B436" s="10" t="str">
        <f t="shared" si="6"/>
        <v>Q3-2021</v>
      </c>
      <c r="C436" s="7" t="s">
        <v>12</v>
      </c>
      <c r="D436" s="7" t="s">
        <v>13</v>
      </c>
      <c r="E436" s="52">
        <v>49321.65</v>
      </c>
      <c r="F436" s="7">
        <f>bitcoin[[#This Row],[Price($)]]-E435</f>
        <v>2274.6500000000015</v>
      </c>
      <c r="G436" s="10">
        <v>926962000000</v>
      </c>
      <c r="H436" s="52">
        <v>18794212</v>
      </c>
    </row>
    <row r="437" spans="1:8" x14ac:dyDescent="0.2">
      <c r="A437" s="12">
        <v>44437</v>
      </c>
      <c r="B437" s="9" t="str">
        <f t="shared" si="6"/>
        <v>Q3-2021</v>
      </c>
      <c r="C437" s="8" t="s">
        <v>12</v>
      </c>
      <c r="D437" s="8" t="s">
        <v>13</v>
      </c>
      <c r="E437" s="53">
        <v>48829.83</v>
      </c>
      <c r="F437" s="8">
        <f>bitcoin[[#This Row],[Price($)]]-E436</f>
        <v>-491.81999999999971</v>
      </c>
      <c r="G437" s="9">
        <v>918057000000</v>
      </c>
      <c r="H437" s="53">
        <v>18801156</v>
      </c>
    </row>
    <row r="438" spans="1:8" x14ac:dyDescent="0.2">
      <c r="A438" s="11">
        <v>44444</v>
      </c>
      <c r="B438" s="10" t="str">
        <f t="shared" si="6"/>
        <v>Q3-2021</v>
      </c>
      <c r="C438" s="7" t="s">
        <v>12</v>
      </c>
      <c r="D438" s="7" t="s">
        <v>13</v>
      </c>
      <c r="E438" s="52">
        <v>51753.41</v>
      </c>
      <c r="F438" s="7">
        <f>bitcoin[[#This Row],[Price($)]]-E437</f>
        <v>2923.5800000000017</v>
      </c>
      <c r="G438" s="10">
        <v>973355000000</v>
      </c>
      <c r="H438" s="52">
        <v>18807550</v>
      </c>
    </row>
    <row r="439" spans="1:8" x14ac:dyDescent="0.2">
      <c r="A439" s="12">
        <v>44451</v>
      </c>
      <c r="B439" s="9" t="str">
        <f t="shared" si="6"/>
        <v>Q3-2021</v>
      </c>
      <c r="C439" s="8" t="s">
        <v>12</v>
      </c>
      <c r="D439" s="8" t="s">
        <v>13</v>
      </c>
      <c r="E439" s="53">
        <v>46063.27</v>
      </c>
      <c r="F439" s="8">
        <f>bitcoin[[#This Row],[Price($)]]-E438</f>
        <v>-5690.1400000000067</v>
      </c>
      <c r="G439" s="9">
        <v>866637000000</v>
      </c>
      <c r="H439" s="53">
        <v>18814050</v>
      </c>
    </row>
    <row r="440" spans="1:8" x14ac:dyDescent="0.2">
      <c r="A440" s="11">
        <v>44458</v>
      </c>
      <c r="B440" s="10" t="str">
        <f t="shared" si="6"/>
        <v>Q3-2021</v>
      </c>
      <c r="C440" s="7" t="s">
        <v>12</v>
      </c>
      <c r="D440" s="7" t="s">
        <v>13</v>
      </c>
      <c r="E440" s="52">
        <v>47260.22</v>
      </c>
      <c r="F440" s="7">
        <f>bitcoin[[#This Row],[Price($)]]-E439</f>
        <v>1196.9500000000044</v>
      </c>
      <c r="G440" s="10">
        <v>889472000000</v>
      </c>
      <c r="H440" s="52">
        <v>18820743</v>
      </c>
    </row>
    <row r="441" spans="1:8" x14ac:dyDescent="0.2">
      <c r="A441" s="12">
        <v>44465</v>
      </c>
      <c r="B441" s="9" t="str">
        <f t="shared" si="6"/>
        <v>Q3-2021</v>
      </c>
      <c r="C441" s="8" t="s">
        <v>12</v>
      </c>
      <c r="D441" s="8" t="s">
        <v>13</v>
      </c>
      <c r="E441" s="53">
        <v>43208.54</v>
      </c>
      <c r="F441" s="8">
        <f>bitcoin[[#This Row],[Price($)]]-E440</f>
        <v>-4051.6800000000003</v>
      </c>
      <c r="G441" s="9">
        <v>813491000000</v>
      </c>
      <c r="H441" s="53">
        <v>18827081</v>
      </c>
    </row>
    <row r="442" spans="1:8" x14ac:dyDescent="0.2">
      <c r="A442" s="11">
        <v>44472</v>
      </c>
      <c r="B442" s="10" t="str">
        <f t="shared" si="6"/>
        <v>Q4-2021</v>
      </c>
      <c r="C442" s="7" t="s">
        <v>12</v>
      </c>
      <c r="D442" s="7" t="s">
        <v>13</v>
      </c>
      <c r="E442" s="52">
        <v>48199.95</v>
      </c>
      <c r="F442" s="7">
        <f>bitcoin[[#This Row],[Price($)]]-E441</f>
        <v>4991.4099999999962</v>
      </c>
      <c r="G442" s="10">
        <v>907792000000</v>
      </c>
      <c r="H442" s="52">
        <v>18833868</v>
      </c>
    </row>
    <row r="443" spans="1:8" x14ac:dyDescent="0.2">
      <c r="A443" s="12">
        <v>44479</v>
      </c>
      <c r="B443" s="9" t="str">
        <f t="shared" si="6"/>
        <v>Q4-2021</v>
      </c>
      <c r="C443" s="8" t="s">
        <v>12</v>
      </c>
      <c r="D443" s="8" t="s">
        <v>13</v>
      </c>
      <c r="E443" s="53">
        <v>54771.58</v>
      </c>
      <c r="F443" s="8">
        <f>bitcoin[[#This Row],[Price($)]]-E442</f>
        <v>6571.6300000000047</v>
      </c>
      <c r="G443" s="9">
        <v>1031910000000</v>
      </c>
      <c r="H443" s="53">
        <v>18840237</v>
      </c>
    </row>
    <row r="444" spans="1:8" x14ac:dyDescent="0.2">
      <c r="A444" s="11">
        <v>44486</v>
      </c>
      <c r="B444" s="10" t="str">
        <f t="shared" si="6"/>
        <v>Q4-2021</v>
      </c>
      <c r="C444" s="7" t="s">
        <v>12</v>
      </c>
      <c r="D444" s="7" t="s">
        <v>13</v>
      </c>
      <c r="E444" s="52">
        <v>61553.62</v>
      </c>
      <c r="F444" s="7">
        <f>bitcoin[[#This Row],[Price($)]]-E443</f>
        <v>6782.0400000000009</v>
      </c>
      <c r="G444" s="10">
        <v>1160140000000</v>
      </c>
      <c r="H444" s="52">
        <v>18847687</v>
      </c>
    </row>
    <row r="445" spans="1:8" x14ac:dyDescent="0.2">
      <c r="A445" s="12">
        <v>44493</v>
      </c>
      <c r="B445" s="9" t="str">
        <f t="shared" si="6"/>
        <v>Q4-2021</v>
      </c>
      <c r="C445" s="8" t="s">
        <v>12</v>
      </c>
      <c r="D445" s="8" t="s">
        <v>13</v>
      </c>
      <c r="E445" s="53">
        <v>60930.84</v>
      </c>
      <c r="F445" s="8">
        <f>bitcoin[[#This Row],[Price($)]]-E444</f>
        <v>-622.78000000000611</v>
      </c>
      <c r="G445" s="9">
        <v>1148740000000</v>
      </c>
      <c r="H445" s="53">
        <v>18853231</v>
      </c>
    </row>
    <row r="446" spans="1:8" x14ac:dyDescent="0.2">
      <c r="A446" s="11">
        <v>44500</v>
      </c>
      <c r="B446" s="10" t="str">
        <f t="shared" si="6"/>
        <v>Q4-2021</v>
      </c>
      <c r="C446" s="7" t="s">
        <v>12</v>
      </c>
      <c r="D446" s="7" t="s">
        <v>13</v>
      </c>
      <c r="E446" s="52">
        <v>61318.96</v>
      </c>
      <c r="F446" s="7">
        <f>bitcoin[[#This Row],[Price($)]]-E445</f>
        <v>388.12000000000262</v>
      </c>
      <c r="G446" s="10">
        <v>1156490000000</v>
      </c>
      <c r="H446" s="52">
        <v>18860168</v>
      </c>
    </row>
    <row r="447" spans="1:8" x14ac:dyDescent="0.2">
      <c r="A447" s="12">
        <v>44507</v>
      </c>
      <c r="B447" s="9" t="str">
        <f t="shared" si="6"/>
        <v>Q4-2021</v>
      </c>
      <c r="C447" s="8" t="s">
        <v>12</v>
      </c>
      <c r="D447" s="8" t="s">
        <v>13</v>
      </c>
      <c r="E447" s="53">
        <v>63326.99</v>
      </c>
      <c r="F447" s="8">
        <f>bitcoin[[#This Row],[Price($)]]-E446</f>
        <v>2008.0299999999988</v>
      </c>
      <c r="G447" s="9">
        <v>1194780000000</v>
      </c>
      <c r="H447" s="53">
        <v>18866818</v>
      </c>
    </row>
    <row r="448" spans="1:8" x14ac:dyDescent="0.2">
      <c r="A448" s="11">
        <v>44514</v>
      </c>
      <c r="B448" s="10" t="str">
        <f t="shared" si="6"/>
        <v>Q4-2021</v>
      </c>
      <c r="C448" s="7" t="s">
        <v>12</v>
      </c>
      <c r="D448" s="7" t="s">
        <v>13</v>
      </c>
      <c r="E448" s="52">
        <v>65466.84</v>
      </c>
      <c r="F448" s="7">
        <f>bitcoin[[#This Row],[Price($)]]-E447</f>
        <v>2139.8499999999985</v>
      </c>
      <c r="G448" s="10">
        <v>1235580000000</v>
      </c>
      <c r="H448" s="52">
        <v>18873356</v>
      </c>
    </row>
    <row r="449" spans="1:8" x14ac:dyDescent="0.2">
      <c r="A449" s="12">
        <v>44521</v>
      </c>
      <c r="B449" s="9" t="str">
        <f t="shared" si="6"/>
        <v>Q4-2021</v>
      </c>
      <c r="C449" s="8" t="s">
        <v>12</v>
      </c>
      <c r="D449" s="8" t="s">
        <v>13</v>
      </c>
      <c r="E449" s="53">
        <v>58730.48</v>
      </c>
      <c r="F449" s="8">
        <f>bitcoin[[#This Row],[Price($)]]-E448</f>
        <v>-6736.3599999999933</v>
      </c>
      <c r="G449" s="9">
        <v>1109180000000</v>
      </c>
      <c r="H449" s="53">
        <v>18885981</v>
      </c>
    </row>
    <row r="450" spans="1:8" x14ac:dyDescent="0.2">
      <c r="A450" s="11">
        <v>44528</v>
      </c>
      <c r="B450" s="10" t="str">
        <f t="shared" ref="B450:B474" si="7">"Q" &amp;INT((MONTH(A450)+2)/3) &amp; "-" &amp; YEAR(A450)</f>
        <v>Q4-2021</v>
      </c>
      <c r="C450" s="7" t="s">
        <v>12</v>
      </c>
      <c r="D450" s="7" t="s">
        <v>13</v>
      </c>
      <c r="E450" s="52">
        <v>57248.46</v>
      </c>
      <c r="F450" s="7">
        <f>bitcoin[[#This Row],[Price($)]]-E449</f>
        <v>-1482.0200000000041</v>
      </c>
      <c r="G450" s="10">
        <v>1081180000000</v>
      </c>
      <c r="H450" s="52">
        <v>18885756</v>
      </c>
    </row>
    <row r="451" spans="1:8" x14ac:dyDescent="0.2">
      <c r="A451" s="12">
        <v>44535</v>
      </c>
      <c r="B451" s="9" t="str">
        <f t="shared" si="7"/>
        <v>Q4-2021</v>
      </c>
      <c r="C451" s="8" t="s">
        <v>12</v>
      </c>
      <c r="D451" s="8" t="s">
        <v>13</v>
      </c>
      <c r="E451" s="53">
        <v>49368.85</v>
      </c>
      <c r="F451" s="8">
        <f>bitcoin[[#This Row],[Price($)]]-E450</f>
        <v>-7879.6100000000006</v>
      </c>
      <c r="G451" s="9">
        <v>932695000000</v>
      </c>
      <c r="H451" s="53">
        <v>18892387</v>
      </c>
    </row>
    <row r="452" spans="1:8" x14ac:dyDescent="0.2">
      <c r="A452" s="11">
        <v>44542</v>
      </c>
      <c r="B452" s="10" t="str">
        <f t="shared" si="7"/>
        <v>Q4-2021</v>
      </c>
      <c r="C452" s="7" t="s">
        <v>12</v>
      </c>
      <c r="D452" s="7" t="s">
        <v>13</v>
      </c>
      <c r="E452" s="52">
        <v>50098.34</v>
      </c>
      <c r="F452" s="7">
        <f>bitcoin[[#This Row],[Price($)]]-E451</f>
        <v>729.48999999999796</v>
      </c>
      <c r="G452" s="10">
        <v>946823000000</v>
      </c>
      <c r="H452" s="52">
        <v>18899293</v>
      </c>
    </row>
    <row r="453" spans="1:8" x14ac:dyDescent="0.2">
      <c r="A453" s="12">
        <v>44549</v>
      </c>
      <c r="B453" s="9" t="str">
        <f t="shared" si="7"/>
        <v>Q4-2021</v>
      </c>
      <c r="C453" s="8" t="s">
        <v>12</v>
      </c>
      <c r="D453" s="8" t="s">
        <v>13</v>
      </c>
      <c r="E453" s="53">
        <v>46707.01</v>
      </c>
      <c r="F453" s="8">
        <f>bitcoin[[#This Row],[Price($)]]-E452</f>
        <v>-3391.3299999999945</v>
      </c>
      <c r="G453" s="9">
        <v>883011000000</v>
      </c>
      <c r="H453" s="53">
        <v>18905325</v>
      </c>
    </row>
    <row r="454" spans="1:8" x14ac:dyDescent="0.2">
      <c r="A454" s="11">
        <v>44556</v>
      </c>
      <c r="B454" s="10" t="str">
        <f t="shared" si="7"/>
        <v>Q4-2021</v>
      </c>
      <c r="C454" s="7" t="s">
        <v>12</v>
      </c>
      <c r="D454" s="7" t="s">
        <v>13</v>
      </c>
      <c r="E454" s="52">
        <v>50809.52</v>
      </c>
      <c r="F454" s="7">
        <f>bitcoin[[#This Row],[Price($)]]-E453</f>
        <v>4102.5099999999948</v>
      </c>
      <c r="G454" s="10">
        <v>960900000000</v>
      </c>
      <c r="H454" s="52">
        <v>18911812</v>
      </c>
    </row>
    <row r="455" spans="1:8" x14ac:dyDescent="0.2">
      <c r="A455" s="12">
        <v>44563</v>
      </c>
      <c r="B455" s="9" t="str">
        <f t="shared" si="7"/>
        <v>Q1-2022</v>
      </c>
      <c r="C455" s="8" t="s">
        <v>12</v>
      </c>
      <c r="D455" s="8" t="s">
        <v>13</v>
      </c>
      <c r="E455" s="53">
        <v>47345.22</v>
      </c>
      <c r="F455" s="8">
        <f>bitcoin[[#This Row],[Price($)]]-E454</f>
        <v>-3464.2999999999956</v>
      </c>
      <c r="G455" s="9">
        <v>895688000000</v>
      </c>
      <c r="H455" s="53">
        <v>18918243</v>
      </c>
    </row>
    <row r="456" spans="1:8" x14ac:dyDescent="0.2">
      <c r="A456" s="11">
        <v>44570</v>
      </c>
      <c r="B456" s="10" t="str">
        <f t="shared" si="7"/>
        <v>Q1-2022</v>
      </c>
      <c r="C456" s="7" t="s">
        <v>12</v>
      </c>
      <c r="D456" s="7" t="s">
        <v>13</v>
      </c>
      <c r="E456" s="52">
        <v>41911.599999999999</v>
      </c>
      <c r="F456" s="7">
        <f>bitcoin[[#This Row],[Price($)]]-E455</f>
        <v>-5433.6200000000026</v>
      </c>
      <c r="G456" s="10">
        <v>793156000000</v>
      </c>
      <c r="H456" s="52">
        <v>18924506</v>
      </c>
    </row>
    <row r="457" spans="1:8" x14ac:dyDescent="0.2">
      <c r="A457" s="12">
        <v>44577</v>
      </c>
      <c r="B457" s="9" t="str">
        <f t="shared" si="7"/>
        <v>Q1-2022</v>
      </c>
      <c r="C457" s="8" t="s">
        <v>12</v>
      </c>
      <c r="D457" s="8" t="s">
        <v>13</v>
      </c>
      <c r="E457" s="53">
        <v>43113.88</v>
      </c>
      <c r="F457" s="8">
        <f>bitcoin[[#This Row],[Price($)]]-E456</f>
        <v>1202.2799999999988</v>
      </c>
      <c r="G457" s="9">
        <v>816211000000</v>
      </c>
      <c r="H457" s="53">
        <v>18931525</v>
      </c>
    </row>
    <row r="458" spans="1:8" x14ac:dyDescent="0.2">
      <c r="A458" s="11">
        <v>44584</v>
      </c>
      <c r="B458" s="10" t="str">
        <f t="shared" si="7"/>
        <v>Q1-2022</v>
      </c>
      <c r="C458" s="7" t="s">
        <v>12</v>
      </c>
      <c r="D458" s="7" t="s">
        <v>13</v>
      </c>
      <c r="E458" s="52">
        <v>36276.800000000003</v>
      </c>
      <c r="F458" s="7">
        <f>bitcoin[[#This Row],[Price($)]]-E457</f>
        <v>-6837.0799999999945</v>
      </c>
      <c r="G458" s="10">
        <v>687013000000</v>
      </c>
      <c r="H458" s="52">
        <v>18938075</v>
      </c>
    </row>
    <row r="459" spans="1:8" x14ac:dyDescent="0.2">
      <c r="A459" s="12">
        <v>44591</v>
      </c>
      <c r="B459" s="9" t="str">
        <f t="shared" si="7"/>
        <v>Q1-2022</v>
      </c>
      <c r="C459" s="8" t="s">
        <v>12</v>
      </c>
      <c r="D459" s="8" t="s">
        <v>13</v>
      </c>
      <c r="E459" s="53">
        <v>37917.599999999999</v>
      </c>
      <c r="F459" s="8">
        <f>bitcoin[[#This Row],[Price($)]]-E458</f>
        <v>1640.7999999999956</v>
      </c>
      <c r="G459" s="9">
        <v>718326000000</v>
      </c>
      <c r="H459" s="53">
        <v>18944393</v>
      </c>
    </row>
    <row r="460" spans="1:8" x14ac:dyDescent="0.2">
      <c r="A460" s="11">
        <v>44598</v>
      </c>
      <c r="B460" s="10" t="str">
        <f t="shared" si="7"/>
        <v>Q1-2022</v>
      </c>
      <c r="C460" s="7" t="s">
        <v>12</v>
      </c>
      <c r="D460" s="7" t="s">
        <v>13</v>
      </c>
      <c r="E460" s="52">
        <v>42412.43</v>
      </c>
      <c r="F460" s="7">
        <f>bitcoin[[#This Row],[Price($)]]-E459</f>
        <v>4494.8300000000017</v>
      </c>
      <c r="G460" s="10">
        <v>803745000000</v>
      </c>
      <c r="H460" s="52">
        <v>18950681</v>
      </c>
    </row>
    <row r="461" spans="1:8" x14ac:dyDescent="0.2">
      <c r="A461" s="12">
        <v>44605</v>
      </c>
      <c r="B461" s="9" t="str">
        <f t="shared" si="7"/>
        <v>Q1-2022</v>
      </c>
      <c r="C461" s="8" t="s">
        <v>12</v>
      </c>
      <c r="D461" s="8" t="s">
        <v>13</v>
      </c>
      <c r="E461" s="53">
        <v>42197.52</v>
      </c>
      <c r="F461" s="8">
        <f>bitcoin[[#This Row],[Price($)]]-E460</f>
        <v>-214.91000000000349</v>
      </c>
      <c r="G461" s="9">
        <v>799950000000</v>
      </c>
      <c r="H461" s="53">
        <v>18957287</v>
      </c>
    </row>
    <row r="462" spans="1:8" x14ac:dyDescent="0.2">
      <c r="A462" s="11">
        <v>44612</v>
      </c>
      <c r="B462" s="10" t="str">
        <f t="shared" si="7"/>
        <v>Q1-2022</v>
      </c>
      <c r="C462" s="7" t="s">
        <v>12</v>
      </c>
      <c r="D462" s="7" t="s">
        <v>13</v>
      </c>
      <c r="E462" s="52">
        <v>38431.379999999997</v>
      </c>
      <c r="F462" s="7">
        <f>bitcoin[[#This Row],[Price($)]]-E461</f>
        <v>-3766.1399999999994</v>
      </c>
      <c r="G462" s="10">
        <v>728812000000</v>
      </c>
      <c r="H462" s="52">
        <v>18963993</v>
      </c>
    </row>
    <row r="463" spans="1:8" x14ac:dyDescent="0.2">
      <c r="A463" s="12">
        <v>44619</v>
      </c>
      <c r="B463" s="9" t="str">
        <f t="shared" si="7"/>
        <v>Q1-2022</v>
      </c>
      <c r="C463" s="8" t="s">
        <v>12</v>
      </c>
      <c r="D463" s="8" t="s">
        <v>13</v>
      </c>
      <c r="E463" s="53">
        <v>37709.78</v>
      </c>
      <c r="F463" s="8">
        <f>bitcoin[[#This Row],[Price($)]]-E462</f>
        <v>-721.59999999999854</v>
      </c>
      <c r="G463" s="9">
        <v>715352000000</v>
      </c>
      <c r="H463" s="53">
        <v>18969931</v>
      </c>
    </row>
    <row r="464" spans="1:8" x14ac:dyDescent="0.2">
      <c r="A464" s="11">
        <v>44626</v>
      </c>
      <c r="B464" s="10" t="str">
        <f t="shared" si="7"/>
        <v>Q1-2022</v>
      </c>
      <c r="C464" s="7" t="s">
        <v>12</v>
      </c>
      <c r="D464" s="7" t="s">
        <v>13</v>
      </c>
      <c r="E464" s="52">
        <v>38419.980000000003</v>
      </c>
      <c r="F464" s="7">
        <f>bitcoin[[#This Row],[Price($)]]-E463</f>
        <v>710.20000000000437</v>
      </c>
      <c r="G464" s="10">
        <v>729062000000</v>
      </c>
      <c r="H464" s="52">
        <v>18976125</v>
      </c>
    </row>
    <row r="465" spans="1:8" x14ac:dyDescent="0.2">
      <c r="A465" s="12">
        <v>44633</v>
      </c>
      <c r="B465" s="9" t="str">
        <f t="shared" si="7"/>
        <v>Q1-2022</v>
      </c>
      <c r="C465" s="8" t="s">
        <v>12</v>
      </c>
      <c r="D465" s="8" t="s">
        <v>13</v>
      </c>
      <c r="E465" s="53">
        <v>37849.660000000003</v>
      </c>
      <c r="F465" s="8">
        <f>bitcoin[[#This Row],[Price($)]]-E464</f>
        <v>-570.31999999999971</v>
      </c>
      <c r="G465" s="9">
        <v>718482000000</v>
      </c>
      <c r="H465" s="53">
        <v>18982518</v>
      </c>
    </row>
    <row r="466" spans="1:8" x14ac:dyDescent="0.2">
      <c r="A466" s="11">
        <v>44640</v>
      </c>
      <c r="B466" s="10" t="str">
        <f t="shared" si="7"/>
        <v>Q1-2022</v>
      </c>
      <c r="C466" s="7" t="s">
        <v>12</v>
      </c>
      <c r="D466" s="7" t="s">
        <v>13</v>
      </c>
      <c r="E466" s="52">
        <v>41247.82</v>
      </c>
      <c r="F466" s="7">
        <f>bitcoin[[#This Row],[Price($)]]-E465</f>
        <v>3398.1599999999962</v>
      </c>
      <c r="G466" s="10">
        <v>783261000000</v>
      </c>
      <c r="H466" s="52">
        <v>18989137</v>
      </c>
    </row>
    <row r="467" spans="1:8" x14ac:dyDescent="0.2">
      <c r="A467" s="12">
        <v>44647</v>
      </c>
      <c r="B467" s="9" t="str">
        <f t="shared" si="7"/>
        <v>Q1-2022</v>
      </c>
      <c r="C467" s="8" t="s">
        <v>12</v>
      </c>
      <c r="D467" s="8" t="s">
        <v>13</v>
      </c>
      <c r="E467" s="53">
        <v>46820.49</v>
      </c>
      <c r="F467" s="8">
        <f>bitcoin[[#This Row],[Price($)]]-E466</f>
        <v>5572.6699999999983</v>
      </c>
      <c r="G467" s="9">
        <v>889386000000</v>
      </c>
      <c r="H467" s="53">
        <v>18995650</v>
      </c>
    </row>
    <row r="468" spans="1:8" x14ac:dyDescent="0.2">
      <c r="A468" s="11">
        <v>44654</v>
      </c>
      <c r="B468" s="10" t="str">
        <f t="shared" si="7"/>
        <v>Q2-2022</v>
      </c>
      <c r="C468" s="7" t="s">
        <v>12</v>
      </c>
      <c r="D468" s="7" t="s">
        <v>13</v>
      </c>
      <c r="E468" s="52">
        <v>46453.57</v>
      </c>
      <c r="F468" s="7">
        <f>bitcoin[[#This Row],[Price($)]]-E467</f>
        <v>-366.91999999999825</v>
      </c>
      <c r="G468" s="10">
        <v>882704000000</v>
      </c>
      <c r="H468" s="52">
        <v>19001856</v>
      </c>
    </row>
    <row r="469" spans="1:8" x14ac:dyDescent="0.2">
      <c r="A469" s="12">
        <v>44661</v>
      </c>
      <c r="B469" s="9" t="str">
        <f t="shared" si="7"/>
        <v>Q2-2022</v>
      </c>
      <c r="C469" s="8" t="s">
        <v>12</v>
      </c>
      <c r="D469" s="8" t="s">
        <v>13</v>
      </c>
      <c r="E469" s="53">
        <v>42207.67</v>
      </c>
      <c r="F469" s="8">
        <f>bitcoin[[#This Row],[Price($)]]-E468</f>
        <v>-4245.9000000000015</v>
      </c>
      <c r="G469" s="9">
        <v>802293000000</v>
      </c>
      <c r="H469" s="53">
        <v>19008237</v>
      </c>
    </row>
    <row r="470" spans="1:8" x14ac:dyDescent="0.2">
      <c r="A470" s="11">
        <v>44668</v>
      </c>
      <c r="B470" s="10" t="str">
        <f t="shared" si="7"/>
        <v>Q2-2022</v>
      </c>
      <c r="C470" s="7" t="s">
        <v>12</v>
      </c>
      <c r="D470" s="7" t="s">
        <v>13</v>
      </c>
      <c r="E470" s="52">
        <v>39716.949999999997</v>
      </c>
      <c r="F470" s="7">
        <f>bitcoin[[#This Row],[Price($)]]-E469</f>
        <v>-2490.7200000000012</v>
      </c>
      <c r="G470" s="10">
        <v>755202000000</v>
      </c>
      <c r="H470" s="52">
        <v>19014600</v>
      </c>
    </row>
    <row r="471" spans="1:8" x14ac:dyDescent="0.2">
      <c r="A471" s="12">
        <v>44675</v>
      </c>
      <c r="B471" s="9" t="str">
        <f t="shared" si="7"/>
        <v>Q2-2022</v>
      </c>
      <c r="C471" s="8" t="s">
        <v>12</v>
      </c>
      <c r="D471" s="8" t="s">
        <v>13</v>
      </c>
      <c r="E471" s="53">
        <v>39469.29</v>
      </c>
      <c r="F471" s="8">
        <f>bitcoin[[#This Row],[Price($)]]-E470</f>
        <v>-247.65999999999622</v>
      </c>
      <c r="G471" s="9">
        <v>750755000000</v>
      </c>
      <c r="H471" s="53">
        <v>19021243</v>
      </c>
    </row>
    <row r="472" spans="1:8" x14ac:dyDescent="0.2">
      <c r="A472" s="11">
        <v>44682</v>
      </c>
      <c r="B472" s="10" t="str">
        <f t="shared" si="7"/>
        <v>Q2-2022</v>
      </c>
      <c r="C472" s="7" t="s">
        <v>12</v>
      </c>
      <c r="D472" s="7" t="s">
        <v>13</v>
      </c>
      <c r="E472" s="52">
        <v>38469.089999999997</v>
      </c>
      <c r="F472" s="7">
        <f>bitcoin[[#This Row],[Price($)]]-E471</f>
        <v>-1000.2000000000044</v>
      </c>
      <c r="G472" s="10">
        <v>731987000000</v>
      </c>
      <c r="H472" s="52">
        <v>19027918</v>
      </c>
    </row>
    <row r="473" spans="1:8" x14ac:dyDescent="0.2">
      <c r="A473" s="12">
        <v>44689</v>
      </c>
      <c r="B473" s="9" t="str">
        <f t="shared" si="7"/>
        <v>Q2-2022</v>
      </c>
      <c r="C473" s="8" t="s">
        <v>12</v>
      </c>
      <c r="D473" s="8" t="s">
        <v>13</v>
      </c>
      <c r="E473" s="53">
        <v>34059.26</v>
      </c>
      <c r="F473" s="8">
        <f>bitcoin[[#This Row],[Price($)]]-E472</f>
        <v>-4409.8299999999945</v>
      </c>
      <c r="G473" s="9">
        <v>648302000000</v>
      </c>
      <c r="H473" s="53">
        <v>19034531</v>
      </c>
    </row>
    <row r="474" spans="1:8" x14ac:dyDescent="0.2">
      <c r="A474" s="14">
        <v>44696</v>
      </c>
      <c r="B474" s="16" t="str">
        <f t="shared" si="7"/>
        <v>Q2-2022</v>
      </c>
      <c r="C474" s="15" t="s">
        <v>12</v>
      </c>
      <c r="D474" s="15" t="s">
        <v>13</v>
      </c>
      <c r="E474" s="54">
        <v>31305.11</v>
      </c>
      <c r="F474" s="15">
        <f>bitcoin[[#This Row],[Price($)]]-E473</f>
        <v>-2754.1500000000015</v>
      </c>
      <c r="G474" s="16">
        <v>596075000000</v>
      </c>
      <c r="H474" s="54">
        <v>19040806</v>
      </c>
    </row>
  </sheetData>
  <conditionalFormatting sqref="F475:F1048576">
    <cfRule type="dataBar" priority="2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{57B144DA-D1D7-8146-88A3-1CC87CDCA8E2}</x14:id>
        </ext>
      </extLst>
    </cfRule>
  </conditionalFormatting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F2" calculatedColumn="1"/>
  </ignoredErrors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7B144DA-D1D7-8146-88A3-1CC87CDCA8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F475:F1048576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9" sqref="D9"/>
    </sheetView>
  </sheetViews>
  <sheetFormatPr baseColWidth="10" defaultRowHeight="16" x14ac:dyDescent="0.2"/>
  <cols>
    <col min="1" max="1" width="10.83203125" bestFit="1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V27" sqref="V27"/>
    </sheetView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P474"/>
  <sheetViews>
    <sheetView workbookViewId="0">
      <selection activeCell="L29" sqref="L29"/>
    </sheetView>
  </sheetViews>
  <sheetFormatPr baseColWidth="10" defaultRowHeight="16" x14ac:dyDescent="0.2"/>
  <cols>
    <col min="2" max="5" width="0" hidden="1" customWidth="1"/>
    <col min="14" max="15" width="15.1640625" bestFit="1" customWidth="1"/>
    <col min="16" max="16" width="14.33203125" bestFit="1" customWidth="1"/>
  </cols>
  <sheetData>
    <row r="1" spans="2:16" ht="17" thickBot="1" x14ac:dyDescent="0.25">
      <c r="B1" t="s">
        <v>113</v>
      </c>
      <c r="C1" t="s">
        <v>114</v>
      </c>
      <c r="D1" t="s">
        <v>115</v>
      </c>
      <c r="E1" t="s">
        <v>116</v>
      </c>
      <c r="F1" t="s">
        <v>100</v>
      </c>
      <c r="G1" t="s">
        <v>113</v>
      </c>
      <c r="H1" t="s">
        <v>114</v>
      </c>
      <c r="I1" t="s">
        <v>115</v>
      </c>
      <c r="J1" t="s">
        <v>116</v>
      </c>
    </row>
    <row r="2" spans="2:16" x14ac:dyDescent="0.2">
      <c r="B2" t="str">
        <f>IF(LEFT(bitcoin[[#This Row],[Quarter]],2) = "Q1",bitcoin[[#This Row],[Change in Price]],"")</f>
        <v/>
      </c>
      <c r="C2" t="str">
        <f>IF(LEFT(bitcoin[[#This Row],[Quarter]],2) = "Q2",bitcoin[[#This Row],[Change in Price]], "")</f>
        <v>N/A</v>
      </c>
      <c r="D2" t="str">
        <f>IF(LEFT(bitcoin[[#This Row],[Quarter]],2) = "Q3",bitcoin[[#This Row],[Change in Price]], "")</f>
        <v/>
      </c>
      <c r="E2" t="str">
        <f>IF(LEFT(bitcoin[[#This Row],[Quarter]],2) = "Q4",bitcoin[[#This Row],[Change in Price]], "")</f>
        <v/>
      </c>
      <c r="F2" s="5"/>
      <c r="G2">
        <v>188.48000000000002</v>
      </c>
      <c r="H2" t="s">
        <v>102</v>
      </c>
      <c r="I2">
        <v>-22.049999999999997</v>
      </c>
      <c r="J2">
        <v>-8.3400000000000034</v>
      </c>
      <c r="N2" s="43"/>
      <c r="O2" s="44" t="s">
        <v>118</v>
      </c>
      <c r="P2" s="45" t="s">
        <v>119</v>
      </c>
    </row>
    <row r="3" spans="2:16" x14ac:dyDescent="0.2">
      <c r="B3" t="str">
        <f>IF(LEFT(bitcoin[[#This Row],[Quarter]],2) = "Q1",bitcoin[[#This Row],[Change in Price]],"")</f>
        <v/>
      </c>
      <c r="C3">
        <f>IF(LEFT(bitcoin[[#This Row],[Quarter]],2) = "Q2",bitcoin[[#This Row],[Change in Price]], "")</f>
        <v>-18.300000000000011</v>
      </c>
      <c r="D3" t="str">
        <f>IF(LEFT(bitcoin[[#This Row],[Quarter]],2) = "Q3",bitcoin[[#This Row],[Change in Price]], "")</f>
        <v/>
      </c>
      <c r="E3" t="str">
        <f>IF(LEFT(bitcoin[[#This Row],[Quarter]],2) = "Q4",bitcoin[[#This Row],[Change in Price]], "")</f>
        <v/>
      </c>
      <c r="F3" s="5"/>
      <c r="G3">
        <v>-70.309999999999945</v>
      </c>
      <c r="H3">
        <v>-18.300000000000011</v>
      </c>
      <c r="I3">
        <v>20.129999999999995</v>
      </c>
      <c r="J3">
        <v>9.1299999999999955</v>
      </c>
      <c r="N3" s="46" t="s">
        <v>113</v>
      </c>
      <c r="O3" s="42">
        <f>AVERAGE(G:G)</f>
        <v>159.33448275862071</v>
      </c>
      <c r="P3" s="47">
        <f>SUM(G:G)</f>
        <v>18482.800000000003</v>
      </c>
    </row>
    <row r="4" spans="2:16" x14ac:dyDescent="0.2">
      <c r="B4" t="str">
        <f>IF(LEFT(bitcoin[[#This Row],[Quarter]],2) = "Q1",bitcoin[[#This Row],[Change in Price]],"")</f>
        <v/>
      </c>
      <c r="C4">
        <f>IF(LEFT(bitcoin[[#This Row],[Quarter]],2) = "Q2",bitcoin[[#This Row],[Change in Price]], "")</f>
        <v>-0.90999999999999659</v>
      </c>
      <c r="D4" t="str">
        <f>IF(LEFT(bitcoin[[#This Row],[Quarter]],2) = "Q3",bitcoin[[#This Row],[Change in Price]], "")</f>
        <v/>
      </c>
      <c r="E4" t="str">
        <f>IF(LEFT(bitcoin[[#This Row],[Quarter]],2) = "Q4",bitcoin[[#This Row],[Change in Price]], "")</f>
        <v/>
      </c>
      <c r="F4" s="5"/>
      <c r="G4">
        <v>7.7400000000000091</v>
      </c>
      <c r="H4">
        <v>-0.90999999999999659</v>
      </c>
      <c r="I4">
        <v>-3.9299999999999926</v>
      </c>
      <c r="J4">
        <v>36.480000000000018</v>
      </c>
      <c r="N4" s="46" t="s">
        <v>114</v>
      </c>
      <c r="O4" s="42">
        <f>AVERAGE(H:H)</f>
        <v>-227.24424999999999</v>
      </c>
      <c r="P4" s="47">
        <f>SUM(H:H)</f>
        <v>-27269.309999999998</v>
      </c>
    </row>
    <row r="5" spans="2:16" x14ac:dyDescent="0.2">
      <c r="B5" t="str">
        <f>IF(LEFT(bitcoin[[#This Row],[Quarter]],2) = "Q1",bitcoin[[#This Row],[Change in Price]],"")</f>
        <v/>
      </c>
      <c r="C5">
        <f>IF(LEFT(bitcoin[[#This Row],[Quarter]],2) = "Q2",bitcoin[[#This Row],[Change in Price]], "")</f>
        <v>6.9899999999999949</v>
      </c>
      <c r="D5" t="str">
        <f>IF(LEFT(bitcoin[[#This Row],[Quarter]],2) = "Q3",bitcoin[[#This Row],[Change in Price]], "")</f>
        <v/>
      </c>
      <c r="E5" t="str">
        <f>IF(LEFT(bitcoin[[#This Row],[Quarter]],2) = "Q4",bitcoin[[#This Row],[Change in Price]], "")</f>
        <v/>
      </c>
      <c r="F5" s="5"/>
      <c r="G5">
        <v>14.319999999999936</v>
      </c>
      <c r="H5">
        <v>6.9899999999999949</v>
      </c>
      <c r="I5">
        <v>9</v>
      </c>
      <c r="J5">
        <v>21.829999999999984</v>
      </c>
      <c r="N5" s="46" t="s">
        <v>115</v>
      </c>
      <c r="O5" s="42">
        <f>AVERAGE(I:I)</f>
        <v>74.523559322033918</v>
      </c>
      <c r="P5" s="47">
        <f>SUM(I:I)</f>
        <v>8793.7800000000025</v>
      </c>
    </row>
    <row r="6" spans="2:16" ht="17" thickBot="1" x14ac:dyDescent="0.25">
      <c r="B6" t="str">
        <f>IF(LEFT(bitcoin[[#This Row],[Quarter]],2) = "Q1",bitcoin[[#This Row],[Change in Price]],"")</f>
        <v/>
      </c>
      <c r="C6">
        <f>IF(LEFT(bitcoin[[#This Row],[Quarter]],2) = "Q2",bitcoin[[#This Row],[Change in Price]], "")</f>
        <v>11.489999999999995</v>
      </c>
      <c r="D6" t="str">
        <f>IF(LEFT(bitcoin[[#This Row],[Quarter]],2) = "Q3",bitcoin[[#This Row],[Change in Price]], "")</f>
        <v/>
      </c>
      <c r="E6" t="str">
        <f>IF(LEFT(bitcoin[[#This Row],[Quarter]],2) = "Q4",bitcoin[[#This Row],[Change in Price]], "")</f>
        <v/>
      </c>
      <c r="F6" s="5"/>
      <c r="G6">
        <v>-59.909999999999968</v>
      </c>
      <c r="H6">
        <v>11.489999999999995</v>
      </c>
      <c r="I6">
        <v>5.3799999999999955</v>
      </c>
      <c r="J6">
        <v>18.610000000000014</v>
      </c>
      <c r="N6" s="48" t="s">
        <v>116</v>
      </c>
      <c r="O6" s="49">
        <f>AVERAGE(J:J)</f>
        <v>264.09855932203385</v>
      </c>
      <c r="P6" s="50">
        <f>SUM(J:J)</f>
        <v>31163.629999999997</v>
      </c>
    </row>
    <row r="7" spans="2:16" x14ac:dyDescent="0.2">
      <c r="B7" t="str">
        <f>IF(LEFT(bitcoin[[#This Row],[Quarter]],2) = "Q1",bitcoin[[#This Row],[Change in Price]],"")</f>
        <v/>
      </c>
      <c r="C7">
        <f>IF(LEFT(bitcoin[[#This Row],[Quarter]],2) = "Q2",bitcoin[[#This Row],[Change in Price]], "")</f>
        <v>-11.189999999999984</v>
      </c>
      <c r="D7" t="str">
        <f>IF(LEFT(bitcoin[[#This Row],[Quarter]],2) = "Q3",bitcoin[[#This Row],[Change in Price]], "")</f>
        <v/>
      </c>
      <c r="E7" t="str">
        <f>IF(LEFT(bitcoin[[#This Row],[Quarter]],2) = "Q4",bitcoin[[#This Row],[Change in Price]], "")</f>
        <v/>
      </c>
      <c r="F7" s="5"/>
      <c r="G7">
        <v>-142.47000000000003</v>
      </c>
      <c r="H7">
        <v>-11.189999999999984</v>
      </c>
      <c r="I7">
        <v>-0.14000000000000057</v>
      </c>
      <c r="J7">
        <v>111.57</v>
      </c>
    </row>
    <row r="8" spans="2:16" x14ac:dyDescent="0.2">
      <c r="B8" t="str">
        <f>IF(LEFT(bitcoin[[#This Row],[Quarter]],2) = "Q1",bitcoin[[#This Row],[Change in Price]],"")</f>
        <v/>
      </c>
      <c r="C8">
        <f>IF(LEFT(bitcoin[[#This Row],[Quarter]],2) = "Q2",bitcoin[[#This Row],[Change in Price]], "")</f>
        <v>-22.290000000000006</v>
      </c>
      <c r="D8" t="str">
        <f>IF(LEFT(bitcoin[[#This Row],[Quarter]],2) = "Q3",bitcoin[[#This Row],[Change in Price]], "")</f>
        <v/>
      </c>
      <c r="E8" t="str">
        <f>IF(LEFT(bitcoin[[#This Row],[Quarter]],2) = "Q4",bitcoin[[#This Row],[Change in Price]], "")</f>
        <v/>
      </c>
      <c r="F8" s="5"/>
      <c r="G8">
        <v>-66.269999999999982</v>
      </c>
      <c r="H8">
        <v>-22.290000000000006</v>
      </c>
      <c r="I8">
        <v>8.5</v>
      </c>
      <c r="J8">
        <v>165.49</v>
      </c>
    </row>
    <row r="9" spans="2:16" x14ac:dyDescent="0.2">
      <c r="B9" t="str">
        <f>IF(LEFT(bitcoin[[#This Row],[Quarter]],2) = "Q1",bitcoin[[#This Row],[Change in Price]],"")</f>
        <v/>
      </c>
      <c r="C9">
        <f>IF(LEFT(bitcoin[[#This Row],[Quarter]],2) = "Q2",bitcoin[[#This Row],[Change in Price]], "")</f>
        <v>-0.48999999999999488</v>
      </c>
      <c r="D9" t="str">
        <f>IF(LEFT(bitcoin[[#This Row],[Quarter]],2) = "Q3",bitcoin[[#This Row],[Change in Price]], "")</f>
        <v/>
      </c>
      <c r="E9" t="str">
        <f>IF(LEFT(bitcoin[[#This Row],[Quarter]],2) = "Q4",bitcoin[[#This Row],[Change in Price]], "")</f>
        <v/>
      </c>
      <c r="F9" s="5"/>
      <c r="G9">
        <v>-10.809999999999945</v>
      </c>
      <c r="H9">
        <v>-0.48999999999999488</v>
      </c>
      <c r="I9">
        <v>8.61</v>
      </c>
      <c r="J9">
        <v>282.14</v>
      </c>
    </row>
    <row r="10" spans="2:16" x14ac:dyDescent="0.2">
      <c r="B10" t="str">
        <f>IF(LEFT(bitcoin[[#This Row],[Quarter]],2) = "Q1",bitcoin[[#This Row],[Change in Price]],"")</f>
        <v/>
      </c>
      <c r="C10">
        <f>IF(LEFT(bitcoin[[#This Row],[Quarter]],2) = "Q2",bitcoin[[#This Row],[Change in Price]], "")</f>
        <v>8.0899999999999892</v>
      </c>
      <c r="D10" t="str">
        <f>IF(LEFT(bitcoin[[#This Row],[Quarter]],2) = "Q3",bitcoin[[#This Row],[Change in Price]], "")</f>
        <v/>
      </c>
      <c r="E10" t="str">
        <f>IF(LEFT(bitcoin[[#This Row],[Quarter]],2) = "Q4",bitcoin[[#This Row],[Change in Price]], "")</f>
        <v/>
      </c>
      <c r="F10" s="5"/>
      <c r="G10">
        <v>-46.030000000000086</v>
      </c>
      <c r="H10">
        <v>8.0899999999999892</v>
      </c>
      <c r="I10">
        <v>16.230000000000004</v>
      </c>
      <c r="J10">
        <v>181.60000000000002</v>
      </c>
    </row>
    <row r="11" spans="2:16" x14ac:dyDescent="0.2">
      <c r="B11" t="str">
        <f>IF(LEFT(bitcoin[[#This Row],[Quarter]],2) = "Q1",bitcoin[[#This Row],[Change in Price]],"")</f>
        <v/>
      </c>
      <c r="C11">
        <f>IF(LEFT(bitcoin[[#This Row],[Quarter]],2) = "Q2",bitcoin[[#This Row],[Change in Price]], "")</f>
        <v>-10.989999999999995</v>
      </c>
      <c r="D11" t="str">
        <f>IF(LEFT(bitcoin[[#This Row],[Quarter]],2) = "Q3",bitcoin[[#This Row],[Change in Price]], "")</f>
        <v/>
      </c>
      <c r="E11" t="str">
        <f>IF(LEFT(bitcoin[[#This Row],[Quarter]],2) = "Q4",bitcoin[[#This Row],[Change in Price]], "")</f>
        <v/>
      </c>
      <c r="F11" s="5"/>
      <c r="G11">
        <v>77.170000000000073</v>
      </c>
      <c r="H11">
        <v>-10.989999999999995</v>
      </c>
      <c r="I11">
        <v>-16.680000000000007</v>
      </c>
      <c r="J11">
        <v>-159.98000000000002</v>
      </c>
    </row>
    <row r="12" spans="2:16" x14ac:dyDescent="0.2">
      <c r="B12" t="str">
        <f>IF(LEFT(bitcoin[[#This Row],[Quarter]],2) = "Q1",bitcoin[[#This Row],[Change in Price]],"")</f>
        <v/>
      </c>
      <c r="C12" t="str">
        <f>IF(LEFT(bitcoin[[#This Row],[Quarter]],2) = "Q2",bitcoin[[#This Row],[Change in Price]], "")</f>
        <v/>
      </c>
      <c r="D12">
        <f>IF(LEFT(bitcoin[[#This Row],[Quarter]],2) = "Q3",bitcoin[[#This Row],[Change in Price]], "")</f>
        <v>-22.049999999999997</v>
      </c>
      <c r="E12" t="str">
        <f>IF(LEFT(bitcoin[[#This Row],[Quarter]],2) = "Q4",bitcoin[[#This Row],[Change in Price]], "")</f>
        <v/>
      </c>
      <c r="F12" s="5"/>
      <c r="G12">
        <v>-5.8500000000000227</v>
      </c>
      <c r="H12">
        <v>0.23000000000001819</v>
      </c>
      <c r="I12">
        <v>8.710000000000008</v>
      </c>
      <c r="J12">
        <v>80.25</v>
      </c>
    </row>
    <row r="13" spans="2:16" x14ac:dyDescent="0.2">
      <c r="B13" t="str">
        <f>IF(LEFT(bitcoin[[#This Row],[Quarter]],2) = "Q1",bitcoin[[#This Row],[Change in Price]],"")</f>
        <v/>
      </c>
      <c r="C13" t="str">
        <f>IF(LEFT(bitcoin[[#This Row],[Quarter]],2) = "Q2",bitcoin[[#This Row],[Change in Price]], "")</f>
        <v/>
      </c>
      <c r="D13">
        <f>IF(LEFT(bitcoin[[#This Row],[Quarter]],2) = "Q3",bitcoin[[#This Row],[Change in Price]], "")</f>
        <v>20.129999999999995</v>
      </c>
      <c r="E13" t="str">
        <f>IF(LEFT(bitcoin[[#This Row],[Quarter]],2) = "Q4",bitcoin[[#This Row],[Change in Price]], "")</f>
        <v/>
      </c>
      <c r="F13" s="5"/>
      <c r="G13">
        <v>-69.840000000000032</v>
      </c>
      <c r="H13">
        <v>-46.44</v>
      </c>
      <c r="I13">
        <v>-1.25</v>
      </c>
      <c r="J13">
        <v>-258.94000000000005</v>
      </c>
    </row>
    <row r="14" spans="2:16" x14ac:dyDescent="0.2">
      <c r="B14" t="str">
        <f>IF(LEFT(bitcoin[[#This Row],[Quarter]],2) = "Q1",bitcoin[[#This Row],[Change in Price]],"")</f>
        <v/>
      </c>
      <c r="C14" t="str">
        <f>IF(LEFT(bitcoin[[#This Row],[Quarter]],2) = "Q2",bitcoin[[#This Row],[Change in Price]], "")</f>
        <v/>
      </c>
      <c r="D14">
        <f>IF(LEFT(bitcoin[[#This Row],[Quarter]],2) = "Q3",bitcoin[[#This Row],[Change in Price]], "")</f>
        <v>-3.9299999999999926</v>
      </c>
      <c r="E14" t="str">
        <f>IF(LEFT(bitcoin[[#This Row],[Quarter]],2) = "Q4",bitcoin[[#This Row],[Change in Price]], "")</f>
        <v/>
      </c>
      <c r="F14" s="5"/>
      <c r="G14">
        <v>-101</v>
      </c>
      <c r="H14">
        <v>84.110000000000014</v>
      </c>
      <c r="I14">
        <v>8.2199999999999989</v>
      </c>
      <c r="J14">
        <v>127.87</v>
      </c>
    </row>
    <row r="15" spans="2:16" x14ac:dyDescent="0.2">
      <c r="B15" t="str">
        <f>IF(LEFT(bitcoin[[#This Row],[Quarter]],2) = "Q1",bitcoin[[#This Row],[Change in Price]],"")</f>
        <v/>
      </c>
      <c r="C15" t="str">
        <f>IF(LEFT(bitcoin[[#This Row],[Quarter]],2) = "Q2",bitcoin[[#This Row],[Change in Price]], "")</f>
        <v/>
      </c>
      <c r="D15">
        <f>IF(LEFT(bitcoin[[#This Row],[Quarter]],2) = "Q3",bitcoin[[#This Row],[Change in Price]], "")</f>
        <v>9</v>
      </c>
      <c r="E15" t="str">
        <f>IF(LEFT(bitcoin[[#This Row],[Quarter]],2) = "Q4",bitcoin[[#This Row],[Change in Price]], "")</f>
        <v/>
      </c>
      <c r="F15" s="5"/>
      <c r="G15">
        <v>-53.04000000000002</v>
      </c>
      <c r="H15">
        <v>-61.78000000000003</v>
      </c>
      <c r="I15">
        <v>33.089999999999918</v>
      </c>
      <c r="J15">
        <v>-56.670000000000016</v>
      </c>
    </row>
    <row r="16" spans="2:16" x14ac:dyDescent="0.2">
      <c r="B16" t="str">
        <f>IF(LEFT(bitcoin[[#This Row],[Quarter]],2) = "Q1",bitcoin[[#This Row],[Change in Price]],"")</f>
        <v/>
      </c>
      <c r="C16" t="str">
        <f>IF(LEFT(bitcoin[[#This Row],[Quarter]],2) = "Q2",bitcoin[[#This Row],[Change in Price]], "")</f>
        <v/>
      </c>
      <c r="D16">
        <f>IF(LEFT(bitcoin[[#This Row],[Quarter]],2) = "Q3",bitcoin[[#This Row],[Change in Price]], "")</f>
        <v>5.3799999999999955</v>
      </c>
      <c r="E16" t="str">
        <f>IF(LEFT(bitcoin[[#This Row],[Quarter]],2) = "Q4",bitcoin[[#This Row],[Change in Price]], "")</f>
        <v/>
      </c>
      <c r="F16" s="5"/>
      <c r="G16">
        <v>1.4600000000000364</v>
      </c>
      <c r="H16">
        <v>9.9999999999909051E-3</v>
      </c>
      <c r="I16">
        <v>-9.3099999999999454</v>
      </c>
      <c r="J16">
        <v>58.04000000000002</v>
      </c>
    </row>
    <row r="17" spans="2:10" x14ac:dyDescent="0.2">
      <c r="B17" t="str">
        <f>IF(LEFT(bitcoin[[#This Row],[Quarter]],2) = "Q1",bitcoin[[#This Row],[Change in Price]],"")</f>
        <v/>
      </c>
      <c r="C17" t="str">
        <f>IF(LEFT(bitcoin[[#This Row],[Quarter]],2) = "Q2",bitcoin[[#This Row],[Change in Price]], "")</f>
        <v/>
      </c>
      <c r="D17">
        <f>IF(LEFT(bitcoin[[#This Row],[Quarter]],2) = "Q3",bitcoin[[#This Row],[Change in Price]], "")</f>
        <v>-0.14000000000000057</v>
      </c>
      <c r="E17" t="str">
        <f>IF(LEFT(bitcoin[[#This Row],[Quarter]],2) = "Q4",bitcoin[[#This Row],[Change in Price]], "")</f>
        <v/>
      </c>
      <c r="F17" s="5"/>
      <c r="G17">
        <v>-55.320000000000022</v>
      </c>
      <c r="H17">
        <v>2.4900000000000091</v>
      </c>
      <c r="I17">
        <v>-2.6000000000000227</v>
      </c>
      <c r="J17">
        <v>11</v>
      </c>
    </row>
    <row r="18" spans="2:10" x14ac:dyDescent="0.2">
      <c r="B18" t="str">
        <f>IF(LEFT(bitcoin[[#This Row],[Quarter]],2) = "Q1",bitcoin[[#This Row],[Change in Price]],"")</f>
        <v/>
      </c>
      <c r="C18" t="str">
        <f>IF(LEFT(bitcoin[[#This Row],[Quarter]],2) = "Q2",bitcoin[[#This Row],[Change in Price]], "")</f>
        <v/>
      </c>
      <c r="D18">
        <f>IF(LEFT(bitcoin[[#This Row],[Quarter]],2) = "Q3",bitcoin[[#This Row],[Change in Price]], "")</f>
        <v>8.5</v>
      </c>
      <c r="E18" t="str">
        <f>IF(LEFT(bitcoin[[#This Row],[Quarter]],2) = "Q4",bitcoin[[#This Row],[Change in Price]], "")</f>
        <v/>
      </c>
      <c r="F18" s="5"/>
      <c r="G18">
        <v>43.379999999999995</v>
      </c>
      <c r="H18">
        <v>7.3700000000000045</v>
      </c>
      <c r="I18">
        <v>-30.049999999999955</v>
      </c>
      <c r="J18">
        <v>-34.850000000000023</v>
      </c>
    </row>
    <row r="19" spans="2:10" x14ac:dyDescent="0.2">
      <c r="B19" t="str">
        <f>IF(LEFT(bitcoin[[#This Row],[Quarter]],2) = "Q1",bitcoin[[#This Row],[Change in Price]],"")</f>
        <v/>
      </c>
      <c r="C19" t="str">
        <f>IF(LEFT(bitcoin[[#This Row],[Quarter]],2) = "Q2",bitcoin[[#This Row],[Change in Price]], "")</f>
        <v/>
      </c>
      <c r="D19">
        <f>IF(LEFT(bitcoin[[#This Row],[Quarter]],2) = "Q3",bitcoin[[#This Row],[Change in Price]], "")</f>
        <v>8.61</v>
      </c>
      <c r="E19" t="str">
        <f>IF(LEFT(bitcoin[[#This Row],[Quarter]],2) = "Q4",bitcoin[[#This Row],[Change in Price]], "")</f>
        <v/>
      </c>
      <c r="F19" s="5"/>
      <c r="G19">
        <v>-26.75</v>
      </c>
      <c r="H19">
        <v>125.33000000000004</v>
      </c>
      <c r="I19">
        <v>-7.1800000000000637</v>
      </c>
      <c r="J19">
        <v>-28.810000000000002</v>
      </c>
    </row>
    <row r="20" spans="2:10" x14ac:dyDescent="0.2">
      <c r="B20" t="str">
        <f>IF(LEFT(bitcoin[[#This Row],[Quarter]],2) = "Q1",bitcoin[[#This Row],[Change in Price]],"")</f>
        <v/>
      </c>
      <c r="C20" t="str">
        <f>IF(LEFT(bitcoin[[#This Row],[Quarter]],2) = "Q2",bitcoin[[#This Row],[Change in Price]], "")</f>
        <v/>
      </c>
      <c r="D20">
        <f>IF(LEFT(bitcoin[[#This Row],[Quarter]],2) = "Q3",bitcoin[[#This Row],[Change in Price]], "")</f>
        <v>16.230000000000004</v>
      </c>
      <c r="E20" t="str">
        <f>IF(LEFT(bitcoin[[#This Row],[Quarter]],2) = "Q4",bitcoin[[#This Row],[Change in Price]], "")</f>
        <v/>
      </c>
      <c r="F20" s="5"/>
      <c r="G20">
        <v>-3.5600000000000023</v>
      </c>
      <c r="H20">
        <v>58.639999999999986</v>
      </c>
      <c r="I20">
        <v>4.3899999999999864</v>
      </c>
      <c r="J20">
        <v>37.370000000000005</v>
      </c>
    </row>
    <row r="21" spans="2:10" x14ac:dyDescent="0.2">
      <c r="B21" t="str">
        <f>IF(LEFT(bitcoin[[#This Row],[Quarter]],2) = "Q1",bitcoin[[#This Row],[Change in Price]],"")</f>
        <v/>
      </c>
      <c r="C21" t="str">
        <f>IF(LEFT(bitcoin[[#This Row],[Quarter]],2) = "Q2",bitcoin[[#This Row],[Change in Price]], "")</f>
        <v/>
      </c>
      <c r="D21">
        <f>IF(LEFT(bitcoin[[#This Row],[Quarter]],2) = "Q3",bitcoin[[#This Row],[Change in Price]], "")</f>
        <v>-16.680000000000007</v>
      </c>
      <c r="E21" t="str">
        <f>IF(LEFT(bitcoin[[#This Row],[Quarter]],2) = "Q4",bitcoin[[#This Row],[Change in Price]], "")</f>
        <v/>
      </c>
      <c r="F21" s="5"/>
      <c r="G21">
        <v>11.420000000000016</v>
      </c>
      <c r="H21">
        <v>25.909999999999968</v>
      </c>
      <c r="I21">
        <v>-99.259999999999934</v>
      </c>
      <c r="J21">
        <v>24.620000000000005</v>
      </c>
    </row>
    <row r="22" spans="2:10" x14ac:dyDescent="0.2">
      <c r="B22" t="str">
        <f>IF(LEFT(bitcoin[[#This Row],[Quarter]],2) = "Q1",bitcoin[[#This Row],[Change in Price]],"")</f>
        <v/>
      </c>
      <c r="C22" t="str">
        <f>IF(LEFT(bitcoin[[#This Row],[Quarter]],2) = "Q2",bitcoin[[#This Row],[Change in Price]], "")</f>
        <v/>
      </c>
      <c r="D22">
        <f>IF(LEFT(bitcoin[[#This Row],[Quarter]],2) = "Q3",bitcoin[[#This Row],[Change in Price]], "")</f>
        <v>8.710000000000008</v>
      </c>
      <c r="E22" t="str">
        <f>IF(LEFT(bitcoin[[#This Row],[Quarter]],2) = "Q4",bitcoin[[#This Row],[Change in Price]], "")</f>
        <v/>
      </c>
      <c r="F22" s="5"/>
      <c r="G22">
        <v>1.1499999999999773</v>
      </c>
      <c r="H22">
        <v>-63.199999999999932</v>
      </c>
      <c r="I22">
        <v>16.490000000000009</v>
      </c>
      <c r="J22">
        <v>-20.310000000000002</v>
      </c>
    </row>
    <row r="23" spans="2:10" x14ac:dyDescent="0.2">
      <c r="B23" t="str">
        <f>IF(LEFT(bitcoin[[#This Row],[Quarter]],2) = "Q1",bitcoin[[#This Row],[Change in Price]],"")</f>
        <v/>
      </c>
      <c r="C23" t="str">
        <f>IF(LEFT(bitcoin[[#This Row],[Quarter]],2) = "Q2",bitcoin[[#This Row],[Change in Price]], "")</f>
        <v/>
      </c>
      <c r="D23">
        <f>IF(LEFT(bitcoin[[#This Row],[Quarter]],2) = "Q3",bitcoin[[#This Row],[Change in Price]], "")</f>
        <v>-1.25</v>
      </c>
      <c r="E23" t="str">
        <f>IF(LEFT(bitcoin[[#This Row],[Quarter]],2) = "Q4",bitcoin[[#This Row],[Change in Price]], "")</f>
        <v/>
      </c>
      <c r="F23" s="5"/>
      <c r="G23">
        <v>24.22</v>
      </c>
      <c r="H23">
        <v>9.3299999999999272</v>
      </c>
      <c r="I23">
        <v>-30.53000000000003</v>
      </c>
      <c r="J23">
        <v>10.480000000000018</v>
      </c>
    </row>
    <row r="24" spans="2:10" x14ac:dyDescent="0.2">
      <c r="B24" t="str">
        <f>IF(LEFT(bitcoin[[#This Row],[Quarter]],2) = "Q1",bitcoin[[#This Row],[Change in Price]],"")</f>
        <v/>
      </c>
      <c r="C24" t="str">
        <f>IF(LEFT(bitcoin[[#This Row],[Quarter]],2) = "Q2",bitcoin[[#This Row],[Change in Price]], "")</f>
        <v/>
      </c>
      <c r="D24">
        <f>IF(LEFT(bitcoin[[#This Row],[Quarter]],2) = "Q3",bitcoin[[#This Row],[Change in Price]], "")</f>
        <v>8.2199999999999989</v>
      </c>
      <c r="E24" t="str">
        <f>IF(LEFT(bitcoin[[#This Row],[Quarter]],2) = "Q4",bitcoin[[#This Row],[Change in Price]], "")</f>
        <v/>
      </c>
      <c r="F24" s="5"/>
      <c r="G24">
        <v>14.150000000000034</v>
      </c>
      <c r="H24">
        <v>0.45000000000004547</v>
      </c>
      <c r="I24">
        <v>4.5199999999999818</v>
      </c>
      <c r="J24">
        <v>-2.9600000000000364</v>
      </c>
    </row>
    <row r="25" spans="2:10" x14ac:dyDescent="0.2">
      <c r="B25" t="str">
        <f>IF(LEFT(bitcoin[[#This Row],[Quarter]],2) = "Q1",bitcoin[[#This Row],[Change in Price]],"")</f>
        <v/>
      </c>
      <c r="C25" t="str">
        <f>IF(LEFT(bitcoin[[#This Row],[Quarter]],2) = "Q2",bitcoin[[#This Row],[Change in Price]], "")</f>
        <v/>
      </c>
      <c r="D25" t="str">
        <f>IF(LEFT(bitcoin[[#This Row],[Quarter]],2) = "Q3",bitcoin[[#This Row],[Change in Price]], "")</f>
        <v/>
      </c>
      <c r="E25">
        <f>IF(LEFT(bitcoin[[#This Row],[Quarter]],2) = "Q4",bitcoin[[#This Row],[Change in Price]], "")</f>
        <v>-8.3400000000000034</v>
      </c>
      <c r="F25" s="5"/>
      <c r="G25">
        <v>12.039999999999964</v>
      </c>
      <c r="H25">
        <v>17.890000000000015</v>
      </c>
      <c r="I25">
        <v>-4.3899999999999864</v>
      </c>
      <c r="J25">
        <v>-23.45999999999998</v>
      </c>
    </row>
    <row r="26" spans="2:10" x14ac:dyDescent="0.2">
      <c r="B26" t="str">
        <f>IF(LEFT(bitcoin[[#This Row],[Quarter]],2) = "Q1",bitcoin[[#This Row],[Change in Price]],"")</f>
        <v/>
      </c>
      <c r="C26" t="str">
        <f>IF(LEFT(bitcoin[[#This Row],[Quarter]],2) = "Q2",bitcoin[[#This Row],[Change in Price]], "")</f>
        <v/>
      </c>
      <c r="D26" t="str">
        <f>IF(LEFT(bitcoin[[#This Row],[Quarter]],2) = "Q3",bitcoin[[#This Row],[Change in Price]], "")</f>
        <v/>
      </c>
      <c r="E26">
        <f>IF(LEFT(bitcoin[[#This Row],[Quarter]],2) = "Q4",bitcoin[[#This Row],[Change in Price]], "")</f>
        <v>9.1299999999999955</v>
      </c>
      <c r="F26" s="5"/>
      <c r="G26">
        <v>-18.430000000000007</v>
      </c>
      <c r="H26">
        <v>-24.450000000000017</v>
      </c>
      <c r="I26">
        <v>-79.069999999999993</v>
      </c>
      <c r="J26">
        <v>-30.79000000000002</v>
      </c>
    </row>
    <row r="27" spans="2:10" x14ac:dyDescent="0.2">
      <c r="B27" t="str">
        <f>IF(LEFT(bitcoin[[#This Row],[Quarter]],2) = "Q1",bitcoin[[#This Row],[Change in Price]],"")</f>
        <v/>
      </c>
      <c r="C27" t="str">
        <f>IF(LEFT(bitcoin[[#This Row],[Quarter]],2) = "Q2",bitcoin[[#This Row],[Change in Price]], "")</f>
        <v/>
      </c>
      <c r="D27" t="str">
        <f>IF(LEFT(bitcoin[[#This Row],[Quarter]],2) = "Q3",bitcoin[[#This Row],[Change in Price]], "")</f>
        <v/>
      </c>
      <c r="E27">
        <f>IF(LEFT(bitcoin[[#This Row],[Quarter]],2) = "Q4",bitcoin[[#This Row],[Change in Price]], "")</f>
        <v>36.480000000000018</v>
      </c>
      <c r="F27" s="5"/>
      <c r="G27">
        <v>-25.249999999999972</v>
      </c>
      <c r="H27">
        <v>-13.550000000000011</v>
      </c>
      <c r="I27">
        <v>-21.639999999999986</v>
      </c>
      <c r="J27">
        <v>-3.5999999999999659</v>
      </c>
    </row>
    <row r="28" spans="2:10" x14ac:dyDescent="0.2">
      <c r="B28" t="str">
        <f>IF(LEFT(bitcoin[[#This Row],[Quarter]],2) = "Q1",bitcoin[[#This Row],[Change in Price]],"")</f>
        <v/>
      </c>
      <c r="C28" t="str">
        <f>IF(LEFT(bitcoin[[#This Row],[Quarter]],2) = "Q2",bitcoin[[#This Row],[Change in Price]], "")</f>
        <v/>
      </c>
      <c r="D28" t="str">
        <f>IF(LEFT(bitcoin[[#This Row],[Quarter]],2) = "Q3",bitcoin[[#This Row],[Change in Price]], "")</f>
        <v/>
      </c>
      <c r="E28">
        <f>IF(LEFT(bitcoin[[#This Row],[Quarter]],2) = "Q4",bitcoin[[#This Row],[Change in Price]], "")</f>
        <v>21.829999999999984</v>
      </c>
      <c r="F28" s="5"/>
      <c r="G28">
        <v>7.1899999999999977</v>
      </c>
      <c r="H28">
        <v>-3.1699999999999875</v>
      </c>
      <c r="I28">
        <v>22.900000000000034</v>
      </c>
      <c r="J28">
        <v>5.5</v>
      </c>
    </row>
    <row r="29" spans="2:10" x14ac:dyDescent="0.2">
      <c r="B29" t="str">
        <f>IF(LEFT(bitcoin[[#This Row],[Quarter]],2) = "Q1",bitcoin[[#This Row],[Change in Price]],"")</f>
        <v/>
      </c>
      <c r="C29" t="str">
        <f>IF(LEFT(bitcoin[[#This Row],[Quarter]],2) = "Q2",bitcoin[[#This Row],[Change in Price]], "")</f>
        <v/>
      </c>
      <c r="D29" t="str">
        <f>IF(LEFT(bitcoin[[#This Row],[Quarter]],2) = "Q3",bitcoin[[#This Row],[Change in Price]], "")</f>
        <v/>
      </c>
      <c r="E29">
        <f>IF(LEFT(bitcoin[[#This Row],[Quarter]],2) = "Q4",bitcoin[[#This Row],[Change in Price]], "")</f>
        <v>18.610000000000014</v>
      </c>
      <c r="F29" s="5"/>
      <c r="G29">
        <v>17.980000000000018</v>
      </c>
      <c r="H29">
        <v>20.930000000000007</v>
      </c>
      <c r="I29">
        <v>38.95999999999998</v>
      </c>
      <c r="J29">
        <v>8.7900000000000205</v>
      </c>
    </row>
    <row r="30" spans="2:10" x14ac:dyDescent="0.2">
      <c r="B30" t="str">
        <f>IF(LEFT(bitcoin[[#This Row],[Quarter]],2) = "Q1",bitcoin[[#This Row],[Change in Price]],"")</f>
        <v/>
      </c>
      <c r="C30" t="str">
        <f>IF(LEFT(bitcoin[[#This Row],[Quarter]],2) = "Q2",bitcoin[[#This Row],[Change in Price]], "")</f>
        <v/>
      </c>
      <c r="D30" t="str">
        <f>IF(LEFT(bitcoin[[#This Row],[Quarter]],2) = "Q3",bitcoin[[#This Row],[Change in Price]], "")</f>
        <v/>
      </c>
      <c r="E30">
        <f>IF(LEFT(bitcoin[[#This Row],[Quarter]],2) = "Q4",bitcoin[[#This Row],[Change in Price]], "")</f>
        <v>111.57</v>
      </c>
      <c r="F30" s="5"/>
      <c r="G30">
        <v>-65.69</v>
      </c>
      <c r="H30">
        <v>-6.0000000000002274E-2</v>
      </c>
      <c r="I30">
        <v>-37.259999999999991</v>
      </c>
      <c r="J30">
        <v>14.589999999999975</v>
      </c>
    </row>
    <row r="31" spans="2:10" x14ac:dyDescent="0.2">
      <c r="B31" t="str">
        <f>IF(LEFT(bitcoin[[#This Row],[Quarter]],2) = "Q1",bitcoin[[#This Row],[Change in Price]],"")</f>
        <v/>
      </c>
      <c r="C31" t="str">
        <f>IF(LEFT(bitcoin[[#This Row],[Quarter]],2) = "Q2",bitcoin[[#This Row],[Change in Price]], "")</f>
        <v/>
      </c>
      <c r="D31" t="str">
        <f>IF(LEFT(bitcoin[[#This Row],[Quarter]],2) = "Q3",bitcoin[[#This Row],[Change in Price]], "")</f>
        <v/>
      </c>
      <c r="E31">
        <f>IF(LEFT(bitcoin[[#This Row],[Quarter]],2) = "Q4",bitcoin[[#This Row],[Change in Price]], "")</f>
        <v>165.49</v>
      </c>
      <c r="F31" s="5"/>
      <c r="G31">
        <v>20.670000000000016</v>
      </c>
      <c r="H31">
        <v>-3.5</v>
      </c>
      <c r="I31">
        <v>19.079999999999984</v>
      </c>
      <c r="J31">
        <v>22.04000000000002</v>
      </c>
    </row>
    <row r="32" spans="2:10" x14ac:dyDescent="0.2">
      <c r="B32" t="str">
        <f>IF(LEFT(bitcoin[[#This Row],[Quarter]],2) = "Q1",bitcoin[[#This Row],[Change in Price]],"")</f>
        <v/>
      </c>
      <c r="C32" t="str">
        <f>IF(LEFT(bitcoin[[#This Row],[Quarter]],2) = "Q2",bitcoin[[#This Row],[Change in Price]], "")</f>
        <v/>
      </c>
      <c r="D32" t="str">
        <f>IF(LEFT(bitcoin[[#This Row],[Quarter]],2) = "Q3",bitcoin[[#This Row],[Change in Price]], "")</f>
        <v/>
      </c>
      <c r="E32">
        <f>IF(LEFT(bitcoin[[#This Row],[Quarter]],2) = "Q4",bitcoin[[#This Row],[Change in Price]], "")</f>
        <v>282.14</v>
      </c>
      <c r="F32" s="5"/>
      <c r="G32">
        <v>-34.200000000000045</v>
      </c>
      <c r="H32">
        <v>4.1499999999999773</v>
      </c>
      <c r="I32">
        <v>-10.079999999999984</v>
      </c>
      <c r="J32">
        <v>41.75</v>
      </c>
    </row>
    <row r="33" spans="2:10" x14ac:dyDescent="0.2">
      <c r="B33" t="str">
        <f>IF(LEFT(bitcoin[[#This Row],[Quarter]],2) = "Q1",bitcoin[[#This Row],[Change in Price]],"")</f>
        <v/>
      </c>
      <c r="C33" t="str">
        <f>IF(LEFT(bitcoin[[#This Row],[Quarter]],2) = "Q2",bitcoin[[#This Row],[Change in Price]], "")</f>
        <v/>
      </c>
      <c r="D33" t="str">
        <f>IF(LEFT(bitcoin[[#This Row],[Quarter]],2) = "Q3",bitcoin[[#This Row],[Change in Price]], "")</f>
        <v/>
      </c>
      <c r="E33">
        <f>IF(LEFT(bitcoin[[#This Row],[Quarter]],2) = "Q4",bitcoin[[#This Row],[Change in Price]], "")</f>
        <v>181.60000000000002</v>
      </c>
      <c r="F33" s="5"/>
      <c r="G33">
        <v>7.8500000000000227</v>
      </c>
      <c r="H33">
        <v>-10.759999999999991</v>
      </c>
      <c r="I33">
        <v>-17.53000000000003</v>
      </c>
      <c r="J33">
        <v>47.94</v>
      </c>
    </row>
    <row r="34" spans="2:10" x14ac:dyDescent="0.2">
      <c r="B34" t="str">
        <f>IF(LEFT(bitcoin[[#This Row],[Quarter]],2) = "Q1",bitcoin[[#This Row],[Change in Price]],"")</f>
        <v/>
      </c>
      <c r="C34" t="str">
        <f>IF(LEFT(bitcoin[[#This Row],[Quarter]],2) = "Q2",bitcoin[[#This Row],[Change in Price]], "")</f>
        <v/>
      </c>
      <c r="D34" t="str">
        <f>IF(LEFT(bitcoin[[#This Row],[Quarter]],2) = "Q3",bitcoin[[#This Row],[Change in Price]], "")</f>
        <v/>
      </c>
      <c r="E34">
        <f>IF(LEFT(bitcoin[[#This Row],[Quarter]],2) = "Q4",bitcoin[[#This Row],[Change in Price]], "")</f>
        <v>-159.98000000000002</v>
      </c>
      <c r="F34" s="5"/>
      <c r="G34">
        <v>30.610000000000014</v>
      </c>
      <c r="H34">
        <v>-7.3100000000000023</v>
      </c>
      <c r="I34">
        <v>-6.5699999999999932</v>
      </c>
      <c r="J34">
        <v>-53.199999999999989</v>
      </c>
    </row>
    <row r="35" spans="2:10" x14ac:dyDescent="0.2">
      <c r="B35" t="str">
        <f>IF(LEFT(bitcoin[[#This Row],[Quarter]],2) = "Q1",bitcoin[[#This Row],[Change in Price]],"")</f>
        <v/>
      </c>
      <c r="C35" t="str">
        <f>IF(LEFT(bitcoin[[#This Row],[Quarter]],2) = "Q2",bitcoin[[#This Row],[Change in Price]], "")</f>
        <v/>
      </c>
      <c r="D35" t="str">
        <f>IF(LEFT(bitcoin[[#This Row],[Quarter]],2) = "Q3",bitcoin[[#This Row],[Change in Price]], "")</f>
        <v/>
      </c>
      <c r="E35">
        <f>IF(LEFT(bitcoin[[#This Row],[Quarter]],2) = "Q4",bitcoin[[#This Row],[Change in Price]], "")</f>
        <v>80.25</v>
      </c>
      <c r="F35" s="5"/>
      <c r="G35">
        <v>31.569999999999993</v>
      </c>
      <c r="H35">
        <v>10.659999999999997</v>
      </c>
      <c r="I35">
        <v>-30.340000000000003</v>
      </c>
      <c r="J35">
        <v>4.3700000000000045</v>
      </c>
    </row>
    <row r="36" spans="2:10" x14ac:dyDescent="0.2">
      <c r="B36" t="str">
        <f>IF(LEFT(bitcoin[[#This Row],[Quarter]],2) = "Q1",bitcoin[[#This Row],[Change in Price]],"")</f>
        <v/>
      </c>
      <c r="C36" t="str">
        <f>IF(LEFT(bitcoin[[#This Row],[Quarter]],2) = "Q2",bitcoin[[#This Row],[Change in Price]], "")</f>
        <v/>
      </c>
      <c r="D36" t="str">
        <f>IF(LEFT(bitcoin[[#This Row],[Quarter]],2) = "Q3",bitcoin[[#This Row],[Change in Price]], "")</f>
        <v/>
      </c>
      <c r="E36">
        <f>IF(LEFT(bitcoin[[#This Row],[Quarter]],2) = "Q4",bitcoin[[#This Row],[Change in Price]], "")</f>
        <v>-258.94000000000005</v>
      </c>
      <c r="F36" s="5"/>
      <c r="G36">
        <v>-5.3000000000000114</v>
      </c>
      <c r="H36">
        <v>10.400000000000006</v>
      </c>
      <c r="I36">
        <v>0.59000000000000341</v>
      </c>
      <c r="J36">
        <v>46.75</v>
      </c>
    </row>
    <row r="37" spans="2:10" x14ac:dyDescent="0.2">
      <c r="B37" t="str">
        <f>IF(LEFT(bitcoin[[#This Row],[Quarter]],2) = "Q1",bitcoin[[#This Row],[Change in Price]],"")</f>
        <v/>
      </c>
      <c r="C37" t="str">
        <f>IF(LEFT(bitcoin[[#This Row],[Quarter]],2) = "Q2",bitcoin[[#This Row],[Change in Price]], "")</f>
        <v/>
      </c>
      <c r="D37" t="str">
        <f>IF(LEFT(bitcoin[[#This Row],[Quarter]],2) = "Q3",bitcoin[[#This Row],[Change in Price]], "")</f>
        <v/>
      </c>
      <c r="E37">
        <f>IF(LEFT(bitcoin[[#This Row],[Quarter]],2) = "Q4",bitcoin[[#This Row],[Change in Price]], "")</f>
        <v>127.87</v>
      </c>
      <c r="F37" s="5"/>
      <c r="G37">
        <v>-25.79000000000002</v>
      </c>
      <c r="H37">
        <v>5.0699999999999932</v>
      </c>
      <c r="I37">
        <v>11.080000000000013</v>
      </c>
      <c r="J37">
        <v>17.489999999999952</v>
      </c>
    </row>
    <row r="38" spans="2:10" x14ac:dyDescent="0.2">
      <c r="B38">
        <f>IF(LEFT(bitcoin[[#This Row],[Quarter]],2) = "Q1",bitcoin[[#This Row],[Change in Price]],"")</f>
        <v>188.48000000000002</v>
      </c>
      <c r="C38" t="str">
        <f>IF(LEFT(bitcoin[[#This Row],[Quarter]],2) = "Q2",bitcoin[[#This Row],[Change in Price]], "")</f>
        <v/>
      </c>
      <c r="D38" t="str">
        <f>IF(LEFT(bitcoin[[#This Row],[Quarter]],2) = "Q3",bitcoin[[#This Row],[Change in Price]], "")</f>
        <v/>
      </c>
      <c r="E38" t="str">
        <f>IF(LEFT(bitcoin[[#This Row],[Quarter]],2) = "Q4",bitcoin[[#This Row],[Change in Price]], "")</f>
        <v/>
      </c>
      <c r="F38" s="5"/>
      <c r="G38">
        <v>6.3500000000000227</v>
      </c>
      <c r="H38">
        <v>-5.8700000000000045</v>
      </c>
      <c r="I38">
        <v>-9.3300000000000125</v>
      </c>
      <c r="J38">
        <v>44.970000000000027</v>
      </c>
    </row>
    <row r="39" spans="2:10" x14ac:dyDescent="0.2">
      <c r="B39">
        <f>IF(LEFT(bitcoin[[#This Row],[Quarter]],2) = "Q1",bitcoin[[#This Row],[Change in Price]],"")</f>
        <v>-70.309999999999945</v>
      </c>
      <c r="C39" t="str">
        <f>IF(LEFT(bitcoin[[#This Row],[Quarter]],2) = "Q2",bitcoin[[#This Row],[Change in Price]], "")</f>
        <v/>
      </c>
      <c r="D39" t="str">
        <f>IF(LEFT(bitcoin[[#This Row],[Quarter]],2) = "Q3",bitcoin[[#This Row],[Change in Price]], "")</f>
        <v/>
      </c>
      <c r="E39" t="str">
        <f>IF(LEFT(bitcoin[[#This Row],[Quarter]],2) = "Q4",bitcoin[[#This Row],[Change in Price]], "")</f>
        <v/>
      </c>
      <c r="F39" s="5"/>
      <c r="G39">
        <v>-0.30000000000001137</v>
      </c>
      <c r="H39">
        <v>0.66000000000002501</v>
      </c>
      <c r="I39">
        <v>0.70000000000001705</v>
      </c>
      <c r="J39">
        <v>8.9399999999999977</v>
      </c>
    </row>
    <row r="40" spans="2:10" x14ac:dyDescent="0.2">
      <c r="B40">
        <f>IF(LEFT(bitcoin[[#This Row],[Quarter]],2) = "Q1",bitcoin[[#This Row],[Change in Price]],"")</f>
        <v>7.7400000000000091</v>
      </c>
      <c r="C40" t="str">
        <f>IF(LEFT(bitcoin[[#This Row],[Quarter]],2) = "Q2",bitcoin[[#This Row],[Change in Price]], "")</f>
        <v/>
      </c>
      <c r="D40" t="str">
        <f>IF(LEFT(bitcoin[[#This Row],[Quarter]],2) = "Q3",bitcoin[[#This Row],[Change in Price]], "")</f>
        <v/>
      </c>
      <c r="E40" t="str">
        <f>IF(LEFT(bitcoin[[#This Row],[Quarter]],2) = "Q4",bitcoin[[#This Row],[Change in Price]], "")</f>
        <v/>
      </c>
      <c r="F40" s="5"/>
      <c r="G40">
        <v>13.009999999999991</v>
      </c>
      <c r="H40">
        <v>5.839999999999975</v>
      </c>
      <c r="I40">
        <v>1.5499999999999829</v>
      </c>
      <c r="J40">
        <v>-19.870000000000005</v>
      </c>
    </row>
    <row r="41" spans="2:10" x14ac:dyDescent="0.2">
      <c r="B41">
        <f>IF(LEFT(bitcoin[[#This Row],[Quarter]],2) = "Q1",bitcoin[[#This Row],[Change in Price]],"")</f>
        <v>14.319999999999936</v>
      </c>
      <c r="C41" t="str">
        <f>IF(LEFT(bitcoin[[#This Row],[Quarter]],2) = "Q2",bitcoin[[#This Row],[Change in Price]], "")</f>
        <v/>
      </c>
      <c r="D41" t="str">
        <f>IF(LEFT(bitcoin[[#This Row],[Quarter]],2) = "Q3",bitcoin[[#This Row],[Change in Price]], "")</f>
        <v/>
      </c>
      <c r="E41" t="str">
        <f>IF(LEFT(bitcoin[[#This Row],[Quarter]],2) = "Q4",bitcoin[[#This Row],[Change in Price]], "")</f>
        <v/>
      </c>
      <c r="F41" s="5"/>
      <c r="G41">
        <v>102.15000000000009</v>
      </c>
      <c r="H41">
        <v>31.150000000000034</v>
      </c>
      <c r="I41">
        <v>29.289999999999964</v>
      </c>
      <c r="J41">
        <v>10.059999999999945</v>
      </c>
    </row>
    <row r="42" spans="2:10" x14ac:dyDescent="0.2">
      <c r="B42">
        <f>IF(LEFT(bitcoin[[#This Row],[Quarter]],2) = "Q1",bitcoin[[#This Row],[Change in Price]],"")</f>
        <v>-59.909999999999968</v>
      </c>
      <c r="C42" t="str">
        <f>IF(LEFT(bitcoin[[#This Row],[Quarter]],2) = "Q2",bitcoin[[#This Row],[Change in Price]], "")</f>
        <v/>
      </c>
      <c r="D42" t="str">
        <f>IF(LEFT(bitcoin[[#This Row],[Quarter]],2) = "Q3",bitcoin[[#This Row],[Change in Price]], "")</f>
        <v/>
      </c>
      <c r="E42" t="str">
        <f>IF(LEFT(bitcoin[[#This Row],[Quarter]],2) = "Q4",bitcoin[[#This Row],[Change in Price]], "")</f>
        <v/>
      </c>
      <c r="F42" s="5"/>
      <c r="G42">
        <v>-87.13</v>
      </c>
      <c r="H42">
        <v>-6.6700000000000159</v>
      </c>
      <c r="I42">
        <v>-9.2999999999999545</v>
      </c>
      <c r="J42">
        <v>5.8600000000000136</v>
      </c>
    </row>
    <row r="43" spans="2:10" x14ac:dyDescent="0.2">
      <c r="B43">
        <f>IF(LEFT(bitcoin[[#This Row],[Quarter]],2) = "Q1",bitcoin[[#This Row],[Change in Price]],"")</f>
        <v>-142.47000000000003</v>
      </c>
      <c r="C43" t="str">
        <f>IF(LEFT(bitcoin[[#This Row],[Quarter]],2) = "Q2",bitcoin[[#This Row],[Change in Price]], "")</f>
        <v/>
      </c>
      <c r="D43" t="str">
        <f>IF(LEFT(bitcoin[[#This Row],[Quarter]],2) = "Q3",bitcoin[[#This Row],[Change in Price]], "")</f>
        <v/>
      </c>
      <c r="E43" t="str">
        <f>IF(LEFT(bitcoin[[#This Row],[Quarter]],2) = "Q4",bitcoin[[#This Row],[Change in Price]], "")</f>
        <v/>
      </c>
      <c r="F43" s="5"/>
      <c r="G43">
        <v>-89.400000000000091</v>
      </c>
      <c r="H43">
        <v>6.6700000000000159</v>
      </c>
      <c r="I43">
        <v>30.100000000000023</v>
      </c>
      <c r="J43">
        <v>24.879999999999995</v>
      </c>
    </row>
    <row r="44" spans="2:10" x14ac:dyDescent="0.2">
      <c r="B44">
        <f>IF(LEFT(bitcoin[[#This Row],[Quarter]],2) = "Q1",bitcoin[[#This Row],[Change in Price]],"")</f>
        <v>-66.269999999999982</v>
      </c>
      <c r="C44" t="str">
        <f>IF(LEFT(bitcoin[[#This Row],[Quarter]],2) = "Q2",bitcoin[[#This Row],[Change in Price]], "")</f>
        <v/>
      </c>
      <c r="D44" t="str">
        <f>IF(LEFT(bitcoin[[#This Row],[Quarter]],2) = "Q3",bitcoin[[#This Row],[Change in Price]], "")</f>
        <v/>
      </c>
      <c r="E44" t="str">
        <f>IF(LEFT(bitcoin[[#This Row],[Quarter]],2) = "Q4",bitcoin[[#This Row],[Change in Price]], "")</f>
        <v/>
      </c>
      <c r="F44" s="5"/>
      <c r="G44">
        <v>102.87</v>
      </c>
      <c r="H44">
        <v>-0.98000000000001819</v>
      </c>
      <c r="I44">
        <v>-18.180000000000064</v>
      </c>
      <c r="J44">
        <v>15.440000000000055</v>
      </c>
    </row>
    <row r="45" spans="2:10" x14ac:dyDescent="0.2">
      <c r="B45">
        <f>IF(LEFT(bitcoin[[#This Row],[Quarter]],2) = "Q1",bitcoin[[#This Row],[Change in Price]],"")</f>
        <v>-10.809999999999945</v>
      </c>
      <c r="C45" t="str">
        <f>IF(LEFT(bitcoin[[#This Row],[Quarter]],2) = "Q2",bitcoin[[#This Row],[Change in Price]], "")</f>
        <v/>
      </c>
      <c r="D45" t="str">
        <f>IF(LEFT(bitcoin[[#This Row],[Quarter]],2) = "Q3",bitcoin[[#This Row],[Change in Price]], "")</f>
        <v/>
      </c>
      <c r="E45" t="str">
        <f>IF(LEFT(bitcoin[[#This Row],[Quarter]],2) = "Q4",bitcoin[[#This Row],[Change in Price]], "")</f>
        <v/>
      </c>
      <c r="F45" s="5"/>
      <c r="G45">
        <v>-5.1699999999999591</v>
      </c>
      <c r="H45">
        <v>-18.25</v>
      </c>
      <c r="I45">
        <v>-36.600000000000023</v>
      </c>
      <c r="J45">
        <v>44.789999999999964</v>
      </c>
    </row>
    <row r="46" spans="2:10" x14ac:dyDescent="0.2">
      <c r="B46">
        <f>IF(LEFT(bitcoin[[#This Row],[Quarter]],2) = "Q1",bitcoin[[#This Row],[Change in Price]],"")</f>
        <v>-46.030000000000086</v>
      </c>
      <c r="C46" t="str">
        <f>IF(LEFT(bitcoin[[#This Row],[Quarter]],2) = "Q2",bitcoin[[#This Row],[Change in Price]], "")</f>
        <v/>
      </c>
      <c r="D46" t="str">
        <f>IF(LEFT(bitcoin[[#This Row],[Quarter]],2) = "Q3",bitcoin[[#This Row],[Change in Price]], "")</f>
        <v/>
      </c>
      <c r="E46" t="str">
        <f>IF(LEFT(bitcoin[[#This Row],[Quarter]],2) = "Q4",bitcoin[[#This Row],[Change in Price]], "")</f>
        <v/>
      </c>
      <c r="F46" s="5"/>
      <c r="G46">
        <v>107.83999999999992</v>
      </c>
      <c r="H46">
        <v>86.910000000000025</v>
      </c>
      <c r="I46">
        <v>-31.989999999999895</v>
      </c>
      <c r="J46">
        <v>9.6599999999999682</v>
      </c>
    </row>
    <row r="47" spans="2:10" x14ac:dyDescent="0.2">
      <c r="B47">
        <f>IF(LEFT(bitcoin[[#This Row],[Quarter]],2) = "Q1",bitcoin[[#This Row],[Change in Price]],"")</f>
        <v>77.170000000000073</v>
      </c>
      <c r="C47" t="str">
        <f>IF(LEFT(bitcoin[[#This Row],[Quarter]],2) = "Q2",bitcoin[[#This Row],[Change in Price]], "")</f>
        <v/>
      </c>
      <c r="D47" t="str">
        <f>IF(LEFT(bitcoin[[#This Row],[Quarter]],2) = "Q3",bitcoin[[#This Row],[Change in Price]], "")</f>
        <v/>
      </c>
      <c r="E47" t="str">
        <f>IF(LEFT(bitcoin[[#This Row],[Quarter]],2) = "Q4",bitcoin[[#This Row],[Change in Price]], "")</f>
        <v/>
      </c>
      <c r="F47" s="5"/>
      <c r="G47">
        <v>-28.159999999999968</v>
      </c>
      <c r="H47">
        <v>48.75</v>
      </c>
      <c r="I47">
        <v>-22.220000000000027</v>
      </c>
      <c r="J47">
        <v>-9.4900000000000091</v>
      </c>
    </row>
    <row r="48" spans="2:10" x14ac:dyDescent="0.2">
      <c r="B48">
        <f>IF(LEFT(bitcoin[[#This Row],[Quarter]],2) = "Q1",bitcoin[[#This Row],[Change in Price]],"")</f>
        <v>-5.8500000000000227</v>
      </c>
      <c r="C48" t="str">
        <f>IF(LEFT(bitcoin[[#This Row],[Quarter]],2) = "Q2",bitcoin[[#This Row],[Change in Price]], "")</f>
        <v/>
      </c>
      <c r="D48" t="str">
        <f>IF(LEFT(bitcoin[[#This Row],[Quarter]],2) = "Q3",bitcoin[[#This Row],[Change in Price]], "")</f>
        <v/>
      </c>
      <c r="E48" t="str">
        <f>IF(LEFT(bitcoin[[#This Row],[Quarter]],2) = "Q4",bitcoin[[#This Row],[Change in Price]], "")</f>
        <v/>
      </c>
      <c r="F48" s="5"/>
      <c r="G48">
        <v>48.689999999999941</v>
      </c>
      <c r="H48">
        <v>97.799999999999955</v>
      </c>
      <c r="I48">
        <v>10.839999999999918</v>
      </c>
      <c r="J48">
        <v>29</v>
      </c>
    </row>
    <row r="49" spans="2:10" x14ac:dyDescent="0.2">
      <c r="B49">
        <f>IF(LEFT(bitcoin[[#This Row],[Quarter]],2) = "Q1",bitcoin[[#This Row],[Change in Price]],"")</f>
        <v>-69.840000000000032</v>
      </c>
      <c r="C49" t="str">
        <f>IF(LEFT(bitcoin[[#This Row],[Quarter]],2) = "Q2",bitcoin[[#This Row],[Change in Price]], "")</f>
        <v/>
      </c>
      <c r="D49" t="str">
        <f>IF(LEFT(bitcoin[[#This Row],[Quarter]],2) = "Q3",bitcoin[[#This Row],[Change in Price]], "")</f>
        <v/>
      </c>
      <c r="E49" t="str">
        <f>IF(LEFT(bitcoin[[#This Row],[Quarter]],2) = "Q4",bitcoin[[#This Row],[Change in Price]], "")</f>
        <v/>
      </c>
      <c r="F49" s="5"/>
      <c r="G49">
        <v>117.33000000000015</v>
      </c>
      <c r="H49">
        <v>91</v>
      </c>
      <c r="I49">
        <v>-7.3999999999999773</v>
      </c>
      <c r="J49">
        <v>1</v>
      </c>
    </row>
    <row r="50" spans="2:10" x14ac:dyDescent="0.2">
      <c r="B50">
        <f>IF(LEFT(bitcoin[[#This Row],[Quarter]],2) = "Q1",bitcoin[[#This Row],[Change in Price]],"")</f>
        <v>-101</v>
      </c>
      <c r="C50" t="str">
        <f>IF(LEFT(bitcoin[[#This Row],[Quarter]],2) = "Q2",bitcoin[[#This Row],[Change in Price]], "")</f>
        <v/>
      </c>
      <c r="D50" t="str">
        <f>IF(LEFT(bitcoin[[#This Row],[Quarter]],2) = "Q3",bitcoin[[#This Row],[Change in Price]], "")</f>
        <v/>
      </c>
      <c r="E50" t="str">
        <f>IF(LEFT(bitcoin[[#This Row],[Quarter]],2) = "Q4",bitcoin[[#This Row],[Change in Price]], "")</f>
        <v/>
      </c>
      <c r="F50" s="5"/>
      <c r="G50">
        <v>101.91999999999985</v>
      </c>
      <c r="H50">
        <v>-134.40999999999997</v>
      </c>
      <c r="I50">
        <v>34.720000000000027</v>
      </c>
      <c r="J50">
        <v>41.840000000000032</v>
      </c>
    </row>
    <row r="51" spans="2:10" x14ac:dyDescent="0.2">
      <c r="B51" t="str">
        <f>IF(LEFT(bitcoin[[#This Row],[Quarter]],2) = "Q1",bitcoin[[#This Row],[Change in Price]],"")</f>
        <v/>
      </c>
      <c r="C51">
        <f>IF(LEFT(bitcoin[[#This Row],[Quarter]],2) = "Q2",bitcoin[[#This Row],[Change in Price]], "")</f>
        <v>0.23000000000001819</v>
      </c>
      <c r="D51" t="str">
        <f>IF(LEFT(bitcoin[[#This Row],[Quarter]],2) = "Q3",bitcoin[[#This Row],[Change in Price]], "")</f>
        <v/>
      </c>
      <c r="E51" t="str">
        <f>IF(LEFT(bitcoin[[#This Row],[Quarter]],2) = "Q4",bitcoin[[#This Row],[Change in Price]], "")</f>
        <v/>
      </c>
      <c r="F51" s="5"/>
      <c r="G51">
        <v>-45.739999999999782</v>
      </c>
      <c r="H51">
        <v>135.44000000000005</v>
      </c>
      <c r="I51">
        <v>-1.9099999999999682</v>
      </c>
      <c r="J51">
        <v>-4.1399999999999864</v>
      </c>
    </row>
    <row r="52" spans="2:10" x14ac:dyDescent="0.2">
      <c r="B52" t="str">
        <f>IF(LEFT(bitcoin[[#This Row],[Quarter]],2) = "Q1",bitcoin[[#This Row],[Change in Price]],"")</f>
        <v/>
      </c>
      <c r="C52">
        <f>IF(LEFT(bitcoin[[#This Row],[Quarter]],2) = "Q2",bitcoin[[#This Row],[Change in Price]], "")</f>
        <v>-46.44</v>
      </c>
      <c r="D52" t="str">
        <f>IF(LEFT(bitcoin[[#This Row],[Quarter]],2) = "Q3",bitcoin[[#This Row],[Change in Price]], "")</f>
        <v/>
      </c>
      <c r="E52" t="str">
        <f>IF(LEFT(bitcoin[[#This Row],[Quarter]],2) = "Q4",bitcoin[[#This Row],[Change in Price]], "")</f>
        <v/>
      </c>
      <c r="F52" s="5"/>
      <c r="G52">
        <v>-184.6400000000001</v>
      </c>
      <c r="H52">
        <v>85.699999999999818</v>
      </c>
      <c r="I52">
        <v>3.1499999999999773</v>
      </c>
      <c r="J52">
        <v>20.799999999999955</v>
      </c>
    </row>
    <row r="53" spans="2:10" x14ac:dyDescent="0.2">
      <c r="B53" t="str">
        <f>IF(LEFT(bitcoin[[#This Row],[Quarter]],2) = "Q1",bitcoin[[#This Row],[Change in Price]],"")</f>
        <v/>
      </c>
      <c r="C53">
        <f>IF(LEFT(bitcoin[[#This Row],[Quarter]],2) = "Q2",bitcoin[[#This Row],[Change in Price]], "")</f>
        <v>84.110000000000014</v>
      </c>
      <c r="D53" t="str">
        <f>IF(LEFT(bitcoin[[#This Row],[Quarter]],2) = "Q3",bitcoin[[#This Row],[Change in Price]], "")</f>
        <v/>
      </c>
      <c r="E53" t="str">
        <f>IF(LEFT(bitcoin[[#This Row],[Quarter]],2) = "Q4",bitcoin[[#This Row],[Change in Price]], "")</f>
        <v/>
      </c>
      <c r="F53" s="5"/>
      <c r="G53">
        <v>-70.009999999999991</v>
      </c>
      <c r="H53">
        <v>-4.9299999999998363</v>
      </c>
      <c r="I53">
        <v>-9.0399999999999636</v>
      </c>
      <c r="J53">
        <v>105.64999999999998</v>
      </c>
    </row>
    <row r="54" spans="2:10" x14ac:dyDescent="0.2">
      <c r="B54" t="str">
        <f>IF(LEFT(bitcoin[[#This Row],[Quarter]],2) = "Q1",bitcoin[[#This Row],[Change in Price]],"")</f>
        <v/>
      </c>
      <c r="C54">
        <f>IF(LEFT(bitcoin[[#This Row],[Quarter]],2) = "Q2",bitcoin[[#This Row],[Change in Price]], "")</f>
        <v>-61.78000000000003</v>
      </c>
      <c r="D54" t="str">
        <f>IF(LEFT(bitcoin[[#This Row],[Quarter]],2) = "Q3",bitcoin[[#This Row],[Change in Price]], "")</f>
        <v/>
      </c>
      <c r="E54" t="str">
        <f>IF(LEFT(bitcoin[[#This Row],[Quarter]],2) = "Q4",bitcoin[[#This Row],[Change in Price]], "")</f>
        <v/>
      </c>
      <c r="F54" s="5"/>
      <c r="G54">
        <v>2321.1499999999996</v>
      </c>
      <c r="H54">
        <v>24.269999999999982</v>
      </c>
      <c r="I54">
        <v>-82.940000000000055</v>
      </c>
      <c r="J54">
        <v>720.89999999999964</v>
      </c>
    </row>
    <row r="55" spans="2:10" x14ac:dyDescent="0.2">
      <c r="B55" t="str">
        <f>IF(LEFT(bitcoin[[#This Row],[Quarter]],2) = "Q1",bitcoin[[#This Row],[Change in Price]],"")</f>
        <v/>
      </c>
      <c r="C55">
        <f>IF(LEFT(bitcoin[[#This Row],[Quarter]],2) = "Q2",bitcoin[[#This Row],[Change in Price]], "")</f>
        <v>9.9999999999909051E-3</v>
      </c>
      <c r="D55" t="str">
        <f>IF(LEFT(bitcoin[[#This Row],[Quarter]],2) = "Q3",bitcoin[[#This Row],[Change in Price]], "")</f>
        <v/>
      </c>
      <c r="E55" t="str">
        <f>IF(LEFT(bitcoin[[#This Row],[Quarter]],2) = "Q4",bitcoin[[#This Row],[Change in Price]], "")</f>
        <v/>
      </c>
      <c r="F55" s="5"/>
      <c r="G55">
        <v>-2705.630000000001</v>
      </c>
      <c r="H55">
        <v>140.68000000000006</v>
      </c>
      <c r="I55">
        <v>11.970000000000255</v>
      </c>
      <c r="J55">
        <v>206.73999999999978</v>
      </c>
    </row>
    <row r="56" spans="2:10" x14ac:dyDescent="0.2">
      <c r="B56" t="str">
        <f>IF(LEFT(bitcoin[[#This Row],[Quarter]],2) = "Q1",bitcoin[[#This Row],[Change in Price]],"")</f>
        <v/>
      </c>
      <c r="C56">
        <f>IF(LEFT(bitcoin[[#This Row],[Quarter]],2) = "Q2",bitcoin[[#This Row],[Change in Price]], "")</f>
        <v>2.4900000000000091</v>
      </c>
      <c r="D56" t="str">
        <f>IF(LEFT(bitcoin[[#This Row],[Quarter]],2) = "Q3",bitcoin[[#This Row],[Change in Price]], "")</f>
        <v/>
      </c>
      <c r="E56" t="str">
        <f>IF(LEFT(bitcoin[[#This Row],[Quarter]],2) = "Q4",bitcoin[[#This Row],[Change in Price]], "")</f>
        <v/>
      </c>
      <c r="F56" s="5"/>
      <c r="G56">
        <v>-2171.83</v>
      </c>
      <c r="H56">
        <v>248.81999999999994</v>
      </c>
      <c r="I56">
        <v>-588.62000000000012</v>
      </c>
      <c r="J56">
        <v>1067.71</v>
      </c>
    </row>
    <row r="57" spans="2:10" x14ac:dyDescent="0.2">
      <c r="B57" t="str">
        <f>IF(LEFT(bitcoin[[#This Row],[Quarter]],2) = "Q1",bitcoin[[#This Row],[Change in Price]],"")</f>
        <v/>
      </c>
      <c r="C57">
        <f>IF(LEFT(bitcoin[[#This Row],[Quarter]],2) = "Q2",bitcoin[[#This Row],[Change in Price]], "")</f>
        <v>7.3700000000000045</v>
      </c>
      <c r="D57" t="str">
        <f>IF(LEFT(bitcoin[[#This Row],[Quarter]],2) = "Q3",bitcoin[[#This Row],[Change in Price]], "")</f>
        <v/>
      </c>
      <c r="E57" t="str">
        <f>IF(LEFT(bitcoin[[#This Row],[Quarter]],2) = "Q4",bitcoin[[#This Row],[Change in Price]], "")</f>
        <v/>
      </c>
      <c r="F57" s="5"/>
      <c r="G57">
        <v>186.22000000000116</v>
      </c>
      <c r="H57">
        <v>212.20000000000005</v>
      </c>
      <c r="I57">
        <v>800.58000000000015</v>
      </c>
      <c r="J57">
        <v>330.23000000000047</v>
      </c>
    </row>
    <row r="58" spans="2:10" x14ac:dyDescent="0.2">
      <c r="B58" t="str">
        <f>IF(LEFT(bitcoin[[#This Row],[Quarter]],2) = "Q1",bitcoin[[#This Row],[Change in Price]],"")</f>
        <v/>
      </c>
      <c r="C58">
        <f>IF(LEFT(bitcoin[[#This Row],[Quarter]],2) = "Q2",bitcoin[[#This Row],[Change in Price]], "")</f>
        <v>125.33000000000004</v>
      </c>
      <c r="D58" t="str">
        <f>IF(LEFT(bitcoin[[#This Row],[Quarter]],2) = "Q3",bitcoin[[#This Row],[Change in Price]], "")</f>
        <v/>
      </c>
      <c r="E58" t="str">
        <f>IF(LEFT(bitcoin[[#This Row],[Quarter]],2) = "Q4",bitcoin[[#This Row],[Change in Price]], "")</f>
        <v/>
      </c>
      <c r="F58" s="5"/>
      <c r="G58">
        <v>-3509.34</v>
      </c>
      <c r="H58">
        <v>232.28999999999996</v>
      </c>
      <c r="I58">
        <v>26.779999999999745</v>
      </c>
      <c r="J58">
        <v>145.43000000000029</v>
      </c>
    </row>
    <row r="59" spans="2:10" x14ac:dyDescent="0.2">
      <c r="B59" t="str">
        <f>IF(LEFT(bitcoin[[#This Row],[Quarter]],2) = "Q1",bitcoin[[#This Row],[Change in Price]],"")</f>
        <v/>
      </c>
      <c r="C59">
        <f>IF(LEFT(bitcoin[[#This Row],[Quarter]],2) = "Q2",bitcoin[[#This Row],[Change in Price]], "")</f>
        <v>58.639999999999986</v>
      </c>
      <c r="D59" t="str">
        <f>IF(LEFT(bitcoin[[#This Row],[Quarter]],2) = "Q3",bitcoin[[#This Row],[Change in Price]], "")</f>
        <v/>
      </c>
      <c r="E59" t="str">
        <f>IF(LEFT(bitcoin[[#This Row],[Quarter]],2) = "Q4",bitcoin[[#This Row],[Change in Price]], "")</f>
        <v/>
      </c>
      <c r="F59" s="5"/>
      <c r="G59">
        <v>-147.03999999999996</v>
      </c>
      <c r="H59">
        <v>114.60000000000014</v>
      </c>
      <c r="I59">
        <v>456.76000000000022</v>
      </c>
      <c r="J59">
        <v>1253.5599999999995</v>
      </c>
    </row>
    <row r="60" spans="2:10" x14ac:dyDescent="0.2">
      <c r="B60" t="str">
        <f>IF(LEFT(bitcoin[[#This Row],[Quarter]],2) = "Q1",bitcoin[[#This Row],[Change in Price]],"")</f>
        <v/>
      </c>
      <c r="C60">
        <f>IF(LEFT(bitcoin[[#This Row],[Quarter]],2) = "Q2",bitcoin[[#This Row],[Change in Price]], "")</f>
        <v>25.909999999999968</v>
      </c>
      <c r="D60" t="str">
        <f>IF(LEFT(bitcoin[[#This Row],[Quarter]],2) = "Q3",bitcoin[[#This Row],[Change in Price]], "")</f>
        <v/>
      </c>
      <c r="E60" t="str">
        <f>IF(LEFT(bitcoin[[#This Row],[Quarter]],2) = "Q4",bitcoin[[#This Row],[Change in Price]], "")</f>
        <v/>
      </c>
      <c r="F60" s="5"/>
      <c r="G60">
        <v>2421.79</v>
      </c>
      <c r="H60">
        <v>356.00999999999976</v>
      </c>
      <c r="I60">
        <v>859.32000000000016</v>
      </c>
      <c r="J60">
        <v>-1457.3400000000001</v>
      </c>
    </row>
    <row r="61" spans="2:10" x14ac:dyDescent="0.2">
      <c r="B61" t="str">
        <f>IF(LEFT(bitcoin[[#This Row],[Quarter]],2) = "Q1",bitcoin[[#This Row],[Change in Price]],"")</f>
        <v/>
      </c>
      <c r="C61">
        <f>IF(LEFT(bitcoin[[#This Row],[Quarter]],2) = "Q2",bitcoin[[#This Row],[Change in Price]], "")</f>
        <v>-63.199999999999932</v>
      </c>
      <c r="D61" t="str">
        <f>IF(LEFT(bitcoin[[#This Row],[Quarter]],2) = "Q3",bitcoin[[#This Row],[Change in Price]], "")</f>
        <v/>
      </c>
      <c r="E61" t="str">
        <f>IF(LEFT(bitcoin[[#This Row],[Quarter]],2) = "Q4",bitcoin[[#This Row],[Change in Price]], "")</f>
        <v/>
      </c>
      <c r="F61" s="5"/>
      <c r="G61">
        <v>-887.03000000000065</v>
      </c>
      <c r="H61">
        <v>446.30000000000018</v>
      </c>
      <c r="I61">
        <v>14.399999999999636</v>
      </c>
      <c r="J61">
        <v>2086.42</v>
      </c>
    </row>
    <row r="62" spans="2:10" x14ac:dyDescent="0.2">
      <c r="B62" t="str">
        <f>IF(LEFT(bitcoin[[#This Row],[Quarter]],2) = "Q1",bitcoin[[#This Row],[Change in Price]],"")</f>
        <v/>
      </c>
      <c r="C62">
        <f>IF(LEFT(bitcoin[[#This Row],[Quarter]],2) = "Q2",bitcoin[[#This Row],[Change in Price]], "")</f>
        <v>9.3299999999999272</v>
      </c>
      <c r="D62" t="str">
        <f>IF(LEFT(bitcoin[[#This Row],[Quarter]],2) = "Q3",bitcoin[[#This Row],[Change in Price]], "")</f>
        <v/>
      </c>
      <c r="E62" t="str">
        <f>IF(LEFT(bitcoin[[#This Row],[Quarter]],2) = "Q4",bitcoin[[#This Row],[Change in Price]], "")</f>
        <v/>
      </c>
      <c r="F62" s="5"/>
      <c r="G62">
        <v>1847.8400000000001</v>
      </c>
      <c r="H62">
        <v>-409.82000000000016</v>
      </c>
      <c r="I62">
        <v>295.22000000000025</v>
      </c>
      <c r="J62">
        <v>1294.0599999999995</v>
      </c>
    </row>
    <row r="63" spans="2:10" x14ac:dyDescent="0.2">
      <c r="B63" t="str">
        <f>IF(LEFT(bitcoin[[#This Row],[Quarter]],2) = "Q1",bitcoin[[#This Row],[Change in Price]],"")</f>
        <v/>
      </c>
      <c r="C63">
        <f>IF(LEFT(bitcoin[[#This Row],[Quarter]],2) = "Q2",bitcoin[[#This Row],[Change in Price]], "")</f>
        <v>0.45000000000004547</v>
      </c>
      <c r="D63" t="str">
        <f>IF(LEFT(bitcoin[[#This Row],[Quarter]],2) = "Q3",bitcoin[[#This Row],[Change in Price]], "")</f>
        <v/>
      </c>
      <c r="E63" t="str">
        <f>IF(LEFT(bitcoin[[#This Row],[Quarter]],2) = "Q4",bitcoin[[#This Row],[Change in Price]], "")</f>
        <v/>
      </c>
      <c r="F63" s="5"/>
      <c r="G63">
        <v>-1933.9400000000005</v>
      </c>
      <c r="H63">
        <v>41.119999999999891</v>
      </c>
      <c r="I63">
        <v>200.07999999999993</v>
      </c>
      <c r="J63">
        <v>1992.67</v>
      </c>
    </row>
    <row r="64" spans="2:10" x14ac:dyDescent="0.2">
      <c r="B64" t="str">
        <f>IF(LEFT(bitcoin[[#This Row],[Quarter]],2) = "Q1",bitcoin[[#This Row],[Change in Price]],"")</f>
        <v/>
      </c>
      <c r="C64" t="str">
        <f>IF(LEFT(bitcoin[[#This Row],[Quarter]],2) = "Q2",bitcoin[[#This Row],[Change in Price]], "")</f>
        <v/>
      </c>
      <c r="D64">
        <f>IF(LEFT(bitcoin[[#This Row],[Quarter]],2) = "Q3",bitcoin[[#This Row],[Change in Price]], "")</f>
        <v>33.089999999999918</v>
      </c>
      <c r="E64" t="str">
        <f>IF(LEFT(bitcoin[[#This Row],[Quarter]],2) = "Q4",bitcoin[[#This Row],[Change in Price]], "")</f>
        <v/>
      </c>
      <c r="F64" s="5"/>
      <c r="G64">
        <v>-1354.9499999999989</v>
      </c>
      <c r="H64">
        <v>-1651.5500000000011</v>
      </c>
      <c r="I64">
        <v>-460.02000000000044</v>
      </c>
      <c r="J64">
        <v>4132.2200000000012</v>
      </c>
    </row>
    <row r="65" spans="2:10" x14ac:dyDescent="0.2">
      <c r="B65" t="str">
        <f>IF(LEFT(bitcoin[[#This Row],[Quarter]],2) = "Q1",bitcoin[[#This Row],[Change in Price]],"")</f>
        <v/>
      </c>
      <c r="C65" t="str">
        <f>IF(LEFT(bitcoin[[#This Row],[Quarter]],2) = "Q2",bitcoin[[#This Row],[Change in Price]], "")</f>
        <v/>
      </c>
      <c r="D65">
        <f>IF(LEFT(bitcoin[[#This Row],[Quarter]],2) = "Q3",bitcoin[[#This Row],[Change in Price]], "")</f>
        <v>-9.3099999999999454</v>
      </c>
      <c r="E65" t="str">
        <f>IF(LEFT(bitcoin[[#This Row],[Quarter]],2) = "Q4",bitcoin[[#This Row],[Change in Price]], "")</f>
        <v/>
      </c>
      <c r="F65" s="5"/>
      <c r="G65">
        <v>272.10000000000036</v>
      </c>
      <c r="H65">
        <v>179.29000000000087</v>
      </c>
      <c r="I65">
        <v>-540.05999999999949</v>
      </c>
      <c r="J65">
        <v>3685.3199999999979</v>
      </c>
    </row>
    <row r="66" spans="2:10" x14ac:dyDescent="0.2">
      <c r="B66" t="str">
        <f>IF(LEFT(bitcoin[[#This Row],[Quarter]],2) = "Q1",bitcoin[[#This Row],[Change in Price]],"")</f>
        <v/>
      </c>
      <c r="C66" t="str">
        <f>IF(LEFT(bitcoin[[#This Row],[Quarter]],2) = "Q2",bitcoin[[#This Row],[Change in Price]], "")</f>
        <v/>
      </c>
      <c r="D66">
        <f>IF(LEFT(bitcoin[[#This Row],[Quarter]],2) = "Q3",bitcoin[[#This Row],[Change in Price]], "")</f>
        <v>-2.6000000000000227</v>
      </c>
      <c r="E66" t="str">
        <f>IF(LEFT(bitcoin[[#This Row],[Quarter]],2) = "Q4",bitcoin[[#This Row],[Change in Price]], "")</f>
        <v/>
      </c>
      <c r="F66" s="5"/>
      <c r="G66">
        <v>210.68000000000029</v>
      </c>
      <c r="H66">
        <v>1305.5900000000001</v>
      </c>
      <c r="I66">
        <v>99.960000000000036</v>
      </c>
      <c r="J66">
        <v>-5214.9799999999977</v>
      </c>
    </row>
    <row r="67" spans="2:10" x14ac:dyDescent="0.2">
      <c r="B67" t="str">
        <f>IF(LEFT(bitcoin[[#This Row],[Quarter]],2) = "Q1",bitcoin[[#This Row],[Change in Price]],"")</f>
        <v/>
      </c>
      <c r="C67" t="str">
        <f>IF(LEFT(bitcoin[[#This Row],[Quarter]],2) = "Q2",bitcoin[[#This Row],[Change in Price]], "")</f>
        <v/>
      </c>
      <c r="D67">
        <f>IF(LEFT(bitcoin[[#This Row],[Quarter]],2) = "Q3",bitcoin[[#This Row],[Change in Price]], "")</f>
        <v>-30.049999999999955</v>
      </c>
      <c r="E67" t="str">
        <f>IF(LEFT(bitcoin[[#This Row],[Quarter]],2) = "Q4",bitcoin[[#This Row],[Change in Price]], "")</f>
        <v/>
      </c>
      <c r="F67" s="5"/>
      <c r="G67">
        <v>-523.68000000000029</v>
      </c>
      <c r="H67">
        <v>473.34999999999854</v>
      </c>
      <c r="I67">
        <v>212.59000000000015</v>
      </c>
      <c r="J67">
        <v>230.65999999999985</v>
      </c>
    </row>
    <row r="68" spans="2:10" x14ac:dyDescent="0.2">
      <c r="B68" t="str">
        <f>IF(LEFT(bitcoin[[#This Row],[Quarter]],2) = "Q1",bitcoin[[#This Row],[Change in Price]],"")</f>
        <v/>
      </c>
      <c r="C68" t="str">
        <f>IF(LEFT(bitcoin[[#This Row],[Quarter]],2) = "Q2",bitcoin[[#This Row],[Change in Price]], "")</f>
        <v/>
      </c>
      <c r="D68">
        <f>IF(LEFT(bitcoin[[#This Row],[Quarter]],2) = "Q3",bitcoin[[#This Row],[Change in Price]], "")</f>
        <v>-7.1800000000000637</v>
      </c>
      <c r="E68" t="str">
        <f>IF(LEFT(bitcoin[[#This Row],[Quarter]],2) = "Q4",bitcoin[[#This Row],[Change in Price]], "")</f>
        <v/>
      </c>
      <c r="F68" s="5"/>
      <c r="G68">
        <v>48.0600000000004</v>
      </c>
      <c r="H68">
        <v>616.6200000000008</v>
      </c>
      <c r="I68">
        <v>388.0600000000004</v>
      </c>
      <c r="J68">
        <v>-22.610000000000582</v>
      </c>
    </row>
    <row r="69" spans="2:10" x14ac:dyDescent="0.2">
      <c r="B69" t="str">
        <f>IF(LEFT(bitcoin[[#This Row],[Quarter]],2) = "Q1",bitcoin[[#This Row],[Change in Price]],"")</f>
        <v/>
      </c>
      <c r="C69" t="str">
        <f>IF(LEFT(bitcoin[[#This Row],[Quarter]],2) = "Q2",bitcoin[[#This Row],[Change in Price]], "")</f>
        <v/>
      </c>
      <c r="D69">
        <f>IF(LEFT(bitcoin[[#This Row],[Quarter]],2) = "Q3",bitcoin[[#This Row],[Change in Price]], "")</f>
        <v>4.3899999999999864</v>
      </c>
      <c r="E69" t="str">
        <f>IF(LEFT(bitcoin[[#This Row],[Quarter]],2) = "Q4",bitcoin[[#This Row],[Change in Price]], "")</f>
        <v/>
      </c>
      <c r="F69" s="5"/>
      <c r="G69">
        <v>-17.040000000000418</v>
      </c>
      <c r="H69">
        <v>235.71999999999935</v>
      </c>
      <c r="I69">
        <v>-414.23999999999978</v>
      </c>
      <c r="J69">
        <v>-312.01999999999953</v>
      </c>
    </row>
    <row r="70" spans="2:10" x14ac:dyDescent="0.2">
      <c r="B70" t="str">
        <f>IF(LEFT(bitcoin[[#This Row],[Quarter]],2) = "Q1",bitcoin[[#This Row],[Change in Price]],"")</f>
        <v/>
      </c>
      <c r="C70" t="str">
        <f>IF(LEFT(bitcoin[[#This Row],[Quarter]],2) = "Q2",bitcoin[[#This Row],[Change in Price]], "")</f>
        <v/>
      </c>
      <c r="D70">
        <f>IF(LEFT(bitcoin[[#This Row],[Quarter]],2) = "Q3",bitcoin[[#This Row],[Change in Price]], "")</f>
        <v>-99.259999999999934</v>
      </c>
      <c r="E70" t="str">
        <f>IF(LEFT(bitcoin[[#This Row],[Quarter]],2) = "Q4",bitcoin[[#This Row],[Change in Price]], "")</f>
        <v/>
      </c>
      <c r="F70" s="5"/>
      <c r="G70">
        <v>-119.95999999999958</v>
      </c>
      <c r="H70">
        <v>-930.85999999999876</v>
      </c>
      <c r="I70">
        <v>1058.8499999999995</v>
      </c>
      <c r="J70">
        <v>191.42000000000007</v>
      </c>
    </row>
    <row r="71" spans="2:10" x14ac:dyDescent="0.2">
      <c r="B71" t="str">
        <f>IF(LEFT(bitcoin[[#This Row],[Quarter]],2) = "Q1",bitcoin[[#This Row],[Change in Price]],"")</f>
        <v/>
      </c>
      <c r="C71" t="str">
        <f>IF(LEFT(bitcoin[[#This Row],[Quarter]],2) = "Q2",bitcoin[[#This Row],[Change in Price]], "")</f>
        <v/>
      </c>
      <c r="D71">
        <f>IF(LEFT(bitcoin[[#This Row],[Quarter]],2) = "Q3",bitcoin[[#This Row],[Change in Price]], "")</f>
        <v>16.490000000000009</v>
      </c>
      <c r="E71" t="str">
        <f>IF(LEFT(bitcoin[[#This Row],[Quarter]],2) = "Q4",bitcoin[[#This Row],[Change in Price]], "")</f>
        <v/>
      </c>
      <c r="F71" s="5"/>
      <c r="G71">
        <v>226.17999999999984</v>
      </c>
      <c r="H71">
        <v>-210.69000000000051</v>
      </c>
      <c r="I71">
        <v>799.96999999999935</v>
      </c>
      <c r="J71">
        <v>4.0399999999999636</v>
      </c>
    </row>
    <row r="72" spans="2:10" x14ac:dyDescent="0.2">
      <c r="B72" t="str">
        <f>IF(LEFT(bitcoin[[#This Row],[Quarter]],2) = "Q1",bitcoin[[#This Row],[Change in Price]],"")</f>
        <v/>
      </c>
      <c r="C72" t="str">
        <f>IF(LEFT(bitcoin[[#This Row],[Quarter]],2) = "Q2",bitcoin[[#This Row],[Change in Price]], "")</f>
        <v/>
      </c>
      <c r="D72">
        <f>IF(LEFT(bitcoin[[#This Row],[Quarter]],2) = "Q3",bitcoin[[#This Row],[Change in Price]], "")</f>
        <v>-30.53000000000003</v>
      </c>
      <c r="E72" t="str">
        <f>IF(LEFT(bitcoin[[#This Row],[Quarter]],2) = "Q4",bitcoin[[#This Row],[Change in Price]], "")</f>
        <v/>
      </c>
      <c r="F72" s="5"/>
      <c r="G72">
        <v>-16.349999999999909</v>
      </c>
      <c r="H72">
        <v>-1145.0299999999997</v>
      </c>
      <c r="I72">
        <v>-1149.9799999999996</v>
      </c>
      <c r="J72">
        <v>-110.26000000000022</v>
      </c>
    </row>
    <row r="73" spans="2:10" x14ac:dyDescent="0.2">
      <c r="B73" t="str">
        <f>IF(LEFT(bitcoin[[#This Row],[Quarter]],2) = "Q1",bitcoin[[#This Row],[Change in Price]],"")</f>
        <v/>
      </c>
      <c r="C73" t="str">
        <f>IF(LEFT(bitcoin[[#This Row],[Quarter]],2) = "Q2",bitcoin[[#This Row],[Change in Price]], "")</f>
        <v/>
      </c>
      <c r="D73">
        <f>IF(LEFT(bitcoin[[#This Row],[Quarter]],2) = "Q3",bitcoin[[#This Row],[Change in Price]], "")</f>
        <v>4.5199999999999818</v>
      </c>
      <c r="E73" t="str">
        <f>IF(LEFT(bitcoin[[#This Row],[Quarter]],2) = "Q4",bitcoin[[#This Row],[Change in Price]], "")</f>
        <v/>
      </c>
      <c r="F73" s="5"/>
      <c r="G73">
        <v>136.58999999999969</v>
      </c>
      <c r="H73">
        <v>352.02999999999975</v>
      </c>
      <c r="I73">
        <v>-745.79</v>
      </c>
      <c r="J73">
        <v>35.140000000000327</v>
      </c>
    </row>
    <row r="74" spans="2:10" x14ac:dyDescent="0.2">
      <c r="B74" t="str">
        <f>IF(LEFT(bitcoin[[#This Row],[Quarter]],2) = "Q1",bitcoin[[#This Row],[Change in Price]],"")</f>
        <v/>
      </c>
      <c r="C74" t="str">
        <f>IF(LEFT(bitcoin[[#This Row],[Quarter]],2) = "Q2",bitcoin[[#This Row],[Change in Price]], "")</f>
        <v/>
      </c>
      <c r="D74">
        <f>IF(LEFT(bitcoin[[#This Row],[Quarter]],2) = "Q3",bitcoin[[#This Row],[Change in Price]], "")</f>
        <v>-4.3899999999999864</v>
      </c>
      <c r="E74" t="str">
        <f>IF(LEFT(bitcoin[[#This Row],[Quarter]],2) = "Q4",bitcoin[[#This Row],[Change in Price]], "")</f>
        <v/>
      </c>
      <c r="F74" s="5"/>
      <c r="G74">
        <v>36.75</v>
      </c>
      <c r="H74">
        <v>-934.22999999999956</v>
      </c>
      <c r="I74">
        <v>183.38000000000011</v>
      </c>
      <c r="J74">
        <v>-787.73000000000047</v>
      </c>
    </row>
    <row r="75" spans="2:10" x14ac:dyDescent="0.2">
      <c r="B75" t="str">
        <f>IF(LEFT(bitcoin[[#This Row],[Quarter]],2) = "Q1",bitcoin[[#This Row],[Change in Price]],"")</f>
        <v/>
      </c>
      <c r="C75" t="str">
        <f>IF(LEFT(bitcoin[[#This Row],[Quarter]],2) = "Q2",bitcoin[[#This Row],[Change in Price]], "")</f>
        <v/>
      </c>
      <c r="D75">
        <f>IF(LEFT(bitcoin[[#This Row],[Quarter]],2) = "Q3",bitcoin[[#This Row],[Change in Price]], "")</f>
        <v>-79.069999999999993</v>
      </c>
      <c r="E75" t="str">
        <f>IF(LEFT(bitcoin[[#This Row],[Quarter]],2) = "Q4",bitcoin[[#This Row],[Change in Price]], "")</f>
        <v/>
      </c>
      <c r="F75" s="5"/>
      <c r="G75">
        <v>104.42000000000007</v>
      </c>
      <c r="H75">
        <v>-286.75</v>
      </c>
      <c r="I75">
        <v>201.19000000000051</v>
      </c>
      <c r="J75">
        <v>-1613.5700000000002</v>
      </c>
    </row>
    <row r="76" spans="2:10" x14ac:dyDescent="0.2">
      <c r="B76" t="str">
        <f>IF(LEFT(bitcoin[[#This Row],[Quarter]],2) = "Q1",bitcoin[[#This Row],[Change in Price]],"")</f>
        <v/>
      </c>
      <c r="C76" t="str">
        <f>IF(LEFT(bitcoin[[#This Row],[Quarter]],2) = "Q2",bitcoin[[#This Row],[Change in Price]], "")</f>
        <v/>
      </c>
      <c r="D76">
        <f>IF(LEFT(bitcoin[[#This Row],[Quarter]],2) = "Q3",bitcoin[[#This Row],[Change in Price]], "")</f>
        <v>-21.639999999999986</v>
      </c>
      <c r="E76" t="str">
        <f>IF(LEFT(bitcoin[[#This Row],[Quarter]],2) = "Q4",bitcoin[[#This Row],[Change in Price]], "")</f>
        <v/>
      </c>
      <c r="F76" s="5"/>
      <c r="G76">
        <v>73.630000000000109</v>
      </c>
      <c r="H76">
        <v>-326.04000000000087</v>
      </c>
      <c r="I76">
        <v>565.46</v>
      </c>
      <c r="J76">
        <v>129.91000000000031</v>
      </c>
    </row>
    <row r="77" spans="2:10" x14ac:dyDescent="0.2">
      <c r="B77" t="str">
        <f>IF(LEFT(bitcoin[[#This Row],[Quarter]],2) = "Q1",bitcoin[[#This Row],[Change in Price]],"")</f>
        <v/>
      </c>
      <c r="C77" t="str">
        <f>IF(LEFT(bitcoin[[#This Row],[Quarter]],2) = "Q2",bitcoin[[#This Row],[Change in Price]], "")</f>
        <v/>
      </c>
      <c r="D77" t="str">
        <f>IF(LEFT(bitcoin[[#This Row],[Quarter]],2) = "Q3",bitcoin[[#This Row],[Change in Price]], "")</f>
        <v/>
      </c>
      <c r="E77">
        <f>IF(LEFT(bitcoin[[#This Row],[Quarter]],2) = "Q4",bitcoin[[#This Row],[Change in Price]], "")</f>
        <v>-56.670000000000016</v>
      </c>
      <c r="F77" s="5"/>
      <c r="G77">
        <v>-3.0599999999999454</v>
      </c>
      <c r="H77">
        <v>1093.5</v>
      </c>
      <c r="I77">
        <v>-971.86000000000058</v>
      </c>
      <c r="J77">
        <v>-525.65000000000009</v>
      </c>
    </row>
    <row r="78" spans="2:10" x14ac:dyDescent="0.2">
      <c r="B78" t="str">
        <f>IF(LEFT(bitcoin[[#This Row],[Quarter]],2) = "Q1",bitcoin[[#This Row],[Change in Price]],"")</f>
        <v/>
      </c>
      <c r="C78" t="str">
        <f>IF(LEFT(bitcoin[[#This Row],[Quarter]],2) = "Q2",bitcoin[[#This Row],[Change in Price]], "")</f>
        <v/>
      </c>
      <c r="D78" t="str">
        <f>IF(LEFT(bitcoin[[#This Row],[Quarter]],2) = "Q3",bitcoin[[#This Row],[Change in Price]], "")</f>
        <v/>
      </c>
      <c r="E78">
        <f>IF(LEFT(bitcoin[[#This Row],[Quarter]],2) = "Q4",bitcoin[[#This Row],[Change in Price]], "")</f>
        <v>58.04000000000002</v>
      </c>
      <c r="F78" s="5"/>
      <c r="G78">
        <v>83.229999999999563</v>
      </c>
      <c r="H78">
        <v>-31.179999999999382</v>
      </c>
      <c r="I78">
        <v>216.32000000000062</v>
      </c>
      <c r="J78">
        <v>-361.38999999999987</v>
      </c>
    </row>
    <row r="79" spans="2:10" x14ac:dyDescent="0.2">
      <c r="B79" t="str">
        <f>IF(LEFT(bitcoin[[#This Row],[Quarter]],2) = "Q1",bitcoin[[#This Row],[Change in Price]],"")</f>
        <v/>
      </c>
      <c r="C79" t="str">
        <f>IF(LEFT(bitcoin[[#This Row],[Quarter]],2) = "Q2",bitcoin[[#This Row],[Change in Price]], "")</f>
        <v/>
      </c>
      <c r="D79" t="str">
        <f>IF(LEFT(bitcoin[[#This Row],[Quarter]],2) = "Q3",bitcoin[[#This Row],[Change in Price]], "")</f>
        <v/>
      </c>
      <c r="E79">
        <f>IF(LEFT(bitcoin[[#This Row],[Quarter]],2) = "Q4",bitcoin[[#This Row],[Change in Price]], "")</f>
        <v>11</v>
      </c>
      <c r="F79" s="5"/>
      <c r="G79">
        <v>-11.329999999999927</v>
      </c>
      <c r="H79">
        <v>146.80999999999949</v>
      </c>
      <c r="I79">
        <v>193.44999999999982</v>
      </c>
      <c r="J79">
        <v>746.13999999999987</v>
      </c>
    </row>
    <row r="80" spans="2:10" x14ac:dyDescent="0.2">
      <c r="B80" t="str">
        <f>IF(LEFT(bitcoin[[#This Row],[Quarter]],2) = "Q1",bitcoin[[#This Row],[Change in Price]],"")</f>
        <v/>
      </c>
      <c r="C80" t="str">
        <f>IF(LEFT(bitcoin[[#This Row],[Quarter]],2) = "Q2",bitcoin[[#This Row],[Change in Price]], "")</f>
        <v/>
      </c>
      <c r="D80" t="str">
        <f>IF(LEFT(bitcoin[[#This Row],[Quarter]],2) = "Q3",bitcoin[[#This Row],[Change in Price]], "")</f>
        <v/>
      </c>
      <c r="E80">
        <f>IF(LEFT(bitcoin[[#This Row],[Quarter]],2) = "Q4",bitcoin[[#This Row],[Change in Price]], "")</f>
        <v>-34.850000000000023</v>
      </c>
      <c r="F80" s="5"/>
      <c r="G80">
        <v>781.17000000000007</v>
      </c>
      <c r="H80">
        <v>-29.389999999999418</v>
      </c>
      <c r="I80">
        <v>-85.069999999999709</v>
      </c>
      <c r="J80">
        <v>-133.0300000000002</v>
      </c>
    </row>
    <row r="81" spans="2:10" x14ac:dyDescent="0.2">
      <c r="B81" t="str">
        <f>IF(LEFT(bitcoin[[#This Row],[Quarter]],2) = "Q1",bitcoin[[#This Row],[Change in Price]],"")</f>
        <v/>
      </c>
      <c r="C81" t="str">
        <f>IF(LEFT(bitcoin[[#This Row],[Quarter]],2) = "Q2",bitcoin[[#This Row],[Change in Price]], "")</f>
        <v/>
      </c>
      <c r="D81" t="str">
        <f>IF(LEFT(bitcoin[[#This Row],[Quarter]],2) = "Q3",bitcoin[[#This Row],[Change in Price]], "")</f>
        <v/>
      </c>
      <c r="E81">
        <f>IF(LEFT(bitcoin[[#This Row],[Quarter]],2) = "Q4",bitcoin[[#This Row],[Change in Price]], "")</f>
        <v>-28.810000000000002</v>
      </c>
      <c r="F81" s="5"/>
      <c r="G81">
        <v>513.76000000000022</v>
      </c>
      <c r="H81">
        <v>510.56999999999971</v>
      </c>
      <c r="I81">
        <v>633.69000000000051</v>
      </c>
      <c r="J81">
        <v>-116.02999999999975</v>
      </c>
    </row>
    <row r="82" spans="2:10" x14ac:dyDescent="0.2">
      <c r="B82" t="str">
        <f>IF(LEFT(bitcoin[[#This Row],[Quarter]],2) = "Q1",bitcoin[[#This Row],[Change in Price]],"")</f>
        <v/>
      </c>
      <c r="C82" t="str">
        <f>IF(LEFT(bitcoin[[#This Row],[Quarter]],2) = "Q2",bitcoin[[#This Row],[Change in Price]], "")</f>
        <v/>
      </c>
      <c r="D82" t="str">
        <f>IF(LEFT(bitcoin[[#This Row],[Quarter]],2) = "Q3",bitcoin[[#This Row],[Change in Price]], "")</f>
        <v/>
      </c>
      <c r="E82">
        <f>IF(LEFT(bitcoin[[#This Row],[Quarter]],2) = "Q4",bitcoin[[#This Row],[Change in Price]], "")</f>
        <v>37.370000000000005</v>
      </c>
      <c r="F82" s="5"/>
      <c r="G82">
        <v>-109.42000000000007</v>
      </c>
      <c r="H82">
        <v>1176.6599999999999</v>
      </c>
      <c r="I82">
        <v>-1194.7900000000009</v>
      </c>
      <c r="J82">
        <v>332.85000000000036</v>
      </c>
    </row>
    <row r="83" spans="2:10" x14ac:dyDescent="0.2">
      <c r="B83" t="str">
        <f>IF(LEFT(bitcoin[[#This Row],[Quarter]],2) = "Q1",bitcoin[[#This Row],[Change in Price]],"")</f>
        <v/>
      </c>
      <c r="C83" t="str">
        <f>IF(LEFT(bitcoin[[#This Row],[Quarter]],2) = "Q2",bitcoin[[#This Row],[Change in Price]], "")</f>
        <v/>
      </c>
      <c r="D83" t="str">
        <f>IF(LEFT(bitcoin[[#This Row],[Quarter]],2) = "Q3",bitcoin[[#This Row],[Change in Price]], "")</f>
        <v/>
      </c>
      <c r="E83">
        <f>IF(LEFT(bitcoin[[#This Row],[Quarter]],2) = "Q4",bitcoin[[#This Row],[Change in Price]], "")</f>
        <v>24.620000000000005</v>
      </c>
      <c r="F83" s="5"/>
      <c r="G83">
        <v>747.54000000000087</v>
      </c>
      <c r="H83">
        <v>1225.3200000000006</v>
      </c>
      <c r="I83">
        <v>343.05000000000109</v>
      </c>
      <c r="J83">
        <v>-98.930000000000291</v>
      </c>
    </row>
    <row r="84" spans="2:10" x14ac:dyDescent="0.2">
      <c r="B84" t="str">
        <f>IF(LEFT(bitcoin[[#This Row],[Quarter]],2) = "Q1",bitcoin[[#This Row],[Change in Price]],"")</f>
        <v/>
      </c>
      <c r="C84" t="str">
        <f>IF(LEFT(bitcoin[[#This Row],[Quarter]],2) = "Q2",bitcoin[[#This Row],[Change in Price]], "")</f>
        <v/>
      </c>
      <c r="D84" t="str">
        <f>IF(LEFT(bitcoin[[#This Row],[Quarter]],2) = "Q3",bitcoin[[#This Row],[Change in Price]], "")</f>
        <v/>
      </c>
      <c r="E84">
        <f>IF(LEFT(bitcoin[[#This Row],[Quarter]],2) = "Q4",bitcoin[[#This Row],[Change in Price]], "")</f>
        <v>-20.310000000000002</v>
      </c>
      <c r="F84" s="5"/>
      <c r="G84">
        <v>772.29999999999927</v>
      </c>
      <c r="H84">
        <v>475.52999999999884</v>
      </c>
      <c r="I84">
        <v>-1046.25</v>
      </c>
      <c r="J84">
        <v>1329.6299999999992</v>
      </c>
    </row>
    <row r="85" spans="2:10" x14ac:dyDescent="0.2">
      <c r="B85" t="str">
        <f>IF(LEFT(bitcoin[[#This Row],[Quarter]],2) = "Q1",bitcoin[[#This Row],[Change in Price]],"")</f>
        <v/>
      </c>
      <c r="C85" t="str">
        <f>IF(LEFT(bitcoin[[#This Row],[Quarter]],2) = "Q2",bitcoin[[#This Row],[Change in Price]], "")</f>
        <v/>
      </c>
      <c r="D85" t="str">
        <f>IF(LEFT(bitcoin[[#This Row],[Quarter]],2) = "Q3",bitcoin[[#This Row],[Change in Price]], "")</f>
        <v/>
      </c>
      <c r="E85">
        <f>IF(LEFT(bitcoin[[#This Row],[Quarter]],2) = "Q4",bitcoin[[#This Row],[Change in Price]], "")</f>
        <v>10.480000000000018</v>
      </c>
      <c r="F85" s="5"/>
      <c r="G85">
        <v>-182.23999999999978</v>
      </c>
      <c r="H85">
        <v>69.739999999999782</v>
      </c>
      <c r="I85">
        <v>1417.3199999999997</v>
      </c>
      <c r="J85">
        <v>-316.35999999999876</v>
      </c>
    </row>
    <row r="86" spans="2:10" x14ac:dyDescent="0.2">
      <c r="B86" t="str">
        <f>IF(LEFT(bitcoin[[#This Row],[Quarter]],2) = "Q1",bitcoin[[#This Row],[Change in Price]],"")</f>
        <v/>
      </c>
      <c r="C86" t="str">
        <f>IF(LEFT(bitcoin[[#This Row],[Quarter]],2) = "Q2",bitcoin[[#This Row],[Change in Price]], "")</f>
        <v/>
      </c>
      <c r="D86" t="str">
        <f>IF(LEFT(bitcoin[[#This Row],[Quarter]],2) = "Q3",bitcoin[[#This Row],[Change in Price]], "")</f>
        <v/>
      </c>
      <c r="E86">
        <f>IF(LEFT(bitcoin[[#This Row],[Quarter]],2) = "Q4",bitcoin[[#This Row],[Change in Price]], "")</f>
        <v>-2.9600000000000364</v>
      </c>
      <c r="F86" s="5"/>
      <c r="G86">
        <v>-9.9099999999998545</v>
      </c>
      <c r="H86">
        <v>-1054.8799999999992</v>
      </c>
      <c r="I86">
        <v>553.39999999999964</v>
      </c>
      <c r="J86">
        <v>-179.81999999999971</v>
      </c>
    </row>
    <row r="87" spans="2:10" x14ac:dyDescent="0.2">
      <c r="B87" t="str">
        <f>IF(LEFT(bitcoin[[#This Row],[Quarter]],2) = "Q1",bitcoin[[#This Row],[Change in Price]],"")</f>
        <v/>
      </c>
      <c r="C87" t="str">
        <f>IF(LEFT(bitcoin[[#This Row],[Quarter]],2) = "Q2",bitcoin[[#This Row],[Change in Price]], "")</f>
        <v/>
      </c>
      <c r="D87" t="str">
        <f>IF(LEFT(bitcoin[[#This Row],[Quarter]],2) = "Q3",bitcoin[[#This Row],[Change in Price]], "")</f>
        <v/>
      </c>
      <c r="E87">
        <f>IF(LEFT(bitcoin[[#This Row],[Quarter]],2) = "Q4",bitcoin[[#This Row],[Change in Price]], "")</f>
        <v>-23.45999999999998</v>
      </c>
      <c r="F87" s="5"/>
      <c r="G87">
        <v>-1362.0699999999997</v>
      </c>
      <c r="H87">
        <v>1306.4099999999999</v>
      </c>
      <c r="I87">
        <v>-1177.7700000000004</v>
      </c>
      <c r="J87">
        <v>-477.55000000000109</v>
      </c>
    </row>
    <row r="88" spans="2:10" x14ac:dyDescent="0.2">
      <c r="B88" t="str">
        <f>IF(LEFT(bitcoin[[#This Row],[Quarter]],2) = "Q1",bitcoin[[#This Row],[Change in Price]],"")</f>
        <v/>
      </c>
      <c r="C88" t="str">
        <f>IF(LEFT(bitcoin[[#This Row],[Quarter]],2) = "Q2",bitcoin[[#This Row],[Change in Price]], "")</f>
        <v/>
      </c>
      <c r="D88" t="str">
        <f>IF(LEFT(bitcoin[[#This Row],[Quarter]],2) = "Q3",bitcoin[[#This Row],[Change in Price]], "")</f>
        <v/>
      </c>
      <c r="E88">
        <f>IF(LEFT(bitcoin[[#This Row],[Quarter]],2) = "Q4",bitcoin[[#This Row],[Change in Price]], "")</f>
        <v>-30.79000000000002</v>
      </c>
      <c r="F88" s="5"/>
      <c r="G88">
        <v>-454.33000000000084</v>
      </c>
      <c r="H88">
        <v>1860.880000000001</v>
      </c>
      <c r="I88">
        <v>-207.28999999999905</v>
      </c>
      <c r="J88">
        <v>-1530.0599999999995</v>
      </c>
    </row>
    <row r="89" spans="2:10" x14ac:dyDescent="0.2">
      <c r="B89" t="str">
        <f>IF(LEFT(bitcoin[[#This Row],[Quarter]],2) = "Q1",bitcoin[[#This Row],[Change in Price]],"")</f>
        <v/>
      </c>
      <c r="C89" t="str">
        <f>IF(LEFT(bitcoin[[#This Row],[Quarter]],2) = "Q2",bitcoin[[#This Row],[Change in Price]], "")</f>
        <v/>
      </c>
      <c r="D89" t="str">
        <f>IF(LEFT(bitcoin[[#This Row],[Quarter]],2) = "Q3",bitcoin[[#This Row],[Change in Price]], "")</f>
        <v/>
      </c>
      <c r="E89">
        <f>IF(LEFT(bitcoin[[#This Row],[Quarter]],2) = "Q4",bitcoin[[#This Row],[Change in Price]], "")</f>
        <v>-3.5999999999999659</v>
      </c>
      <c r="F89" s="5"/>
      <c r="G89">
        <v>-2715.8099999999995</v>
      </c>
      <c r="H89">
        <v>-38.210000000000946</v>
      </c>
      <c r="I89">
        <v>-380.55000000000109</v>
      </c>
      <c r="J89">
        <v>376.36999999999989</v>
      </c>
    </row>
    <row r="90" spans="2:10" x14ac:dyDescent="0.2">
      <c r="B90">
        <f>IF(LEFT(bitcoin[[#This Row],[Quarter]],2) = "Q1",bitcoin[[#This Row],[Change in Price]],"")</f>
        <v>-53.04000000000002</v>
      </c>
      <c r="C90" t="str">
        <f>IF(LEFT(bitcoin[[#This Row],[Quarter]],2) = "Q2",bitcoin[[#This Row],[Change in Price]], "")</f>
        <v/>
      </c>
      <c r="D90" t="str">
        <f>IF(LEFT(bitcoin[[#This Row],[Quarter]],2) = "Q3",bitcoin[[#This Row],[Change in Price]], "")</f>
        <v/>
      </c>
      <c r="E90" t="str">
        <f>IF(LEFT(bitcoin[[#This Row],[Quarter]],2) = "Q4",bitcoin[[#This Row],[Change in Price]], "")</f>
        <v/>
      </c>
      <c r="F90" s="5"/>
      <c r="G90">
        <v>437.9399999999996</v>
      </c>
      <c r="H90">
        <v>869.09000000000015</v>
      </c>
      <c r="I90">
        <v>683.31000000000131</v>
      </c>
      <c r="J90">
        <v>140.0600000000004</v>
      </c>
    </row>
    <row r="91" spans="2:10" x14ac:dyDescent="0.2">
      <c r="B91">
        <f>IF(LEFT(bitcoin[[#This Row],[Quarter]],2) = "Q1",bitcoin[[#This Row],[Change in Price]],"")</f>
        <v>1.4600000000000364</v>
      </c>
      <c r="C91" t="str">
        <f>IF(LEFT(bitcoin[[#This Row],[Quarter]],2) = "Q2",bitcoin[[#This Row],[Change in Price]], "")</f>
        <v/>
      </c>
      <c r="D91" t="str">
        <f>IF(LEFT(bitcoin[[#This Row],[Quarter]],2) = "Q3",bitcoin[[#This Row],[Change in Price]], "")</f>
        <v/>
      </c>
      <c r="E91" t="str">
        <f>IF(LEFT(bitcoin[[#This Row],[Quarter]],2) = "Q4",bitcoin[[#This Row],[Change in Price]], "")</f>
        <v/>
      </c>
      <c r="F91" s="5"/>
      <c r="G91">
        <v>91.789999999999964</v>
      </c>
      <c r="H91">
        <v>179.96000000000004</v>
      </c>
      <c r="I91">
        <v>-93.570000000001528</v>
      </c>
      <c r="J91">
        <v>-412.05000000000018</v>
      </c>
    </row>
    <row r="92" spans="2:10" x14ac:dyDescent="0.2">
      <c r="B92">
        <f>IF(LEFT(bitcoin[[#This Row],[Quarter]],2) = "Q1",bitcoin[[#This Row],[Change in Price]],"")</f>
        <v>-55.320000000000022</v>
      </c>
      <c r="C92" t="str">
        <f>IF(LEFT(bitcoin[[#This Row],[Quarter]],2) = "Q2",bitcoin[[#This Row],[Change in Price]], "")</f>
        <v/>
      </c>
      <c r="D92" t="str">
        <f>IF(LEFT(bitcoin[[#This Row],[Quarter]],2) = "Q3",bitcoin[[#This Row],[Change in Price]], "")</f>
        <v/>
      </c>
      <c r="E92" t="str">
        <f>IF(LEFT(bitcoin[[#This Row],[Quarter]],2) = "Q4",bitcoin[[#This Row],[Change in Price]], "")</f>
        <v/>
      </c>
      <c r="F92" s="5"/>
      <c r="G92">
        <v>6509.7299999999959</v>
      </c>
      <c r="H92">
        <v>218.32999999999993</v>
      </c>
      <c r="I92">
        <v>-277.31999999999971</v>
      </c>
      <c r="J92">
        <v>359.28999999999996</v>
      </c>
    </row>
    <row r="93" spans="2:10" x14ac:dyDescent="0.2">
      <c r="B93">
        <f>IF(LEFT(bitcoin[[#This Row],[Quarter]],2) = "Q1",bitcoin[[#This Row],[Change in Price]],"")</f>
        <v>43.379999999999995</v>
      </c>
      <c r="C93" t="str">
        <f>IF(LEFT(bitcoin[[#This Row],[Quarter]],2) = "Q2",bitcoin[[#This Row],[Change in Price]], "")</f>
        <v/>
      </c>
      <c r="D93" t="str">
        <f>IF(LEFT(bitcoin[[#This Row],[Quarter]],2) = "Q3",bitcoin[[#This Row],[Change in Price]], "")</f>
        <v/>
      </c>
      <c r="E93" t="str">
        <f>IF(LEFT(bitcoin[[#This Row],[Quarter]],2) = "Q4",bitcoin[[#This Row],[Change in Price]], "")</f>
        <v/>
      </c>
      <c r="F93" s="5"/>
      <c r="G93">
        <v>5574.4200000000055</v>
      </c>
      <c r="H93">
        <v>490.44999999999982</v>
      </c>
      <c r="I93">
        <v>-1966.1999999999998</v>
      </c>
      <c r="J93">
        <v>-88.940000000000509</v>
      </c>
    </row>
    <row r="94" spans="2:10" x14ac:dyDescent="0.2">
      <c r="B94">
        <f>IF(LEFT(bitcoin[[#This Row],[Quarter]],2) = "Q1",bitcoin[[#This Row],[Change in Price]],"")</f>
        <v>-26.75</v>
      </c>
      <c r="C94" t="str">
        <f>IF(LEFT(bitcoin[[#This Row],[Quarter]],2) = "Q2",bitcoin[[#This Row],[Change in Price]], "")</f>
        <v/>
      </c>
      <c r="D94" t="str">
        <f>IF(LEFT(bitcoin[[#This Row],[Quarter]],2) = "Q3",bitcoin[[#This Row],[Change in Price]], "")</f>
        <v/>
      </c>
      <c r="E94" t="str">
        <f>IF(LEFT(bitcoin[[#This Row],[Quarter]],2) = "Q4",bitcoin[[#This Row],[Change in Price]], "")</f>
        <v/>
      </c>
      <c r="F94" s="5"/>
      <c r="G94">
        <v>-2565.1600000000035</v>
      </c>
      <c r="H94">
        <v>1217.5999999999995</v>
      </c>
      <c r="I94">
        <v>-69.639999999999418</v>
      </c>
      <c r="J94">
        <v>-105.69000000000051</v>
      </c>
    </row>
    <row r="95" spans="2:10" x14ac:dyDescent="0.2">
      <c r="B95">
        <f>IF(LEFT(bitcoin[[#This Row],[Quarter]],2) = "Q1",bitcoin[[#This Row],[Change in Price]],"")</f>
        <v>-3.5600000000000023</v>
      </c>
      <c r="C95" t="str">
        <f>IF(LEFT(bitcoin[[#This Row],[Quarter]],2) = "Q2",bitcoin[[#This Row],[Change in Price]], "")</f>
        <v/>
      </c>
      <c r="D95" t="str">
        <f>IF(LEFT(bitcoin[[#This Row],[Quarter]],2) = "Q3",bitcoin[[#This Row],[Change in Price]], "")</f>
        <v/>
      </c>
      <c r="E95" t="str">
        <f>IF(LEFT(bitcoin[[#This Row],[Quarter]],2) = "Q4",bitcoin[[#This Row],[Change in Price]], "")</f>
        <v/>
      </c>
      <c r="F95" s="5"/>
      <c r="G95">
        <v>-3501.8999999999978</v>
      </c>
      <c r="H95">
        <v>-141.03999999999905</v>
      </c>
      <c r="I95">
        <v>202.55999999999949</v>
      </c>
      <c r="J95">
        <v>714.60000000000036</v>
      </c>
    </row>
    <row r="96" spans="2:10" x14ac:dyDescent="0.2">
      <c r="B96">
        <f>IF(LEFT(bitcoin[[#This Row],[Quarter]],2) = "Q1",bitcoin[[#This Row],[Change in Price]],"")</f>
        <v>11.420000000000016</v>
      </c>
      <c r="C96" t="str">
        <f>IF(LEFT(bitcoin[[#This Row],[Quarter]],2) = "Q2",bitcoin[[#This Row],[Change in Price]], "")</f>
        <v/>
      </c>
      <c r="D96" t="str">
        <f>IF(LEFT(bitcoin[[#This Row],[Quarter]],2) = "Q3",bitcoin[[#This Row],[Change in Price]], "")</f>
        <v/>
      </c>
      <c r="E96" t="str">
        <f>IF(LEFT(bitcoin[[#This Row],[Quarter]],2) = "Q4",bitcoin[[#This Row],[Change in Price]], "")</f>
        <v/>
      </c>
      <c r="F96" s="5"/>
      <c r="G96">
        <v>824.97999999999956</v>
      </c>
      <c r="H96">
        <v>914.30999999999949</v>
      </c>
      <c r="I96">
        <v>-90.680000000000291</v>
      </c>
      <c r="J96">
        <v>99.180000000000291</v>
      </c>
    </row>
    <row r="97" spans="2:10" x14ac:dyDescent="0.2">
      <c r="B97">
        <f>IF(LEFT(bitcoin[[#This Row],[Quarter]],2) = "Q1",bitcoin[[#This Row],[Change in Price]],"")</f>
        <v>1.1499999999999773</v>
      </c>
      <c r="C97" t="str">
        <f>IF(LEFT(bitcoin[[#This Row],[Quarter]],2) = "Q2",bitcoin[[#This Row],[Change in Price]], "")</f>
        <v/>
      </c>
      <c r="D97" t="str">
        <f>IF(LEFT(bitcoin[[#This Row],[Quarter]],2) = "Q3",bitcoin[[#This Row],[Change in Price]], "")</f>
        <v/>
      </c>
      <c r="E97" t="str">
        <f>IF(LEFT(bitcoin[[#This Row],[Quarter]],2) = "Q4",bitcoin[[#This Row],[Change in Price]], "")</f>
        <v/>
      </c>
      <c r="F97" s="5"/>
      <c r="G97">
        <v>5789.0800000000017</v>
      </c>
      <c r="H97">
        <v>-880.36999999999898</v>
      </c>
      <c r="I97">
        <v>719.35000000000036</v>
      </c>
      <c r="J97">
        <v>1547.8099999999995</v>
      </c>
    </row>
    <row r="98" spans="2:10" x14ac:dyDescent="0.2">
      <c r="B98">
        <f>IF(LEFT(bitcoin[[#This Row],[Quarter]],2) = "Q1",bitcoin[[#This Row],[Change in Price]],"")</f>
        <v>24.22</v>
      </c>
      <c r="C98" t="str">
        <f>IF(LEFT(bitcoin[[#This Row],[Quarter]],2) = "Q2",bitcoin[[#This Row],[Change in Price]], "")</f>
        <v/>
      </c>
      <c r="D98" t="str">
        <f>IF(LEFT(bitcoin[[#This Row],[Quarter]],2) = "Q3",bitcoin[[#This Row],[Change in Price]], "")</f>
        <v/>
      </c>
      <c r="E98" t="str">
        <f>IF(LEFT(bitcoin[[#This Row],[Quarter]],2) = "Q4",bitcoin[[#This Row],[Change in Price]], "")</f>
        <v/>
      </c>
      <c r="F98" s="5"/>
      <c r="G98">
        <v>9813.8499999999985</v>
      </c>
      <c r="H98">
        <v>670.68999999999869</v>
      </c>
      <c r="I98">
        <v>1148.4400000000005</v>
      </c>
      <c r="J98">
        <v>705.94000000000051</v>
      </c>
    </row>
    <row r="99" spans="2:10" x14ac:dyDescent="0.2">
      <c r="B99">
        <f>IF(LEFT(bitcoin[[#This Row],[Quarter]],2) = "Q1",bitcoin[[#This Row],[Change in Price]],"")</f>
        <v>14.150000000000034</v>
      </c>
      <c r="C99" t="str">
        <f>IF(LEFT(bitcoin[[#This Row],[Quarter]],2) = "Q2",bitcoin[[#This Row],[Change in Price]], "")</f>
        <v/>
      </c>
      <c r="D99" t="str">
        <f>IF(LEFT(bitcoin[[#This Row],[Quarter]],2) = "Q3",bitcoin[[#This Row],[Change in Price]], "")</f>
        <v/>
      </c>
      <c r="E99" t="str">
        <f>IF(LEFT(bitcoin[[#This Row],[Quarter]],2) = "Q4",bitcoin[[#This Row],[Change in Price]], "")</f>
        <v/>
      </c>
      <c r="F99" s="5"/>
      <c r="G99">
        <v>8822.6500000000015</v>
      </c>
      <c r="H99">
        <v>297.79000000000087</v>
      </c>
      <c r="I99">
        <v>622.1299999999992</v>
      </c>
      <c r="J99">
        <v>1742.4599999999991</v>
      </c>
    </row>
    <row r="100" spans="2:10" x14ac:dyDescent="0.2">
      <c r="B100">
        <f>IF(LEFT(bitcoin[[#This Row],[Quarter]],2) = "Q1",bitcoin[[#This Row],[Change in Price]],"")</f>
        <v>12.039999999999964</v>
      </c>
      <c r="C100" t="str">
        <f>IF(LEFT(bitcoin[[#This Row],[Quarter]],2) = "Q2",bitcoin[[#This Row],[Change in Price]], "")</f>
        <v/>
      </c>
      <c r="D100" t="str">
        <f>IF(LEFT(bitcoin[[#This Row],[Quarter]],2) = "Q3",bitcoin[[#This Row],[Change in Price]], "")</f>
        <v/>
      </c>
      <c r="E100" t="str">
        <f>IF(LEFT(bitcoin[[#This Row],[Quarter]],2) = "Q4",bitcoin[[#This Row],[Change in Price]], "")</f>
        <v/>
      </c>
      <c r="F100" s="5"/>
      <c r="G100">
        <v>-12402.170000000006</v>
      </c>
      <c r="H100">
        <v>-372.05999999999949</v>
      </c>
      <c r="I100">
        <v>217.05999999999949</v>
      </c>
      <c r="J100">
        <v>476.02000000000044</v>
      </c>
    </row>
    <row r="101" spans="2:10" x14ac:dyDescent="0.2">
      <c r="B101">
        <f>IF(LEFT(bitcoin[[#This Row],[Quarter]],2) = "Q1",bitcoin[[#This Row],[Change in Price]],"")</f>
        <v>-18.430000000000007</v>
      </c>
      <c r="C101" t="str">
        <f>IF(LEFT(bitcoin[[#This Row],[Quarter]],2) = "Q2",bitcoin[[#This Row],[Change in Price]], "")</f>
        <v/>
      </c>
      <c r="D101" t="str">
        <f>IF(LEFT(bitcoin[[#This Row],[Quarter]],2) = "Q3",bitcoin[[#This Row],[Change in Price]], "")</f>
        <v/>
      </c>
      <c r="E101" t="str">
        <f>IF(LEFT(bitcoin[[#This Row],[Quarter]],2) = "Q4",bitcoin[[#This Row],[Change in Price]], "")</f>
        <v/>
      </c>
      <c r="F101" s="5"/>
      <c r="G101">
        <v>6068.9200000000055</v>
      </c>
      <c r="H101">
        <v>-83.160000000001673</v>
      </c>
      <c r="I101">
        <v>-227.94999999999891</v>
      </c>
      <c r="J101">
        <v>2414.41</v>
      </c>
    </row>
    <row r="102" spans="2:10" x14ac:dyDescent="0.2">
      <c r="B102">
        <f>IF(LEFT(bitcoin[[#This Row],[Quarter]],2) = "Q1",bitcoin[[#This Row],[Change in Price]],"")</f>
        <v>-25.249999999999972</v>
      </c>
      <c r="C102" t="str">
        <f>IF(LEFT(bitcoin[[#This Row],[Quarter]],2) = "Q2",bitcoin[[#This Row],[Change in Price]], "")</f>
        <v/>
      </c>
      <c r="D102" t="str">
        <f>IF(LEFT(bitcoin[[#This Row],[Quarter]],2) = "Q3",bitcoin[[#This Row],[Change in Price]], "")</f>
        <v/>
      </c>
      <c r="E102" t="str">
        <f>IF(LEFT(bitcoin[[#This Row],[Quarter]],2) = "Q4",bitcoin[[#This Row],[Change in Price]], "")</f>
        <v/>
      </c>
      <c r="F102" s="5"/>
      <c r="G102">
        <v>8095.6299999999974</v>
      </c>
      <c r="H102">
        <v>-160.04999999999927</v>
      </c>
      <c r="I102">
        <v>46.659999999999854</v>
      </c>
      <c r="J102">
        <v>-192.52000000000044</v>
      </c>
    </row>
    <row r="103" spans="2:10" x14ac:dyDescent="0.2">
      <c r="B103" t="str">
        <f>IF(LEFT(bitcoin[[#This Row],[Quarter]],2) = "Q1",bitcoin[[#This Row],[Change in Price]],"")</f>
        <v/>
      </c>
      <c r="C103">
        <f>IF(LEFT(bitcoin[[#This Row],[Quarter]],2) = "Q2",bitcoin[[#This Row],[Change in Price]], "")</f>
        <v>17.890000000000015</v>
      </c>
      <c r="D103" t="str">
        <f>IF(LEFT(bitcoin[[#This Row],[Quarter]],2) = "Q3",bitcoin[[#This Row],[Change in Price]], "")</f>
        <v/>
      </c>
      <c r="E103" t="str">
        <f>IF(LEFT(bitcoin[[#This Row],[Quarter]],2) = "Q4",bitcoin[[#This Row],[Change in Price]], "")</f>
        <v/>
      </c>
      <c r="F103" s="5"/>
      <c r="G103">
        <v>-1778.9000000000015</v>
      </c>
      <c r="H103">
        <v>2807.8099999999977</v>
      </c>
      <c r="I103">
        <v>-1431.1599999999999</v>
      </c>
      <c r="J103">
        <v>1167.6399999999994</v>
      </c>
    </row>
    <row r="104" spans="2:10" x14ac:dyDescent="0.2">
      <c r="B104" t="str">
        <f>IF(LEFT(bitcoin[[#This Row],[Quarter]],2) = "Q1",bitcoin[[#This Row],[Change in Price]],"")</f>
        <v/>
      </c>
      <c r="C104">
        <f>IF(LEFT(bitcoin[[#This Row],[Quarter]],2) = "Q2",bitcoin[[#This Row],[Change in Price]], "")</f>
        <v>-24.450000000000017</v>
      </c>
      <c r="D104" t="str">
        <f>IF(LEFT(bitcoin[[#This Row],[Quarter]],2) = "Q3",bitcoin[[#This Row],[Change in Price]], "")</f>
        <v/>
      </c>
      <c r="E104" t="str">
        <f>IF(LEFT(bitcoin[[#This Row],[Quarter]],2) = "Q4",bitcoin[[#This Row],[Change in Price]], "")</f>
        <v/>
      </c>
      <c r="F104" s="5"/>
      <c r="G104">
        <v>-1572.6699999999983</v>
      </c>
      <c r="H104">
        <v>1446.4000000000015</v>
      </c>
      <c r="I104">
        <v>43.409999999999854</v>
      </c>
      <c r="J104">
        <v>-202.73999999999796</v>
      </c>
    </row>
    <row r="105" spans="2:10" x14ac:dyDescent="0.2">
      <c r="B105" t="str">
        <f>IF(LEFT(bitcoin[[#This Row],[Quarter]],2) = "Q1",bitcoin[[#This Row],[Change in Price]],"")</f>
        <v/>
      </c>
      <c r="C105">
        <f>IF(LEFT(bitcoin[[#This Row],[Quarter]],2) = "Q2",bitcoin[[#This Row],[Change in Price]], "")</f>
        <v>-13.550000000000011</v>
      </c>
      <c r="D105" t="str">
        <f>IF(LEFT(bitcoin[[#This Row],[Quarter]],2) = "Q3",bitcoin[[#This Row],[Change in Price]], "")</f>
        <v/>
      </c>
      <c r="E105" t="str">
        <f>IF(LEFT(bitcoin[[#This Row],[Quarter]],2) = "Q4",bitcoin[[#This Row],[Change in Price]], "")</f>
        <v/>
      </c>
      <c r="F105" s="5"/>
      <c r="G105">
        <v>-3464.2999999999956</v>
      </c>
      <c r="H105">
        <v>-3988.7699999999968</v>
      </c>
      <c r="I105">
        <v>614.51000000000022</v>
      </c>
      <c r="J105">
        <v>4334.9199999999983</v>
      </c>
    </row>
    <row r="106" spans="2:10" x14ac:dyDescent="0.2">
      <c r="B106" t="str">
        <f>IF(LEFT(bitcoin[[#This Row],[Quarter]],2) = "Q1",bitcoin[[#This Row],[Change in Price]],"")</f>
        <v/>
      </c>
      <c r="C106">
        <f>IF(LEFT(bitcoin[[#This Row],[Quarter]],2) = "Q2",bitcoin[[#This Row],[Change in Price]], "")</f>
        <v>-3.1699999999999875</v>
      </c>
      <c r="D106" t="str">
        <f>IF(LEFT(bitcoin[[#This Row],[Quarter]],2) = "Q3",bitcoin[[#This Row],[Change in Price]], "")</f>
        <v/>
      </c>
      <c r="E106" t="str">
        <f>IF(LEFT(bitcoin[[#This Row],[Quarter]],2) = "Q4",bitcoin[[#This Row],[Change in Price]], "")</f>
        <v/>
      </c>
      <c r="F106" s="5"/>
      <c r="G106">
        <v>-5433.6200000000026</v>
      </c>
      <c r="H106">
        <v>-7211.9400000000023</v>
      </c>
      <c r="I106">
        <v>-163</v>
      </c>
      <c r="J106">
        <v>2794.9900000000016</v>
      </c>
    </row>
    <row r="107" spans="2:10" x14ac:dyDescent="0.2">
      <c r="B107" t="str">
        <f>IF(LEFT(bitcoin[[#This Row],[Quarter]],2) = "Q1",bitcoin[[#This Row],[Change in Price]],"")</f>
        <v/>
      </c>
      <c r="C107">
        <f>IF(LEFT(bitcoin[[#This Row],[Quarter]],2) = "Q2",bitcoin[[#This Row],[Change in Price]], "")</f>
        <v>20.930000000000007</v>
      </c>
      <c r="D107" t="str">
        <f>IF(LEFT(bitcoin[[#This Row],[Quarter]],2) = "Q3",bitcoin[[#This Row],[Change in Price]], "")</f>
        <v/>
      </c>
      <c r="E107" t="str">
        <f>IF(LEFT(bitcoin[[#This Row],[Quarter]],2) = "Q4",bitcoin[[#This Row],[Change in Price]], "")</f>
        <v/>
      </c>
      <c r="F107" s="5"/>
      <c r="G107">
        <v>1202.2799999999988</v>
      </c>
      <c r="H107">
        <v>7626.8300000000017</v>
      </c>
      <c r="I107">
        <v>638.13999999999942</v>
      </c>
      <c r="J107">
        <v>4991.4099999999962</v>
      </c>
    </row>
    <row r="108" spans="2:10" x14ac:dyDescent="0.2">
      <c r="B108" t="str">
        <f>IF(LEFT(bitcoin[[#This Row],[Quarter]],2) = "Q1",bitcoin[[#This Row],[Change in Price]],"")</f>
        <v/>
      </c>
      <c r="C108">
        <f>IF(LEFT(bitcoin[[#This Row],[Quarter]],2) = "Q2",bitcoin[[#This Row],[Change in Price]], "")</f>
        <v>-6.0000000000002274E-2</v>
      </c>
      <c r="D108" t="str">
        <f>IF(LEFT(bitcoin[[#This Row],[Quarter]],2) = "Q3",bitcoin[[#This Row],[Change in Price]], "")</f>
        <v/>
      </c>
      <c r="E108" t="str">
        <f>IF(LEFT(bitcoin[[#This Row],[Quarter]],2) = "Q4",bitcoin[[#This Row],[Change in Price]], "")</f>
        <v/>
      </c>
      <c r="F108" s="5"/>
      <c r="G108">
        <v>-6837.0799999999945</v>
      </c>
      <c r="H108">
        <v>1601.239999999998</v>
      </c>
      <c r="I108">
        <v>-1047.5899999999965</v>
      </c>
      <c r="J108">
        <v>6571.6300000000047</v>
      </c>
    </row>
    <row r="109" spans="2:10" x14ac:dyDescent="0.2">
      <c r="B109" t="str">
        <f>IF(LEFT(bitcoin[[#This Row],[Quarter]],2) = "Q1",bitcoin[[#This Row],[Change in Price]],"")</f>
        <v/>
      </c>
      <c r="C109">
        <f>IF(LEFT(bitcoin[[#This Row],[Quarter]],2) = "Q2",bitcoin[[#This Row],[Change in Price]], "")</f>
        <v>-3.5</v>
      </c>
      <c r="D109" t="str">
        <f>IF(LEFT(bitcoin[[#This Row],[Quarter]],2) = "Q3",bitcoin[[#This Row],[Change in Price]], "")</f>
        <v/>
      </c>
      <c r="E109" t="str">
        <f>IF(LEFT(bitcoin[[#This Row],[Quarter]],2) = "Q4",bitcoin[[#This Row],[Change in Price]], "")</f>
        <v/>
      </c>
      <c r="F109" s="5"/>
      <c r="G109">
        <v>1640.7999999999956</v>
      </c>
      <c r="H109">
        <v>-11776.260000000002</v>
      </c>
      <c r="I109">
        <v>-2443.380000000001</v>
      </c>
      <c r="J109">
        <v>6782.0400000000009</v>
      </c>
    </row>
    <row r="110" spans="2:10" x14ac:dyDescent="0.2">
      <c r="B110" t="str">
        <f>IF(LEFT(bitcoin[[#This Row],[Quarter]],2) = "Q1",bitcoin[[#This Row],[Change in Price]],"")</f>
        <v/>
      </c>
      <c r="C110">
        <f>IF(LEFT(bitcoin[[#This Row],[Quarter]],2) = "Q2",bitcoin[[#This Row],[Change in Price]], "")</f>
        <v>4.1499999999999773</v>
      </c>
      <c r="D110" t="str">
        <f>IF(LEFT(bitcoin[[#This Row],[Quarter]],2) = "Q3",bitcoin[[#This Row],[Change in Price]], "")</f>
        <v/>
      </c>
      <c r="E110" t="str">
        <f>IF(LEFT(bitcoin[[#This Row],[Quarter]],2) = "Q4",bitcoin[[#This Row],[Change in Price]], "")</f>
        <v/>
      </c>
      <c r="F110" s="5"/>
      <c r="G110">
        <v>4494.8300000000017</v>
      </c>
      <c r="H110">
        <v>-11685.479999999996</v>
      </c>
      <c r="I110">
        <v>3553.380000000001</v>
      </c>
      <c r="J110">
        <v>-622.78000000000611</v>
      </c>
    </row>
    <row r="111" spans="2:10" x14ac:dyDescent="0.2">
      <c r="B111" t="str">
        <f>IF(LEFT(bitcoin[[#This Row],[Quarter]],2) = "Q1",bitcoin[[#This Row],[Change in Price]],"")</f>
        <v/>
      </c>
      <c r="C111">
        <f>IF(LEFT(bitcoin[[#This Row],[Quarter]],2) = "Q2",bitcoin[[#This Row],[Change in Price]], "")</f>
        <v>-10.759999999999991</v>
      </c>
      <c r="D111" t="str">
        <f>IF(LEFT(bitcoin[[#This Row],[Quarter]],2) = "Q3",bitcoin[[#This Row],[Change in Price]], "")</f>
        <v/>
      </c>
      <c r="E111" t="str">
        <f>IF(LEFT(bitcoin[[#This Row],[Quarter]],2) = "Q4",bitcoin[[#This Row],[Change in Price]], "")</f>
        <v/>
      </c>
      <c r="F111" s="5"/>
      <c r="G111">
        <v>-214.91000000000349</v>
      </c>
      <c r="H111">
        <v>907.54999999999563</v>
      </c>
      <c r="I111">
        <v>4624.7099999999991</v>
      </c>
      <c r="J111">
        <v>388.12000000000262</v>
      </c>
    </row>
    <row r="112" spans="2:10" x14ac:dyDescent="0.2">
      <c r="B112" t="str">
        <f>IF(LEFT(bitcoin[[#This Row],[Quarter]],2) = "Q1",bitcoin[[#This Row],[Change in Price]],"")</f>
        <v/>
      </c>
      <c r="C112">
        <f>IF(LEFT(bitcoin[[#This Row],[Quarter]],2) = "Q2",bitcoin[[#This Row],[Change in Price]], "")</f>
        <v>-7.3100000000000023</v>
      </c>
      <c r="D112" t="str">
        <f>IF(LEFT(bitcoin[[#This Row],[Quarter]],2) = "Q3",bitcoin[[#This Row],[Change in Price]], "")</f>
        <v/>
      </c>
      <c r="E112" t="str">
        <f>IF(LEFT(bitcoin[[#This Row],[Quarter]],2) = "Q4",bitcoin[[#This Row],[Change in Price]], "")</f>
        <v/>
      </c>
      <c r="F112" s="5"/>
      <c r="G112">
        <v>-3766.1399999999994</v>
      </c>
      <c r="H112">
        <v>184.25</v>
      </c>
      <c r="I112">
        <v>3823.2200000000012</v>
      </c>
      <c r="J112">
        <v>2008.0299999999988</v>
      </c>
    </row>
    <row r="113" spans="2:10" x14ac:dyDescent="0.2">
      <c r="B113" t="str">
        <f>IF(LEFT(bitcoin[[#This Row],[Quarter]],2) = "Q1",bitcoin[[#This Row],[Change in Price]],"")</f>
        <v/>
      </c>
      <c r="C113">
        <f>IF(LEFT(bitcoin[[#This Row],[Quarter]],2) = "Q2",bitcoin[[#This Row],[Change in Price]], "")</f>
        <v>10.659999999999997</v>
      </c>
      <c r="D113" t="str">
        <f>IF(LEFT(bitcoin[[#This Row],[Quarter]],2) = "Q3",bitcoin[[#This Row],[Change in Price]], "")</f>
        <v/>
      </c>
      <c r="E113" t="str">
        <f>IF(LEFT(bitcoin[[#This Row],[Quarter]],2) = "Q4",bitcoin[[#This Row],[Change in Price]], "")</f>
        <v/>
      </c>
      <c r="F113" s="5"/>
      <c r="G113">
        <v>-721.59999999999854</v>
      </c>
      <c r="H113">
        <v>3235.4800000000032</v>
      </c>
      <c r="I113">
        <v>3248.8799999999974</v>
      </c>
      <c r="J113">
        <v>2139.8499999999985</v>
      </c>
    </row>
    <row r="114" spans="2:10" x14ac:dyDescent="0.2">
      <c r="B114" t="str">
        <f>IF(LEFT(bitcoin[[#This Row],[Quarter]],2) = "Q1",bitcoin[[#This Row],[Change in Price]],"")</f>
        <v/>
      </c>
      <c r="C114">
        <f>IF(LEFT(bitcoin[[#This Row],[Quarter]],2) = "Q2",bitcoin[[#This Row],[Change in Price]], "")</f>
        <v>10.400000000000006</v>
      </c>
      <c r="D114" t="str">
        <f>IF(LEFT(bitcoin[[#This Row],[Quarter]],2) = "Q3",bitcoin[[#This Row],[Change in Price]], "")</f>
        <v/>
      </c>
      <c r="E114" t="str">
        <f>IF(LEFT(bitcoin[[#This Row],[Quarter]],2) = "Q4",bitcoin[[#This Row],[Change in Price]], "")</f>
        <v/>
      </c>
      <c r="F114" s="5"/>
      <c r="G114">
        <v>710.20000000000437</v>
      </c>
      <c r="H114">
        <v>-3399.5599999999977</v>
      </c>
      <c r="I114">
        <v>2274.6500000000015</v>
      </c>
      <c r="J114">
        <v>-6736.3599999999933</v>
      </c>
    </row>
    <row r="115" spans="2:10" x14ac:dyDescent="0.2">
      <c r="B115" t="str">
        <f>IF(LEFT(bitcoin[[#This Row],[Quarter]],2) = "Q1",bitcoin[[#This Row],[Change in Price]],"")</f>
        <v/>
      </c>
      <c r="C115">
        <f>IF(LEFT(bitcoin[[#This Row],[Quarter]],2) = "Q2",bitcoin[[#This Row],[Change in Price]], "")</f>
        <v>5.0699999999999932</v>
      </c>
      <c r="D115" t="str">
        <f>IF(LEFT(bitcoin[[#This Row],[Quarter]],2) = "Q3",bitcoin[[#This Row],[Change in Price]], "")</f>
        <v/>
      </c>
      <c r="E115" t="str">
        <f>IF(LEFT(bitcoin[[#This Row],[Quarter]],2) = "Q4",bitcoin[[#This Row],[Change in Price]], "")</f>
        <v/>
      </c>
      <c r="F115" s="5"/>
      <c r="G115">
        <v>-570.31999999999971</v>
      </c>
      <c r="H115">
        <v>-1048.6600000000035</v>
      </c>
      <c r="I115">
        <v>-491.81999999999971</v>
      </c>
      <c r="J115">
        <v>-1482.0200000000041</v>
      </c>
    </row>
    <row r="116" spans="2:10" x14ac:dyDescent="0.2">
      <c r="B116" t="str">
        <f>IF(LEFT(bitcoin[[#This Row],[Quarter]],2) = "Q1",bitcoin[[#This Row],[Change in Price]],"")</f>
        <v/>
      </c>
      <c r="C116" t="str">
        <f>IF(LEFT(bitcoin[[#This Row],[Quarter]],2) = "Q2",bitcoin[[#This Row],[Change in Price]], "")</f>
        <v/>
      </c>
      <c r="D116">
        <f>IF(LEFT(bitcoin[[#This Row],[Quarter]],2) = "Q3",bitcoin[[#This Row],[Change in Price]], "")</f>
        <v>22.900000000000034</v>
      </c>
      <c r="E116" t="str">
        <f>IF(LEFT(bitcoin[[#This Row],[Quarter]],2) = "Q4",bitcoin[[#This Row],[Change in Price]], "")</f>
        <v/>
      </c>
      <c r="F116" s="5"/>
      <c r="G116">
        <v>3398.1599999999962</v>
      </c>
      <c r="H116">
        <v>-366.91999999999825</v>
      </c>
      <c r="I116">
        <v>2923.5800000000017</v>
      </c>
      <c r="J116">
        <v>-7879.6100000000006</v>
      </c>
    </row>
    <row r="117" spans="2:10" x14ac:dyDescent="0.2">
      <c r="B117" t="str">
        <f>IF(LEFT(bitcoin[[#This Row],[Quarter]],2) = "Q1",bitcoin[[#This Row],[Change in Price]],"")</f>
        <v/>
      </c>
      <c r="C117" t="str">
        <f>IF(LEFT(bitcoin[[#This Row],[Quarter]],2) = "Q2",bitcoin[[#This Row],[Change in Price]], "")</f>
        <v/>
      </c>
      <c r="D117">
        <f>IF(LEFT(bitcoin[[#This Row],[Quarter]],2) = "Q3",bitcoin[[#This Row],[Change in Price]], "")</f>
        <v>38.95999999999998</v>
      </c>
      <c r="E117" t="str">
        <f>IF(LEFT(bitcoin[[#This Row],[Quarter]],2) = "Q4",bitcoin[[#This Row],[Change in Price]], "")</f>
        <v/>
      </c>
      <c r="F117" s="5"/>
      <c r="G117">
        <v>5572.6699999999983</v>
      </c>
      <c r="H117">
        <v>-4245.9000000000015</v>
      </c>
      <c r="I117">
        <v>-5690.1400000000067</v>
      </c>
      <c r="J117">
        <v>729.48999999999796</v>
      </c>
    </row>
    <row r="118" spans="2:10" x14ac:dyDescent="0.2">
      <c r="B118" t="str">
        <f>IF(LEFT(bitcoin[[#This Row],[Quarter]],2) = "Q1",bitcoin[[#This Row],[Change in Price]],"")</f>
        <v/>
      </c>
      <c r="C118" t="str">
        <f>IF(LEFT(bitcoin[[#This Row],[Quarter]],2) = "Q2",bitcoin[[#This Row],[Change in Price]], "")</f>
        <v/>
      </c>
      <c r="D118">
        <f>IF(LEFT(bitcoin[[#This Row],[Quarter]],2) = "Q3",bitcoin[[#This Row],[Change in Price]], "")</f>
        <v>-37.259999999999991</v>
      </c>
      <c r="E118" t="str">
        <f>IF(LEFT(bitcoin[[#This Row],[Quarter]],2) = "Q4",bitcoin[[#This Row],[Change in Price]], "")</f>
        <v/>
      </c>
      <c r="F118" s="5"/>
      <c r="G118" t="s">
        <v>117</v>
      </c>
      <c r="H118">
        <v>-2490.7200000000012</v>
      </c>
      <c r="I118">
        <v>1196.9500000000044</v>
      </c>
      <c r="J118">
        <v>-3391.3299999999945</v>
      </c>
    </row>
    <row r="119" spans="2:10" x14ac:dyDescent="0.2">
      <c r="B119" t="str">
        <f>IF(LEFT(bitcoin[[#This Row],[Quarter]],2) = "Q1",bitcoin[[#This Row],[Change in Price]],"")</f>
        <v/>
      </c>
      <c r="C119" t="str">
        <f>IF(LEFT(bitcoin[[#This Row],[Quarter]],2) = "Q2",bitcoin[[#This Row],[Change in Price]], "")</f>
        <v/>
      </c>
      <c r="D119">
        <f>IF(LEFT(bitcoin[[#This Row],[Quarter]],2) = "Q3",bitcoin[[#This Row],[Change in Price]], "")</f>
        <v>19.079999999999984</v>
      </c>
      <c r="E119" t="str">
        <f>IF(LEFT(bitcoin[[#This Row],[Quarter]],2) = "Q4",bitcoin[[#This Row],[Change in Price]], "")</f>
        <v/>
      </c>
      <c r="F119" s="5"/>
      <c r="G119" t="s">
        <v>117</v>
      </c>
      <c r="H119">
        <v>-247.65999999999622</v>
      </c>
      <c r="I119">
        <v>-4051.6800000000003</v>
      </c>
      <c r="J119">
        <v>4102.5099999999948</v>
      </c>
    </row>
    <row r="120" spans="2:10" x14ac:dyDescent="0.2">
      <c r="B120" t="str">
        <f>IF(LEFT(bitcoin[[#This Row],[Quarter]],2) = "Q1",bitcoin[[#This Row],[Change in Price]],"")</f>
        <v/>
      </c>
      <c r="C120" t="str">
        <f>IF(LEFT(bitcoin[[#This Row],[Quarter]],2) = "Q2",bitcoin[[#This Row],[Change in Price]], "")</f>
        <v/>
      </c>
      <c r="D120">
        <f>IF(LEFT(bitcoin[[#This Row],[Quarter]],2) = "Q3",bitcoin[[#This Row],[Change in Price]], "")</f>
        <v>-10.079999999999984</v>
      </c>
      <c r="E120" t="str">
        <f>IF(LEFT(bitcoin[[#This Row],[Quarter]],2) = "Q4",bitcoin[[#This Row],[Change in Price]], "")</f>
        <v/>
      </c>
      <c r="F120" s="5"/>
      <c r="G120" t="s">
        <v>117</v>
      </c>
      <c r="H120">
        <v>-1000.2000000000044</v>
      </c>
      <c r="J120" t="s">
        <v>117</v>
      </c>
    </row>
    <row r="121" spans="2:10" x14ac:dyDescent="0.2">
      <c r="B121" t="str">
        <f>IF(LEFT(bitcoin[[#This Row],[Quarter]],2) = "Q1",bitcoin[[#This Row],[Change in Price]],"")</f>
        <v/>
      </c>
      <c r="C121" t="str">
        <f>IF(LEFT(bitcoin[[#This Row],[Quarter]],2) = "Q2",bitcoin[[#This Row],[Change in Price]], "")</f>
        <v/>
      </c>
      <c r="D121">
        <f>IF(LEFT(bitcoin[[#This Row],[Quarter]],2) = "Q3",bitcoin[[#This Row],[Change in Price]], "")</f>
        <v>-17.53000000000003</v>
      </c>
      <c r="E121" t="str">
        <f>IF(LEFT(bitcoin[[#This Row],[Quarter]],2) = "Q4",bitcoin[[#This Row],[Change in Price]], "")</f>
        <v/>
      </c>
      <c r="F121" s="5"/>
      <c r="G121" t="s">
        <v>117</v>
      </c>
      <c r="H121">
        <v>-4409.8299999999945</v>
      </c>
      <c r="J121" t="s">
        <v>117</v>
      </c>
    </row>
    <row r="122" spans="2:10" x14ac:dyDescent="0.2">
      <c r="B122" t="str">
        <f>IF(LEFT(bitcoin[[#This Row],[Quarter]],2) = "Q1",bitcoin[[#This Row],[Change in Price]],"")</f>
        <v/>
      </c>
      <c r="C122" t="str">
        <f>IF(LEFT(bitcoin[[#This Row],[Quarter]],2) = "Q2",bitcoin[[#This Row],[Change in Price]], "")</f>
        <v/>
      </c>
      <c r="D122">
        <f>IF(LEFT(bitcoin[[#This Row],[Quarter]],2) = "Q3",bitcoin[[#This Row],[Change in Price]], "")</f>
        <v>-6.5699999999999932</v>
      </c>
      <c r="E122" t="str">
        <f>IF(LEFT(bitcoin[[#This Row],[Quarter]],2) = "Q4",bitcoin[[#This Row],[Change in Price]], "")</f>
        <v/>
      </c>
      <c r="F122" s="5"/>
      <c r="G122" t="s">
        <v>117</v>
      </c>
      <c r="H122">
        <v>-2754.1500000000015</v>
      </c>
      <c r="J122" t="s">
        <v>117</v>
      </c>
    </row>
    <row r="123" spans="2:10" x14ac:dyDescent="0.2">
      <c r="B123" t="str">
        <f>IF(LEFT(bitcoin[[#This Row],[Quarter]],2) = "Q1",bitcoin[[#This Row],[Change in Price]],"")</f>
        <v/>
      </c>
      <c r="C123" t="str">
        <f>IF(LEFT(bitcoin[[#This Row],[Quarter]],2) = "Q2",bitcoin[[#This Row],[Change in Price]], "")</f>
        <v/>
      </c>
      <c r="D123">
        <f>IF(LEFT(bitcoin[[#This Row],[Quarter]],2) = "Q3",bitcoin[[#This Row],[Change in Price]], "")</f>
        <v>-30.340000000000003</v>
      </c>
      <c r="E123" t="str">
        <f>IF(LEFT(bitcoin[[#This Row],[Quarter]],2) = "Q4",bitcoin[[#This Row],[Change in Price]], "")</f>
        <v/>
      </c>
      <c r="F123" s="5"/>
      <c r="G123" t="s">
        <v>117</v>
      </c>
      <c r="H123" t="s">
        <v>117</v>
      </c>
      <c r="J123" t="s">
        <v>117</v>
      </c>
    </row>
    <row r="124" spans="2:10" x14ac:dyDescent="0.2">
      <c r="B124" t="str">
        <f>IF(LEFT(bitcoin[[#This Row],[Quarter]],2) = "Q1",bitcoin[[#This Row],[Change in Price]],"")</f>
        <v/>
      </c>
      <c r="C124" t="str">
        <f>IF(LEFT(bitcoin[[#This Row],[Quarter]],2) = "Q2",bitcoin[[#This Row],[Change in Price]], "")</f>
        <v/>
      </c>
      <c r="D124">
        <f>IF(LEFT(bitcoin[[#This Row],[Quarter]],2) = "Q3",bitcoin[[#This Row],[Change in Price]], "")</f>
        <v>0.59000000000000341</v>
      </c>
      <c r="E124" t="str">
        <f>IF(LEFT(bitcoin[[#This Row],[Quarter]],2) = "Q4",bitcoin[[#This Row],[Change in Price]], "")</f>
        <v/>
      </c>
      <c r="F124" s="5"/>
      <c r="G124" t="s">
        <v>117</v>
      </c>
      <c r="H124" t="s">
        <v>117</v>
      </c>
      <c r="J124" t="s">
        <v>117</v>
      </c>
    </row>
    <row r="125" spans="2:10" x14ac:dyDescent="0.2">
      <c r="B125" t="str">
        <f>IF(LEFT(bitcoin[[#This Row],[Quarter]],2) = "Q1",bitcoin[[#This Row],[Change in Price]],"")</f>
        <v/>
      </c>
      <c r="C125" t="str">
        <f>IF(LEFT(bitcoin[[#This Row],[Quarter]],2) = "Q2",bitcoin[[#This Row],[Change in Price]], "")</f>
        <v/>
      </c>
      <c r="D125">
        <f>IF(LEFT(bitcoin[[#This Row],[Quarter]],2) = "Q3",bitcoin[[#This Row],[Change in Price]], "")</f>
        <v>11.080000000000013</v>
      </c>
      <c r="E125" t="str">
        <f>IF(LEFT(bitcoin[[#This Row],[Quarter]],2) = "Q4",bitcoin[[#This Row],[Change in Price]], "")</f>
        <v/>
      </c>
      <c r="F125" s="5"/>
      <c r="G125" t="s">
        <v>117</v>
      </c>
      <c r="H125" t="s">
        <v>117</v>
      </c>
      <c r="J125" t="s">
        <v>117</v>
      </c>
    </row>
    <row r="126" spans="2:10" x14ac:dyDescent="0.2">
      <c r="B126" t="str">
        <f>IF(LEFT(bitcoin[[#This Row],[Quarter]],2) = "Q1",bitcoin[[#This Row],[Change in Price]],"")</f>
        <v/>
      </c>
      <c r="C126" t="str">
        <f>IF(LEFT(bitcoin[[#This Row],[Quarter]],2) = "Q2",bitcoin[[#This Row],[Change in Price]], "")</f>
        <v/>
      </c>
      <c r="D126">
        <f>IF(LEFT(bitcoin[[#This Row],[Quarter]],2) = "Q3",bitcoin[[#This Row],[Change in Price]], "")</f>
        <v>-9.3300000000000125</v>
      </c>
      <c r="E126" t="str">
        <f>IF(LEFT(bitcoin[[#This Row],[Quarter]],2) = "Q4",bitcoin[[#This Row],[Change in Price]], "")</f>
        <v/>
      </c>
      <c r="F126" s="5"/>
      <c r="G126" t="s">
        <v>117</v>
      </c>
      <c r="H126" t="s">
        <v>117</v>
      </c>
      <c r="J126" t="s">
        <v>117</v>
      </c>
    </row>
    <row r="127" spans="2:10" x14ac:dyDescent="0.2">
      <c r="B127" t="str">
        <f>IF(LEFT(bitcoin[[#This Row],[Quarter]],2) = "Q1",bitcoin[[#This Row],[Change in Price]],"")</f>
        <v/>
      </c>
      <c r="C127" t="str">
        <f>IF(LEFT(bitcoin[[#This Row],[Quarter]],2) = "Q2",bitcoin[[#This Row],[Change in Price]], "")</f>
        <v/>
      </c>
      <c r="D127">
        <f>IF(LEFT(bitcoin[[#This Row],[Quarter]],2) = "Q3",bitcoin[[#This Row],[Change in Price]], "")</f>
        <v>0.70000000000001705</v>
      </c>
      <c r="E127" t="str">
        <f>IF(LEFT(bitcoin[[#This Row],[Quarter]],2) = "Q4",bitcoin[[#This Row],[Change in Price]], "")</f>
        <v/>
      </c>
      <c r="F127" s="5"/>
      <c r="G127" t="s">
        <v>117</v>
      </c>
      <c r="H127" t="s">
        <v>117</v>
      </c>
      <c r="J127" t="s">
        <v>117</v>
      </c>
    </row>
    <row r="128" spans="2:10" x14ac:dyDescent="0.2">
      <c r="B128" t="str">
        <f>IF(LEFT(bitcoin[[#This Row],[Quarter]],2) = "Q1",bitcoin[[#This Row],[Change in Price]],"")</f>
        <v/>
      </c>
      <c r="C128" t="str">
        <f>IF(LEFT(bitcoin[[#This Row],[Quarter]],2) = "Q2",bitcoin[[#This Row],[Change in Price]], "")</f>
        <v/>
      </c>
      <c r="D128">
        <f>IF(LEFT(bitcoin[[#This Row],[Quarter]],2) = "Q3",bitcoin[[#This Row],[Change in Price]], "")</f>
        <v>1.5499999999999829</v>
      </c>
      <c r="E128" t="str">
        <f>IF(LEFT(bitcoin[[#This Row],[Quarter]],2) = "Q4",bitcoin[[#This Row],[Change in Price]], "")</f>
        <v/>
      </c>
      <c r="F128" s="5"/>
      <c r="G128" t="s">
        <v>117</v>
      </c>
      <c r="H128" t="s">
        <v>117</v>
      </c>
      <c r="J128" t="s">
        <v>117</v>
      </c>
    </row>
    <row r="129" spans="2:10" x14ac:dyDescent="0.2">
      <c r="B129" t="str">
        <f>IF(LEFT(bitcoin[[#This Row],[Quarter]],2) = "Q1",bitcoin[[#This Row],[Change in Price]],"")</f>
        <v/>
      </c>
      <c r="C129" t="str">
        <f>IF(LEFT(bitcoin[[#This Row],[Quarter]],2) = "Q2",bitcoin[[#This Row],[Change in Price]], "")</f>
        <v/>
      </c>
      <c r="D129" t="str">
        <f>IF(LEFT(bitcoin[[#This Row],[Quarter]],2) = "Q3",bitcoin[[#This Row],[Change in Price]], "")</f>
        <v/>
      </c>
      <c r="E129">
        <f>IF(LEFT(bitcoin[[#This Row],[Quarter]],2) = "Q4",bitcoin[[#This Row],[Change in Price]], "")</f>
        <v>5.5</v>
      </c>
      <c r="F129" s="5"/>
      <c r="G129" t="s">
        <v>117</v>
      </c>
      <c r="H129" t="s">
        <v>117</v>
      </c>
      <c r="I129" t="s">
        <v>117</v>
      </c>
    </row>
    <row r="130" spans="2:10" x14ac:dyDescent="0.2">
      <c r="B130" t="str">
        <f>IF(LEFT(bitcoin[[#This Row],[Quarter]],2) = "Q1",bitcoin[[#This Row],[Change in Price]],"")</f>
        <v/>
      </c>
      <c r="C130" t="str">
        <f>IF(LEFT(bitcoin[[#This Row],[Quarter]],2) = "Q2",bitcoin[[#This Row],[Change in Price]], "")</f>
        <v/>
      </c>
      <c r="D130" t="str">
        <f>IF(LEFT(bitcoin[[#This Row],[Quarter]],2) = "Q3",bitcoin[[#This Row],[Change in Price]], "")</f>
        <v/>
      </c>
      <c r="E130">
        <f>IF(LEFT(bitcoin[[#This Row],[Quarter]],2) = "Q4",bitcoin[[#This Row],[Change in Price]], "")</f>
        <v>8.7900000000000205</v>
      </c>
      <c r="F130" s="5"/>
      <c r="G130" t="s">
        <v>117</v>
      </c>
      <c r="H130" t="s">
        <v>117</v>
      </c>
      <c r="I130" t="s">
        <v>117</v>
      </c>
    </row>
    <row r="131" spans="2:10" x14ac:dyDescent="0.2">
      <c r="B131" t="str">
        <f>IF(LEFT(bitcoin[[#This Row],[Quarter]],2) = "Q1",bitcoin[[#This Row],[Change in Price]],"")</f>
        <v/>
      </c>
      <c r="C131" t="str">
        <f>IF(LEFT(bitcoin[[#This Row],[Quarter]],2) = "Q2",bitcoin[[#This Row],[Change in Price]], "")</f>
        <v/>
      </c>
      <c r="D131" t="str">
        <f>IF(LEFT(bitcoin[[#This Row],[Quarter]],2) = "Q3",bitcoin[[#This Row],[Change in Price]], "")</f>
        <v/>
      </c>
      <c r="E131">
        <f>IF(LEFT(bitcoin[[#This Row],[Quarter]],2) = "Q4",bitcoin[[#This Row],[Change in Price]], "")</f>
        <v>14.589999999999975</v>
      </c>
      <c r="F131" s="5"/>
      <c r="G131" t="s">
        <v>117</v>
      </c>
      <c r="H131" t="s">
        <v>117</v>
      </c>
      <c r="I131" t="s">
        <v>117</v>
      </c>
    </row>
    <row r="132" spans="2:10" x14ac:dyDescent="0.2">
      <c r="B132" t="str">
        <f>IF(LEFT(bitcoin[[#This Row],[Quarter]],2) = "Q1",bitcoin[[#This Row],[Change in Price]],"")</f>
        <v/>
      </c>
      <c r="C132" t="str">
        <f>IF(LEFT(bitcoin[[#This Row],[Quarter]],2) = "Q2",bitcoin[[#This Row],[Change in Price]], "")</f>
        <v/>
      </c>
      <c r="D132" t="str">
        <f>IF(LEFT(bitcoin[[#This Row],[Quarter]],2) = "Q3",bitcoin[[#This Row],[Change in Price]], "")</f>
        <v/>
      </c>
      <c r="E132">
        <f>IF(LEFT(bitcoin[[#This Row],[Quarter]],2) = "Q4",bitcoin[[#This Row],[Change in Price]], "")</f>
        <v>22.04000000000002</v>
      </c>
      <c r="F132" s="5"/>
      <c r="G132" t="s">
        <v>117</v>
      </c>
      <c r="H132" t="s">
        <v>117</v>
      </c>
      <c r="I132" t="s">
        <v>117</v>
      </c>
    </row>
    <row r="133" spans="2:10" x14ac:dyDescent="0.2">
      <c r="B133" t="str">
        <f>IF(LEFT(bitcoin[[#This Row],[Quarter]],2) = "Q1",bitcoin[[#This Row],[Change in Price]],"")</f>
        <v/>
      </c>
      <c r="C133" t="str">
        <f>IF(LEFT(bitcoin[[#This Row],[Quarter]],2) = "Q2",bitcoin[[#This Row],[Change in Price]], "")</f>
        <v/>
      </c>
      <c r="D133" t="str">
        <f>IF(LEFT(bitcoin[[#This Row],[Quarter]],2) = "Q3",bitcoin[[#This Row],[Change in Price]], "")</f>
        <v/>
      </c>
      <c r="E133">
        <f>IF(LEFT(bitcoin[[#This Row],[Quarter]],2) = "Q4",bitcoin[[#This Row],[Change in Price]], "")</f>
        <v>41.75</v>
      </c>
      <c r="F133" s="5"/>
      <c r="G133" t="s">
        <v>117</v>
      </c>
      <c r="H133" t="s">
        <v>117</v>
      </c>
      <c r="I133" t="s">
        <v>117</v>
      </c>
    </row>
    <row r="134" spans="2:10" x14ac:dyDescent="0.2">
      <c r="B134" t="str">
        <f>IF(LEFT(bitcoin[[#This Row],[Quarter]],2) = "Q1",bitcoin[[#This Row],[Change in Price]],"")</f>
        <v/>
      </c>
      <c r="C134" t="str">
        <f>IF(LEFT(bitcoin[[#This Row],[Quarter]],2) = "Q2",bitcoin[[#This Row],[Change in Price]], "")</f>
        <v/>
      </c>
      <c r="D134" t="str">
        <f>IF(LEFT(bitcoin[[#This Row],[Quarter]],2) = "Q3",bitcoin[[#This Row],[Change in Price]], "")</f>
        <v/>
      </c>
      <c r="E134">
        <f>IF(LEFT(bitcoin[[#This Row],[Quarter]],2) = "Q4",bitcoin[[#This Row],[Change in Price]], "")</f>
        <v>47.94</v>
      </c>
      <c r="F134" s="5"/>
      <c r="G134" t="s">
        <v>117</v>
      </c>
      <c r="H134" t="s">
        <v>117</v>
      </c>
      <c r="I134" t="s">
        <v>117</v>
      </c>
    </row>
    <row r="135" spans="2:10" x14ac:dyDescent="0.2">
      <c r="B135" t="str">
        <f>IF(LEFT(bitcoin[[#This Row],[Quarter]],2) = "Q1",bitcoin[[#This Row],[Change in Price]],"")</f>
        <v/>
      </c>
      <c r="C135" t="str">
        <f>IF(LEFT(bitcoin[[#This Row],[Quarter]],2) = "Q2",bitcoin[[#This Row],[Change in Price]], "")</f>
        <v/>
      </c>
      <c r="D135" t="str">
        <f>IF(LEFT(bitcoin[[#This Row],[Quarter]],2) = "Q3",bitcoin[[#This Row],[Change in Price]], "")</f>
        <v/>
      </c>
      <c r="E135">
        <f>IF(LEFT(bitcoin[[#This Row],[Quarter]],2) = "Q4",bitcoin[[#This Row],[Change in Price]], "")</f>
        <v>-53.199999999999989</v>
      </c>
      <c r="F135" s="5"/>
      <c r="G135" t="s">
        <v>117</v>
      </c>
      <c r="H135" t="s">
        <v>117</v>
      </c>
      <c r="I135" t="s">
        <v>117</v>
      </c>
    </row>
    <row r="136" spans="2:10" x14ac:dyDescent="0.2">
      <c r="B136" t="str">
        <f>IF(LEFT(bitcoin[[#This Row],[Quarter]],2) = "Q1",bitcoin[[#This Row],[Change in Price]],"")</f>
        <v/>
      </c>
      <c r="C136" t="str">
        <f>IF(LEFT(bitcoin[[#This Row],[Quarter]],2) = "Q2",bitcoin[[#This Row],[Change in Price]], "")</f>
        <v/>
      </c>
      <c r="D136" t="str">
        <f>IF(LEFT(bitcoin[[#This Row],[Quarter]],2) = "Q3",bitcoin[[#This Row],[Change in Price]], "")</f>
        <v/>
      </c>
      <c r="E136">
        <f>IF(LEFT(bitcoin[[#This Row],[Quarter]],2) = "Q4",bitcoin[[#This Row],[Change in Price]], "")</f>
        <v>4.3700000000000045</v>
      </c>
      <c r="F136" s="5"/>
      <c r="G136" t="s">
        <v>117</v>
      </c>
      <c r="H136" t="s">
        <v>117</v>
      </c>
      <c r="I136" t="s">
        <v>117</v>
      </c>
    </row>
    <row r="137" spans="2:10" x14ac:dyDescent="0.2">
      <c r="B137" t="str">
        <f>IF(LEFT(bitcoin[[#This Row],[Quarter]],2) = "Q1",bitcoin[[#This Row],[Change in Price]],"")</f>
        <v/>
      </c>
      <c r="C137" t="str">
        <f>IF(LEFT(bitcoin[[#This Row],[Quarter]],2) = "Q2",bitcoin[[#This Row],[Change in Price]], "")</f>
        <v/>
      </c>
      <c r="D137" t="str">
        <f>IF(LEFT(bitcoin[[#This Row],[Quarter]],2) = "Q3",bitcoin[[#This Row],[Change in Price]], "")</f>
        <v/>
      </c>
      <c r="E137">
        <f>IF(LEFT(bitcoin[[#This Row],[Quarter]],2) = "Q4",bitcoin[[#This Row],[Change in Price]], "")</f>
        <v>46.75</v>
      </c>
      <c r="F137" s="5"/>
      <c r="G137" t="s">
        <v>117</v>
      </c>
      <c r="H137" t="s">
        <v>117</v>
      </c>
      <c r="I137" t="s">
        <v>117</v>
      </c>
    </row>
    <row r="138" spans="2:10" x14ac:dyDescent="0.2">
      <c r="B138" t="str">
        <f>IF(LEFT(bitcoin[[#This Row],[Quarter]],2) = "Q1",bitcoin[[#This Row],[Change in Price]],"")</f>
        <v/>
      </c>
      <c r="C138" t="str">
        <f>IF(LEFT(bitcoin[[#This Row],[Quarter]],2) = "Q2",bitcoin[[#This Row],[Change in Price]], "")</f>
        <v/>
      </c>
      <c r="D138" t="str">
        <f>IF(LEFT(bitcoin[[#This Row],[Quarter]],2) = "Q3",bitcoin[[#This Row],[Change in Price]], "")</f>
        <v/>
      </c>
      <c r="E138">
        <f>IF(LEFT(bitcoin[[#This Row],[Quarter]],2) = "Q4",bitcoin[[#This Row],[Change in Price]], "")</f>
        <v>17.489999999999952</v>
      </c>
      <c r="F138" s="5"/>
      <c r="G138" t="s">
        <v>117</v>
      </c>
      <c r="H138" t="s">
        <v>117</v>
      </c>
      <c r="I138" t="s">
        <v>117</v>
      </c>
    </row>
    <row r="139" spans="2:10" x14ac:dyDescent="0.2">
      <c r="B139" t="str">
        <f>IF(LEFT(bitcoin[[#This Row],[Quarter]],2) = "Q1",bitcoin[[#This Row],[Change in Price]],"")</f>
        <v/>
      </c>
      <c r="C139" t="str">
        <f>IF(LEFT(bitcoin[[#This Row],[Quarter]],2) = "Q2",bitcoin[[#This Row],[Change in Price]], "")</f>
        <v/>
      </c>
      <c r="D139" t="str">
        <f>IF(LEFT(bitcoin[[#This Row],[Quarter]],2) = "Q3",bitcoin[[#This Row],[Change in Price]], "")</f>
        <v/>
      </c>
      <c r="E139">
        <f>IF(LEFT(bitcoin[[#This Row],[Quarter]],2) = "Q4",bitcoin[[#This Row],[Change in Price]], "")</f>
        <v>44.970000000000027</v>
      </c>
      <c r="F139" s="5"/>
      <c r="G139" t="s">
        <v>117</v>
      </c>
      <c r="H139" t="s">
        <v>117</v>
      </c>
      <c r="I139" t="s">
        <v>117</v>
      </c>
    </row>
    <row r="140" spans="2:10" x14ac:dyDescent="0.2">
      <c r="B140" t="str">
        <f>IF(LEFT(bitcoin[[#This Row],[Quarter]],2) = "Q1",bitcoin[[#This Row],[Change in Price]],"")</f>
        <v/>
      </c>
      <c r="C140" t="str">
        <f>IF(LEFT(bitcoin[[#This Row],[Quarter]],2) = "Q2",bitcoin[[#This Row],[Change in Price]], "")</f>
        <v/>
      </c>
      <c r="D140" t="str">
        <f>IF(LEFT(bitcoin[[#This Row],[Quarter]],2) = "Q3",bitcoin[[#This Row],[Change in Price]], "")</f>
        <v/>
      </c>
      <c r="E140">
        <f>IF(LEFT(bitcoin[[#This Row],[Quarter]],2) = "Q4",bitcoin[[#This Row],[Change in Price]], "")</f>
        <v>8.9399999999999977</v>
      </c>
      <c r="F140" s="5"/>
      <c r="G140" t="s">
        <v>117</v>
      </c>
      <c r="H140" t="s">
        <v>117</v>
      </c>
      <c r="I140" t="s">
        <v>117</v>
      </c>
    </row>
    <row r="141" spans="2:10" x14ac:dyDescent="0.2">
      <c r="B141" t="str">
        <f>IF(LEFT(bitcoin[[#This Row],[Quarter]],2) = "Q1",bitcoin[[#This Row],[Change in Price]],"")</f>
        <v/>
      </c>
      <c r="C141" t="str">
        <f>IF(LEFT(bitcoin[[#This Row],[Quarter]],2) = "Q2",bitcoin[[#This Row],[Change in Price]], "")</f>
        <v/>
      </c>
      <c r="D141" t="str">
        <f>IF(LEFT(bitcoin[[#This Row],[Quarter]],2) = "Q3",bitcoin[[#This Row],[Change in Price]], "")</f>
        <v/>
      </c>
      <c r="E141">
        <f>IF(LEFT(bitcoin[[#This Row],[Quarter]],2) = "Q4",bitcoin[[#This Row],[Change in Price]], "")</f>
        <v>-19.870000000000005</v>
      </c>
      <c r="F141" s="5"/>
      <c r="H141" t="s">
        <v>117</v>
      </c>
      <c r="I141" t="s">
        <v>117</v>
      </c>
    </row>
    <row r="142" spans="2:10" x14ac:dyDescent="0.2">
      <c r="B142">
        <f>IF(LEFT(bitcoin[[#This Row],[Quarter]],2) = "Q1",bitcoin[[#This Row],[Change in Price]],"")</f>
        <v>7.1899999999999977</v>
      </c>
      <c r="C142" t="str">
        <f>IF(LEFT(bitcoin[[#This Row],[Quarter]],2) = "Q2",bitcoin[[#This Row],[Change in Price]], "")</f>
        <v/>
      </c>
      <c r="D142" t="str">
        <f>IF(LEFT(bitcoin[[#This Row],[Quarter]],2) = "Q3",bitcoin[[#This Row],[Change in Price]], "")</f>
        <v/>
      </c>
      <c r="E142" t="str">
        <f>IF(LEFT(bitcoin[[#This Row],[Quarter]],2) = "Q4",bitcoin[[#This Row],[Change in Price]], "")</f>
        <v/>
      </c>
      <c r="F142" s="5"/>
      <c r="H142" t="s">
        <v>117</v>
      </c>
      <c r="I142" t="s">
        <v>117</v>
      </c>
      <c r="J142" t="s">
        <v>117</v>
      </c>
    </row>
    <row r="143" spans="2:10" x14ac:dyDescent="0.2">
      <c r="B143">
        <f>IF(LEFT(bitcoin[[#This Row],[Quarter]],2) = "Q1",bitcoin[[#This Row],[Change in Price]],"")</f>
        <v>17.980000000000018</v>
      </c>
      <c r="C143" t="str">
        <f>IF(LEFT(bitcoin[[#This Row],[Quarter]],2) = "Q2",bitcoin[[#This Row],[Change in Price]], "")</f>
        <v/>
      </c>
      <c r="D143" t="str">
        <f>IF(LEFT(bitcoin[[#This Row],[Quarter]],2) = "Q3",bitcoin[[#This Row],[Change in Price]], "")</f>
        <v/>
      </c>
      <c r="E143" t="str">
        <f>IF(LEFT(bitcoin[[#This Row],[Quarter]],2) = "Q4",bitcoin[[#This Row],[Change in Price]], "")</f>
        <v/>
      </c>
      <c r="F143" s="5"/>
      <c r="H143" t="s">
        <v>117</v>
      </c>
      <c r="I143" t="s">
        <v>117</v>
      </c>
      <c r="J143" t="s">
        <v>117</v>
      </c>
    </row>
    <row r="144" spans="2:10" x14ac:dyDescent="0.2">
      <c r="B144">
        <f>IF(LEFT(bitcoin[[#This Row],[Quarter]],2) = "Q1",bitcoin[[#This Row],[Change in Price]],"")</f>
        <v>-65.69</v>
      </c>
      <c r="C144" t="str">
        <f>IF(LEFT(bitcoin[[#This Row],[Quarter]],2) = "Q2",bitcoin[[#This Row],[Change in Price]], "")</f>
        <v/>
      </c>
      <c r="D144" t="str">
        <f>IF(LEFT(bitcoin[[#This Row],[Quarter]],2) = "Q3",bitcoin[[#This Row],[Change in Price]], "")</f>
        <v/>
      </c>
      <c r="E144" t="str">
        <f>IF(LEFT(bitcoin[[#This Row],[Quarter]],2) = "Q4",bitcoin[[#This Row],[Change in Price]], "")</f>
        <v/>
      </c>
      <c r="F144" s="5"/>
      <c r="H144" t="s">
        <v>117</v>
      </c>
      <c r="I144" t="s">
        <v>117</v>
      </c>
      <c r="J144" t="s">
        <v>117</v>
      </c>
    </row>
    <row r="145" spans="2:10" x14ac:dyDescent="0.2">
      <c r="B145">
        <f>IF(LEFT(bitcoin[[#This Row],[Quarter]],2) = "Q1",bitcoin[[#This Row],[Change in Price]],"")</f>
        <v>20.670000000000016</v>
      </c>
      <c r="C145" t="str">
        <f>IF(LEFT(bitcoin[[#This Row],[Quarter]],2) = "Q2",bitcoin[[#This Row],[Change in Price]], "")</f>
        <v/>
      </c>
      <c r="D145" t="str">
        <f>IF(LEFT(bitcoin[[#This Row],[Quarter]],2) = "Q3",bitcoin[[#This Row],[Change in Price]], "")</f>
        <v/>
      </c>
      <c r="E145" t="str">
        <f>IF(LEFT(bitcoin[[#This Row],[Quarter]],2) = "Q4",bitcoin[[#This Row],[Change in Price]], "")</f>
        <v/>
      </c>
      <c r="F145" s="5"/>
      <c r="H145" t="s">
        <v>117</v>
      </c>
      <c r="I145" t="s">
        <v>117</v>
      </c>
      <c r="J145" t="s">
        <v>117</v>
      </c>
    </row>
    <row r="146" spans="2:10" x14ac:dyDescent="0.2">
      <c r="B146">
        <f>IF(LEFT(bitcoin[[#This Row],[Quarter]],2) = "Q1",bitcoin[[#This Row],[Change in Price]],"")</f>
        <v>-34.200000000000045</v>
      </c>
      <c r="C146" t="str">
        <f>IF(LEFT(bitcoin[[#This Row],[Quarter]],2) = "Q2",bitcoin[[#This Row],[Change in Price]], "")</f>
        <v/>
      </c>
      <c r="D146" t="str">
        <f>IF(LEFT(bitcoin[[#This Row],[Quarter]],2) = "Q3",bitcoin[[#This Row],[Change in Price]], "")</f>
        <v/>
      </c>
      <c r="E146" t="str">
        <f>IF(LEFT(bitcoin[[#This Row],[Quarter]],2) = "Q4",bitcoin[[#This Row],[Change in Price]], "")</f>
        <v/>
      </c>
      <c r="F146" s="5"/>
      <c r="H146" t="s">
        <v>117</v>
      </c>
      <c r="I146" t="s">
        <v>117</v>
      </c>
      <c r="J146" t="s">
        <v>117</v>
      </c>
    </row>
    <row r="147" spans="2:10" x14ac:dyDescent="0.2">
      <c r="B147">
        <f>IF(LEFT(bitcoin[[#This Row],[Quarter]],2) = "Q1",bitcoin[[#This Row],[Change in Price]],"")</f>
        <v>7.8500000000000227</v>
      </c>
      <c r="C147" t="str">
        <f>IF(LEFT(bitcoin[[#This Row],[Quarter]],2) = "Q2",bitcoin[[#This Row],[Change in Price]], "")</f>
        <v/>
      </c>
      <c r="D147" t="str">
        <f>IF(LEFT(bitcoin[[#This Row],[Quarter]],2) = "Q3",bitcoin[[#This Row],[Change in Price]], "")</f>
        <v/>
      </c>
      <c r="E147" t="str">
        <f>IF(LEFT(bitcoin[[#This Row],[Quarter]],2) = "Q4",bitcoin[[#This Row],[Change in Price]], "")</f>
        <v/>
      </c>
      <c r="F147" s="5"/>
      <c r="H147" t="s">
        <v>117</v>
      </c>
      <c r="I147" t="s">
        <v>117</v>
      </c>
      <c r="J147" t="s">
        <v>117</v>
      </c>
    </row>
    <row r="148" spans="2:10" x14ac:dyDescent="0.2">
      <c r="B148">
        <f>IF(LEFT(bitcoin[[#This Row],[Quarter]],2) = "Q1",bitcoin[[#This Row],[Change in Price]],"")</f>
        <v>30.610000000000014</v>
      </c>
      <c r="C148" t="str">
        <f>IF(LEFT(bitcoin[[#This Row],[Quarter]],2) = "Q2",bitcoin[[#This Row],[Change in Price]], "")</f>
        <v/>
      </c>
      <c r="D148" t="str">
        <f>IF(LEFT(bitcoin[[#This Row],[Quarter]],2) = "Q3",bitcoin[[#This Row],[Change in Price]], "")</f>
        <v/>
      </c>
      <c r="E148" t="str">
        <f>IF(LEFT(bitcoin[[#This Row],[Quarter]],2) = "Q4",bitcoin[[#This Row],[Change in Price]], "")</f>
        <v/>
      </c>
      <c r="F148" s="5"/>
      <c r="H148" t="s">
        <v>117</v>
      </c>
      <c r="I148" t="s">
        <v>117</v>
      </c>
      <c r="J148" t="s">
        <v>117</v>
      </c>
    </row>
    <row r="149" spans="2:10" x14ac:dyDescent="0.2">
      <c r="B149">
        <f>IF(LEFT(bitcoin[[#This Row],[Quarter]],2) = "Q1",bitcoin[[#This Row],[Change in Price]],"")</f>
        <v>31.569999999999993</v>
      </c>
      <c r="C149" t="str">
        <f>IF(LEFT(bitcoin[[#This Row],[Quarter]],2) = "Q2",bitcoin[[#This Row],[Change in Price]], "")</f>
        <v/>
      </c>
      <c r="D149" t="str">
        <f>IF(LEFT(bitcoin[[#This Row],[Quarter]],2) = "Q3",bitcoin[[#This Row],[Change in Price]], "")</f>
        <v/>
      </c>
      <c r="E149" t="str">
        <f>IF(LEFT(bitcoin[[#This Row],[Quarter]],2) = "Q4",bitcoin[[#This Row],[Change in Price]], "")</f>
        <v/>
      </c>
      <c r="F149" s="5"/>
      <c r="H149" t="s">
        <v>117</v>
      </c>
      <c r="I149" t="s">
        <v>117</v>
      </c>
      <c r="J149" t="s">
        <v>117</v>
      </c>
    </row>
    <row r="150" spans="2:10" x14ac:dyDescent="0.2">
      <c r="B150">
        <f>IF(LEFT(bitcoin[[#This Row],[Quarter]],2) = "Q1",bitcoin[[#This Row],[Change in Price]],"")</f>
        <v>-5.3000000000000114</v>
      </c>
      <c r="C150" t="str">
        <f>IF(LEFT(bitcoin[[#This Row],[Quarter]],2) = "Q2",bitcoin[[#This Row],[Change in Price]], "")</f>
        <v/>
      </c>
      <c r="D150" t="str">
        <f>IF(LEFT(bitcoin[[#This Row],[Quarter]],2) = "Q3",bitcoin[[#This Row],[Change in Price]], "")</f>
        <v/>
      </c>
      <c r="E150" t="str">
        <f>IF(LEFT(bitcoin[[#This Row],[Quarter]],2) = "Q4",bitcoin[[#This Row],[Change in Price]], "")</f>
        <v/>
      </c>
      <c r="F150" s="5"/>
      <c r="H150" t="s">
        <v>117</v>
      </c>
      <c r="I150" t="s">
        <v>117</v>
      </c>
      <c r="J150" t="s">
        <v>117</v>
      </c>
    </row>
    <row r="151" spans="2:10" x14ac:dyDescent="0.2">
      <c r="B151">
        <f>IF(LEFT(bitcoin[[#This Row],[Quarter]],2) = "Q1",bitcoin[[#This Row],[Change in Price]],"")</f>
        <v>-25.79000000000002</v>
      </c>
      <c r="C151" t="str">
        <f>IF(LEFT(bitcoin[[#This Row],[Quarter]],2) = "Q2",bitcoin[[#This Row],[Change in Price]], "")</f>
        <v/>
      </c>
      <c r="D151" t="str">
        <f>IF(LEFT(bitcoin[[#This Row],[Quarter]],2) = "Q3",bitcoin[[#This Row],[Change in Price]], "")</f>
        <v/>
      </c>
      <c r="E151" t="str">
        <f>IF(LEFT(bitcoin[[#This Row],[Quarter]],2) = "Q4",bitcoin[[#This Row],[Change in Price]], "")</f>
        <v/>
      </c>
      <c r="F151" s="5"/>
      <c r="H151" t="s">
        <v>117</v>
      </c>
      <c r="I151" t="s">
        <v>117</v>
      </c>
      <c r="J151" t="s">
        <v>117</v>
      </c>
    </row>
    <row r="152" spans="2:10" x14ac:dyDescent="0.2">
      <c r="B152">
        <f>IF(LEFT(bitcoin[[#This Row],[Quarter]],2) = "Q1",bitcoin[[#This Row],[Change in Price]],"")</f>
        <v>6.3500000000000227</v>
      </c>
      <c r="C152" t="str">
        <f>IF(LEFT(bitcoin[[#This Row],[Quarter]],2) = "Q2",bitcoin[[#This Row],[Change in Price]], "")</f>
        <v/>
      </c>
      <c r="D152" t="str">
        <f>IF(LEFT(bitcoin[[#This Row],[Quarter]],2) = "Q3",bitcoin[[#This Row],[Change in Price]], "")</f>
        <v/>
      </c>
      <c r="E152" t="str">
        <f>IF(LEFT(bitcoin[[#This Row],[Quarter]],2) = "Q4",bitcoin[[#This Row],[Change in Price]], "")</f>
        <v/>
      </c>
      <c r="F152" s="5"/>
      <c r="H152" t="s">
        <v>117</v>
      </c>
      <c r="I152" t="s">
        <v>117</v>
      </c>
      <c r="J152" t="s">
        <v>117</v>
      </c>
    </row>
    <row r="153" spans="2:10" x14ac:dyDescent="0.2">
      <c r="B153">
        <f>IF(LEFT(bitcoin[[#This Row],[Quarter]],2) = "Q1",bitcoin[[#This Row],[Change in Price]],"")</f>
        <v>-0.30000000000001137</v>
      </c>
      <c r="C153" t="str">
        <f>IF(LEFT(bitcoin[[#This Row],[Quarter]],2) = "Q2",bitcoin[[#This Row],[Change in Price]], "")</f>
        <v/>
      </c>
      <c r="D153" t="str">
        <f>IF(LEFT(bitcoin[[#This Row],[Quarter]],2) = "Q3",bitcoin[[#This Row],[Change in Price]], "")</f>
        <v/>
      </c>
      <c r="E153" t="str">
        <f>IF(LEFT(bitcoin[[#This Row],[Quarter]],2) = "Q4",bitcoin[[#This Row],[Change in Price]], "")</f>
        <v/>
      </c>
      <c r="F153" s="5"/>
      <c r="H153" t="s">
        <v>117</v>
      </c>
      <c r="I153" t="s">
        <v>117</v>
      </c>
      <c r="J153" t="s">
        <v>117</v>
      </c>
    </row>
    <row r="154" spans="2:10" x14ac:dyDescent="0.2">
      <c r="B154">
        <f>IF(LEFT(bitcoin[[#This Row],[Quarter]],2) = "Q1",bitcoin[[#This Row],[Change in Price]],"")</f>
        <v>13.009999999999991</v>
      </c>
      <c r="C154" t="str">
        <f>IF(LEFT(bitcoin[[#This Row],[Quarter]],2) = "Q2",bitcoin[[#This Row],[Change in Price]], "")</f>
        <v/>
      </c>
      <c r="D154" t="str">
        <f>IF(LEFT(bitcoin[[#This Row],[Quarter]],2) = "Q3",bitcoin[[#This Row],[Change in Price]], "")</f>
        <v/>
      </c>
      <c r="E154" t="str">
        <f>IF(LEFT(bitcoin[[#This Row],[Quarter]],2) = "Q4",bitcoin[[#This Row],[Change in Price]], "")</f>
        <v/>
      </c>
      <c r="F154" s="5"/>
      <c r="H154" t="s">
        <v>117</v>
      </c>
      <c r="I154" t="s">
        <v>117</v>
      </c>
      <c r="J154" t="s">
        <v>117</v>
      </c>
    </row>
    <row r="155" spans="2:10" x14ac:dyDescent="0.2">
      <c r="B155" t="str">
        <f>IF(LEFT(bitcoin[[#This Row],[Quarter]],2) = "Q1",bitcoin[[#This Row],[Change in Price]],"")</f>
        <v/>
      </c>
      <c r="C155">
        <f>IF(LEFT(bitcoin[[#This Row],[Quarter]],2) = "Q2",bitcoin[[#This Row],[Change in Price]], "")</f>
        <v>-5.8700000000000045</v>
      </c>
      <c r="D155" t="str">
        <f>IF(LEFT(bitcoin[[#This Row],[Quarter]],2) = "Q3",bitcoin[[#This Row],[Change in Price]], "")</f>
        <v/>
      </c>
      <c r="E155" t="str">
        <f>IF(LEFT(bitcoin[[#This Row],[Quarter]],2) = "Q4",bitcoin[[#This Row],[Change in Price]], "")</f>
        <v/>
      </c>
      <c r="F155" s="5"/>
      <c r="I155" t="s">
        <v>117</v>
      </c>
      <c r="J155" t="s">
        <v>117</v>
      </c>
    </row>
    <row r="156" spans="2:10" x14ac:dyDescent="0.2">
      <c r="B156" t="str">
        <f>IF(LEFT(bitcoin[[#This Row],[Quarter]],2) = "Q1",bitcoin[[#This Row],[Change in Price]],"")</f>
        <v/>
      </c>
      <c r="C156">
        <f>IF(LEFT(bitcoin[[#This Row],[Quarter]],2) = "Q2",bitcoin[[#This Row],[Change in Price]], "")</f>
        <v>0.66000000000002501</v>
      </c>
      <c r="D156" t="str">
        <f>IF(LEFT(bitcoin[[#This Row],[Quarter]],2) = "Q3",bitcoin[[#This Row],[Change in Price]], "")</f>
        <v/>
      </c>
      <c r="E156" t="str">
        <f>IF(LEFT(bitcoin[[#This Row],[Quarter]],2) = "Q4",bitcoin[[#This Row],[Change in Price]], "")</f>
        <v/>
      </c>
      <c r="F156" s="5"/>
      <c r="G156" t="s">
        <v>117</v>
      </c>
      <c r="I156" t="s">
        <v>117</v>
      </c>
      <c r="J156" t="s">
        <v>117</v>
      </c>
    </row>
    <row r="157" spans="2:10" x14ac:dyDescent="0.2">
      <c r="B157" t="str">
        <f>IF(LEFT(bitcoin[[#This Row],[Quarter]],2) = "Q1",bitcoin[[#This Row],[Change in Price]],"")</f>
        <v/>
      </c>
      <c r="C157">
        <f>IF(LEFT(bitcoin[[#This Row],[Quarter]],2) = "Q2",bitcoin[[#This Row],[Change in Price]], "")</f>
        <v>5.839999999999975</v>
      </c>
      <c r="D157" t="str">
        <f>IF(LEFT(bitcoin[[#This Row],[Quarter]],2) = "Q3",bitcoin[[#This Row],[Change in Price]], "")</f>
        <v/>
      </c>
      <c r="E157" t="str">
        <f>IF(LEFT(bitcoin[[#This Row],[Quarter]],2) = "Q4",bitcoin[[#This Row],[Change in Price]], "")</f>
        <v/>
      </c>
      <c r="F157" s="5"/>
      <c r="G157" t="s">
        <v>117</v>
      </c>
      <c r="I157" t="s">
        <v>117</v>
      </c>
      <c r="J157" t="s">
        <v>117</v>
      </c>
    </row>
    <row r="158" spans="2:10" x14ac:dyDescent="0.2">
      <c r="B158" t="str">
        <f>IF(LEFT(bitcoin[[#This Row],[Quarter]],2) = "Q1",bitcoin[[#This Row],[Change in Price]],"")</f>
        <v/>
      </c>
      <c r="C158">
        <f>IF(LEFT(bitcoin[[#This Row],[Quarter]],2) = "Q2",bitcoin[[#This Row],[Change in Price]], "")</f>
        <v>31.150000000000034</v>
      </c>
      <c r="D158" t="str">
        <f>IF(LEFT(bitcoin[[#This Row],[Quarter]],2) = "Q3",bitcoin[[#This Row],[Change in Price]], "")</f>
        <v/>
      </c>
      <c r="E158" t="str">
        <f>IF(LEFT(bitcoin[[#This Row],[Quarter]],2) = "Q4",bitcoin[[#This Row],[Change in Price]], "")</f>
        <v/>
      </c>
      <c r="F158" s="5"/>
      <c r="G158" t="s">
        <v>117</v>
      </c>
      <c r="I158" t="s">
        <v>117</v>
      </c>
      <c r="J158" t="s">
        <v>117</v>
      </c>
    </row>
    <row r="159" spans="2:10" x14ac:dyDescent="0.2">
      <c r="B159" t="str">
        <f>IF(LEFT(bitcoin[[#This Row],[Quarter]],2) = "Q1",bitcoin[[#This Row],[Change in Price]],"")</f>
        <v/>
      </c>
      <c r="C159">
        <f>IF(LEFT(bitcoin[[#This Row],[Quarter]],2) = "Q2",bitcoin[[#This Row],[Change in Price]], "")</f>
        <v>-6.6700000000000159</v>
      </c>
      <c r="D159" t="str">
        <f>IF(LEFT(bitcoin[[#This Row],[Quarter]],2) = "Q3",bitcoin[[#This Row],[Change in Price]], "")</f>
        <v/>
      </c>
      <c r="E159" t="str">
        <f>IF(LEFT(bitcoin[[#This Row],[Quarter]],2) = "Q4",bitcoin[[#This Row],[Change in Price]], "")</f>
        <v/>
      </c>
      <c r="F159" s="5"/>
      <c r="G159" t="s">
        <v>117</v>
      </c>
      <c r="I159" t="s">
        <v>117</v>
      </c>
      <c r="J159" t="s">
        <v>117</v>
      </c>
    </row>
    <row r="160" spans="2:10" x14ac:dyDescent="0.2">
      <c r="B160" t="str">
        <f>IF(LEFT(bitcoin[[#This Row],[Quarter]],2) = "Q1",bitcoin[[#This Row],[Change in Price]],"")</f>
        <v/>
      </c>
      <c r="C160">
        <f>IF(LEFT(bitcoin[[#This Row],[Quarter]],2) = "Q2",bitcoin[[#This Row],[Change in Price]], "")</f>
        <v>6.6700000000000159</v>
      </c>
      <c r="D160" t="str">
        <f>IF(LEFT(bitcoin[[#This Row],[Quarter]],2) = "Q3",bitcoin[[#This Row],[Change in Price]], "")</f>
        <v/>
      </c>
      <c r="E160" t="str">
        <f>IF(LEFT(bitcoin[[#This Row],[Quarter]],2) = "Q4",bitcoin[[#This Row],[Change in Price]], "")</f>
        <v/>
      </c>
      <c r="F160" s="5"/>
      <c r="G160" t="s">
        <v>117</v>
      </c>
      <c r="I160" t="s">
        <v>117</v>
      </c>
      <c r="J160" t="s">
        <v>117</v>
      </c>
    </row>
    <row r="161" spans="2:10" x14ac:dyDescent="0.2">
      <c r="B161" t="str">
        <f>IF(LEFT(bitcoin[[#This Row],[Quarter]],2) = "Q1",bitcoin[[#This Row],[Change in Price]],"")</f>
        <v/>
      </c>
      <c r="C161">
        <f>IF(LEFT(bitcoin[[#This Row],[Quarter]],2) = "Q2",bitcoin[[#This Row],[Change in Price]], "")</f>
        <v>-0.98000000000001819</v>
      </c>
      <c r="D161" t="str">
        <f>IF(LEFT(bitcoin[[#This Row],[Quarter]],2) = "Q3",bitcoin[[#This Row],[Change in Price]], "")</f>
        <v/>
      </c>
      <c r="E161" t="str">
        <f>IF(LEFT(bitcoin[[#This Row],[Quarter]],2) = "Q4",bitcoin[[#This Row],[Change in Price]], "")</f>
        <v/>
      </c>
      <c r="F161" s="5"/>
      <c r="G161" t="s">
        <v>117</v>
      </c>
      <c r="I161" t="s">
        <v>117</v>
      </c>
      <c r="J161" t="s">
        <v>117</v>
      </c>
    </row>
    <row r="162" spans="2:10" x14ac:dyDescent="0.2">
      <c r="B162" t="str">
        <f>IF(LEFT(bitcoin[[#This Row],[Quarter]],2) = "Q1",bitcoin[[#This Row],[Change in Price]],"")</f>
        <v/>
      </c>
      <c r="C162">
        <f>IF(LEFT(bitcoin[[#This Row],[Quarter]],2) = "Q2",bitcoin[[#This Row],[Change in Price]], "")</f>
        <v>-18.25</v>
      </c>
      <c r="D162" t="str">
        <f>IF(LEFT(bitcoin[[#This Row],[Quarter]],2) = "Q3",bitcoin[[#This Row],[Change in Price]], "")</f>
        <v/>
      </c>
      <c r="E162" t="str">
        <f>IF(LEFT(bitcoin[[#This Row],[Quarter]],2) = "Q4",bitcoin[[#This Row],[Change in Price]], "")</f>
        <v/>
      </c>
      <c r="F162" s="5"/>
      <c r="G162" t="s">
        <v>117</v>
      </c>
      <c r="I162" t="s">
        <v>117</v>
      </c>
      <c r="J162" t="s">
        <v>117</v>
      </c>
    </row>
    <row r="163" spans="2:10" x14ac:dyDescent="0.2">
      <c r="B163" t="str">
        <f>IF(LEFT(bitcoin[[#This Row],[Quarter]],2) = "Q1",bitcoin[[#This Row],[Change in Price]],"")</f>
        <v/>
      </c>
      <c r="C163">
        <f>IF(LEFT(bitcoin[[#This Row],[Quarter]],2) = "Q2",bitcoin[[#This Row],[Change in Price]], "")</f>
        <v>86.910000000000025</v>
      </c>
      <c r="D163" t="str">
        <f>IF(LEFT(bitcoin[[#This Row],[Quarter]],2) = "Q3",bitcoin[[#This Row],[Change in Price]], "")</f>
        <v/>
      </c>
      <c r="E163" t="str">
        <f>IF(LEFT(bitcoin[[#This Row],[Quarter]],2) = "Q4",bitcoin[[#This Row],[Change in Price]], "")</f>
        <v/>
      </c>
      <c r="F163" s="5"/>
      <c r="G163" t="s">
        <v>117</v>
      </c>
      <c r="I163" t="s">
        <v>117</v>
      </c>
      <c r="J163" t="s">
        <v>117</v>
      </c>
    </row>
    <row r="164" spans="2:10" x14ac:dyDescent="0.2">
      <c r="B164" t="str">
        <f>IF(LEFT(bitcoin[[#This Row],[Quarter]],2) = "Q1",bitcoin[[#This Row],[Change in Price]],"")</f>
        <v/>
      </c>
      <c r="C164">
        <f>IF(LEFT(bitcoin[[#This Row],[Quarter]],2) = "Q2",bitcoin[[#This Row],[Change in Price]], "")</f>
        <v>48.75</v>
      </c>
      <c r="D164" t="str">
        <f>IF(LEFT(bitcoin[[#This Row],[Quarter]],2) = "Q3",bitcoin[[#This Row],[Change in Price]], "")</f>
        <v/>
      </c>
      <c r="E164" t="str">
        <f>IF(LEFT(bitcoin[[#This Row],[Quarter]],2) = "Q4",bitcoin[[#This Row],[Change in Price]], "")</f>
        <v/>
      </c>
      <c r="F164" s="5"/>
      <c r="G164" t="s">
        <v>117</v>
      </c>
      <c r="I164" t="s">
        <v>117</v>
      </c>
      <c r="J164" t="s">
        <v>117</v>
      </c>
    </row>
    <row r="165" spans="2:10" x14ac:dyDescent="0.2">
      <c r="B165" t="str">
        <f>IF(LEFT(bitcoin[[#This Row],[Quarter]],2) = "Q1",bitcoin[[#This Row],[Change in Price]],"")</f>
        <v/>
      </c>
      <c r="C165">
        <f>IF(LEFT(bitcoin[[#This Row],[Quarter]],2) = "Q2",bitcoin[[#This Row],[Change in Price]], "")</f>
        <v>97.799999999999955</v>
      </c>
      <c r="D165" t="str">
        <f>IF(LEFT(bitcoin[[#This Row],[Quarter]],2) = "Q3",bitcoin[[#This Row],[Change in Price]], "")</f>
        <v/>
      </c>
      <c r="E165" t="str">
        <f>IF(LEFT(bitcoin[[#This Row],[Quarter]],2) = "Q4",bitcoin[[#This Row],[Change in Price]], "")</f>
        <v/>
      </c>
      <c r="F165" s="5"/>
      <c r="G165" t="s">
        <v>117</v>
      </c>
      <c r="I165" t="s">
        <v>117</v>
      </c>
      <c r="J165" t="s">
        <v>117</v>
      </c>
    </row>
    <row r="166" spans="2:10" x14ac:dyDescent="0.2">
      <c r="B166" t="str">
        <f>IF(LEFT(bitcoin[[#This Row],[Quarter]],2) = "Q1",bitcoin[[#This Row],[Change in Price]],"")</f>
        <v/>
      </c>
      <c r="C166">
        <f>IF(LEFT(bitcoin[[#This Row],[Quarter]],2) = "Q2",bitcoin[[#This Row],[Change in Price]], "")</f>
        <v>91</v>
      </c>
      <c r="D166" t="str">
        <f>IF(LEFT(bitcoin[[#This Row],[Quarter]],2) = "Q3",bitcoin[[#This Row],[Change in Price]], "")</f>
        <v/>
      </c>
      <c r="E166" t="str">
        <f>IF(LEFT(bitcoin[[#This Row],[Quarter]],2) = "Q4",bitcoin[[#This Row],[Change in Price]], "")</f>
        <v/>
      </c>
      <c r="F166" s="5"/>
      <c r="G166" t="s">
        <v>117</v>
      </c>
      <c r="I166" t="s">
        <v>117</v>
      </c>
      <c r="J166" t="s">
        <v>117</v>
      </c>
    </row>
    <row r="167" spans="2:10" x14ac:dyDescent="0.2">
      <c r="B167" t="str">
        <f>IF(LEFT(bitcoin[[#This Row],[Quarter]],2) = "Q1",bitcoin[[#This Row],[Change in Price]],"")</f>
        <v/>
      </c>
      <c r="C167">
        <f>IF(LEFT(bitcoin[[#This Row],[Quarter]],2) = "Q2",bitcoin[[#This Row],[Change in Price]], "")</f>
        <v>-134.40999999999997</v>
      </c>
      <c r="D167" t="str">
        <f>IF(LEFT(bitcoin[[#This Row],[Quarter]],2) = "Q3",bitcoin[[#This Row],[Change in Price]], "")</f>
        <v/>
      </c>
      <c r="E167" t="str">
        <f>IF(LEFT(bitcoin[[#This Row],[Quarter]],2) = "Q4",bitcoin[[#This Row],[Change in Price]], "")</f>
        <v/>
      </c>
      <c r="F167" s="5"/>
      <c r="G167" t="s">
        <v>117</v>
      </c>
      <c r="J167" t="s">
        <v>117</v>
      </c>
    </row>
    <row r="168" spans="2:10" x14ac:dyDescent="0.2">
      <c r="B168" t="str">
        <f>IF(LEFT(bitcoin[[#This Row],[Quarter]],2) = "Q1",bitcoin[[#This Row],[Change in Price]],"")</f>
        <v/>
      </c>
      <c r="C168" t="str">
        <f>IF(LEFT(bitcoin[[#This Row],[Quarter]],2) = "Q2",bitcoin[[#This Row],[Change in Price]], "")</f>
        <v/>
      </c>
      <c r="D168">
        <f>IF(LEFT(bitcoin[[#This Row],[Quarter]],2) = "Q3",bitcoin[[#This Row],[Change in Price]], "")</f>
        <v>29.289999999999964</v>
      </c>
      <c r="E168" t="str">
        <f>IF(LEFT(bitcoin[[#This Row],[Quarter]],2) = "Q4",bitcoin[[#This Row],[Change in Price]], "")</f>
        <v/>
      </c>
      <c r="F168" s="5"/>
      <c r="G168" t="s">
        <v>117</v>
      </c>
      <c r="H168" t="s">
        <v>117</v>
      </c>
      <c r="J168" t="s">
        <v>117</v>
      </c>
    </row>
    <row r="169" spans="2:10" x14ac:dyDescent="0.2">
      <c r="B169" t="str">
        <f>IF(LEFT(bitcoin[[#This Row],[Quarter]],2) = "Q1",bitcoin[[#This Row],[Change in Price]],"")</f>
        <v/>
      </c>
      <c r="C169" t="str">
        <f>IF(LEFT(bitcoin[[#This Row],[Quarter]],2) = "Q2",bitcoin[[#This Row],[Change in Price]], "")</f>
        <v/>
      </c>
      <c r="D169">
        <f>IF(LEFT(bitcoin[[#This Row],[Quarter]],2) = "Q3",bitcoin[[#This Row],[Change in Price]], "")</f>
        <v>-9.2999999999999545</v>
      </c>
      <c r="E169" t="str">
        <f>IF(LEFT(bitcoin[[#This Row],[Quarter]],2) = "Q4",bitcoin[[#This Row],[Change in Price]], "")</f>
        <v/>
      </c>
      <c r="F169" s="5"/>
      <c r="G169" t="s">
        <v>117</v>
      </c>
      <c r="H169" t="s">
        <v>117</v>
      </c>
      <c r="J169" t="s">
        <v>117</v>
      </c>
    </row>
    <row r="170" spans="2:10" x14ac:dyDescent="0.2">
      <c r="B170" t="str">
        <f>IF(LEFT(bitcoin[[#This Row],[Quarter]],2) = "Q1",bitcoin[[#This Row],[Change in Price]],"")</f>
        <v/>
      </c>
      <c r="C170" t="str">
        <f>IF(LEFT(bitcoin[[#This Row],[Quarter]],2) = "Q2",bitcoin[[#This Row],[Change in Price]], "")</f>
        <v/>
      </c>
      <c r="D170">
        <f>IF(LEFT(bitcoin[[#This Row],[Quarter]],2) = "Q3",bitcoin[[#This Row],[Change in Price]], "")</f>
        <v>30.100000000000023</v>
      </c>
      <c r="E170" t="str">
        <f>IF(LEFT(bitcoin[[#This Row],[Quarter]],2) = "Q4",bitcoin[[#This Row],[Change in Price]], "")</f>
        <v/>
      </c>
      <c r="F170" s="5"/>
      <c r="G170" t="s">
        <v>117</v>
      </c>
      <c r="H170" t="s">
        <v>117</v>
      </c>
      <c r="J170" t="s">
        <v>117</v>
      </c>
    </row>
    <row r="171" spans="2:10" x14ac:dyDescent="0.2">
      <c r="B171" t="str">
        <f>IF(LEFT(bitcoin[[#This Row],[Quarter]],2) = "Q1",bitcoin[[#This Row],[Change in Price]],"")</f>
        <v/>
      </c>
      <c r="C171" t="str">
        <f>IF(LEFT(bitcoin[[#This Row],[Quarter]],2) = "Q2",bitcoin[[#This Row],[Change in Price]], "")</f>
        <v/>
      </c>
      <c r="D171">
        <f>IF(LEFT(bitcoin[[#This Row],[Quarter]],2) = "Q3",bitcoin[[#This Row],[Change in Price]], "")</f>
        <v>-18.180000000000064</v>
      </c>
      <c r="E171" t="str">
        <f>IF(LEFT(bitcoin[[#This Row],[Quarter]],2) = "Q4",bitcoin[[#This Row],[Change in Price]], "")</f>
        <v/>
      </c>
      <c r="F171" s="5"/>
      <c r="G171" t="s">
        <v>117</v>
      </c>
      <c r="H171" t="s">
        <v>117</v>
      </c>
      <c r="J171" t="s">
        <v>117</v>
      </c>
    </row>
    <row r="172" spans="2:10" x14ac:dyDescent="0.2">
      <c r="B172" t="str">
        <f>IF(LEFT(bitcoin[[#This Row],[Quarter]],2) = "Q1",bitcoin[[#This Row],[Change in Price]],"")</f>
        <v/>
      </c>
      <c r="C172" t="str">
        <f>IF(LEFT(bitcoin[[#This Row],[Quarter]],2) = "Q2",bitcoin[[#This Row],[Change in Price]], "")</f>
        <v/>
      </c>
      <c r="D172">
        <f>IF(LEFT(bitcoin[[#This Row],[Quarter]],2) = "Q3",bitcoin[[#This Row],[Change in Price]], "")</f>
        <v>-36.600000000000023</v>
      </c>
      <c r="E172" t="str">
        <f>IF(LEFT(bitcoin[[#This Row],[Quarter]],2) = "Q4",bitcoin[[#This Row],[Change in Price]], "")</f>
        <v/>
      </c>
      <c r="F172" s="5"/>
      <c r="G172" t="s">
        <v>117</v>
      </c>
      <c r="H172" t="s">
        <v>117</v>
      </c>
      <c r="J172" t="s">
        <v>117</v>
      </c>
    </row>
    <row r="173" spans="2:10" x14ac:dyDescent="0.2">
      <c r="B173" t="str">
        <f>IF(LEFT(bitcoin[[#This Row],[Quarter]],2) = "Q1",bitcoin[[#This Row],[Change in Price]],"")</f>
        <v/>
      </c>
      <c r="C173" t="str">
        <f>IF(LEFT(bitcoin[[#This Row],[Quarter]],2) = "Q2",bitcoin[[#This Row],[Change in Price]], "")</f>
        <v/>
      </c>
      <c r="D173">
        <f>IF(LEFT(bitcoin[[#This Row],[Quarter]],2) = "Q3",bitcoin[[#This Row],[Change in Price]], "")</f>
        <v>-31.989999999999895</v>
      </c>
      <c r="E173" t="str">
        <f>IF(LEFT(bitcoin[[#This Row],[Quarter]],2) = "Q4",bitcoin[[#This Row],[Change in Price]], "")</f>
        <v/>
      </c>
      <c r="F173" s="5"/>
      <c r="G173" t="s">
        <v>117</v>
      </c>
      <c r="H173" t="s">
        <v>117</v>
      </c>
      <c r="J173" t="s">
        <v>117</v>
      </c>
    </row>
    <row r="174" spans="2:10" x14ac:dyDescent="0.2">
      <c r="B174" t="str">
        <f>IF(LEFT(bitcoin[[#This Row],[Quarter]],2) = "Q1",bitcoin[[#This Row],[Change in Price]],"")</f>
        <v/>
      </c>
      <c r="C174" t="str">
        <f>IF(LEFT(bitcoin[[#This Row],[Quarter]],2) = "Q2",bitcoin[[#This Row],[Change in Price]], "")</f>
        <v/>
      </c>
      <c r="D174">
        <f>IF(LEFT(bitcoin[[#This Row],[Quarter]],2) = "Q3",bitcoin[[#This Row],[Change in Price]], "")</f>
        <v>-22.220000000000027</v>
      </c>
      <c r="E174" t="str">
        <f>IF(LEFT(bitcoin[[#This Row],[Quarter]],2) = "Q4",bitcoin[[#This Row],[Change in Price]], "")</f>
        <v/>
      </c>
      <c r="F174" s="5"/>
      <c r="G174" t="s">
        <v>117</v>
      </c>
      <c r="H174" t="s">
        <v>117</v>
      </c>
      <c r="J174" t="s">
        <v>117</v>
      </c>
    </row>
    <row r="175" spans="2:10" x14ac:dyDescent="0.2">
      <c r="B175" t="str">
        <f>IF(LEFT(bitcoin[[#This Row],[Quarter]],2) = "Q1",bitcoin[[#This Row],[Change in Price]],"")</f>
        <v/>
      </c>
      <c r="C175" t="str">
        <f>IF(LEFT(bitcoin[[#This Row],[Quarter]],2) = "Q2",bitcoin[[#This Row],[Change in Price]], "")</f>
        <v/>
      </c>
      <c r="D175">
        <f>IF(LEFT(bitcoin[[#This Row],[Quarter]],2) = "Q3",bitcoin[[#This Row],[Change in Price]], "")</f>
        <v>10.839999999999918</v>
      </c>
      <c r="E175" t="str">
        <f>IF(LEFT(bitcoin[[#This Row],[Quarter]],2) = "Q4",bitcoin[[#This Row],[Change in Price]], "")</f>
        <v/>
      </c>
      <c r="F175" s="5"/>
      <c r="G175" t="s">
        <v>117</v>
      </c>
      <c r="H175" t="s">
        <v>117</v>
      </c>
      <c r="J175" t="s">
        <v>117</v>
      </c>
    </row>
    <row r="176" spans="2:10" x14ac:dyDescent="0.2">
      <c r="B176" t="str">
        <f>IF(LEFT(bitcoin[[#This Row],[Quarter]],2) = "Q1",bitcoin[[#This Row],[Change in Price]],"")</f>
        <v/>
      </c>
      <c r="C176" t="str">
        <f>IF(LEFT(bitcoin[[#This Row],[Quarter]],2) = "Q2",bitcoin[[#This Row],[Change in Price]], "")</f>
        <v/>
      </c>
      <c r="D176">
        <f>IF(LEFT(bitcoin[[#This Row],[Quarter]],2) = "Q3",bitcoin[[#This Row],[Change in Price]], "")</f>
        <v>-7.3999999999999773</v>
      </c>
      <c r="E176" t="str">
        <f>IF(LEFT(bitcoin[[#This Row],[Quarter]],2) = "Q4",bitcoin[[#This Row],[Change in Price]], "")</f>
        <v/>
      </c>
      <c r="F176" s="5"/>
      <c r="G176" t="s">
        <v>117</v>
      </c>
      <c r="H176" t="s">
        <v>117</v>
      </c>
      <c r="J176" t="s">
        <v>117</v>
      </c>
    </row>
    <row r="177" spans="2:10" x14ac:dyDescent="0.2">
      <c r="B177" t="str">
        <f>IF(LEFT(bitcoin[[#This Row],[Quarter]],2) = "Q1",bitcoin[[#This Row],[Change in Price]],"")</f>
        <v/>
      </c>
      <c r="C177" t="str">
        <f>IF(LEFT(bitcoin[[#This Row],[Quarter]],2) = "Q2",bitcoin[[#This Row],[Change in Price]], "")</f>
        <v/>
      </c>
      <c r="D177">
        <f>IF(LEFT(bitcoin[[#This Row],[Quarter]],2) = "Q3",bitcoin[[#This Row],[Change in Price]], "")</f>
        <v>34.720000000000027</v>
      </c>
      <c r="E177" t="str">
        <f>IF(LEFT(bitcoin[[#This Row],[Quarter]],2) = "Q4",bitcoin[[#This Row],[Change in Price]], "")</f>
        <v/>
      </c>
      <c r="F177" s="5"/>
      <c r="G177" t="s">
        <v>117</v>
      </c>
      <c r="H177" t="s">
        <v>117</v>
      </c>
      <c r="J177" t="s">
        <v>117</v>
      </c>
    </row>
    <row r="178" spans="2:10" x14ac:dyDescent="0.2">
      <c r="B178" t="str">
        <f>IF(LEFT(bitcoin[[#This Row],[Quarter]],2) = "Q1",bitcoin[[#This Row],[Change in Price]],"")</f>
        <v/>
      </c>
      <c r="C178" t="str">
        <f>IF(LEFT(bitcoin[[#This Row],[Quarter]],2) = "Q2",bitcoin[[#This Row],[Change in Price]], "")</f>
        <v/>
      </c>
      <c r="D178">
        <f>IF(LEFT(bitcoin[[#This Row],[Quarter]],2) = "Q3",bitcoin[[#This Row],[Change in Price]], "")</f>
        <v>-1.9099999999999682</v>
      </c>
      <c r="E178" t="str">
        <f>IF(LEFT(bitcoin[[#This Row],[Quarter]],2) = "Q4",bitcoin[[#This Row],[Change in Price]], "")</f>
        <v/>
      </c>
      <c r="F178" s="5"/>
      <c r="G178" t="s">
        <v>117</v>
      </c>
      <c r="H178" t="s">
        <v>117</v>
      </c>
      <c r="J178" t="s">
        <v>117</v>
      </c>
    </row>
    <row r="179" spans="2:10" x14ac:dyDescent="0.2">
      <c r="B179" t="str">
        <f>IF(LEFT(bitcoin[[#This Row],[Quarter]],2) = "Q1",bitcoin[[#This Row],[Change in Price]],"")</f>
        <v/>
      </c>
      <c r="C179" t="str">
        <f>IF(LEFT(bitcoin[[#This Row],[Quarter]],2) = "Q2",bitcoin[[#This Row],[Change in Price]], "")</f>
        <v/>
      </c>
      <c r="D179">
        <f>IF(LEFT(bitcoin[[#This Row],[Quarter]],2) = "Q3",bitcoin[[#This Row],[Change in Price]], "")</f>
        <v>3.1499999999999773</v>
      </c>
      <c r="E179" t="str">
        <f>IF(LEFT(bitcoin[[#This Row],[Quarter]],2) = "Q4",bitcoin[[#This Row],[Change in Price]], "")</f>
        <v/>
      </c>
      <c r="F179" s="5"/>
      <c r="G179" t="s">
        <v>117</v>
      </c>
      <c r="H179" t="s">
        <v>117</v>
      </c>
      <c r="J179" t="s">
        <v>117</v>
      </c>
    </row>
    <row r="180" spans="2:10" x14ac:dyDescent="0.2">
      <c r="B180" t="str">
        <f>IF(LEFT(bitcoin[[#This Row],[Quarter]],2) = "Q1",bitcoin[[#This Row],[Change in Price]],"")</f>
        <v/>
      </c>
      <c r="C180" t="str">
        <f>IF(LEFT(bitcoin[[#This Row],[Quarter]],2) = "Q2",bitcoin[[#This Row],[Change in Price]], "")</f>
        <v/>
      </c>
      <c r="D180">
        <f>IF(LEFT(bitcoin[[#This Row],[Quarter]],2) = "Q3",bitcoin[[#This Row],[Change in Price]], "")</f>
        <v>-9.0399999999999636</v>
      </c>
      <c r="E180" t="str">
        <f>IF(LEFT(bitcoin[[#This Row],[Quarter]],2) = "Q4",bitcoin[[#This Row],[Change in Price]], "")</f>
        <v/>
      </c>
      <c r="F180" s="5"/>
      <c r="G180" t="s">
        <v>117</v>
      </c>
      <c r="H180" t="s">
        <v>117</v>
      </c>
      <c r="J180" t="s">
        <v>117</v>
      </c>
    </row>
    <row r="181" spans="2:10" x14ac:dyDescent="0.2">
      <c r="B181" t="str">
        <f>IF(LEFT(bitcoin[[#This Row],[Quarter]],2) = "Q1",bitcoin[[#This Row],[Change in Price]],"")</f>
        <v/>
      </c>
      <c r="C181" t="str">
        <f>IF(LEFT(bitcoin[[#This Row],[Quarter]],2) = "Q2",bitcoin[[#This Row],[Change in Price]], "")</f>
        <v/>
      </c>
      <c r="D181" t="str">
        <f>IF(LEFT(bitcoin[[#This Row],[Quarter]],2) = "Q3",bitcoin[[#This Row],[Change in Price]], "")</f>
        <v/>
      </c>
      <c r="E181">
        <f>IF(LEFT(bitcoin[[#This Row],[Quarter]],2) = "Q4",bitcoin[[#This Row],[Change in Price]], "")</f>
        <v>10.059999999999945</v>
      </c>
      <c r="F181" s="5"/>
      <c r="G181" t="s">
        <v>117</v>
      </c>
      <c r="H181" t="s">
        <v>117</v>
      </c>
    </row>
    <row r="182" spans="2:10" x14ac:dyDescent="0.2">
      <c r="B182" t="str">
        <f>IF(LEFT(bitcoin[[#This Row],[Quarter]],2) = "Q1",bitcoin[[#This Row],[Change in Price]],"")</f>
        <v/>
      </c>
      <c r="C182" t="str">
        <f>IF(LEFT(bitcoin[[#This Row],[Quarter]],2) = "Q2",bitcoin[[#This Row],[Change in Price]], "")</f>
        <v/>
      </c>
      <c r="D182" t="str">
        <f>IF(LEFT(bitcoin[[#This Row],[Quarter]],2) = "Q3",bitcoin[[#This Row],[Change in Price]], "")</f>
        <v/>
      </c>
      <c r="E182">
        <f>IF(LEFT(bitcoin[[#This Row],[Quarter]],2) = "Q4",bitcoin[[#This Row],[Change in Price]], "")</f>
        <v>5.8600000000000136</v>
      </c>
      <c r="F182" s="5"/>
      <c r="G182" t="s">
        <v>117</v>
      </c>
      <c r="H182" t="s">
        <v>117</v>
      </c>
    </row>
    <row r="183" spans="2:10" x14ac:dyDescent="0.2">
      <c r="B183" t="str">
        <f>IF(LEFT(bitcoin[[#This Row],[Quarter]],2) = "Q1",bitcoin[[#This Row],[Change in Price]],"")</f>
        <v/>
      </c>
      <c r="C183" t="str">
        <f>IF(LEFT(bitcoin[[#This Row],[Quarter]],2) = "Q2",bitcoin[[#This Row],[Change in Price]], "")</f>
        <v/>
      </c>
      <c r="D183" t="str">
        <f>IF(LEFT(bitcoin[[#This Row],[Quarter]],2) = "Q3",bitcoin[[#This Row],[Change in Price]], "")</f>
        <v/>
      </c>
      <c r="E183">
        <f>IF(LEFT(bitcoin[[#This Row],[Quarter]],2) = "Q4",bitcoin[[#This Row],[Change in Price]], "")</f>
        <v>24.879999999999995</v>
      </c>
      <c r="F183" s="5"/>
      <c r="G183" t="s">
        <v>117</v>
      </c>
      <c r="H183" t="s">
        <v>117</v>
      </c>
      <c r="I183" t="s">
        <v>117</v>
      </c>
    </row>
    <row r="184" spans="2:10" x14ac:dyDescent="0.2">
      <c r="B184" t="str">
        <f>IF(LEFT(bitcoin[[#This Row],[Quarter]],2) = "Q1",bitcoin[[#This Row],[Change in Price]],"")</f>
        <v/>
      </c>
      <c r="C184" t="str">
        <f>IF(LEFT(bitcoin[[#This Row],[Quarter]],2) = "Q2",bitcoin[[#This Row],[Change in Price]], "")</f>
        <v/>
      </c>
      <c r="D184" t="str">
        <f>IF(LEFT(bitcoin[[#This Row],[Quarter]],2) = "Q3",bitcoin[[#This Row],[Change in Price]], "")</f>
        <v/>
      </c>
      <c r="E184">
        <f>IF(LEFT(bitcoin[[#This Row],[Quarter]],2) = "Q4",bitcoin[[#This Row],[Change in Price]], "")</f>
        <v>15.440000000000055</v>
      </c>
      <c r="F184" s="5"/>
      <c r="G184" t="s">
        <v>117</v>
      </c>
      <c r="H184" t="s">
        <v>117</v>
      </c>
      <c r="I184" t="s">
        <v>117</v>
      </c>
    </row>
    <row r="185" spans="2:10" x14ac:dyDescent="0.2">
      <c r="B185" t="str">
        <f>IF(LEFT(bitcoin[[#This Row],[Quarter]],2) = "Q1",bitcoin[[#This Row],[Change in Price]],"")</f>
        <v/>
      </c>
      <c r="C185" t="str">
        <f>IF(LEFT(bitcoin[[#This Row],[Quarter]],2) = "Q2",bitcoin[[#This Row],[Change in Price]], "")</f>
        <v/>
      </c>
      <c r="D185" t="str">
        <f>IF(LEFT(bitcoin[[#This Row],[Quarter]],2) = "Q3",bitcoin[[#This Row],[Change in Price]], "")</f>
        <v/>
      </c>
      <c r="E185">
        <f>IF(LEFT(bitcoin[[#This Row],[Quarter]],2) = "Q4",bitcoin[[#This Row],[Change in Price]], "")</f>
        <v>44.789999999999964</v>
      </c>
      <c r="F185" s="5"/>
      <c r="G185" t="s">
        <v>117</v>
      </c>
      <c r="H185" t="s">
        <v>117</v>
      </c>
      <c r="I185" t="s">
        <v>117</v>
      </c>
    </row>
    <row r="186" spans="2:10" x14ac:dyDescent="0.2">
      <c r="B186" t="str">
        <f>IF(LEFT(bitcoin[[#This Row],[Quarter]],2) = "Q1",bitcoin[[#This Row],[Change in Price]],"")</f>
        <v/>
      </c>
      <c r="C186" t="str">
        <f>IF(LEFT(bitcoin[[#This Row],[Quarter]],2) = "Q2",bitcoin[[#This Row],[Change in Price]], "")</f>
        <v/>
      </c>
      <c r="D186" t="str">
        <f>IF(LEFT(bitcoin[[#This Row],[Quarter]],2) = "Q3",bitcoin[[#This Row],[Change in Price]], "")</f>
        <v/>
      </c>
      <c r="E186">
        <f>IF(LEFT(bitcoin[[#This Row],[Quarter]],2) = "Q4",bitcoin[[#This Row],[Change in Price]], "")</f>
        <v>9.6599999999999682</v>
      </c>
      <c r="F186" s="5"/>
      <c r="G186" t="s">
        <v>117</v>
      </c>
      <c r="H186" t="s">
        <v>117</v>
      </c>
      <c r="I186" t="s">
        <v>117</v>
      </c>
    </row>
    <row r="187" spans="2:10" x14ac:dyDescent="0.2">
      <c r="B187" t="str">
        <f>IF(LEFT(bitcoin[[#This Row],[Quarter]],2) = "Q1",bitcoin[[#This Row],[Change in Price]],"")</f>
        <v/>
      </c>
      <c r="C187" t="str">
        <f>IF(LEFT(bitcoin[[#This Row],[Quarter]],2) = "Q2",bitcoin[[#This Row],[Change in Price]], "")</f>
        <v/>
      </c>
      <c r="D187" t="str">
        <f>IF(LEFT(bitcoin[[#This Row],[Quarter]],2) = "Q3",bitcoin[[#This Row],[Change in Price]], "")</f>
        <v/>
      </c>
      <c r="E187">
        <f>IF(LEFT(bitcoin[[#This Row],[Quarter]],2) = "Q4",bitcoin[[#This Row],[Change in Price]], "")</f>
        <v>-9.4900000000000091</v>
      </c>
      <c r="F187" s="5"/>
      <c r="G187" t="s">
        <v>117</v>
      </c>
      <c r="H187" t="s">
        <v>117</v>
      </c>
      <c r="I187" t="s">
        <v>117</v>
      </c>
    </row>
    <row r="188" spans="2:10" x14ac:dyDescent="0.2">
      <c r="B188" t="str">
        <f>IF(LEFT(bitcoin[[#This Row],[Quarter]],2) = "Q1",bitcoin[[#This Row],[Change in Price]],"")</f>
        <v/>
      </c>
      <c r="C188" t="str">
        <f>IF(LEFT(bitcoin[[#This Row],[Quarter]],2) = "Q2",bitcoin[[#This Row],[Change in Price]], "")</f>
        <v/>
      </c>
      <c r="D188" t="str">
        <f>IF(LEFT(bitcoin[[#This Row],[Quarter]],2) = "Q3",bitcoin[[#This Row],[Change in Price]], "")</f>
        <v/>
      </c>
      <c r="E188">
        <f>IF(LEFT(bitcoin[[#This Row],[Quarter]],2) = "Q4",bitcoin[[#This Row],[Change in Price]], "")</f>
        <v>29</v>
      </c>
      <c r="F188" s="5"/>
      <c r="G188" t="s">
        <v>117</v>
      </c>
      <c r="H188" t="s">
        <v>117</v>
      </c>
      <c r="I188" t="s">
        <v>117</v>
      </c>
    </row>
    <row r="189" spans="2:10" x14ac:dyDescent="0.2">
      <c r="B189" t="str">
        <f>IF(LEFT(bitcoin[[#This Row],[Quarter]],2) = "Q1",bitcoin[[#This Row],[Change in Price]],"")</f>
        <v/>
      </c>
      <c r="C189" t="str">
        <f>IF(LEFT(bitcoin[[#This Row],[Quarter]],2) = "Q2",bitcoin[[#This Row],[Change in Price]], "")</f>
        <v/>
      </c>
      <c r="D189" t="str">
        <f>IF(LEFT(bitcoin[[#This Row],[Quarter]],2) = "Q3",bitcoin[[#This Row],[Change in Price]], "")</f>
        <v/>
      </c>
      <c r="E189">
        <f>IF(LEFT(bitcoin[[#This Row],[Quarter]],2) = "Q4",bitcoin[[#This Row],[Change in Price]], "")</f>
        <v>1</v>
      </c>
      <c r="F189" s="5"/>
      <c r="G189" t="s">
        <v>117</v>
      </c>
      <c r="H189" t="s">
        <v>117</v>
      </c>
      <c r="I189" t="s">
        <v>117</v>
      </c>
    </row>
    <row r="190" spans="2:10" x14ac:dyDescent="0.2">
      <c r="B190" t="str">
        <f>IF(LEFT(bitcoin[[#This Row],[Quarter]],2) = "Q1",bitcoin[[#This Row],[Change in Price]],"")</f>
        <v/>
      </c>
      <c r="C190" t="str">
        <f>IF(LEFT(bitcoin[[#This Row],[Quarter]],2) = "Q2",bitcoin[[#This Row],[Change in Price]], "")</f>
        <v/>
      </c>
      <c r="D190" t="str">
        <f>IF(LEFT(bitcoin[[#This Row],[Quarter]],2) = "Q3",bitcoin[[#This Row],[Change in Price]], "")</f>
        <v/>
      </c>
      <c r="E190">
        <f>IF(LEFT(bitcoin[[#This Row],[Quarter]],2) = "Q4",bitcoin[[#This Row],[Change in Price]], "")</f>
        <v>41.840000000000032</v>
      </c>
      <c r="F190" s="5"/>
      <c r="G190" t="s">
        <v>117</v>
      </c>
      <c r="H190" t="s">
        <v>117</v>
      </c>
      <c r="I190" t="s">
        <v>117</v>
      </c>
    </row>
    <row r="191" spans="2:10" x14ac:dyDescent="0.2">
      <c r="B191" t="str">
        <f>IF(LEFT(bitcoin[[#This Row],[Quarter]],2) = "Q1",bitcoin[[#This Row],[Change in Price]],"")</f>
        <v/>
      </c>
      <c r="C191" t="str">
        <f>IF(LEFT(bitcoin[[#This Row],[Quarter]],2) = "Q2",bitcoin[[#This Row],[Change in Price]], "")</f>
        <v/>
      </c>
      <c r="D191" t="str">
        <f>IF(LEFT(bitcoin[[#This Row],[Quarter]],2) = "Q3",bitcoin[[#This Row],[Change in Price]], "")</f>
        <v/>
      </c>
      <c r="E191">
        <f>IF(LEFT(bitcoin[[#This Row],[Quarter]],2) = "Q4",bitcoin[[#This Row],[Change in Price]], "")</f>
        <v>-4.1399999999999864</v>
      </c>
      <c r="F191" s="5"/>
      <c r="G191" t="s">
        <v>117</v>
      </c>
      <c r="H191" t="s">
        <v>117</v>
      </c>
      <c r="I191" t="s">
        <v>117</v>
      </c>
    </row>
    <row r="192" spans="2:10" x14ac:dyDescent="0.2">
      <c r="B192" t="str">
        <f>IF(LEFT(bitcoin[[#This Row],[Quarter]],2) = "Q1",bitcoin[[#This Row],[Change in Price]],"")</f>
        <v/>
      </c>
      <c r="C192" t="str">
        <f>IF(LEFT(bitcoin[[#This Row],[Quarter]],2) = "Q2",bitcoin[[#This Row],[Change in Price]], "")</f>
        <v/>
      </c>
      <c r="D192" t="str">
        <f>IF(LEFT(bitcoin[[#This Row],[Quarter]],2) = "Q3",bitcoin[[#This Row],[Change in Price]], "")</f>
        <v/>
      </c>
      <c r="E192">
        <f>IF(LEFT(bitcoin[[#This Row],[Quarter]],2) = "Q4",bitcoin[[#This Row],[Change in Price]], "")</f>
        <v>20.799999999999955</v>
      </c>
      <c r="F192" s="5"/>
      <c r="G192" t="s">
        <v>117</v>
      </c>
      <c r="H192" t="s">
        <v>117</v>
      </c>
      <c r="I192" t="s">
        <v>117</v>
      </c>
    </row>
    <row r="193" spans="2:10" x14ac:dyDescent="0.2">
      <c r="B193" t="str">
        <f>IF(LEFT(bitcoin[[#This Row],[Quarter]],2) = "Q1",bitcoin[[#This Row],[Change in Price]],"")</f>
        <v/>
      </c>
      <c r="C193" t="str">
        <f>IF(LEFT(bitcoin[[#This Row],[Quarter]],2) = "Q2",bitcoin[[#This Row],[Change in Price]], "")</f>
        <v/>
      </c>
      <c r="D193" t="str">
        <f>IF(LEFT(bitcoin[[#This Row],[Quarter]],2) = "Q3",bitcoin[[#This Row],[Change in Price]], "")</f>
        <v/>
      </c>
      <c r="E193">
        <f>IF(LEFT(bitcoin[[#This Row],[Quarter]],2) = "Q4",bitcoin[[#This Row],[Change in Price]], "")</f>
        <v>105.64999999999998</v>
      </c>
      <c r="F193" s="5"/>
      <c r="G193" t="s">
        <v>117</v>
      </c>
      <c r="H193" t="s">
        <v>117</v>
      </c>
      <c r="I193" t="s">
        <v>117</v>
      </c>
    </row>
    <row r="194" spans="2:10" x14ac:dyDescent="0.2">
      <c r="B194">
        <f>IF(LEFT(bitcoin[[#This Row],[Quarter]],2) = "Q1",bitcoin[[#This Row],[Change in Price]],"")</f>
        <v>102.15000000000009</v>
      </c>
      <c r="C194" t="str">
        <f>IF(LEFT(bitcoin[[#This Row],[Quarter]],2) = "Q2",bitcoin[[#This Row],[Change in Price]], "")</f>
        <v/>
      </c>
      <c r="D194" t="str">
        <f>IF(LEFT(bitcoin[[#This Row],[Quarter]],2) = "Q3",bitcoin[[#This Row],[Change in Price]], "")</f>
        <v/>
      </c>
      <c r="E194" t="str">
        <f>IF(LEFT(bitcoin[[#This Row],[Quarter]],2) = "Q4",bitcoin[[#This Row],[Change in Price]], "")</f>
        <v/>
      </c>
      <c r="F194" s="5"/>
      <c r="H194" t="s">
        <v>117</v>
      </c>
      <c r="I194" t="s">
        <v>117</v>
      </c>
      <c r="J194" t="s">
        <v>117</v>
      </c>
    </row>
    <row r="195" spans="2:10" x14ac:dyDescent="0.2">
      <c r="B195">
        <f>IF(LEFT(bitcoin[[#This Row],[Quarter]],2) = "Q1",bitcoin[[#This Row],[Change in Price]],"")</f>
        <v>-87.13</v>
      </c>
      <c r="C195" t="str">
        <f>IF(LEFT(bitcoin[[#This Row],[Quarter]],2) = "Q2",bitcoin[[#This Row],[Change in Price]], "")</f>
        <v/>
      </c>
      <c r="D195" t="str">
        <f>IF(LEFT(bitcoin[[#This Row],[Quarter]],2) = "Q3",bitcoin[[#This Row],[Change in Price]], "")</f>
        <v/>
      </c>
      <c r="E195" t="str">
        <f>IF(LEFT(bitcoin[[#This Row],[Quarter]],2) = "Q4",bitcoin[[#This Row],[Change in Price]], "")</f>
        <v/>
      </c>
      <c r="F195" s="5"/>
      <c r="H195" t="s">
        <v>117</v>
      </c>
      <c r="I195" t="s">
        <v>117</v>
      </c>
      <c r="J195" t="s">
        <v>117</v>
      </c>
    </row>
    <row r="196" spans="2:10" x14ac:dyDescent="0.2">
      <c r="B196">
        <f>IF(LEFT(bitcoin[[#This Row],[Quarter]],2) = "Q1",bitcoin[[#This Row],[Change in Price]],"")</f>
        <v>-89.400000000000091</v>
      </c>
      <c r="C196" t="str">
        <f>IF(LEFT(bitcoin[[#This Row],[Quarter]],2) = "Q2",bitcoin[[#This Row],[Change in Price]], "")</f>
        <v/>
      </c>
      <c r="D196" t="str">
        <f>IF(LEFT(bitcoin[[#This Row],[Quarter]],2) = "Q3",bitcoin[[#This Row],[Change in Price]], "")</f>
        <v/>
      </c>
      <c r="E196" t="str">
        <f>IF(LEFT(bitcoin[[#This Row],[Quarter]],2) = "Q4",bitcoin[[#This Row],[Change in Price]], "")</f>
        <v/>
      </c>
      <c r="F196" s="5"/>
      <c r="H196" t="s">
        <v>117</v>
      </c>
      <c r="I196" t="s">
        <v>117</v>
      </c>
      <c r="J196" t="s">
        <v>117</v>
      </c>
    </row>
    <row r="197" spans="2:10" x14ac:dyDescent="0.2">
      <c r="B197">
        <f>IF(LEFT(bitcoin[[#This Row],[Quarter]],2) = "Q1",bitcoin[[#This Row],[Change in Price]],"")</f>
        <v>102.87</v>
      </c>
      <c r="C197" t="str">
        <f>IF(LEFT(bitcoin[[#This Row],[Quarter]],2) = "Q2",bitcoin[[#This Row],[Change in Price]], "")</f>
        <v/>
      </c>
      <c r="D197" t="str">
        <f>IF(LEFT(bitcoin[[#This Row],[Quarter]],2) = "Q3",bitcoin[[#This Row],[Change in Price]], "")</f>
        <v/>
      </c>
      <c r="E197" t="str">
        <f>IF(LEFT(bitcoin[[#This Row],[Quarter]],2) = "Q4",bitcoin[[#This Row],[Change in Price]], "")</f>
        <v/>
      </c>
      <c r="F197" s="5"/>
      <c r="H197" t="s">
        <v>117</v>
      </c>
      <c r="I197" t="s">
        <v>117</v>
      </c>
      <c r="J197" t="s">
        <v>117</v>
      </c>
    </row>
    <row r="198" spans="2:10" x14ac:dyDescent="0.2">
      <c r="B198">
        <f>IF(LEFT(bitcoin[[#This Row],[Quarter]],2) = "Q1",bitcoin[[#This Row],[Change in Price]],"")</f>
        <v>-5.1699999999999591</v>
      </c>
      <c r="C198" t="str">
        <f>IF(LEFT(bitcoin[[#This Row],[Quarter]],2) = "Q2",bitcoin[[#This Row],[Change in Price]], "")</f>
        <v/>
      </c>
      <c r="D198" t="str">
        <f>IF(LEFT(bitcoin[[#This Row],[Quarter]],2) = "Q3",bitcoin[[#This Row],[Change in Price]], "")</f>
        <v/>
      </c>
      <c r="E198" t="str">
        <f>IF(LEFT(bitcoin[[#This Row],[Quarter]],2) = "Q4",bitcoin[[#This Row],[Change in Price]], "")</f>
        <v/>
      </c>
      <c r="F198" s="5"/>
      <c r="H198" t="s">
        <v>117</v>
      </c>
      <c r="I198" t="s">
        <v>117</v>
      </c>
      <c r="J198" t="s">
        <v>117</v>
      </c>
    </row>
    <row r="199" spans="2:10" x14ac:dyDescent="0.2">
      <c r="B199">
        <f>IF(LEFT(bitcoin[[#This Row],[Quarter]],2) = "Q1",bitcoin[[#This Row],[Change in Price]],"")</f>
        <v>107.83999999999992</v>
      </c>
      <c r="C199" t="str">
        <f>IF(LEFT(bitcoin[[#This Row],[Quarter]],2) = "Q2",bitcoin[[#This Row],[Change in Price]], "")</f>
        <v/>
      </c>
      <c r="D199" t="str">
        <f>IF(LEFT(bitcoin[[#This Row],[Quarter]],2) = "Q3",bitcoin[[#This Row],[Change in Price]], "")</f>
        <v/>
      </c>
      <c r="E199" t="str">
        <f>IF(LEFT(bitcoin[[#This Row],[Quarter]],2) = "Q4",bitcoin[[#This Row],[Change in Price]], "")</f>
        <v/>
      </c>
      <c r="F199" s="5"/>
      <c r="H199" t="s">
        <v>117</v>
      </c>
      <c r="I199" t="s">
        <v>117</v>
      </c>
      <c r="J199" t="s">
        <v>117</v>
      </c>
    </row>
    <row r="200" spans="2:10" x14ac:dyDescent="0.2">
      <c r="B200">
        <f>IF(LEFT(bitcoin[[#This Row],[Quarter]],2) = "Q1",bitcoin[[#This Row],[Change in Price]],"")</f>
        <v>-28.159999999999968</v>
      </c>
      <c r="C200" t="str">
        <f>IF(LEFT(bitcoin[[#This Row],[Quarter]],2) = "Q2",bitcoin[[#This Row],[Change in Price]], "")</f>
        <v/>
      </c>
      <c r="D200" t="str">
        <f>IF(LEFT(bitcoin[[#This Row],[Quarter]],2) = "Q3",bitcoin[[#This Row],[Change in Price]], "")</f>
        <v/>
      </c>
      <c r="E200" t="str">
        <f>IF(LEFT(bitcoin[[#This Row],[Quarter]],2) = "Q4",bitcoin[[#This Row],[Change in Price]], "")</f>
        <v/>
      </c>
      <c r="F200" s="5"/>
      <c r="H200" t="s">
        <v>117</v>
      </c>
      <c r="I200" t="s">
        <v>117</v>
      </c>
      <c r="J200" t="s">
        <v>117</v>
      </c>
    </row>
    <row r="201" spans="2:10" x14ac:dyDescent="0.2">
      <c r="B201">
        <f>IF(LEFT(bitcoin[[#This Row],[Quarter]],2) = "Q1",bitcoin[[#This Row],[Change in Price]],"")</f>
        <v>48.689999999999941</v>
      </c>
      <c r="C201" t="str">
        <f>IF(LEFT(bitcoin[[#This Row],[Quarter]],2) = "Q2",bitcoin[[#This Row],[Change in Price]], "")</f>
        <v/>
      </c>
      <c r="D201" t="str">
        <f>IF(LEFT(bitcoin[[#This Row],[Quarter]],2) = "Q3",bitcoin[[#This Row],[Change in Price]], "")</f>
        <v/>
      </c>
      <c r="E201" t="str">
        <f>IF(LEFT(bitcoin[[#This Row],[Quarter]],2) = "Q4",bitcoin[[#This Row],[Change in Price]], "")</f>
        <v/>
      </c>
      <c r="F201" s="5"/>
      <c r="H201" t="s">
        <v>117</v>
      </c>
      <c r="I201" t="s">
        <v>117</v>
      </c>
      <c r="J201" t="s">
        <v>117</v>
      </c>
    </row>
    <row r="202" spans="2:10" x14ac:dyDescent="0.2">
      <c r="B202">
        <f>IF(LEFT(bitcoin[[#This Row],[Quarter]],2) = "Q1",bitcoin[[#This Row],[Change in Price]],"")</f>
        <v>117.33000000000015</v>
      </c>
      <c r="C202" t="str">
        <f>IF(LEFT(bitcoin[[#This Row],[Quarter]],2) = "Q2",bitcoin[[#This Row],[Change in Price]], "")</f>
        <v/>
      </c>
      <c r="D202" t="str">
        <f>IF(LEFT(bitcoin[[#This Row],[Quarter]],2) = "Q3",bitcoin[[#This Row],[Change in Price]], "")</f>
        <v/>
      </c>
      <c r="E202" t="str">
        <f>IF(LEFT(bitcoin[[#This Row],[Quarter]],2) = "Q4",bitcoin[[#This Row],[Change in Price]], "")</f>
        <v/>
      </c>
      <c r="F202" s="5"/>
      <c r="H202" t="s">
        <v>117</v>
      </c>
      <c r="I202" t="s">
        <v>117</v>
      </c>
      <c r="J202" t="s">
        <v>117</v>
      </c>
    </row>
    <row r="203" spans="2:10" x14ac:dyDescent="0.2">
      <c r="B203">
        <f>IF(LEFT(bitcoin[[#This Row],[Quarter]],2) = "Q1",bitcoin[[#This Row],[Change in Price]],"")</f>
        <v>101.91999999999985</v>
      </c>
      <c r="C203" t="str">
        <f>IF(LEFT(bitcoin[[#This Row],[Quarter]],2) = "Q2",bitcoin[[#This Row],[Change in Price]], "")</f>
        <v/>
      </c>
      <c r="D203" t="str">
        <f>IF(LEFT(bitcoin[[#This Row],[Quarter]],2) = "Q3",bitcoin[[#This Row],[Change in Price]], "")</f>
        <v/>
      </c>
      <c r="E203" t="str">
        <f>IF(LEFT(bitcoin[[#This Row],[Quarter]],2) = "Q4",bitcoin[[#This Row],[Change in Price]], "")</f>
        <v/>
      </c>
      <c r="F203" s="5"/>
      <c r="H203" t="s">
        <v>117</v>
      </c>
      <c r="I203" t="s">
        <v>117</v>
      </c>
      <c r="J203" t="s">
        <v>117</v>
      </c>
    </row>
    <row r="204" spans="2:10" x14ac:dyDescent="0.2">
      <c r="B204">
        <f>IF(LEFT(bitcoin[[#This Row],[Quarter]],2) = "Q1",bitcoin[[#This Row],[Change in Price]],"")</f>
        <v>-45.739999999999782</v>
      </c>
      <c r="C204" t="str">
        <f>IF(LEFT(bitcoin[[#This Row],[Quarter]],2) = "Q2",bitcoin[[#This Row],[Change in Price]], "")</f>
        <v/>
      </c>
      <c r="D204" t="str">
        <f>IF(LEFT(bitcoin[[#This Row],[Quarter]],2) = "Q3",bitcoin[[#This Row],[Change in Price]], "")</f>
        <v/>
      </c>
      <c r="E204" t="str">
        <f>IF(LEFT(bitcoin[[#This Row],[Quarter]],2) = "Q4",bitcoin[[#This Row],[Change in Price]], "")</f>
        <v/>
      </c>
      <c r="F204" s="5"/>
      <c r="H204" t="s">
        <v>117</v>
      </c>
      <c r="I204" t="s">
        <v>117</v>
      </c>
      <c r="J204" t="s">
        <v>117</v>
      </c>
    </row>
    <row r="205" spans="2:10" x14ac:dyDescent="0.2">
      <c r="B205">
        <f>IF(LEFT(bitcoin[[#This Row],[Quarter]],2) = "Q1",bitcoin[[#This Row],[Change in Price]],"")</f>
        <v>-184.6400000000001</v>
      </c>
      <c r="C205" t="str">
        <f>IF(LEFT(bitcoin[[#This Row],[Quarter]],2) = "Q2",bitcoin[[#This Row],[Change in Price]], "")</f>
        <v/>
      </c>
      <c r="D205" t="str">
        <f>IF(LEFT(bitcoin[[#This Row],[Quarter]],2) = "Q3",bitcoin[[#This Row],[Change in Price]], "")</f>
        <v/>
      </c>
      <c r="E205" t="str">
        <f>IF(LEFT(bitcoin[[#This Row],[Quarter]],2) = "Q4",bitcoin[[#This Row],[Change in Price]], "")</f>
        <v/>
      </c>
      <c r="F205" s="5"/>
      <c r="H205" t="s">
        <v>117</v>
      </c>
      <c r="I205" t="s">
        <v>117</v>
      </c>
      <c r="J205" t="s">
        <v>117</v>
      </c>
    </row>
    <row r="206" spans="2:10" x14ac:dyDescent="0.2">
      <c r="B206">
        <f>IF(LEFT(bitcoin[[#This Row],[Quarter]],2) = "Q1",bitcoin[[#This Row],[Change in Price]],"")</f>
        <v>-70.009999999999991</v>
      </c>
      <c r="C206" t="str">
        <f>IF(LEFT(bitcoin[[#This Row],[Quarter]],2) = "Q2",bitcoin[[#This Row],[Change in Price]], "")</f>
        <v/>
      </c>
      <c r="D206" t="str">
        <f>IF(LEFT(bitcoin[[#This Row],[Quarter]],2) = "Q3",bitcoin[[#This Row],[Change in Price]], "")</f>
        <v/>
      </c>
      <c r="E206" t="str">
        <f>IF(LEFT(bitcoin[[#This Row],[Quarter]],2) = "Q4",bitcoin[[#This Row],[Change in Price]], "")</f>
        <v/>
      </c>
      <c r="F206" s="5"/>
      <c r="H206" t="s">
        <v>117</v>
      </c>
      <c r="I206" t="s">
        <v>117</v>
      </c>
      <c r="J206" t="s">
        <v>117</v>
      </c>
    </row>
    <row r="207" spans="2:10" x14ac:dyDescent="0.2">
      <c r="B207" t="str">
        <f>IF(LEFT(bitcoin[[#This Row],[Quarter]],2) = "Q1",bitcoin[[#This Row],[Change in Price]],"")</f>
        <v/>
      </c>
      <c r="C207">
        <f>IF(LEFT(bitcoin[[#This Row],[Quarter]],2) = "Q2",bitcoin[[#This Row],[Change in Price]], "")</f>
        <v>135.44000000000005</v>
      </c>
      <c r="D207" t="str">
        <f>IF(LEFT(bitcoin[[#This Row],[Quarter]],2) = "Q3",bitcoin[[#This Row],[Change in Price]], "")</f>
        <v/>
      </c>
      <c r="E207" t="str">
        <f>IF(LEFT(bitcoin[[#This Row],[Quarter]],2) = "Q4",bitcoin[[#This Row],[Change in Price]], "")</f>
        <v/>
      </c>
      <c r="F207" s="5"/>
      <c r="G207" t="s">
        <v>117</v>
      </c>
      <c r="I207" t="s">
        <v>117</v>
      </c>
      <c r="J207" t="s">
        <v>117</v>
      </c>
    </row>
    <row r="208" spans="2:10" x14ac:dyDescent="0.2">
      <c r="B208" t="str">
        <f>IF(LEFT(bitcoin[[#This Row],[Quarter]],2) = "Q1",bitcoin[[#This Row],[Change in Price]],"")</f>
        <v/>
      </c>
      <c r="C208">
        <f>IF(LEFT(bitcoin[[#This Row],[Quarter]],2) = "Q2",bitcoin[[#This Row],[Change in Price]], "")</f>
        <v>85.699999999999818</v>
      </c>
      <c r="D208" t="str">
        <f>IF(LEFT(bitcoin[[#This Row],[Quarter]],2) = "Q3",bitcoin[[#This Row],[Change in Price]], "")</f>
        <v/>
      </c>
      <c r="E208" t="str">
        <f>IF(LEFT(bitcoin[[#This Row],[Quarter]],2) = "Q4",bitcoin[[#This Row],[Change in Price]], "")</f>
        <v/>
      </c>
      <c r="F208" s="5"/>
      <c r="G208" t="s">
        <v>117</v>
      </c>
      <c r="I208" t="s">
        <v>117</v>
      </c>
      <c r="J208" t="s">
        <v>117</v>
      </c>
    </row>
    <row r="209" spans="2:10" x14ac:dyDescent="0.2">
      <c r="B209" t="str">
        <f>IF(LEFT(bitcoin[[#This Row],[Quarter]],2) = "Q1",bitcoin[[#This Row],[Change in Price]],"")</f>
        <v/>
      </c>
      <c r="C209">
        <f>IF(LEFT(bitcoin[[#This Row],[Quarter]],2) = "Q2",bitcoin[[#This Row],[Change in Price]], "")</f>
        <v>-4.9299999999998363</v>
      </c>
      <c r="D209" t="str">
        <f>IF(LEFT(bitcoin[[#This Row],[Quarter]],2) = "Q3",bitcoin[[#This Row],[Change in Price]], "")</f>
        <v/>
      </c>
      <c r="E209" t="str">
        <f>IF(LEFT(bitcoin[[#This Row],[Quarter]],2) = "Q4",bitcoin[[#This Row],[Change in Price]], "")</f>
        <v/>
      </c>
      <c r="F209" s="5"/>
      <c r="G209" t="s">
        <v>117</v>
      </c>
      <c r="I209" t="s">
        <v>117</v>
      </c>
      <c r="J209" t="s">
        <v>117</v>
      </c>
    </row>
    <row r="210" spans="2:10" x14ac:dyDescent="0.2">
      <c r="B210" t="str">
        <f>IF(LEFT(bitcoin[[#This Row],[Quarter]],2) = "Q1",bitcoin[[#This Row],[Change in Price]],"")</f>
        <v/>
      </c>
      <c r="C210">
        <f>IF(LEFT(bitcoin[[#This Row],[Quarter]],2) = "Q2",bitcoin[[#This Row],[Change in Price]], "")</f>
        <v>24.269999999999982</v>
      </c>
      <c r="D210" t="str">
        <f>IF(LEFT(bitcoin[[#This Row],[Quarter]],2) = "Q3",bitcoin[[#This Row],[Change in Price]], "")</f>
        <v/>
      </c>
      <c r="E210" t="str">
        <f>IF(LEFT(bitcoin[[#This Row],[Quarter]],2) = "Q4",bitcoin[[#This Row],[Change in Price]], "")</f>
        <v/>
      </c>
      <c r="F210" s="5"/>
      <c r="G210" t="s">
        <v>117</v>
      </c>
      <c r="I210" t="s">
        <v>117</v>
      </c>
      <c r="J210" t="s">
        <v>117</v>
      </c>
    </row>
    <row r="211" spans="2:10" x14ac:dyDescent="0.2">
      <c r="B211" t="str">
        <f>IF(LEFT(bitcoin[[#This Row],[Quarter]],2) = "Q1",bitcoin[[#This Row],[Change in Price]],"")</f>
        <v/>
      </c>
      <c r="C211">
        <f>IF(LEFT(bitcoin[[#This Row],[Quarter]],2) = "Q2",bitcoin[[#This Row],[Change in Price]], "")</f>
        <v>140.68000000000006</v>
      </c>
      <c r="D211" t="str">
        <f>IF(LEFT(bitcoin[[#This Row],[Quarter]],2) = "Q3",bitcoin[[#This Row],[Change in Price]], "")</f>
        <v/>
      </c>
      <c r="E211" t="str">
        <f>IF(LEFT(bitcoin[[#This Row],[Quarter]],2) = "Q4",bitcoin[[#This Row],[Change in Price]], "")</f>
        <v/>
      </c>
      <c r="F211" s="5"/>
      <c r="G211" t="s">
        <v>117</v>
      </c>
      <c r="I211" t="s">
        <v>117</v>
      </c>
      <c r="J211" t="s">
        <v>117</v>
      </c>
    </row>
    <row r="212" spans="2:10" x14ac:dyDescent="0.2">
      <c r="B212" t="str">
        <f>IF(LEFT(bitcoin[[#This Row],[Quarter]],2) = "Q1",bitcoin[[#This Row],[Change in Price]],"")</f>
        <v/>
      </c>
      <c r="C212">
        <f>IF(LEFT(bitcoin[[#This Row],[Quarter]],2) = "Q2",bitcoin[[#This Row],[Change in Price]], "")</f>
        <v>248.81999999999994</v>
      </c>
      <c r="D212" t="str">
        <f>IF(LEFT(bitcoin[[#This Row],[Quarter]],2) = "Q3",bitcoin[[#This Row],[Change in Price]], "")</f>
        <v/>
      </c>
      <c r="E212" t="str">
        <f>IF(LEFT(bitcoin[[#This Row],[Quarter]],2) = "Q4",bitcoin[[#This Row],[Change in Price]], "")</f>
        <v/>
      </c>
      <c r="F212" s="5"/>
      <c r="G212" t="s">
        <v>117</v>
      </c>
      <c r="I212" t="s">
        <v>117</v>
      </c>
      <c r="J212" t="s">
        <v>117</v>
      </c>
    </row>
    <row r="213" spans="2:10" x14ac:dyDescent="0.2">
      <c r="B213" t="str">
        <f>IF(LEFT(bitcoin[[#This Row],[Quarter]],2) = "Q1",bitcoin[[#This Row],[Change in Price]],"")</f>
        <v/>
      </c>
      <c r="C213">
        <f>IF(LEFT(bitcoin[[#This Row],[Quarter]],2) = "Q2",bitcoin[[#This Row],[Change in Price]], "")</f>
        <v>212.20000000000005</v>
      </c>
      <c r="D213" t="str">
        <f>IF(LEFT(bitcoin[[#This Row],[Quarter]],2) = "Q3",bitcoin[[#This Row],[Change in Price]], "")</f>
        <v/>
      </c>
      <c r="E213" t="str">
        <f>IF(LEFT(bitcoin[[#This Row],[Quarter]],2) = "Q4",bitcoin[[#This Row],[Change in Price]], "")</f>
        <v/>
      </c>
      <c r="F213" s="5"/>
      <c r="G213" t="s">
        <v>117</v>
      </c>
      <c r="I213" t="s">
        <v>117</v>
      </c>
      <c r="J213" t="s">
        <v>117</v>
      </c>
    </row>
    <row r="214" spans="2:10" x14ac:dyDescent="0.2">
      <c r="B214" t="str">
        <f>IF(LEFT(bitcoin[[#This Row],[Quarter]],2) = "Q1",bitcoin[[#This Row],[Change in Price]],"")</f>
        <v/>
      </c>
      <c r="C214">
        <f>IF(LEFT(bitcoin[[#This Row],[Quarter]],2) = "Q2",bitcoin[[#This Row],[Change in Price]], "")</f>
        <v>232.28999999999996</v>
      </c>
      <c r="D214" t="str">
        <f>IF(LEFT(bitcoin[[#This Row],[Quarter]],2) = "Q3",bitcoin[[#This Row],[Change in Price]], "")</f>
        <v/>
      </c>
      <c r="E214" t="str">
        <f>IF(LEFT(bitcoin[[#This Row],[Quarter]],2) = "Q4",bitcoin[[#This Row],[Change in Price]], "")</f>
        <v/>
      </c>
      <c r="F214" s="5"/>
      <c r="G214" t="s">
        <v>117</v>
      </c>
      <c r="I214" t="s">
        <v>117</v>
      </c>
      <c r="J214" t="s">
        <v>117</v>
      </c>
    </row>
    <row r="215" spans="2:10" x14ac:dyDescent="0.2">
      <c r="B215" t="str">
        <f>IF(LEFT(bitcoin[[#This Row],[Quarter]],2) = "Q1",bitcoin[[#This Row],[Change in Price]],"")</f>
        <v/>
      </c>
      <c r="C215">
        <f>IF(LEFT(bitcoin[[#This Row],[Quarter]],2) = "Q2",bitcoin[[#This Row],[Change in Price]], "")</f>
        <v>114.60000000000014</v>
      </c>
      <c r="D215" t="str">
        <f>IF(LEFT(bitcoin[[#This Row],[Quarter]],2) = "Q3",bitcoin[[#This Row],[Change in Price]], "")</f>
        <v/>
      </c>
      <c r="E215" t="str">
        <f>IF(LEFT(bitcoin[[#This Row],[Quarter]],2) = "Q4",bitcoin[[#This Row],[Change in Price]], "")</f>
        <v/>
      </c>
      <c r="F215" s="5"/>
      <c r="G215" t="s">
        <v>117</v>
      </c>
      <c r="I215" t="s">
        <v>117</v>
      </c>
      <c r="J215" t="s">
        <v>117</v>
      </c>
    </row>
    <row r="216" spans="2:10" x14ac:dyDescent="0.2">
      <c r="B216" t="str">
        <f>IF(LEFT(bitcoin[[#This Row],[Quarter]],2) = "Q1",bitcoin[[#This Row],[Change in Price]],"")</f>
        <v/>
      </c>
      <c r="C216">
        <f>IF(LEFT(bitcoin[[#This Row],[Quarter]],2) = "Q2",bitcoin[[#This Row],[Change in Price]], "")</f>
        <v>356.00999999999976</v>
      </c>
      <c r="D216" t="str">
        <f>IF(LEFT(bitcoin[[#This Row],[Quarter]],2) = "Q3",bitcoin[[#This Row],[Change in Price]], "")</f>
        <v/>
      </c>
      <c r="E216" t="str">
        <f>IF(LEFT(bitcoin[[#This Row],[Quarter]],2) = "Q4",bitcoin[[#This Row],[Change in Price]], "")</f>
        <v/>
      </c>
      <c r="F216" s="5"/>
      <c r="G216" t="s">
        <v>117</v>
      </c>
      <c r="I216" t="s">
        <v>117</v>
      </c>
      <c r="J216" t="s">
        <v>117</v>
      </c>
    </row>
    <row r="217" spans="2:10" x14ac:dyDescent="0.2">
      <c r="B217" t="str">
        <f>IF(LEFT(bitcoin[[#This Row],[Quarter]],2) = "Q1",bitcoin[[#This Row],[Change in Price]],"")</f>
        <v/>
      </c>
      <c r="C217">
        <f>IF(LEFT(bitcoin[[#This Row],[Quarter]],2) = "Q2",bitcoin[[#This Row],[Change in Price]], "")</f>
        <v>446.30000000000018</v>
      </c>
      <c r="D217" t="str">
        <f>IF(LEFT(bitcoin[[#This Row],[Quarter]],2) = "Q3",bitcoin[[#This Row],[Change in Price]], "")</f>
        <v/>
      </c>
      <c r="E217" t="str">
        <f>IF(LEFT(bitcoin[[#This Row],[Quarter]],2) = "Q4",bitcoin[[#This Row],[Change in Price]], "")</f>
        <v/>
      </c>
      <c r="F217" s="5"/>
      <c r="G217" t="s">
        <v>117</v>
      </c>
      <c r="I217" t="s">
        <v>117</v>
      </c>
      <c r="J217" t="s">
        <v>117</v>
      </c>
    </row>
    <row r="218" spans="2:10" x14ac:dyDescent="0.2">
      <c r="B218" t="str">
        <f>IF(LEFT(bitcoin[[#This Row],[Quarter]],2) = "Q1",bitcoin[[#This Row],[Change in Price]],"")</f>
        <v/>
      </c>
      <c r="C218">
        <f>IF(LEFT(bitcoin[[#This Row],[Quarter]],2) = "Q2",bitcoin[[#This Row],[Change in Price]], "")</f>
        <v>-409.82000000000016</v>
      </c>
      <c r="D218" t="str">
        <f>IF(LEFT(bitcoin[[#This Row],[Quarter]],2) = "Q3",bitcoin[[#This Row],[Change in Price]], "")</f>
        <v/>
      </c>
      <c r="E218" t="str">
        <f>IF(LEFT(bitcoin[[#This Row],[Quarter]],2) = "Q4",bitcoin[[#This Row],[Change in Price]], "")</f>
        <v/>
      </c>
      <c r="F218" s="5"/>
      <c r="G218" t="s">
        <v>117</v>
      </c>
      <c r="I218" t="s">
        <v>117</v>
      </c>
      <c r="J218" t="s">
        <v>117</v>
      </c>
    </row>
    <row r="219" spans="2:10" x14ac:dyDescent="0.2">
      <c r="B219" t="str">
        <f>IF(LEFT(bitcoin[[#This Row],[Quarter]],2) = "Q1",bitcoin[[#This Row],[Change in Price]],"")</f>
        <v/>
      </c>
      <c r="C219">
        <f>IF(LEFT(bitcoin[[#This Row],[Quarter]],2) = "Q2",bitcoin[[#This Row],[Change in Price]], "")</f>
        <v>41.119999999999891</v>
      </c>
      <c r="D219" t="str">
        <f>IF(LEFT(bitcoin[[#This Row],[Quarter]],2) = "Q3",bitcoin[[#This Row],[Change in Price]], "")</f>
        <v/>
      </c>
      <c r="E219" t="str">
        <f>IF(LEFT(bitcoin[[#This Row],[Quarter]],2) = "Q4",bitcoin[[#This Row],[Change in Price]], "")</f>
        <v/>
      </c>
      <c r="F219" s="5"/>
      <c r="G219" t="s">
        <v>117</v>
      </c>
      <c r="I219" t="s">
        <v>117</v>
      </c>
      <c r="J219" t="s">
        <v>117</v>
      </c>
    </row>
    <row r="220" spans="2:10" x14ac:dyDescent="0.2">
      <c r="B220" t="str">
        <f>IF(LEFT(bitcoin[[#This Row],[Quarter]],2) = "Q1",bitcoin[[#This Row],[Change in Price]],"")</f>
        <v/>
      </c>
      <c r="C220" t="str">
        <f>IF(LEFT(bitcoin[[#This Row],[Quarter]],2) = "Q2",bitcoin[[#This Row],[Change in Price]], "")</f>
        <v/>
      </c>
      <c r="D220">
        <f>IF(LEFT(bitcoin[[#This Row],[Quarter]],2) = "Q3",bitcoin[[#This Row],[Change in Price]], "")</f>
        <v>-82.940000000000055</v>
      </c>
      <c r="E220" t="str">
        <f>IF(LEFT(bitcoin[[#This Row],[Quarter]],2) = "Q4",bitcoin[[#This Row],[Change in Price]], "")</f>
        <v/>
      </c>
      <c r="F220" s="5"/>
      <c r="G220" t="s">
        <v>117</v>
      </c>
      <c r="H220" t="s">
        <v>117</v>
      </c>
      <c r="J220" t="s">
        <v>117</v>
      </c>
    </row>
    <row r="221" spans="2:10" x14ac:dyDescent="0.2">
      <c r="B221" t="str">
        <f>IF(LEFT(bitcoin[[#This Row],[Quarter]],2) = "Q1",bitcoin[[#This Row],[Change in Price]],"")</f>
        <v/>
      </c>
      <c r="C221" t="str">
        <f>IF(LEFT(bitcoin[[#This Row],[Quarter]],2) = "Q2",bitcoin[[#This Row],[Change in Price]], "")</f>
        <v/>
      </c>
      <c r="D221">
        <f>IF(LEFT(bitcoin[[#This Row],[Quarter]],2) = "Q3",bitcoin[[#This Row],[Change in Price]], "")</f>
        <v>11.970000000000255</v>
      </c>
      <c r="E221" t="str">
        <f>IF(LEFT(bitcoin[[#This Row],[Quarter]],2) = "Q4",bitcoin[[#This Row],[Change in Price]], "")</f>
        <v/>
      </c>
      <c r="F221" s="5"/>
      <c r="G221" t="s">
        <v>117</v>
      </c>
      <c r="H221" t="s">
        <v>117</v>
      </c>
      <c r="J221" t="s">
        <v>117</v>
      </c>
    </row>
    <row r="222" spans="2:10" x14ac:dyDescent="0.2">
      <c r="B222" t="str">
        <f>IF(LEFT(bitcoin[[#This Row],[Quarter]],2) = "Q1",bitcoin[[#This Row],[Change in Price]],"")</f>
        <v/>
      </c>
      <c r="C222" t="str">
        <f>IF(LEFT(bitcoin[[#This Row],[Quarter]],2) = "Q2",bitcoin[[#This Row],[Change in Price]], "")</f>
        <v/>
      </c>
      <c r="D222">
        <f>IF(LEFT(bitcoin[[#This Row],[Quarter]],2) = "Q3",bitcoin[[#This Row],[Change in Price]], "")</f>
        <v>-588.62000000000012</v>
      </c>
      <c r="E222" t="str">
        <f>IF(LEFT(bitcoin[[#This Row],[Quarter]],2) = "Q4",bitcoin[[#This Row],[Change in Price]], "")</f>
        <v/>
      </c>
      <c r="F222" s="5"/>
      <c r="G222" t="s">
        <v>117</v>
      </c>
      <c r="H222" t="s">
        <v>117</v>
      </c>
      <c r="J222" t="s">
        <v>117</v>
      </c>
    </row>
    <row r="223" spans="2:10" x14ac:dyDescent="0.2">
      <c r="B223" t="str">
        <f>IF(LEFT(bitcoin[[#This Row],[Quarter]],2) = "Q1",bitcoin[[#This Row],[Change in Price]],"")</f>
        <v/>
      </c>
      <c r="C223" t="str">
        <f>IF(LEFT(bitcoin[[#This Row],[Quarter]],2) = "Q2",bitcoin[[#This Row],[Change in Price]], "")</f>
        <v/>
      </c>
      <c r="D223">
        <f>IF(LEFT(bitcoin[[#This Row],[Quarter]],2) = "Q3",bitcoin[[#This Row],[Change in Price]], "")</f>
        <v>800.58000000000015</v>
      </c>
      <c r="E223" t="str">
        <f>IF(LEFT(bitcoin[[#This Row],[Quarter]],2) = "Q4",bitcoin[[#This Row],[Change in Price]], "")</f>
        <v/>
      </c>
      <c r="F223" s="5"/>
      <c r="G223" t="s">
        <v>117</v>
      </c>
      <c r="H223" t="s">
        <v>117</v>
      </c>
      <c r="J223" t="s">
        <v>117</v>
      </c>
    </row>
    <row r="224" spans="2:10" x14ac:dyDescent="0.2">
      <c r="B224" t="str">
        <f>IF(LEFT(bitcoin[[#This Row],[Quarter]],2) = "Q1",bitcoin[[#This Row],[Change in Price]],"")</f>
        <v/>
      </c>
      <c r="C224" t="str">
        <f>IF(LEFT(bitcoin[[#This Row],[Quarter]],2) = "Q2",bitcoin[[#This Row],[Change in Price]], "")</f>
        <v/>
      </c>
      <c r="D224">
        <f>IF(LEFT(bitcoin[[#This Row],[Quarter]],2) = "Q3",bitcoin[[#This Row],[Change in Price]], "")</f>
        <v>26.779999999999745</v>
      </c>
      <c r="E224" t="str">
        <f>IF(LEFT(bitcoin[[#This Row],[Quarter]],2) = "Q4",bitcoin[[#This Row],[Change in Price]], "")</f>
        <v/>
      </c>
      <c r="F224" s="5"/>
      <c r="G224" t="s">
        <v>117</v>
      </c>
      <c r="H224" t="s">
        <v>117</v>
      </c>
      <c r="J224" t="s">
        <v>117</v>
      </c>
    </row>
    <row r="225" spans="2:10" x14ac:dyDescent="0.2">
      <c r="B225" t="str">
        <f>IF(LEFT(bitcoin[[#This Row],[Quarter]],2) = "Q1",bitcoin[[#This Row],[Change in Price]],"")</f>
        <v/>
      </c>
      <c r="C225" t="str">
        <f>IF(LEFT(bitcoin[[#This Row],[Quarter]],2) = "Q2",bitcoin[[#This Row],[Change in Price]], "")</f>
        <v/>
      </c>
      <c r="D225">
        <f>IF(LEFT(bitcoin[[#This Row],[Quarter]],2) = "Q3",bitcoin[[#This Row],[Change in Price]], "")</f>
        <v>456.76000000000022</v>
      </c>
      <c r="E225" t="str">
        <f>IF(LEFT(bitcoin[[#This Row],[Quarter]],2) = "Q4",bitcoin[[#This Row],[Change in Price]], "")</f>
        <v/>
      </c>
      <c r="F225" s="5"/>
      <c r="G225" t="s">
        <v>117</v>
      </c>
      <c r="H225" t="s">
        <v>117</v>
      </c>
      <c r="J225" t="s">
        <v>117</v>
      </c>
    </row>
    <row r="226" spans="2:10" x14ac:dyDescent="0.2">
      <c r="B226" t="str">
        <f>IF(LEFT(bitcoin[[#This Row],[Quarter]],2) = "Q1",bitcoin[[#This Row],[Change in Price]],"")</f>
        <v/>
      </c>
      <c r="C226" t="str">
        <f>IF(LEFT(bitcoin[[#This Row],[Quarter]],2) = "Q2",bitcoin[[#This Row],[Change in Price]], "")</f>
        <v/>
      </c>
      <c r="D226">
        <f>IF(LEFT(bitcoin[[#This Row],[Quarter]],2) = "Q3",bitcoin[[#This Row],[Change in Price]], "")</f>
        <v>859.32000000000016</v>
      </c>
      <c r="E226" t="str">
        <f>IF(LEFT(bitcoin[[#This Row],[Quarter]],2) = "Q4",bitcoin[[#This Row],[Change in Price]], "")</f>
        <v/>
      </c>
      <c r="F226" s="5"/>
      <c r="G226" t="s">
        <v>117</v>
      </c>
      <c r="H226" t="s">
        <v>117</v>
      </c>
      <c r="J226" t="s">
        <v>117</v>
      </c>
    </row>
    <row r="227" spans="2:10" x14ac:dyDescent="0.2">
      <c r="B227" t="str">
        <f>IF(LEFT(bitcoin[[#This Row],[Quarter]],2) = "Q1",bitcoin[[#This Row],[Change in Price]],"")</f>
        <v/>
      </c>
      <c r="C227" t="str">
        <f>IF(LEFT(bitcoin[[#This Row],[Quarter]],2) = "Q2",bitcoin[[#This Row],[Change in Price]], "")</f>
        <v/>
      </c>
      <c r="D227">
        <f>IF(LEFT(bitcoin[[#This Row],[Quarter]],2) = "Q3",bitcoin[[#This Row],[Change in Price]], "")</f>
        <v>14.399999999999636</v>
      </c>
      <c r="E227" t="str">
        <f>IF(LEFT(bitcoin[[#This Row],[Quarter]],2) = "Q4",bitcoin[[#This Row],[Change in Price]], "")</f>
        <v/>
      </c>
      <c r="F227" s="5"/>
      <c r="G227" t="s">
        <v>117</v>
      </c>
      <c r="H227" t="s">
        <v>117</v>
      </c>
      <c r="J227" t="s">
        <v>117</v>
      </c>
    </row>
    <row r="228" spans="2:10" x14ac:dyDescent="0.2">
      <c r="B228" t="str">
        <f>IF(LEFT(bitcoin[[#This Row],[Quarter]],2) = "Q1",bitcoin[[#This Row],[Change in Price]],"")</f>
        <v/>
      </c>
      <c r="C228" t="str">
        <f>IF(LEFT(bitcoin[[#This Row],[Quarter]],2) = "Q2",bitcoin[[#This Row],[Change in Price]], "")</f>
        <v/>
      </c>
      <c r="D228">
        <f>IF(LEFT(bitcoin[[#This Row],[Quarter]],2) = "Q3",bitcoin[[#This Row],[Change in Price]], "")</f>
        <v>295.22000000000025</v>
      </c>
      <c r="E228" t="str">
        <f>IF(LEFT(bitcoin[[#This Row],[Quarter]],2) = "Q4",bitcoin[[#This Row],[Change in Price]], "")</f>
        <v/>
      </c>
      <c r="F228" s="5"/>
      <c r="G228" t="s">
        <v>117</v>
      </c>
      <c r="H228" t="s">
        <v>117</v>
      </c>
      <c r="J228" t="s">
        <v>117</v>
      </c>
    </row>
    <row r="229" spans="2:10" x14ac:dyDescent="0.2">
      <c r="B229" t="str">
        <f>IF(LEFT(bitcoin[[#This Row],[Quarter]],2) = "Q1",bitcoin[[#This Row],[Change in Price]],"")</f>
        <v/>
      </c>
      <c r="C229" t="str">
        <f>IF(LEFT(bitcoin[[#This Row],[Quarter]],2) = "Q2",bitcoin[[#This Row],[Change in Price]], "")</f>
        <v/>
      </c>
      <c r="D229">
        <f>IF(LEFT(bitcoin[[#This Row],[Quarter]],2) = "Q3",bitcoin[[#This Row],[Change in Price]], "")</f>
        <v>200.07999999999993</v>
      </c>
      <c r="E229" t="str">
        <f>IF(LEFT(bitcoin[[#This Row],[Quarter]],2) = "Q4",bitcoin[[#This Row],[Change in Price]], "")</f>
        <v/>
      </c>
      <c r="F229" s="5"/>
      <c r="G229" t="s">
        <v>117</v>
      </c>
      <c r="H229" t="s">
        <v>117</v>
      </c>
      <c r="J229" t="s">
        <v>117</v>
      </c>
    </row>
    <row r="230" spans="2:10" x14ac:dyDescent="0.2">
      <c r="B230" t="str">
        <f>IF(LEFT(bitcoin[[#This Row],[Quarter]],2) = "Q1",bitcoin[[#This Row],[Change in Price]],"")</f>
        <v/>
      </c>
      <c r="C230" t="str">
        <f>IF(LEFT(bitcoin[[#This Row],[Quarter]],2) = "Q2",bitcoin[[#This Row],[Change in Price]], "")</f>
        <v/>
      </c>
      <c r="D230">
        <f>IF(LEFT(bitcoin[[#This Row],[Quarter]],2) = "Q3",bitcoin[[#This Row],[Change in Price]], "")</f>
        <v>-460.02000000000044</v>
      </c>
      <c r="E230" t="str">
        <f>IF(LEFT(bitcoin[[#This Row],[Quarter]],2) = "Q4",bitcoin[[#This Row],[Change in Price]], "")</f>
        <v/>
      </c>
      <c r="F230" s="5"/>
      <c r="G230" t="s">
        <v>117</v>
      </c>
      <c r="H230" t="s">
        <v>117</v>
      </c>
      <c r="J230" t="s">
        <v>117</v>
      </c>
    </row>
    <row r="231" spans="2:10" x14ac:dyDescent="0.2">
      <c r="B231" t="str">
        <f>IF(LEFT(bitcoin[[#This Row],[Quarter]],2) = "Q1",bitcoin[[#This Row],[Change in Price]],"")</f>
        <v/>
      </c>
      <c r="C231" t="str">
        <f>IF(LEFT(bitcoin[[#This Row],[Quarter]],2) = "Q2",bitcoin[[#This Row],[Change in Price]], "")</f>
        <v/>
      </c>
      <c r="D231">
        <f>IF(LEFT(bitcoin[[#This Row],[Quarter]],2) = "Q3",bitcoin[[#This Row],[Change in Price]], "")</f>
        <v>-540.05999999999949</v>
      </c>
      <c r="E231" t="str">
        <f>IF(LEFT(bitcoin[[#This Row],[Quarter]],2) = "Q4",bitcoin[[#This Row],[Change in Price]], "")</f>
        <v/>
      </c>
      <c r="F231" s="5"/>
      <c r="G231" t="s">
        <v>117</v>
      </c>
      <c r="H231" t="s">
        <v>117</v>
      </c>
      <c r="J231" t="s">
        <v>117</v>
      </c>
    </row>
    <row r="232" spans="2:10" x14ac:dyDescent="0.2">
      <c r="B232" t="str">
        <f>IF(LEFT(bitcoin[[#This Row],[Quarter]],2) = "Q1",bitcoin[[#This Row],[Change in Price]],"")</f>
        <v/>
      </c>
      <c r="C232" t="str">
        <f>IF(LEFT(bitcoin[[#This Row],[Quarter]],2) = "Q2",bitcoin[[#This Row],[Change in Price]], "")</f>
        <v/>
      </c>
      <c r="D232">
        <f>IF(LEFT(bitcoin[[#This Row],[Quarter]],2) = "Q3",bitcoin[[#This Row],[Change in Price]], "")</f>
        <v>99.960000000000036</v>
      </c>
      <c r="E232" t="str">
        <f>IF(LEFT(bitcoin[[#This Row],[Quarter]],2) = "Q4",bitcoin[[#This Row],[Change in Price]], "")</f>
        <v/>
      </c>
      <c r="F232" s="5"/>
      <c r="G232" t="s">
        <v>117</v>
      </c>
      <c r="H232" t="s">
        <v>117</v>
      </c>
      <c r="J232" t="s">
        <v>117</v>
      </c>
    </row>
    <row r="233" spans="2:10" x14ac:dyDescent="0.2">
      <c r="B233" t="str">
        <f>IF(LEFT(bitcoin[[#This Row],[Quarter]],2) = "Q1",bitcoin[[#This Row],[Change in Price]],"")</f>
        <v/>
      </c>
      <c r="C233" t="str">
        <f>IF(LEFT(bitcoin[[#This Row],[Quarter]],2) = "Q2",bitcoin[[#This Row],[Change in Price]], "")</f>
        <v/>
      </c>
      <c r="D233" t="str">
        <f>IF(LEFT(bitcoin[[#This Row],[Quarter]],2) = "Q3",bitcoin[[#This Row],[Change in Price]], "")</f>
        <v/>
      </c>
      <c r="E233">
        <f>IF(LEFT(bitcoin[[#This Row],[Quarter]],2) = "Q4",bitcoin[[#This Row],[Change in Price]], "")</f>
        <v>720.89999999999964</v>
      </c>
      <c r="F233" s="5"/>
      <c r="G233" t="s">
        <v>117</v>
      </c>
      <c r="H233" t="s">
        <v>117</v>
      </c>
      <c r="I233" t="s">
        <v>117</v>
      </c>
    </row>
    <row r="234" spans="2:10" x14ac:dyDescent="0.2">
      <c r="B234" t="str">
        <f>IF(LEFT(bitcoin[[#This Row],[Quarter]],2) = "Q1",bitcoin[[#This Row],[Change in Price]],"")</f>
        <v/>
      </c>
      <c r="C234" t="str">
        <f>IF(LEFT(bitcoin[[#This Row],[Quarter]],2) = "Q2",bitcoin[[#This Row],[Change in Price]], "")</f>
        <v/>
      </c>
      <c r="D234" t="str">
        <f>IF(LEFT(bitcoin[[#This Row],[Quarter]],2) = "Q3",bitcoin[[#This Row],[Change in Price]], "")</f>
        <v/>
      </c>
      <c r="E234">
        <f>IF(LEFT(bitcoin[[#This Row],[Quarter]],2) = "Q4",bitcoin[[#This Row],[Change in Price]], "")</f>
        <v>206.73999999999978</v>
      </c>
      <c r="F234" s="5"/>
      <c r="G234" t="s">
        <v>117</v>
      </c>
      <c r="H234" t="s">
        <v>117</v>
      </c>
      <c r="I234" t="s">
        <v>117</v>
      </c>
    </row>
    <row r="235" spans="2:10" x14ac:dyDescent="0.2">
      <c r="B235" t="str">
        <f>IF(LEFT(bitcoin[[#This Row],[Quarter]],2) = "Q1",bitcoin[[#This Row],[Change in Price]],"")</f>
        <v/>
      </c>
      <c r="C235" t="str">
        <f>IF(LEFT(bitcoin[[#This Row],[Quarter]],2) = "Q2",bitcoin[[#This Row],[Change in Price]], "")</f>
        <v/>
      </c>
      <c r="D235" t="str">
        <f>IF(LEFT(bitcoin[[#This Row],[Quarter]],2) = "Q3",bitcoin[[#This Row],[Change in Price]], "")</f>
        <v/>
      </c>
      <c r="E235">
        <f>IF(LEFT(bitcoin[[#This Row],[Quarter]],2) = "Q4",bitcoin[[#This Row],[Change in Price]], "")</f>
        <v>1067.71</v>
      </c>
      <c r="F235" s="5"/>
      <c r="G235" t="s">
        <v>117</v>
      </c>
      <c r="H235" t="s">
        <v>117</v>
      </c>
      <c r="I235" t="s">
        <v>117</v>
      </c>
    </row>
    <row r="236" spans="2:10" x14ac:dyDescent="0.2">
      <c r="B236" t="str">
        <f>IF(LEFT(bitcoin[[#This Row],[Quarter]],2) = "Q1",bitcoin[[#This Row],[Change in Price]],"")</f>
        <v/>
      </c>
      <c r="C236" t="str">
        <f>IF(LEFT(bitcoin[[#This Row],[Quarter]],2) = "Q2",bitcoin[[#This Row],[Change in Price]], "")</f>
        <v/>
      </c>
      <c r="D236" t="str">
        <f>IF(LEFT(bitcoin[[#This Row],[Quarter]],2) = "Q3",bitcoin[[#This Row],[Change in Price]], "")</f>
        <v/>
      </c>
      <c r="E236">
        <f>IF(LEFT(bitcoin[[#This Row],[Quarter]],2) = "Q4",bitcoin[[#This Row],[Change in Price]], "")</f>
        <v>330.23000000000047</v>
      </c>
      <c r="F236" s="5"/>
      <c r="G236" t="s">
        <v>117</v>
      </c>
      <c r="H236" t="s">
        <v>117</v>
      </c>
      <c r="I236" t="s">
        <v>117</v>
      </c>
    </row>
    <row r="237" spans="2:10" x14ac:dyDescent="0.2">
      <c r="B237" t="str">
        <f>IF(LEFT(bitcoin[[#This Row],[Quarter]],2) = "Q1",bitcoin[[#This Row],[Change in Price]],"")</f>
        <v/>
      </c>
      <c r="C237" t="str">
        <f>IF(LEFT(bitcoin[[#This Row],[Quarter]],2) = "Q2",bitcoin[[#This Row],[Change in Price]], "")</f>
        <v/>
      </c>
      <c r="D237" t="str">
        <f>IF(LEFT(bitcoin[[#This Row],[Quarter]],2) = "Q3",bitcoin[[#This Row],[Change in Price]], "")</f>
        <v/>
      </c>
      <c r="E237">
        <f>IF(LEFT(bitcoin[[#This Row],[Quarter]],2) = "Q4",bitcoin[[#This Row],[Change in Price]], "")</f>
        <v>145.43000000000029</v>
      </c>
      <c r="F237" s="5"/>
      <c r="G237" t="s">
        <v>117</v>
      </c>
      <c r="H237" t="s">
        <v>117</v>
      </c>
      <c r="I237" t="s">
        <v>117</v>
      </c>
    </row>
    <row r="238" spans="2:10" x14ac:dyDescent="0.2">
      <c r="B238" t="str">
        <f>IF(LEFT(bitcoin[[#This Row],[Quarter]],2) = "Q1",bitcoin[[#This Row],[Change in Price]],"")</f>
        <v/>
      </c>
      <c r="C238" t="str">
        <f>IF(LEFT(bitcoin[[#This Row],[Quarter]],2) = "Q2",bitcoin[[#This Row],[Change in Price]], "")</f>
        <v/>
      </c>
      <c r="D238" t="str">
        <f>IF(LEFT(bitcoin[[#This Row],[Quarter]],2) = "Q3",bitcoin[[#This Row],[Change in Price]], "")</f>
        <v/>
      </c>
      <c r="E238">
        <f>IF(LEFT(bitcoin[[#This Row],[Quarter]],2) = "Q4",bitcoin[[#This Row],[Change in Price]], "")</f>
        <v>1253.5599999999995</v>
      </c>
      <c r="F238" s="5"/>
      <c r="G238" t="s">
        <v>117</v>
      </c>
      <c r="H238" t="s">
        <v>117</v>
      </c>
      <c r="I238" t="s">
        <v>117</v>
      </c>
    </row>
    <row r="239" spans="2:10" x14ac:dyDescent="0.2">
      <c r="B239" t="str">
        <f>IF(LEFT(bitcoin[[#This Row],[Quarter]],2) = "Q1",bitcoin[[#This Row],[Change in Price]],"")</f>
        <v/>
      </c>
      <c r="C239" t="str">
        <f>IF(LEFT(bitcoin[[#This Row],[Quarter]],2) = "Q2",bitcoin[[#This Row],[Change in Price]], "")</f>
        <v/>
      </c>
      <c r="D239" t="str">
        <f>IF(LEFT(bitcoin[[#This Row],[Quarter]],2) = "Q3",bitcoin[[#This Row],[Change in Price]], "")</f>
        <v/>
      </c>
      <c r="E239">
        <f>IF(LEFT(bitcoin[[#This Row],[Quarter]],2) = "Q4",bitcoin[[#This Row],[Change in Price]], "")</f>
        <v>-1457.3400000000001</v>
      </c>
      <c r="F239" s="5"/>
      <c r="G239" t="s">
        <v>117</v>
      </c>
      <c r="H239" t="s">
        <v>117</v>
      </c>
      <c r="I239" t="s">
        <v>117</v>
      </c>
    </row>
    <row r="240" spans="2:10" x14ac:dyDescent="0.2">
      <c r="B240" t="str">
        <f>IF(LEFT(bitcoin[[#This Row],[Quarter]],2) = "Q1",bitcoin[[#This Row],[Change in Price]],"")</f>
        <v/>
      </c>
      <c r="C240" t="str">
        <f>IF(LEFT(bitcoin[[#This Row],[Quarter]],2) = "Q2",bitcoin[[#This Row],[Change in Price]], "")</f>
        <v/>
      </c>
      <c r="D240" t="str">
        <f>IF(LEFT(bitcoin[[#This Row],[Quarter]],2) = "Q3",bitcoin[[#This Row],[Change in Price]], "")</f>
        <v/>
      </c>
      <c r="E240">
        <f>IF(LEFT(bitcoin[[#This Row],[Quarter]],2) = "Q4",bitcoin[[#This Row],[Change in Price]], "")</f>
        <v>2086.42</v>
      </c>
      <c r="F240" s="5"/>
      <c r="G240" t="s">
        <v>117</v>
      </c>
      <c r="H240" t="s">
        <v>117</v>
      </c>
      <c r="I240" t="s">
        <v>117</v>
      </c>
    </row>
    <row r="241" spans="2:10" x14ac:dyDescent="0.2">
      <c r="B241" t="str">
        <f>IF(LEFT(bitcoin[[#This Row],[Quarter]],2) = "Q1",bitcoin[[#This Row],[Change in Price]],"")</f>
        <v/>
      </c>
      <c r="C241" t="str">
        <f>IF(LEFT(bitcoin[[#This Row],[Quarter]],2) = "Q2",bitcoin[[#This Row],[Change in Price]], "")</f>
        <v/>
      </c>
      <c r="D241" t="str">
        <f>IF(LEFT(bitcoin[[#This Row],[Quarter]],2) = "Q3",bitcoin[[#This Row],[Change in Price]], "")</f>
        <v/>
      </c>
      <c r="E241">
        <f>IF(LEFT(bitcoin[[#This Row],[Quarter]],2) = "Q4",bitcoin[[#This Row],[Change in Price]], "")</f>
        <v>1294.0599999999995</v>
      </c>
      <c r="F241" s="5"/>
      <c r="G241" t="s">
        <v>117</v>
      </c>
      <c r="H241" t="s">
        <v>117</v>
      </c>
      <c r="I241" t="s">
        <v>117</v>
      </c>
    </row>
    <row r="242" spans="2:10" x14ac:dyDescent="0.2">
      <c r="B242" t="str">
        <f>IF(LEFT(bitcoin[[#This Row],[Quarter]],2) = "Q1",bitcoin[[#This Row],[Change in Price]],"")</f>
        <v/>
      </c>
      <c r="C242" t="str">
        <f>IF(LEFT(bitcoin[[#This Row],[Quarter]],2) = "Q2",bitcoin[[#This Row],[Change in Price]], "")</f>
        <v/>
      </c>
      <c r="D242" t="str">
        <f>IF(LEFT(bitcoin[[#This Row],[Quarter]],2) = "Q3",bitcoin[[#This Row],[Change in Price]], "")</f>
        <v/>
      </c>
      <c r="E242">
        <f>IF(LEFT(bitcoin[[#This Row],[Quarter]],2) = "Q4",bitcoin[[#This Row],[Change in Price]], "")</f>
        <v>1992.67</v>
      </c>
      <c r="F242" s="5"/>
      <c r="G242" t="s">
        <v>117</v>
      </c>
      <c r="H242" t="s">
        <v>117</v>
      </c>
      <c r="I242" t="s">
        <v>117</v>
      </c>
    </row>
    <row r="243" spans="2:10" x14ac:dyDescent="0.2">
      <c r="B243" t="str">
        <f>IF(LEFT(bitcoin[[#This Row],[Quarter]],2) = "Q1",bitcoin[[#This Row],[Change in Price]],"")</f>
        <v/>
      </c>
      <c r="C243" t="str">
        <f>IF(LEFT(bitcoin[[#This Row],[Quarter]],2) = "Q2",bitcoin[[#This Row],[Change in Price]], "")</f>
        <v/>
      </c>
      <c r="D243" t="str">
        <f>IF(LEFT(bitcoin[[#This Row],[Quarter]],2) = "Q3",bitcoin[[#This Row],[Change in Price]], "")</f>
        <v/>
      </c>
      <c r="E243">
        <f>IF(LEFT(bitcoin[[#This Row],[Quarter]],2) = "Q4",bitcoin[[#This Row],[Change in Price]], "")</f>
        <v>4132.2200000000012</v>
      </c>
      <c r="F243" s="5"/>
      <c r="G243" t="s">
        <v>117</v>
      </c>
      <c r="H243" t="s">
        <v>117</v>
      </c>
      <c r="I243" t="s">
        <v>117</v>
      </c>
    </row>
    <row r="244" spans="2:10" x14ac:dyDescent="0.2">
      <c r="B244" t="str">
        <f>IF(LEFT(bitcoin[[#This Row],[Quarter]],2) = "Q1",bitcoin[[#This Row],[Change in Price]],"")</f>
        <v/>
      </c>
      <c r="C244" t="str">
        <f>IF(LEFT(bitcoin[[#This Row],[Quarter]],2) = "Q2",bitcoin[[#This Row],[Change in Price]], "")</f>
        <v/>
      </c>
      <c r="D244" t="str">
        <f>IF(LEFT(bitcoin[[#This Row],[Quarter]],2) = "Q3",bitcoin[[#This Row],[Change in Price]], "")</f>
        <v/>
      </c>
      <c r="E244">
        <f>IF(LEFT(bitcoin[[#This Row],[Quarter]],2) = "Q4",bitcoin[[#This Row],[Change in Price]], "")</f>
        <v>3685.3199999999979</v>
      </c>
      <c r="F244" s="5"/>
      <c r="G244" t="s">
        <v>117</v>
      </c>
      <c r="H244" t="s">
        <v>117</v>
      </c>
      <c r="I244" t="s">
        <v>117</v>
      </c>
    </row>
    <row r="245" spans="2:10" x14ac:dyDescent="0.2">
      <c r="B245" t="str">
        <f>IF(LEFT(bitcoin[[#This Row],[Quarter]],2) = "Q1",bitcoin[[#This Row],[Change in Price]],"")</f>
        <v/>
      </c>
      <c r="C245" t="str">
        <f>IF(LEFT(bitcoin[[#This Row],[Quarter]],2) = "Q2",bitcoin[[#This Row],[Change in Price]], "")</f>
        <v/>
      </c>
      <c r="D245" t="str">
        <f>IF(LEFT(bitcoin[[#This Row],[Quarter]],2) = "Q3",bitcoin[[#This Row],[Change in Price]], "")</f>
        <v/>
      </c>
      <c r="E245">
        <f>IF(LEFT(bitcoin[[#This Row],[Quarter]],2) = "Q4",bitcoin[[#This Row],[Change in Price]], "")</f>
        <v>-5214.9799999999977</v>
      </c>
      <c r="F245" s="5"/>
      <c r="G245" t="s">
        <v>117</v>
      </c>
      <c r="H245" t="s">
        <v>117</v>
      </c>
      <c r="I245" t="s">
        <v>117</v>
      </c>
    </row>
    <row r="246" spans="2:10" x14ac:dyDescent="0.2">
      <c r="B246" t="str">
        <f>IF(LEFT(bitcoin[[#This Row],[Quarter]],2) = "Q1",bitcoin[[#This Row],[Change in Price]],"")</f>
        <v/>
      </c>
      <c r="C246" t="str">
        <f>IF(LEFT(bitcoin[[#This Row],[Quarter]],2) = "Q2",bitcoin[[#This Row],[Change in Price]], "")</f>
        <v/>
      </c>
      <c r="D246" t="str">
        <f>IF(LEFT(bitcoin[[#This Row],[Quarter]],2) = "Q3",bitcoin[[#This Row],[Change in Price]], "")</f>
        <v/>
      </c>
      <c r="E246">
        <f>IF(LEFT(bitcoin[[#This Row],[Quarter]],2) = "Q4",bitcoin[[#This Row],[Change in Price]], "")</f>
        <v>230.65999999999985</v>
      </c>
      <c r="F246" s="5"/>
      <c r="G246" t="s">
        <v>117</v>
      </c>
      <c r="H246" t="s">
        <v>117</v>
      </c>
      <c r="I246" t="s">
        <v>117</v>
      </c>
    </row>
    <row r="247" spans="2:10" x14ac:dyDescent="0.2">
      <c r="B247">
        <f>IF(LEFT(bitcoin[[#This Row],[Quarter]],2) = "Q1",bitcoin[[#This Row],[Change in Price]],"")</f>
        <v>2321.1499999999996</v>
      </c>
      <c r="C247" t="str">
        <f>IF(LEFT(bitcoin[[#This Row],[Quarter]],2) = "Q2",bitcoin[[#This Row],[Change in Price]], "")</f>
        <v/>
      </c>
      <c r="D247" t="str">
        <f>IF(LEFT(bitcoin[[#This Row],[Quarter]],2) = "Q3",bitcoin[[#This Row],[Change in Price]], "")</f>
        <v/>
      </c>
      <c r="E247" t="str">
        <f>IF(LEFT(bitcoin[[#This Row],[Quarter]],2) = "Q4",bitcoin[[#This Row],[Change in Price]], "")</f>
        <v/>
      </c>
      <c r="F247" s="5"/>
      <c r="H247" t="s">
        <v>117</v>
      </c>
      <c r="I247" t="s">
        <v>117</v>
      </c>
      <c r="J247" t="s">
        <v>117</v>
      </c>
    </row>
    <row r="248" spans="2:10" x14ac:dyDescent="0.2">
      <c r="B248">
        <f>IF(LEFT(bitcoin[[#This Row],[Quarter]],2) = "Q1",bitcoin[[#This Row],[Change in Price]],"")</f>
        <v>-2705.630000000001</v>
      </c>
      <c r="C248" t="str">
        <f>IF(LEFT(bitcoin[[#This Row],[Quarter]],2) = "Q2",bitcoin[[#This Row],[Change in Price]], "")</f>
        <v/>
      </c>
      <c r="D248" t="str">
        <f>IF(LEFT(bitcoin[[#This Row],[Quarter]],2) = "Q3",bitcoin[[#This Row],[Change in Price]], "")</f>
        <v/>
      </c>
      <c r="E248" t="str">
        <f>IF(LEFT(bitcoin[[#This Row],[Quarter]],2) = "Q4",bitcoin[[#This Row],[Change in Price]], "")</f>
        <v/>
      </c>
      <c r="F248" s="5"/>
      <c r="H248" t="s">
        <v>117</v>
      </c>
      <c r="I248" t="s">
        <v>117</v>
      </c>
      <c r="J248" t="s">
        <v>117</v>
      </c>
    </row>
    <row r="249" spans="2:10" x14ac:dyDescent="0.2">
      <c r="B249">
        <f>IF(LEFT(bitcoin[[#This Row],[Quarter]],2) = "Q1",bitcoin[[#This Row],[Change in Price]],"")</f>
        <v>-2171.83</v>
      </c>
      <c r="C249" t="str">
        <f>IF(LEFT(bitcoin[[#This Row],[Quarter]],2) = "Q2",bitcoin[[#This Row],[Change in Price]], "")</f>
        <v/>
      </c>
      <c r="D249" t="str">
        <f>IF(LEFT(bitcoin[[#This Row],[Quarter]],2) = "Q3",bitcoin[[#This Row],[Change in Price]], "")</f>
        <v/>
      </c>
      <c r="E249" t="str">
        <f>IF(LEFT(bitcoin[[#This Row],[Quarter]],2) = "Q4",bitcoin[[#This Row],[Change in Price]], "")</f>
        <v/>
      </c>
      <c r="F249" s="5"/>
      <c r="H249" t="s">
        <v>117</v>
      </c>
      <c r="I249" t="s">
        <v>117</v>
      </c>
      <c r="J249" t="s">
        <v>117</v>
      </c>
    </row>
    <row r="250" spans="2:10" x14ac:dyDescent="0.2">
      <c r="B250">
        <f>IF(LEFT(bitcoin[[#This Row],[Quarter]],2) = "Q1",bitcoin[[#This Row],[Change in Price]],"")</f>
        <v>186.22000000000116</v>
      </c>
      <c r="C250" t="str">
        <f>IF(LEFT(bitcoin[[#This Row],[Quarter]],2) = "Q2",bitcoin[[#This Row],[Change in Price]], "")</f>
        <v/>
      </c>
      <c r="D250" t="str">
        <f>IF(LEFT(bitcoin[[#This Row],[Quarter]],2) = "Q3",bitcoin[[#This Row],[Change in Price]], "")</f>
        <v/>
      </c>
      <c r="E250" t="str">
        <f>IF(LEFT(bitcoin[[#This Row],[Quarter]],2) = "Q4",bitcoin[[#This Row],[Change in Price]], "")</f>
        <v/>
      </c>
      <c r="F250" s="5"/>
      <c r="H250" t="s">
        <v>117</v>
      </c>
      <c r="I250" t="s">
        <v>117</v>
      </c>
      <c r="J250" t="s">
        <v>117</v>
      </c>
    </row>
    <row r="251" spans="2:10" x14ac:dyDescent="0.2">
      <c r="B251">
        <f>IF(LEFT(bitcoin[[#This Row],[Quarter]],2) = "Q1",bitcoin[[#This Row],[Change in Price]],"")</f>
        <v>-3509.34</v>
      </c>
      <c r="C251" t="str">
        <f>IF(LEFT(bitcoin[[#This Row],[Quarter]],2) = "Q2",bitcoin[[#This Row],[Change in Price]], "")</f>
        <v/>
      </c>
      <c r="D251" t="str">
        <f>IF(LEFT(bitcoin[[#This Row],[Quarter]],2) = "Q3",bitcoin[[#This Row],[Change in Price]], "")</f>
        <v/>
      </c>
      <c r="E251" t="str">
        <f>IF(LEFT(bitcoin[[#This Row],[Quarter]],2) = "Q4",bitcoin[[#This Row],[Change in Price]], "")</f>
        <v/>
      </c>
      <c r="F251" s="5"/>
      <c r="H251" t="s">
        <v>117</v>
      </c>
      <c r="I251" t="s">
        <v>117</v>
      </c>
      <c r="J251" t="s">
        <v>117</v>
      </c>
    </row>
    <row r="252" spans="2:10" x14ac:dyDescent="0.2">
      <c r="B252">
        <f>IF(LEFT(bitcoin[[#This Row],[Quarter]],2) = "Q1",bitcoin[[#This Row],[Change in Price]],"")</f>
        <v>-147.03999999999996</v>
      </c>
      <c r="C252" t="str">
        <f>IF(LEFT(bitcoin[[#This Row],[Quarter]],2) = "Q2",bitcoin[[#This Row],[Change in Price]], "")</f>
        <v/>
      </c>
      <c r="D252" t="str">
        <f>IF(LEFT(bitcoin[[#This Row],[Quarter]],2) = "Q3",bitcoin[[#This Row],[Change in Price]], "")</f>
        <v/>
      </c>
      <c r="E252" t="str">
        <f>IF(LEFT(bitcoin[[#This Row],[Quarter]],2) = "Q4",bitcoin[[#This Row],[Change in Price]], "")</f>
        <v/>
      </c>
      <c r="F252" s="5"/>
      <c r="H252" t="s">
        <v>117</v>
      </c>
      <c r="I252" t="s">
        <v>117</v>
      </c>
      <c r="J252" t="s">
        <v>117</v>
      </c>
    </row>
    <row r="253" spans="2:10" x14ac:dyDescent="0.2">
      <c r="B253">
        <f>IF(LEFT(bitcoin[[#This Row],[Quarter]],2) = "Q1",bitcoin[[#This Row],[Change in Price]],"")</f>
        <v>2421.79</v>
      </c>
      <c r="C253" t="str">
        <f>IF(LEFT(bitcoin[[#This Row],[Quarter]],2) = "Q2",bitcoin[[#This Row],[Change in Price]], "")</f>
        <v/>
      </c>
      <c r="D253" t="str">
        <f>IF(LEFT(bitcoin[[#This Row],[Quarter]],2) = "Q3",bitcoin[[#This Row],[Change in Price]], "")</f>
        <v/>
      </c>
      <c r="E253" t="str">
        <f>IF(LEFT(bitcoin[[#This Row],[Quarter]],2) = "Q4",bitcoin[[#This Row],[Change in Price]], "")</f>
        <v/>
      </c>
      <c r="F253" s="5"/>
      <c r="H253" t="s">
        <v>117</v>
      </c>
      <c r="I253" t="s">
        <v>117</v>
      </c>
      <c r="J253" t="s">
        <v>117</v>
      </c>
    </row>
    <row r="254" spans="2:10" x14ac:dyDescent="0.2">
      <c r="B254">
        <f>IF(LEFT(bitcoin[[#This Row],[Quarter]],2) = "Q1",bitcoin[[#This Row],[Change in Price]],"")</f>
        <v>-887.03000000000065</v>
      </c>
      <c r="C254" t="str">
        <f>IF(LEFT(bitcoin[[#This Row],[Quarter]],2) = "Q2",bitcoin[[#This Row],[Change in Price]], "")</f>
        <v/>
      </c>
      <c r="D254" t="str">
        <f>IF(LEFT(bitcoin[[#This Row],[Quarter]],2) = "Q3",bitcoin[[#This Row],[Change in Price]], "")</f>
        <v/>
      </c>
      <c r="E254" t="str">
        <f>IF(LEFT(bitcoin[[#This Row],[Quarter]],2) = "Q4",bitcoin[[#This Row],[Change in Price]], "")</f>
        <v/>
      </c>
      <c r="F254" s="5"/>
      <c r="H254" t="s">
        <v>117</v>
      </c>
      <c r="I254" t="s">
        <v>117</v>
      </c>
      <c r="J254" t="s">
        <v>117</v>
      </c>
    </row>
    <row r="255" spans="2:10" x14ac:dyDescent="0.2">
      <c r="B255">
        <f>IF(LEFT(bitcoin[[#This Row],[Quarter]],2) = "Q1",bitcoin[[#This Row],[Change in Price]],"")</f>
        <v>1847.8400000000001</v>
      </c>
      <c r="C255" t="str">
        <f>IF(LEFT(bitcoin[[#This Row],[Quarter]],2) = "Q2",bitcoin[[#This Row],[Change in Price]], "")</f>
        <v/>
      </c>
      <c r="D255" t="str">
        <f>IF(LEFT(bitcoin[[#This Row],[Quarter]],2) = "Q3",bitcoin[[#This Row],[Change in Price]], "")</f>
        <v/>
      </c>
      <c r="E255" t="str">
        <f>IF(LEFT(bitcoin[[#This Row],[Quarter]],2) = "Q4",bitcoin[[#This Row],[Change in Price]], "")</f>
        <v/>
      </c>
      <c r="F255" s="5"/>
      <c r="H255" t="s">
        <v>117</v>
      </c>
      <c r="I255" t="s">
        <v>117</v>
      </c>
      <c r="J255" t="s">
        <v>117</v>
      </c>
    </row>
    <row r="256" spans="2:10" x14ac:dyDescent="0.2">
      <c r="B256">
        <f>IF(LEFT(bitcoin[[#This Row],[Quarter]],2) = "Q1",bitcoin[[#This Row],[Change in Price]],"")</f>
        <v>-1933.9400000000005</v>
      </c>
      <c r="C256" t="str">
        <f>IF(LEFT(bitcoin[[#This Row],[Quarter]],2) = "Q2",bitcoin[[#This Row],[Change in Price]], "")</f>
        <v/>
      </c>
      <c r="D256" t="str">
        <f>IF(LEFT(bitcoin[[#This Row],[Quarter]],2) = "Q3",bitcoin[[#This Row],[Change in Price]], "")</f>
        <v/>
      </c>
      <c r="E256" t="str">
        <f>IF(LEFT(bitcoin[[#This Row],[Quarter]],2) = "Q4",bitcoin[[#This Row],[Change in Price]], "")</f>
        <v/>
      </c>
      <c r="F256" s="5"/>
      <c r="H256" t="s">
        <v>117</v>
      </c>
      <c r="I256" t="s">
        <v>117</v>
      </c>
      <c r="J256" t="s">
        <v>117</v>
      </c>
    </row>
    <row r="257" spans="2:10" x14ac:dyDescent="0.2">
      <c r="B257">
        <f>IF(LEFT(bitcoin[[#This Row],[Quarter]],2) = "Q1",bitcoin[[#This Row],[Change in Price]],"")</f>
        <v>-1354.9499999999989</v>
      </c>
      <c r="C257" t="str">
        <f>IF(LEFT(bitcoin[[#This Row],[Quarter]],2) = "Q2",bitcoin[[#This Row],[Change in Price]], "")</f>
        <v/>
      </c>
      <c r="D257" t="str">
        <f>IF(LEFT(bitcoin[[#This Row],[Quarter]],2) = "Q3",bitcoin[[#This Row],[Change in Price]], "")</f>
        <v/>
      </c>
      <c r="E257" t="str">
        <f>IF(LEFT(bitcoin[[#This Row],[Quarter]],2) = "Q4",bitcoin[[#This Row],[Change in Price]], "")</f>
        <v/>
      </c>
      <c r="F257" s="5"/>
      <c r="H257" t="s">
        <v>117</v>
      </c>
      <c r="I257" t="s">
        <v>117</v>
      </c>
      <c r="J257" t="s">
        <v>117</v>
      </c>
    </row>
    <row r="258" spans="2:10" x14ac:dyDescent="0.2">
      <c r="B258">
        <f>IF(LEFT(bitcoin[[#This Row],[Quarter]],2) = "Q1",bitcoin[[#This Row],[Change in Price]],"")</f>
        <v>272.10000000000036</v>
      </c>
      <c r="C258" t="str">
        <f>IF(LEFT(bitcoin[[#This Row],[Quarter]],2) = "Q2",bitcoin[[#This Row],[Change in Price]], "")</f>
        <v/>
      </c>
      <c r="D258" t="str">
        <f>IF(LEFT(bitcoin[[#This Row],[Quarter]],2) = "Q3",bitcoin[[#This Row],[Change in Price]], "")</f>
        <v/>
      </c>
      <c r="E258" t="str">
        <f>IF(LEFT(bitcoin[[#This Row],[Quarter]],2) = "Q4",bitcoin[[#This Row],[Change in Price]], "")</f>
        <v/>
      </c>
      <c r="F258" s="5"/>
      <c r="H258" t="s">
        <v>117</v>
      </c>
      <c r="I258" t="s">
        <v>117</v>
      </c>
      <c r="J258" t="s">
        <v>117</v>
      </c>
    </row>
    <row r="259" spans="2:10" x14ac:dyDescent="0.2">
      <c r="B259" t="str">
        <f>IF(LEFT(bitcoin[[#This Row],[Quarter]],2) = "Q1",bitcoin[[#This Row],[Change in Price]],"")</f>
        <v/>
      </c>
      <c r="C259">
        <f>IF(LEFT(bitcoin[[#This Row],[Quarter]],2) = "Q2",bitcoin[[#This Row],[Change in Price]], "")</f>
        <v>-1651.5500000000011</v>
      </c>
      <c r="D259" t="str">
        <f>IF(LEFT(bitcoin[[#This Row],[Quarter]],2) = "Q3",bitcoin[[#This Row],[Change in Price]], "")</f>
        <v/>
      </c>
      <c r="E259" t="str">
        <f>IF(LEFT(bitcoin[[#This Row],[Quarter]],2) = "Q4",bitcoin[[#This Row],[Change in Price]], "")</f>
        <v/>
      </c>
      <c r="F259" s="5"/>
      <c r="G259" t="s">
        <v>117</v>
      </c>
      <c r="I259" t="s">
        <v>117</v>
      </c>
      <c r="J259" t="s">
        <v>117</v>
      </c>
    </row>
    <row r="260" spans="2:10" x14ac:dyDescent="0.2">
      <c r="B260" t="str">
        <f>IF(LEFT(bitcoin[[#This Row],[Quarter]],2) = "Q1",bitcoin[[#This Row],[Change in Price]],"")</f>
        <v/>
      </c>
      <c r="C260">
        <f>IF(LEFT(bitcoin[[#This Row],[Quarter]],2) = "Q2",bitcoin[[#This Row],[Change in Price]], "")</f>
        <v>179.29000000000087</v>
      </c>
      <c r="D260" t="str">
        <f>IF(LEFT(bitcoin[[#This Row],[Quarter]],2) = "Q3",bitcoin[[#This Row],[Change in Price]], "")</f>
        <v/>
      </c>
      <c r="E260" t="str">
        <f>IF(LEFT(bitcoin[[#This Row],[Quarter]],2) = "Q4",bitcoin[[#This Row],[Change in Price]], "")</f>
        <v/>
      </c>
      <c r="F260" s="5"/>
      <c r="G260" t="s">
        <v>117</v>
      </c>
      <c r="I260" t="s">
        <v>117</v>
      </c>
      <c r="J260" t="s">
        <v>117</v>
      </c>
    </row>
    <row r="261" spans="2:10" x14ac:dyDescent="0.2">
      <c r="B261" t="str">
        <f>IF(LEFT(bitcoin[[#This Row],[Quarter]],2) = "Q1",bitcoin[[#This Row],[Change in Price]],"")</f>
        <v/>
      </c>
      <c r="C261">
        <f>IF(LEFT(bitcoin[[#This Row],[Quarter]],2) = "Q2",bitcoin[[#This Row],[Change in Price]], "")</f>
        <v>1305.5900000000001</v>
      </c>
      <c r="D261" t="str">
        <f>IF(LEFT(bitcoin[[#This Row],[Quarter]],2) = "Q3",bitcoin[[#This Row],[Change in Price]], "")</f>
        <v/>
      </c>
      <c r="E261" t="str">
        <f>IF(LEFT(bitcoin[[#This Row],[Quarter]],2) = "Q4",bitcoin[[#This Row],[Change in Price]], "")</f>
        <v/>
      </c>
      <c r="F261" s="5"/>
      <c r="G261" t="s">
        <v>117</v>
      </c>
      <c r="I261" t="s">
        <v>117</v>
      </c>
      <c r="J261" t="s">
        <v>117</v>
      </c>
    </row>
    <row r="262" spans="2:10" x14ac:dyDescent="0.2">
      <c r="B262" t="str">
        <f>IF(LEFT(bitcoin[[#This Row],[Quarter]],2) = "Q1",bitcoin[[#This Row],[Change in Price]],"")</f>
        <v/>
      </c>
      <c r="C262">
        <f>IF(LEFT(bitcoin[[#This Row],[Quarter]],2) = "Q2",bitcoin[[#This Row],[Change in Price]], "")</f>
        <v>473.34999999999854</v>
      </c>
      <c r="D262" t="str">
        <f>IF(LEFT(bitcoin[[#This Row],[Quarter]],2) = "Q3",bitcoin[[#This Row],[Change in Price]], "")</f>
        <v/>
      </c>
      <c r="E262" t="str">
        <f>IF(LEFT(bitcoin[[#This Row],[Quarter]],2) = "Q4",bitcoin[[#This Row],[Change in Price]], "")</f>
        <v/>
      </c>
      <c r="F262" s="5"/>
      <c r="G262" t="s">
        <v>117</v>
      </c>
      <c r="I262" t="s">
        <v>117</v>
      </c>
      <c r="J262" t="s">
        <v>117</v>
      </c>
    </row>
    <row r="263" spans="2:10" x14ac:dyDescent="0.2">
      <c r="B263" t="str">
        <f>IF(LEFT(bitcoin[[#This Row],[Quarter]],2) = "Q1",bitcoin[[#This Row],[Change in Price]],"")</f>
        <v/>
      </c>
      <c r="C263">
        <f>IF(LEFT(bitcoin[[#This Row],[Quarter]],2) = "Q2",bitcoin[[#This Row],[Change in Price]], "")</f>
        <v>616.6200000000008</v>
      </c>
      <c r="D263" t="str">
        <f>IF(LEFT(bitcoin[[#This Row],[Quarter]],2) = "Q3",bitcoin[[#This Row],[Change in Price]], "")</f>
        <v/>
      </c>
      <c r="E263" t="str">
        <f>IF(LEFT(bitcoin[[#This Row],[Quarter]],2) = "Q4",bitcoin[[#This Row],[Change in Price]], "")</f>
        <v/>
      </c>
      <c r="F263" s="5"/>
      <c r="G263" t="s">
        <v>117</v>
      </c>
      <c r="I263" t="s">
        <v>117</v>
      </c>
      <c r="J263" t="s">
        <v>117</v>
      </c>
    </row>
    <row r="264" spans="2:10" x14ac:dyDescent="0.2">
      <c r="B264" t="str">
        <f>IF(LEFT(bitcoin[[#This Row],[Quarter]],2) = "Q1",bitcoin[[#This Row],[Change in Price]],"")</f>
        <v/>
      </c>
      <c r="C264">
        <f>IF(LEFT(bitcoin[[#This Row],[Quarter]],2) = "Q2",bitcoin[[#This Row],[Change in Price]], "")</f>
        <v>235.71999999999935</v>
      </c>
      <c r="D264" t="str">
        <f>IF(LEFT(bitcoin[[#This Row],[Quarter]],2) = "Q3",bitcoin[[#This Row],[Change in Price]], "")</f>
        <v/>
      </c>
      <c r="E264" t="str">
        <f>IF(LEFT(bitcoin[[#This Row],[Quarter]],2) = "Q4",bitcoin[[#This Row],[Change in Price]], "")</f>
        <v/>
      </c>
      <c r="F264" s="5"/>
      <c r="G264" t="s">
        <v>117</v>
      </c>
      <c r="I264" t="s">
        <v>117</v>
      </c>
      <c r="J264" t="s">
        <v>117</v>
      </c>
    </row>
    <row r="265" spans="2:10" x14ac:dyDescent="0.2">
      <c r="B265" t="str">
        <f>IF(LEFT(bitcoin[[#This Row],[Quarter]],2) = "Q1",bitcoin[[#This Row],[Change in Price]],"")</f>
        <v/>
      </c>
      <c r="C265">
        <f>IF(LEFT(bitcoin[[#This Row],[Quarter]],2) = "Q2",bitcoin[[#This Row],[Change in Price]], "")</f>
        <v>-930.85999999999876</v>
      </c>
      <c r="D265" t="str">
        <f>IF(LEFT(bitcoin[[#This Row],[Quarter]],2) = "Q3",bitcoin[[#This Row],[Change in Price]], "")</f>
        <v/>
      </c>
      <c r="E265" t="str">
        <f>IF(LEFT(bitcoin[[#This Row],[Quarter]],2) = "Q4",bitcoin[[#This Row],[Change in Price]], "")</f>
        <v/>
      </c>
      <c r="F265" s="5"/>
      <c r="G265" t="s">
        <v>117</v>
      </c>
      <c r="I265" t="s">
        <v>117</v>
      </c>
      <c r="J265" t="s">
        <v>117</v>
      </c>
    </row>
    <row r="266" spans="2:10" x14ac:dyDescent="0.2">
      <c r="B266" t="str">
        <f>IF(LEFT(bitcoin[[#This Row],[Quarter]],2) = "Q1",bitcoin[[#This Row],[Change in Price]],"")</f>
        <v/>
      </c>
      <c r="C266">
        <f>IF(LEFT(bitcoin[[#This Row],[Quarter]],2) = "Q2",bitcoin[[#This Row],[Change in Price]], "")</f>
        <v>-210.69000000000051</v>
      </c>
      <c r="D266" t="str">
        <f>IF(LEFT(bitcoin[[#This Row],[Quarter]],2) = "Q3",bitcoin[[#This Row],[Change in Price]], "")</f>
        <v/>
      </c>
      <c r="E266" t="str">
        <f>IF(LEFT(bitcoin[[#This Row],[Quarter]],2) = "Q4",bitcoin[[#This Row],[Change in Price]], "")</f>
        <v/>
      </c>
      <c r="F266" s="5"/>
      <c r="G266" t="s">
        <v>117</v>
      </c>
      <c r="I266" t="s">
        <v>117</v>
      </c>
      <c r="J266" t="s">
        <v>117</v>
      </c>
    </row>
    <row r="267" spans="2:10" x14ac:dyDescent="0.2">
      <c r="B267" t="str">
        <f>IF(LEFT(bitcoin[[#This Row],[Quarter]],2) = "Q1",bitcoin[[#This Row],[Change in Price]],"")</f>
        <v/>
      </c>
      <c r="C267">
        <f>IF(LEFT(bitcoin[[#This Row],[Quarter]],2) = "Q2",bitcoin[[#This Row],[Change in Price]], "")</f>
        <v>-1145.0299999999997</v>
      </c>
      <c r="D267" t="str">
        <f>IF(LEFT(bitcoin[[#This Row],[Quarter]],2) = "Q3",bitcoin[[#This Row],[Change in Price]], "")</f>
        <v/>
      </c>
      <c r="E267" t="str">
        <f>IF(LEFT(bitcoin[[#This Row],[Quarter]],2) = "Q4",bitcoin[[#This Row],[Change in Price]], "")</f>
        <v/>
      </c>
      <c r="F267" s="5"/>
      <c r="G267" t="s">
        <v>117</v>
      </c>
      <c r="I267" t="s">
        <v>117</v>
      </c>
      <c r="J267" t="s">
        <v>117</v>
      </c>
    </row>
    <row r="268" spans="2:10" x14ac:dyDescent="0.2">
      <c r="B268" t="str">
        <f>IF(LEFT(bitcoin[[#This Row],[Quarter]],2) = "Q1",bitcoin[[#This Row],[Change in Price]],"")</f>
        <v/>
      </c>
      <c r="C268">
        <f>IF(LEFT(bitcoin[[#This Row],[Quarter]],2) = "Q2",bitcoin[[#This Row],[Change in Price]], "")</f>
        <v>352.02999999999975</v>
      </c>
      <c r="D268" t="str">
        <f>IF(LEFT(bitcoin[[#This Row],[Quarter]],2) = "Q3",bitcoin[[#This Row],[Change in Price]], "")</f>
        <v/>
      </c>
      <c r="E268" t="str">
        <f>IF(LEFT(bitcoin[[#This Row],[Quarter]],2) = "Q4",bitcoin[[#This Row],[Change in Price]], "")</f>
        <v/>
      </c>
      <c r="F268" s="5"/>
      <c r="G268" t="s">
        <v>117</v>
      </c>
      <c r="I268" t="s">
        <v>117</v>
      </c>
      <c r="J268" t="s">
        <v>117</v>
      </c>
    </row>
    <row r="269" spans="2:10" x14ac:dyDescent="0.2">
      <c r="B269" t="str">
        <f>IF(LEFT(bitcoin[[#This Row],[Quarter]],2) = "Q1",bitcoin[[#This Row],[Change in Price]],"")</f>
        <v/>
      </c>
      <c r="C269">
        <f>IF(LEFT(bitcoin[[#This Row],[Quarter]],2) = "Q2",bitcoin[[#This Row],[Change in Price]], "")</f>
        <v>-934.22999999999956</v>
      </c>
      <c r="D269" t="str">
        <f>IF(LEFT(bitcoin[[#This Row],[Quarter]],2) = "Q3",bitcoin[[#This Row],[Change in Price]], "")</f>
        <v/>
      </c>
      <c r="E269" t="str">
        <f>IF(LEFT(bitcoin[[#This Row],[Quarter]],2) = "Q4",bitcoin[[#This Row],[Change in Price]], "")</f>
        <v/>
      </c>
      <c r="F269" s="5"/>
      <c r="G269" t="s">
        <v>117</v>
      </c>
      <c r="I269" t="s">
        <v>117</v>
      </c>
      <c r="J269" t="s">
        <v>117</v>
      </c>
    </row>
    <row r="270" spans="2:10" x14ac:dyDescent="0.2">
      <c r="B270" t="str">
        <f>IF(LEFT(bitcoin[[#This Row],[Quarter]],2) = "Q1",bitcoin[[#This Row],[Change in Price]],"")</f>
        <v/>
      </c>
      <c r="C270">
        <f>IF(LEFT(bitcoin[[#This Row],[Quarter]],2) = "Q2",bitcoin[[#This Row],[Change in Price]], "")</f>
        <v>-286.75</v>
      </c>
      <c r="D270" t="str">
        <f>IF(LEFT(bitcoin[[#This Row],[Quarter]],2) = "Q3",bitcoin[[#This Row],[Change in Price]], "")</f>
        <v/>
      </c>
      <c r="E270" t="str">
        <f>IF(LEFT(bitcoin[[#This Row],[Quarter]],2) = "Q4",bitcoin[[#This Row],[Change in Price]], "")</f>
        <v/>
      </c>
      <c r="F270" s="5"/>
      <c r="G270" t="s">
        <v>117</v>
      </c>
      <c r="I270" t="s">
        <v>117</v>
      </c>
      <c r="J270" t="s">
        <v>117</v>
      </c>
    </row>
    <row r="271" spans="2:10" x14ac:dyDescent="0.2">
      <c r="B271" t="str">
        <f>IF(LEFT(bitcoin[[#This Row],[Quarter]],2) = "Q1",bitcoin[[#This Row],[Change in Price]],"")</f>
        <v/>
      </c>
      <c r="C271">
        <f>IF(LEFT(bitcoin[[#This Row],[Quarter]],2) = "Q2",bitcoin[[#This Row],[Change in Price]], "")</f>
        <v>-326.04000000000087</v>
      </c>
      <c r="D271" t="str">
        <f>IF(LEFT(bitcoin[[#This Row],[Quarter]],2) = "Q3",bitcoin[[#This Row],[Change in Price]], "")</f>
        <v/>
      </c>
      <c r="E271" t="str">
        <f>IF(LEFT(bitcoin[[#This Row],[Quarter]],2) = "Q4",bitcoin[[#This Row],[Change in Price]], "")</f>
        <v/>
      </c>
      <c r="F271" s="5"/>
      <c r="G271" t="s">
        <v>117</v>
      </c>
      <c r="I271" t="s">
        <v>117</v>
      </c>
      <c r="J271" t="s">
        <v>117</v>
      </c>
    </row>
    <row r="272" spans="2:10" x14ac:dyDescent="0.2">
      <c r="B272" t="str">
        <f>IF(LEFT(bitcoin[[#This Row],[Quarter]],2) = "Q1",bitcoin[[#This Row],[Change in Price]],"")</f>
        <v/>
      </c>
      <c r="C272" t="str">
        <f>IF(LEFT(bitcoin[[#This Row],[Quarter]],2) = "Q2",bitcoin[[#This Row],[Change in Price]], "")</f>
        <v/>
      </c>
      <c r="D272">
        <f>IF(LEFT(bitcoin[[#This Row],[Quarter]],2) = "Q3",bitcoin[[#This Row],[Change in Price]], "")</f>
        <v>212.59000000000015</v>
      </c>
      <c r="E272" t="str">
        <f>IF(LEFT(bitcoin[[#This Row],[Quarter]],2) = "Q4",bitcoin[[#This Row],[Change in Price]], "")</f>
        <v/>
      </c>
      <c r="F272" s="5"/>
      <c r="G272" t="s">
        <v>117</v>
      </c>
      <c r="H272" t="s">
        <v>117</v>
      </c>
      <c r="J272" t="s">
        <v>117</v>
      </c>
    </row>
    <row r="273" spans="2:10" x14ac:dyDescent="0.2">
      <c r="B273" t="str">
        <f>IF(LEFT(bitcoin[[#This Row],[Quarter]],2) = "Q1",bitcoin[[#This Row],[Change in Price]],"")</f>
        <v/>
      </c>
      <c r="C273" t="str">
        <f>IF(LEFT(bitcoin[[#This Row],[Quarter]],2) = "Q2",bitcoin[[#This Row],[Change in Price]], "")</f>
        <v/>
      </c>
      <c r="D273">
        <f>IF(LEFT(bitcoin[[#This Row],[Quarter]],2) = "Q3",bitcoin[[#This Row],[Change in Price]], "")</f>
        <v>388.0600000000004</v>
      </c>
      <c r="E273" t="str">
        <f>IF(LEFT(bitcoin[[#This Row],[Quarter]],2) = "Q4",bitcoin[[#This Row],[Change in Price]], "")</f>
        <v/>
      </c>
      <c r="F273" s="5"/>
      <c r="G273" t="s">
        <v>117</v>
      </c>
      <c r="H273" t="s">
        <v>117</v>
      </c>
      <c r="J273" t="s">
        <v>117</v>
      </c>
    </row>
    <row r="274" spans="2:10" x14ac:dyDescent="0.2">
      <c r="B274" t="str">
        <f>IF(LEFT(bitcoin[[#This Row],[Quarter]],2) = "Q1",bitcoin[[#This Row],[Change in Price]],"")</f>
        <v/>
      </c>
      <c r="C274" t="str">
        <f>IF(LEFT(bitcoin[[#This Row],[Quarter]],2) = "Q2",bitcoin[[#This Row],[Change in Price]], "")</f>
        <v/>
      </c>
      <c r="D274">
        <f>IF(LEFT(bitcoin[[#This Row],[Quarter]],2) = "Q3",bitcoin[[#This Row],[Change in Price]], "")</f>
        <v>-414.23999999999978</v>
      </c>
      <c r="E274" t="str">
        <f>IF(LEFT(bitcoin[[#This Row],[Quarter]],2) = "Q4",bitcoin[[#This Row],[Change in Price]], "")</f>
        <v/>
      </c>
      <c r="F274" s="5"/>
      <c r="G274" t="s">
        <v>117</v>
      </c>
      <c r="H274" t="s">
        <v>117</v>
      </c>
      <c r="J274" t="s">
        <v>117</v>
      </c>
    </row>
    <row r="275" spans="2:10" x14ac:dyDescent="0.2">
      <c r="B275" t="str">
        <f>IF(LEFT(bitcoin[[#This Row],[Quarter]],2) = "Q1",bitcoin[[#This Row],[Change in Price]],"")</f>
        <v/>
      </c>
      <c r="C275" t="str">
        <f>IF(LEFT(bitcoin[[#This Row],[Quarter]],2) = "Q2",bitcoin[[#This Row],[Change in Price]], "")</f>
        <v/>
      </c>
      <c r="D275">
        <f>IF(LEFT(bitcoin[[#This Row],[Quarter]],2) = "Q3",bitcoin[[#This Row],[Change in Price]], "")</f>
        <v>1058.8499999999995</v>
      </c>
      <c r="E275" t="str">
        <f>IF(LEFT(bitcoin[[#This Row],[Quarter]],2) = "Q4",bitcoin[[#This Row],[Change in Price]], "")</f>
        <v/>
      </c>
      <c r="F275" s="5"/>
      <c r="G275" t="s">
        <v>117</v>
      </c>
      <c r="H275" t="s">
        <v>117</v>
      </c>
      <c r="J275" t="s">
        <v>117</v>
      </c>
    </row>
    <row r="276" spans="2:10" x14ac:dyDescent="0.2">
      <c r="B276" t="str">
        <f>IF(LEFT(bitcoin[[#This Row],[Quarter]],2) = "Q1",bitcoin[[#This Row],[Change in Price]],"")</f>
        <v/>
      </c>
      <c r="C276" t="str">
        <f>IF(LEFT(bitcoin[[#This Row],[Quarter]],2) = "Q2",bitcoin[[#This Row],[Change in Price]], "")</f>
        <v/>
      </c>
      <c r="D276">
        <f>IF(LEFT(bitcoin[[#This Row],[Quarter]],2) = "Q3",bitcoin[[#This Row],[Change in Price]], "")</f>
        <v>799.96999999999935</v>
      </c>
      <c r="E276" t="str">
        <f>IF(LEFT(bitcoin[[#This Row],[Quarter]],2) = "Q4",bitcoin[[#This Row],[Change in Price]], "")</f>
        <v/>
      </c>
      <c r="F276" s="5"/>
      <c r="G276" t="s">
        <v>117</v>
      </c>
      <c r="H276" t="s">
        <v>117</v>
      </c>
      <c r="J276" t="s">
        <v>117</v>
      </c>
    </row>
    <row r="277" spans="2:10" x14ac:dyDescent="0.2">
      <c r="B277" t="str">
        <f>IF(LEFT(bitcoin[[#This Row],[Quarter]],2) = "Q1",bitcoin[[#This Row],[Change in Price]],"")</f>
        <v/>
      </c>
      <c r="C277" t="str">
        <f>IF(LEFT(bitcoin[[#This Row],[Quarter]],2) = "Q2",bitcoin[[#This Row],[Change in Price]], "")</f>
        <v/>
      </c>
      <c r="D277">
        <f>IF(LEFT(bitcoin[[#This Row],[Quarter]],2) = "Q3",bitcoin[[#This Row],[Change in Price]], "")</f>
        <v>-1149.9799999999996</v>
      </c>
      <c r="E277" t="str">
        <f>IF(LEFT(bitcoin[[#This Row],[Quarter]],2) = "Q4",bitcoin[[#This Row],[Change in Price]], "")</f>
        <v/>
      </c>
      <c r="F277" s="5"/>
      <c r="G277" t="s">
        <v>117</v>
      </c>
      <c r="H277" t="s">
        <v>117</v>
      </c>
      <c r="J277" t="s">
        <v>117</v>
      </c>
    </row>
    <row r="278" spans="2:10" x14ac:dyDescent="0.2">
      <c r="B278" t="str">
        <f>IF(LEFT(bitcoin[[#This Row],[Quarter]],2) = "Q1",bitcoin[[#This Row],[Change in Price]],"")</f>
        <v/>
      </c>
      <c r="C278" t="str">
        <f>IF(LEFT(bitcoin[[#This Row],[Quarter]],2) = "Q2",bitcoin[[#This Row],[Change in Price]], "")</f>
        <v/>
      </c>
      <c r="D278">
        <f>IF(LEFT(bitcoin[[#This Row],[Quarter]],2) = "Q3",bitcoin[[#This Row],[Change in Price]], "")</f>
        <v>-745.79</v>
      </c>
      <c r="E278" t="str">
        <f>IF(LEFT(bitcoin[[#This Row],[Quarter]],2) = "Q4",bitcoin[[#This Row],[Change in Price]], "")</f>
        <v/>
      </c>
      <c r="F278" s="5"/>
      <c r="G278" t="s">
        <v>117</v>
      </c>
      <c r="H278" t="s">
        <v>117</v>
      </c>
      <c r="J278" t="s">
        <v>117</v>
      </c>
    </row>
    <row r="279" spans="2:10" x14ac:dyDescent="0.2">
      <c r="B279" t="str">
        <f>IF(LEFT(bitcoin[[#This Row],[Quarter]],2) = "Q1",bitcoin[[#This Row],[Change in Price]],"")</f>
        <v/>
      </c>
      <c r="C279" t="str">
        <f>IF(LEFT(bitcoin[[#This Row],[Quarter]],2) = "Q2",bitcoin[[#This Row],[Change in Price]], "")</f>
        <v/>
      </c>
      <c r="D279">
        <f>IF(LEFT(bitcoin[[#This Row],[Quarter]],2) = "Q3",bitcoin[[#This Row],[Change in Price]], "")</f>
        <v>183.38000000000011</v>
      </c>
      <c r="E279" t="str">
        <f>IF(LEFT(bitcoin[[#This Row],[Quarter]],2) = "Q4",bitcoin[[#This Row],[Change in Price]], "")</f>
        <v/>
      </c>
      <c r="F279" s="5"/>
      <c r="G279" t="s">
        <v>117</v>
      </c>
      <c r="H279" t="s">
        <v>117</v>
      </c>
      <c r="J279" t="s">
        <v>117</v>
      </c>
    </row>
    <row r="280" spans="2:10" x14ac:dyDescent="0.2">
      <c r="B280" t="str">
        <f>IF(LEFT(bitcoin[[#This Row],[Quarter]],2) = "Q1",bitcoin[[#This Row],[Change in Price]],"")</f>
        <v/>
      </c>
      <c r="C280" t="str">
        <f>IF(LEFT(bitcoin[[#This Row],[Quarter]],2) = "Q2",bitcoin[[#This Row],[Change in Price]], "")</f>
        <v/>
      </c>
      <c r="D280">
        <f>IF(LEFT(bitcoin[[#This Row],[Quarter]],2) = "Q3",bitcoin[[#This Row],[Change in Price]], "")</f>
        <v>201.19000000000051</v>
      </c>
      <c r="E280" t="str">
        <f>IF(LEFT(bitcoin[[#This Row],[Quarter]],2) = "Q4",bitcoin[[#This Row],[Change in Price]], "")</f>
        <v/>
      </c>
      <c r="F280" s="5"/>
      <c r="G280" t="s">
        <v>117</v>
      </c>
      <c r="H280" t="s">
        <v>117</v>
      </c>
      <c r="J280" t="s">
        <v>117</v>
      </c>
    </row>
    <row r="281" spans="2:10" x14ac:dyDescent="0.2">
      <c r="B281" t="str">
        <f>IF(LEFT(bitcoin[[#This Row],[Quarter]],2) = "Q1",bitcoin[[#This Row],[Change in Price]],"")</f>
        <v/>
      </c>
      <c r="C281" t="str">
        <f>IF(LEFT(bitcoin[[#This Row],[Quarter]],2) = "Q2",bitcoin[[#This Row],[Change in Price]], "")</f>
        <v/>
      </c>
      <c r="D281">
        <f>IF(LEFT(bitcoin[[#This Row],[Quarter]],2) = "Q3",bitcoin[[#This Row],[Change in Price]], "")</f>
        <v>565.46</v>
      </c>
      <c r="E281" t="str">
        <f>IF(LEFT(bitcoin[[#This Row],[Quarter]],2) = "Q4",bitcoin[[#This Row],[Change in Price]], "")</f>
        <v/>
      </c>
      <c r="F281" s="5"/>
      <c r="G281" t="s">
        <v>117</v>
      </c>
      <c r="H281" t="s">
        <v>117</v>
      </c>
      <c r="J281" t="s">
        <v>117</v>
      </c>
    </row>
    <row r="282" spans="2:10" x14ac:dyDescent="0.2">
      <c r="B282" t="str">
        <f>IF(LEFT(bitcoin[[#This Row],[Quarter]],2) = "Q1",bitcoin[[#This Row],[Change in Price]],"")</f>
        <v/>
      </c>
      <c r="C282" t="str">
        <f>IF(LEFT(bitcoin[[#This Row],[Quarter]],2) = "Q2",bitcoin[[#This Row],[Change in Price]], "")</f>
        <v/>
      </c>
      <c r="D282">
        <f>IF(LEFT(bitcoin[[#This Row],[Quarter]],2) = "Q3",bitcoin[[#This Row],[Change in Price]], "")</f>
        <v>-971.86000000000058</v>
      </c>
      <c r="E282" t="str">
        <f>IF(LEFT(bitcoin[[#This Row],[Quarter]],2) = "Q4",bitcoin[[#This Row],[Change in Price]], "")</f>
        <v/>
      </c>
      <c r="F282" s="5"/>
      <c r="G282" t="s">
        <v>117</v>
      </c>
      <c r="H282" t="s">
        <v>117</v>
      </c>
      <c r="J282" t="s">
        <v>117</v>
      </c>
    </row>
    <row r="283" spans="2:10" x14ac:dyDescent="0.2">
      <c r="B283" t="str">
        <f>IF(LEFT(bitcoin[[#This Row],[Quarter]],2) = "Q1",bitcoin[[#This Row],[Change in Price]],"")</f>
        <v/>
      </c>
      <c r="C283" t="str">
        <f>IF(LEFT(bitcoin[[#This Row],[Quarter]],2) = "Q2",bitcoin[[#This Row],[Change in Price]], "")</f>
        <v/>
      </c>
      <c r="D283">
        <f>IF(LEFT(bitcoin[[#This Row],[Quarter]],2) = "Q3",bitcoin[[#This Row],[Change in Price]], "")</f>
        <v>216.32000000000062</v>
      </c>
      <c r="E283" t="str">
        <f>IF(LEFT(bitcoin[[#This Row],[Quarter]],2) = "Q4",bitcoin[[#This Row],[Change in Price]], "")</f>
        <v/>
      </c>
      <c r="F283" s="5"/>
      <c r="G283" t="s">
        <v>117</v>
      </c>
      <c r="H283" t="s">
        <v>117</v>
      </c>
      <c r="J283" t="s">
        <v>117</v>
      </c>
    </row>
    <row r="284" spans="2:10" x14ac:dyDescent="0.2">
      <c r="B284" t="str">
        <f>IF(LEFT(bitcoin[[#This Row],[Quarter]],2) = "Q1",bitcoin[[#This Row],[Change in Price]],"")</f>
        <v/>
      </c>
      <c r="C284" t="str">
        <f>IF(LEFT(bitcoin[[#This Row],[Quarter]],2) = "Q2",bitcoin[[#This Row],[Change in Price]], "")</f>
        <v/>
      </c>
      <c r="D284">
        <f>IF(LEFT(bitcoin[[#This Row],[Quarter]],2) = "Q3",bitcoin[[#This Row],[Change in Price]], "")</f>
        <v>193.44999999999982</v>
      </c>
      <c r="E284" t="str">
        <f>IF(LEFT(bitcoin[[#This Row],[Quarter]],2) = "Q4",bitcoin[[#This Row],[Change in Price]], "")</f>
        <v/>
      </c>
      <c r="F284" s="5"/>
      <c r="G284" t="s">
        <v>117</v>
      </c>
      <c r="H284" t="s">
        <v>117</v>
      </c>
      <c r="J284" t="s">
        <v>117</v>
      </c>
    </row>
    <row r="285" spans="2:10" x14ac:dyDescent="0.2">
      <c r="B285" t="str">
        <f>IF(LEFT(bitcoin[[#This Row],[Quarter]],2) = "Q1",bitcoin[[#This Row],[Change in Price]],"")</f>
        <v/>
      </c>
      <c r="C285" t="str">
        <f>IF(LEFT(bitcoin[[#This Row],[Quarter]],2) = "Q2",bitcoin[[#This Row],[Change in Price]], "")</f>
        <v/>
      </c>
      <c r="D285">
        <f>IF(LEFT(bitcoin[[#This Row],[Quarter]],2) = "Q3",bitcoin[[#This Row],[Change in Price]], "")</f>
        <v>-85.069999999999709</v>
      </c>
      <c r="E285" t="str">
        <f>IF(LEFT(bitcoin[[#This Row],[Quarter]],2) = "Q4",bitcoin[[#This Row],[Change in Price]], "")</f>
        <v/>
      </c>
      <c r="F285" s="5"/>
      <c r="G285" t="s">
        <v>117</v>
      </c>
      <c r="H285" t="s">
        <v>117</v>
      </c>
      <c r="J285" t="s">
        <v>117</v>
      </c>
    </row>
    <row r="286" spans="2:10" x14ac:dyDescent="0.2">
      <c r="B286" t="str">
        <f>IF(LEFT(bitcoin[[#This Row],[Quarter]],2) = "Q1",bitcoin[[#This Row],[Change in Price]],"")</f>
        <v/>
      </c>
      <c r="C286" t="str">
        <f>IF(LEFT(bitcoin[[#This Row],[Quarter]],2) = "Q2",bitcoin[[#This Row],[Change in Price]], "")</f>
        <v/>
      </c>
      <c r="D286" t="str">
        <f>IF(LEFT(bitcoin[[#This Row],[Quarter]],2) = "Q3",bitcoin[[#This Row],[Change in Price]], "")</f>
        <v/>
      </c>
      <c r="E286">
        <f>IF(LEFT(bitcoin[[#This Row],[Quarter]],2) = "Q4",bitcoin[[#This Row],[Change in Price]], "")</f>
        <v>-22.610000000000582</v>
      </c>
      <c r="F286" s="5"/>
      <c r="G286" t="s">
        <v>117</v>
      </c>
      <c r="H286" t="s">
        <v>117</v>
      </c>
      <c r="I286" t="s">
        <v>117</v>
      </c>
    </row>
    <row r="287" spans="2:10" x14ac:dyDescent="0.2">
      <c r="B287" t="str">
        <f>IF(LEFT(bitcoin[[#This Row],[Quarter]],2) = "Q1",bitcoin[[#This Row],[Change in Price]],"")</f>
        <v/>
      </c>
      <c r="C287" t="str">
        <f>IF(LEFT(bitcoin[[#This Row],[Quarter]],2) = "Q2",bitcoin[[#This Row],[Change in Price]], "")</f>
        <v/>
      </c>
      <c r="D287" t="str">
        <f>IF(LEFT(bitcoin[[#This Row],[Quarter]],2) = "Q3",bitcoin[[#This Row],[Change in Price]], "")</f>
        <v/>
      </c>
      <c r="E287">
        <f>IF(LEFT(bitcoin[[#This Row],[Quarter]],2) = "Q4",bitcoin[[#This Row],[Change in Price]], "")</f>
        <v>-312.01999999999953</v>
      </c>
      <c r="F287" s="5"/>
      <c r="G287" t="s">
        <v>117</v>
      </c>
      <c r="H287" t="s">
        <v>117</v>
      </c>
      <c r="I287" t="s">
        <v>117</v>
      </c>
    </row>
    <row r="288" spans="2:10" x14ac:dyDescent="0.2">
      <c r="B288" t="str">
        <f>IF(LEFT(bitcoin[[#This Row],[Quarter]],2) = "Q1",bitcoin[[#This Row],[Change in Price]],"")</f>
        <v/>
      </c>
      <c r="C288" t="str">
        <f>IF(LEFT(bitcoin[[#This Row],[Quarter]],2) = "Q2",bitcoin[[#This Row],[Change in Price]], "")</f>
        <v/>
      </c>
      <c r="D288" t="str">
        <f>IF(LEFT(bitcoin[[#This Row],[Quarter]],2) = "Q3",bitcoin[[#This Row],[Change in Price]], "")</f>
        <v/>
      </c>
      <c r="E288">
        <f>IF(LEFT(bitcoin[[#This Row],[Quarter]],2) = "Q4",bitcoin[[#This Row],[Change in Price]], "")</f>
        <v>191.42000000000007</v>
      </c>
      <c r="F288" s="5"/>
      <c r="G288" t="s">
        <v>117</v>
      </c>
      <c r="H288" t="s">
        <v>117</v>
      </c>
      <c r="I288" t="s">
        <v>117</v>
      </c>
    </row>
    <row r="289" spans="2:10" x14ac:dyDescent="0.2">
      <c r="B289" t="str">
        <f>IF(LEFT(bitcoin[[#This Row],[Quarter]],2) = "Q1",bitcoin[[#This Row],[Change in Price]],"")</f>
        <v/>
      </c>
      <c r="C289" t="str">
        <f>IF(LEFT(bitcoin[[#This Row],[Quarter]],2) = "Q2",bitcoin[[#This Row],[Change in Price]], "")</f>
        <v/>
      </c>
      <c r="D289" t="str">
        <f>IF(LEFT(bitcoin[[#This Row],[Quarter]],2) = "Q3",bitcoin[[#This Row],[Change in Price]], "")</f>
        <v/>
      </c>
      <c r="E289">
        <f>IF(LEFT(bitcoin[[#This Row],[Quarter]],2) = "Q4",bitcoin[[#This Row],[Change in Price]], "")</f>
        <v>4.0399999999999636</v>
      </c>
      <c r="F289" s="5"/>
      <c r="G289" t="s">
        <v>117</v>
      </c>
      <c r="H289" t="s">
        <v>117</v>
      </c>
      <c r="I289" t="s">
        <v>117</v>
      </c>
    </row>
    <row r="290" spans="2:10" x14ac:dyDescent="0.2">
      <c r="B290" t="str">
        <f>IF(LEFT(bitcoin[[#This Row],[Quarter]],2) = "Q1",bitcoin[[#This Row],[Change in Price]],"")</f>
        <v/>
      </c>
      <c r="C290" t="str">
        <f>IF(LEFT(bitcoin[[#This Row],[Quarter]],2) = "Q2",bitcoin[[#This Row],[Change in Price]], "")</f>
        <v/>
      </c>
      <c r="D290" t="str">
        <f>IF(LEFT(bitcoin[[#This Row],[Quarter]],2) = "Q3",bitcoin[[#This Row],[Change in Price]], "")</f>
        <v/>
      </c>
      <c r="E290">
        <f>IF(LEFT(bitcoin[[#This Row],[Quarter]],2) = "Q4",bitcoin[[#This Row],[Change in Price]], "")</f>
        <v>-110.26000000000022</v>
      </c>
      <c r="F290" s="5"/>
      <c r="G290" t="s">
        <v>117</v>
      </c>
      <c r="H290" t="s">
        <v>117</v>
      </c>
      <c r="I290" t="s">
        <v>117</v>
      </c>
    </row>
    <row r="291" spans="2:10" x14ac:dyDescent="0.2">
      <c r="B291" t="str">
        <f>IF(LEFT(bitcoin[[#This Row],[Quarter]],2) = "Q1",bitcoin[[#This Row],[Change in Price]],"")</f>
        <v/>
      </c>
      <c r="C291" t="str">
        <f>IF(LEFT(bitcoin[[#This Row],[Quarter]],2) = "Q2",bitcoin[[#This Row],[Change in Price]], "")</f>
        <v/>
      </c>
      <c r="D291" t="str">
        <f>IF(LEFT(bitcoin[[#This Row],[Quarter]],2) = "Q3",bitcoin[[#This Row],[Change in Price]], "")</f>
        <v/>
      </c>
      <c r="E291">
        <f>IF(LEFT(bitcoin[[#This Row],[Quarter]],2) = "Q4",bitcoin[[#This Row],[Change in Price]], "")</f>
        <v>35.140000000000327</v>
      </c>
      <c r="F291" s="5"/>
      <c r="G291" t="s">
        <v>117</v>
      </c>
      <c r="H291" t="s">
        <v>117</v>
      </c>
      <c r="I291" t="s">
        <v>117</v>
      </c>
    </row>
    <row r="292" spans="2:10" x14ac:dyDescent="0.2">
      <c r="B292" t="str">
        <f>IF(LEFT(bitcoin[[#This Row],[Quarter]],2) = "Q1",bitcoin[[#This Row],[Change in Price]],"")</f>
        <v/>
      </c>
      <c r="C292" t="str">
        <f>IF(LEFT(bitcoin[[#This Row],[Quarter]],2) = "Q2",bitcoin[[#This Row],[Change in Price]], "")</f>
        <v/>
      </c>
      <c r="D292" t="str">
        <f>IF(LEFT(bitcoin[[#This Row],[Quarter]],2) = "Q3",bitcoin[[#This Row],[Change in Price]], "")</f>
        <v/>
      </c>
      <c r="E292">
        <f>IF(LEFT(bitcoin[[#This Row],[Quarter]],2) = "Q4",bitcoin[[#This Row],[Change in Price]], "")</f>
        <v>-787.73000000000047</v>
      </c>
      <c r="F292" s="5"/>
      <c r="G292" t="s">
        <v>117</v>
      </c>
      <c r="H292" t="s">
        <v>117</v>
      </c>
      <c r="I292" t="s">
        <v>117</v>
      </c>
    </row>
    <row r="293" spans="2:10" x14ac:dyDescent="0.2">
      <c r="B293" t="str">
        <f>IF(LEFT(bitcoin[[#This Row],[Quarter]],2) = "Q1",bitcoin[[#This Row],[Change in Price]],"")</f>
        <v/>
      </c>
      <c r="C293" t="str">
        <f>IF(LEFT(bitcoin[[#This Row],[Quarter]],2) = "Q2",bitcoin[[#This Row],[Change in Price]], "")</f>
        <v/>
      </c>
      <c r="D293" t="str">
        <f>IF(LEFT(bitcoin[[#This Row],[Quarter]],2) = "Q3",bitcoin[[#This Row],[Change in Price]], "")</f>
        <v/>
      </c>
      <c r="E293">
        <f>IF(LEFT(bitcoin[[#This Row],[Quarter]],2) = "Q4",bitcoin[[#This Row],[Change in Price]], "")</f>
        <v>-1613.5700000000002</v>
      </c>
      <c r="F293" s="5"/>
      <c r="G293" t="s">
        <v>117</v>
      </c>
      <c r="H293" t="s">
        <v>117</v>
      </c>
      <c r="I293" t="s">
        <v>117</v>
      </c>
    </row>
    <row r="294" spans="2:10" x14ac:dyDescent="0.2">
      <c r="B294" t="str">
        <f>IF(LEFT(bitcoin[[#This Row],[Quarter]],2) = "Q1",bitcoin[[#This Row],[Change in Price]],"")</f>
        <v/>
      </c>
      <c r="C294" t="str">
        <f>IF(LEFT(bitcoin[[#This Row],[Quarter]],2) = "Q2",bitcoin[[#This Row],[Change in Price]], "")</f>
        <v/>
      </c>
      <c r="D294" t="str">
        <f>IF(LEFT(bitcoin[[#This Row],[Quarter]],2) = "Q3",bitcoin[[#This Row],[Change in Price]], "")</f>
        <v/>
      </c>
      <c r="E294">
        <f>IF(LEFT(bitcoin[[#This Row],[Quarter]],2) = "Q4",bitcoin[[#This Row],[Change in Price]], "")</f>
        <v>129.91000000000031</v>
      </c>
      <c r="F294" s="5"/>
      <c r="G294" t="s">
        <v>117</v>
      </c>
      <c r="H294" t="s">
        <v>117</v>
      </c>
      <c r="I294" t="s">
        <v>117</v>
      </c>
    </row>
    <row r="295" spans="2:10" x14ac:dyDescent="0.2">
      <c r="B295" t="str">
        <f>IF(LEFT(bitcoin[[#This Row],[Quarter]],2) = "Q1",bitcoin[[#This Row],[Change in Price]],"")</f>
        <v/>
      </c>
      <c r="C295" t="str">
        <f>IF(LEFT(bitcoin[[#This Row],[Quarter]],2) = "Q2",bitcoin[[#This Row],[Change in Price]], "")</f>
        <v/>
      </c>
      <c r="D295" t="str">
        <f>IF(LEFT(bitcoin[[#This Row],[Quarter]],2) = "Q3",bitcoin[[#This Row],[Change in Price]], "")</f>
        <v/>
      </c>
      <c r="E295">
        <f>IF(LEFT(bitcoin[[#This Row],[Quarter]],2) = "Q4",bitcoin[[#This Row],[Change in Price]], "")</f>
        <v>-525.65000000000009</v>
      </c>
      <c r="F295" s="5"/>
      <c r="G295" t="s">
        <v>117</v>
      </c>
      <c r="H295" t="s">
        <v>117</v>
      </c>
      <c r="I295" t="s">
        <v>117</v>
      </c>
    </row>
    <row r="296" spans="2:10" x14ac:dyDescent="0.2">
      <c r="B296" t="str">
        <f>IF(LEFT(bitcoin[[#This Row],[Quarter]],2) = "Q1",bitcoin[[#This Row],[Change in Price]],"")</f>
        <v/>
      </c>
      <c r="C296" t="str">
        <f>IF(LEFT(bitcoin[[#This Row],[Quarter]],2) = "Q2",bitcoin[[#This Row],[Change in Price]], "")</f>
        <v/>
      </c>
      <c r="D296" t="str">
        <f>IF(LEFT(bitcoin[[#This Row],[Quarter]],2) = "Q3",bitcoin[[#This Row],[Change in Price]], "")</f>
        <v/>
      </c>
      <c r="E296">
        <f>IF(LEFT(bitcoin[[#This Row],[Quarter]],2) = "Q4",bitcoin[[#This Row],[Change in Price]], "")</f>
        <v>-361.38999999999987</v>
      </c>
      <c r="F296" s="5"/>
      <c r="G296" t="s">
        <v>117</v>
      </c>
      <c r="H296" t="s">
        <v>117</v>
      </c>
      <c r="I296" t="s">
        <v>117</v>
      </c>
    </row>
    <row r="297" spans="2:10" x14ac:dyDescent="0.2">
      <c r="B297" t="str">
        <f>IF(LEFT(bitcoin[[#This Row],[Quarter]],2) = "Q1",bitcoin[[#This Row],[Change in Price]],"")</f>
        <v/>
      </c>
      <c r="C297" t="str">
        <f>IF(LEFT(bitcoin[[#This Row],[Quarter]],2) = "Q2",bitcoin[[#This Row],[Change in Price]], "")</f>
        <v/>
      </c>
      <c r="D297" t="str">
        <f>IF(LEFT(bitcoin[[#This Row],[Quarter]],2) = "Q3",bitcoin[[#This Row],[Change in Price]], "")</f>
        <v/>
      </c>
      <c r="E297">
        <f>IF(LEFT(bitcoin[[#This Row],[Quarter]],2) = "Q4",bitcoin[[#This Row],[Change in Price]], "")</f>
        <v>746.13999999999987</v>
      </c>
      <c r="F297" s="5"/>
      <c r="G297" t="s">
        <v>117</v>
      </c>
      <c r="H297" t="s">
        <v>117</v>
      </c>
      <c r="I297" t="s">
        <v>117</v>
      </c>
    </row>
    <row r="298" spans="2:10" x14ac:dyDescent="0.2">
      <c r="B298" t="str">
        <f>IF(LEFT(bitcoin[[#This Row],[Quarter]],2) = "Q1",bitcoin[[#This Row],[Change in Price]],"")</f>
        <v/>
      </c>
      <c r="C298" t="str">
        <f>IF(LEFT(bitcoin[[#This Row],[Quarter]],2) = "Q2",bitcoin[[#This Row],[Change in Price]], "")</f>
        <v/>
      </c>
      <c r="D298" t="str">
        <f>IF(LEFT(bitcoin[[#This Row],[Quarter]],2) = "Q3",bitcoin[[#This Row],[Change in Price]], "")</f>
        <v/>
      </c>
      <c r="E298">
        <f>IF(LEFT(bitcoin[[#This Row],[Quarter]],2) = "Q4",bitcoin[[#This Row],[Change in Price]], "")</f>
        <v>-133.0300000000002</v>
      </c>
      <c r="F298" s="5"/>
      <c r="H298" t="s">
        <v>117</v>
      </c>
      <c r="I298" t="s">
        <v>117</v>
      </c>
    </row>
    <row r="299" spans="2:10" x14ac:dyDescent="0.2">
      <c r="B299">
        <f>IF(LEFT(bitcoin[[#This Row],[Quarter]],2) = "Q1",bitcoin[[#This Row],[Change in Price]],"")</f>
        <v>210.68000000000029</v>
      </c>
      <c r="C299" t="str">
        <f>IF(LEFT(bitcoin[[#This Row],[Quarter]],2) = "Q2",bitcoin[[#This Row],[Change in Price]], "")</f>
        <v/>
      </c>
      <c r="D299" t="str">
        <f>IF(LEFT(bitcoin[[#This Row],[Quarter]],2) = "Q3",bitcoin[[#This Row],[Change in Price]], "")</f>
        <v/>
      </c>
      <c r="E299" t="str">
        <f>IF(LEFT(bitcoin[[#This Row],[Quarter]],2) = "Q4",bitcoin[[#This Row],[Change in Price]], "")</f>
        <v/>
      </c>
      <c r="F299" s="5"/>
      <c r="H299" t="s">
        <v>117</v>
      </c>
      <c r="I299" t="s">
        <v>117</v>
      </c>
      <c r="J299" t="s">
        <v>117</v>
      </c>
    </row>
    <row r="300" spans="2:10" x14ac:dyDescent="0.2">
      <c r="B300">
        <f>IF(LEFT(bitcoin[[#This Row],[Quarter]],2) = "Q1",bitcoin[[#This Row],[Change in Price]],"")</f>
        <v>-523.68000000000029</v>
      </c>
      <c r="C300" t="str">
        <f>IF(LEFT(bitcoin[[#This Row],[Quarter]],2) = "Q2",bitcoin[[#This Row],[Change in Price]], "")</f>
        <v/>
      </c>
      <c r="D300" t="str">
        <f>IF(LEFT(bitcoin[[#This Row],[Quarter]],2) = "Q3",bitcoin[[#This Row],[Change in Price]], "")</f>
        <v/>
      </c>
      <c r="E300" t="str">
        <f>IF(LEFT(bitcoin[[#This Row],[Quarter]],2) = "Q4",bitcoin[[#This Row],[Change in Price]], "")</f>
        <v/>
      </c>
      <c r="F300" s="5"/>
      <c r="H300" t="s">
        <v>117</v>
      </c>
      <c r="I300" t="s">
        <v>117</v>
      </c>
      <c r="J300" t="s">
        <v>117</v>
      </c>
    </row>
    <row r="301" spans="2:10" x14ac:dyDescent="0.2">
      <c r="B301">
        <f>IF(LEFT(bitcoin[[#This Row],[Quarter]],2) = "Q1",bitcoin[[#This Row],[Change in Price]],"")</f>
        <v>48.0600000000004</v>
      </c>
      <c r="C301" t="str">
        <f>IF(LEFT(bitcoin[[#This Row],[Quarter]],2) = "Q2",bitcoin[[#This Row],[Change in Price]], "")</f>
        <v/>
      </c>
      <c r="D301" t="str">
        <f>IF(LEFT(bitcoin[[#This Row],[Quarter]],2) = "Q3",bitcoin[[#This Row],[Change in Price]], "")</f>
        <v/>
      </c>
      <c r="E301" t="str">
        <f>IF(LEFT(bitcoin[[#This Row],[Quarter]],2) = "Q4",bitcoin[[#This Row],[Change in Price]], "")</f>
        <v/>
      </c>
      <c r="F301" s="5"/>
      <c r="H301" t="s">
        <v>117</v>
      </c>
      <c r="I301" t="s">
        <v>117</v>
      </c>
      <c r="J301" t="s">
        <v>117</v>
      </c>
    </row>
    <row r="302" spans="2:10" x14ac:dyDescent="0.2">
      <c r="B302">
        <f>IF(LEFT(bitcoin[[#This Row],[Quarter]],2) = "Q1",bitcoin[[#This Row],[Change in Price]],"")</f>
        <v>-17.040000000000418</v>
      </c>
      <c r="C302" t="str">
        <f>IF(LEFT(bitcoin[[#This Row],[Quarter]],2) = "Q2",bitcoin[[#This Row],[Change in Price]], "")</f>
        <v/>
      </c>
      <c r="D302" t="str">
        <f>IF(LEFT(bitcoin[[#This Row],[Quarter]],2) = "Q3",bitcoin[[#This Row],[Change in Price]], "")</f>
        <v/>
      </c>
      <c r="E302" t="str">
        <f>IF(LEFT(bitcoin[[#This Row],[Quarter]],2) = "Q4",bitcoin[[#This Row],[Change in Price]], "")</f>
        <v/>
      </c>
      <c r="F302" s="5"/>
      <c r="H302" t="s">
        <v>117</v>
      </c>
      <c r="I302" t="s">
        <v>117</v>
      </c>
      <c r="J302" t="s">
        <v>117</v>
      </c>
    </row>
    <row r="303" spans="2:10" x14ac:dyDescent="0.2">
      <c r="B303">
        <f>IF(LEFT(bitcoin[[#This Row],[Quarter]],2) = "Q1",bitcoin[[#This Row],[Change in Price]],"")</f>
        <v>-119.95999999999958</v>
      </c>
      <c r="C303" t="str">
        <f>IF(LEFT(bitcoin[[#This Row],[Quarter]],2) = "Q2",bitcoin[[#This Row],[Change in Price]], "")</f>
        <v/>
      </c>
      <c r="D303" t="str">
        <f>IF(LEFT(bitcoin[[#This Row],[Quarter]],2) = "Q3",bitcoin[[#This Row],[Change in Price]], "")</f>
        <v/>
      </c>
      <c r="E303" t="str">
        <f>IF(LEFT(bitcoin[[#This Row],[Quarter]],2) = "Q4",bitcoin[[#This Row],[Change in Price]], "")</f>
        <v/>
      </c>
      <c r="F303" s="5"/>
      <c r="H303" t="s">
        <v>117</v>
      </c>
      <c r="I303" t="s">
        <v>117</v>
      </c>
      <c r="J303" t="s">
        <v>117</v>
      </c>
    </row>
    <row r="304" spans="2:10" x14ac:dyDescent="0.2">
      <c r="B304">
        <f>IF(LEFT(bitcoin[[#This Row],[Quarter]],2) = "Q1",bitcoin[[#This Row],[Change in Price]],"")</f>
        <v>226.17999999999984</v>
      </c>
      <c r="C304" t="str">
        <f>IF(LEFT(bitcoin[[#This Row],[Quarter]],2) = "Q2",bitcoin[[#This Row],[Change in Price]], "")</f>
        <v/>
      </c>
      <c r="D304" t="str">
        <f>IF(LEFT(bitcoin[[#This Row],[Quarter]],2) = "Q3",bitcoin[[#This Row],[Change in Price]], "")</f>
        <v/>
      </c>
      <c r="E304" t="str">
        <f>IF(LEFT(bitcoin[[#This Row],[Quarter]],2) = "Q4",bitcoin[[#This Row],[Change in Price]], "")</f>
        <v/>
      </c>
      <c r="F304" s="5"/>
      <c r="H304" t="s">
        <v>117</v>
      </c>
      <c r="I304" t="s">
        <v>117</v>
      </c>
      <c r="J304" t="s">
        <v>117</v>
      </c>
    </row>
    <row r="305" spans="2:10" x14ac:dyDescent="0.2">
      <c r="B305">
        <f>IF(LEFT(bitcoin[[#This Row],[Quarter]],2) = "Q1",bitcoin[[#This Row],[Change in Price]],"")</f>
        <v>-16.349999999999909</v>
      </c>
      <c r="C305" t="str">
        <f>IF(LEFT(bitcoin[[#This Row],[Quarter]],2) = "Q2",bitcoin[[#This Row],[Change in Price]], "")</f>
        <v/>
      </c>
      <c r="D305" t="str">
        <f>IF(LEFT(bitcoin[[#This Row],[Quarter]],2) = "Q3",bitcoin[[#This Row],[Change in Price]], "")</f>
        <v/>
      </c>
      <c r="E305" t="str">
        <f>IF(LEFT(bitcoin[[#This Row],[Quarter]],2) = "Q4",bitcoin[[#This Row],[Change in Price]], "")</f>
        <v/>
      </c>
      <c r="F305" s="5"/>
      <c r="H305" t="s">
        <v>117</v>
      </c>
      <c r="I305" t="s">
        <v>117</v>
      </c>
      <c r="J305" t="s">
        <v>117</v>
      </c>
    </row>
    <row r="306" spans="2:10" x14ac:dyDescent="0.2">
      <c r="B306">
        <f>IF(LEFT(bitcoin[[#This Row],[Quarter]],2) = "Q1",bitcoin[[#This Row],[Change in Price]],"")</f>
        <v>136.58999999999969</v>
      </c>
      <c r="C306" t="str">
        <f>IF(LEFT(bitcoin[[#This Row],[Quarter]],2) = "Q2",bitcoin[[#This Row],[Change in Price]], "")</f>
        <v/>
      </c>
      <c r="D306" t="str">
        <f>IF(LEFT(bitcoin[[#This Row],[Quarter]],2) = "Q3",bitcoin[[#This Row],[Change in Price]], "")</f>
        <v/>
      </c>
      <c r="E306" t="str">
        <f>IF(LEFT(bitcoin[[#This Row],[Quarter]],2) = "Q4",bitcoin[[#This Row],[Change in Price]], "")</f>
        <v/>
      </c>
      <c r="F306" s="5"/>
      <c r="H306" t="s">
        <v>117</v>
      </c>
      <c r="I306" t="s">
        <v>117</v>
      </c>
      <c r="J306" t="s">
        <v>117</v>
      </c>
    </row>
    <row r="307" spans="2:10" x14ac:dyDescent="0.2">
      <c r="B307">
        <f>IF(LEFT(bitcoin[[#This Row],[Quarter]],2) = "Q1",bitcoin[[#This Row],[Change in Price]],"")</f>
        <v>36.75</v>
      </c>
      <c r="C307" t="str">
        <f>IF(LEFT(bitcoin[[#This Row],[Quarter]],2) = "Q2",bitcoin[[#This Row],[Change in Price]], "")</f>
        <v/>
      </c>
      <c r="D307" t="str">
        <f>IF(LEFT(bitcoin[[#This Row],[Quarter]],2) = "Q3",bitcoin[[#This Row],[Change in Price]], "")</f>
        <v/>
      </c>
      <c r="E307" t="str">
        <f>IF(LEFT(bitcoin[[#This Row],[Quarter]],2) = "Q4",bitcoin[[#This Row],[Change in Price]], "")</f>
        <v/>
      </c>
      <c r="F307" s="5"/>
      <c r="H307" t="s">
        <v>117</v>
      </c>
      <c r="I307" t="s">
        <v>117</v>
      </c>
      <c r="J307" t="s">
        <v>117</v>
      </c>
    </row>
    <row r="308" spans="2:10" x14ac:dyDescent="0.2">
      <c r="B308">
        <f>IF(LEFT(bitcoin[[#This Row],[Quarter]],2) = "Q1",bitcoin[[#This Row],[Change in Price]],"")</f>
        <v>104.42000000000007</v>
      </c>
      <c r="C308" t="str">
        <f>IF(LEFT(bitcoin[[#This Row],[Quarter]],2) = "Q2",bitcoin[[#This Row],[Change in Price]], "")</f>
        <v/>
      </c>
      <c r="D308" t="str">
        <f>IF(LEFT(bitcoin[[#This Row],[Quarter]],2) = "Q3",bitcoin[[#This Row],[Change in Price]], "")</f>
        <v/>
      </c>
      <c r="E308" t="str">
        <f>IF(LEFT(bitcoin[[#This Row],[Quarter]],2) = "Q4",bitcoin[[#This Row],[Change in Price]], "")</f>
        <v/>
      </c>
      <c r="F308" s="5"/>
      <c r="H308" t="s">
        <v>117</v>
      </c>
      <c r="I308" t="s">
        <v>117</v>
      </c>
      <c r="J308" t="s">
        <v>117</v>
      </c>
    </row>
    <row r="309" spans="2:10" x14ac:dyDescent="0.2">
      <c r="B309">
        <f>IF(LEFT(bitcoin[[#This Row],[Quarter]],2) = "Q1",bitcoin[[#This Row],[Change in Price]],"")</f>
        <v>73.630000000000109</v>
      </c>
      <c r="C309" t="str">
        <f>IF(LEFT(bitcoin[[#This Row],[Quarter]],2) = "Q2",bitcoin[[#This Row],[Change in Price]], "")</f>
        <v/>
      </c>
      <c r="D309" t="str">
        <f>IF(LEFT(bitcoin[[#This Row],[Quarter]],2) = "Q3",bitcoin[[#This Row],[Change in Price]], "")</f>
        <v/>
      </c>
      <c r="E309" t="str">
        <f>IF(LEFT(bitcoin[[#This Row],[Quarter]],2) = "Q4",bitcoin[[#This Row],[Change in Price]], "")</f>
        <v/>
      </c>
      <c r="F309" s="5"/>
      <c r="H309" t="s">
        <v>117</v>
      </c>
      <c r="I309" t="s">
        <v>117</v>
      </c>
      <c r="J309" t="s">
        <v>117</v>
      </c>
    </row>
    <row r="310" spans="2:10" x14ac:dyDescent="0.2">
      <c r="B310">
        <f>IF(LEFT(bitcoin[[#This Row],[Quarter]],2) = "Q1",bitcoin[[#This Row],[Change in Price]],"")</f>
        <v>-3.0599999999999454</v>
      </c>
      <c r="C310" t="str">
        <f>IF(LEFT(bitcoin[[#This Row],[Quarter]],2) = "Q2",bitcoin[[#This Row],[Change in Price]], "")</f>
        <v/>
      </c>
      <c r="D310" t="str">
        <f>IF(LEFT(bitcoin[[#This Row],[Quarter]],2) = "Q3",bitcoin[[#This Row],[Change in Price]], "")</f>
        <v/>
      </c>
      <c r="E310" t="str">
        <f>IF(LEFT(bitcoin[[#This Row],[Quarter]],2) = "Q4",bitcoin[[#This Row],[Change in Price]], "")</f>
        <v/>
      </c>
      <c r="F310" s="5"/>
      <c r="H310" t="s">
        <v>117</v>
      </c>
      <c r="I310" t="s">
        <v>117</v>
      </c>
      <c r="J310" t="s">
        <v>117</v>
      </c>
    </row>
    <row r="311" spans="2:10" x14ac:dyDescent="0.2">
      <c r="B311">
        <f>IF(LEFT(bitcoin[[#This Row],[Quarter]],2) = "Q1",bitcoin[[#This Row],[Change in Price]],"")</f>
        <v>83.229999999999563</v>
      </c>
      <c r="C311" t="str">
        <f>IF(LEFT(bitcoin[[#This Row],[Quarter]],2) = "Q2",bitcoin[[#This Row],[Change in Price]], "")</f>
        <v/>
      </c>
      <c r="D311" t="str">
        <f>IF(LEFT(bitcoin[[#This Row],[Quarter]],2) = "Q3",bitcoin[[#This Row],[Change in Price]], "")</f>
        <v/>
      </c>
      <c r="E311" t="str">
        <f>IF(LEFT(bitcoin[[#This Row],[Quarter]],2) = "Q4",bitcoin[[#This Row],[Change in Price]], "")</f>
        <v/>
      </c>
      <c r="F311" s="5"/>
      <c r="H311" t="s">
        <v>117</v>
      </c>
      <c r="I311" t="s">
        <v>117</v>
      </c>
      <c r="J311" t="s">
        <v>117</v>
      </c>
    </row>
    <row r="312" spans="2:10" x14ac:dyDescent="0.2">
      <c r="B312" t="str">
        <f>IF(LEFT(bitcoin[[#This Row],[Quarter]],2) = "Q1",bitcoin[[#This Row],[Change in Price]],"")</f>
        <v/>
      </c>
      <c r="C312">
        <f>IF(LEFT(bitcoin[[#This Row],[Quarter]],2) = "Q2",bitcoin[[#This Row],[Change in Price]], "")</f>
        <v>1093.5</v>
      </c>
      <c r="D312" t="str">
        <f>IF(LEFT(bitcoin[[#This Row],[Quarter]],2) = "Q3",bitcoin[[#This Row],[Change in Price]], "")</f>
        <v/>
      </c>
      <c r="E312" t="str">
        <f>IF(LEFT(bitcoin[[#This Row],[Quarter]],2) = "Q4",bitcoin[[#This Row],[Change in Price]], "")</f>
        <v/>
      </c>
      <c r="F312" s="5"/>
      <c r="I312" t="s">
        <v>117</v>
      </c>
      <c r="J312" t="s">
        <v>117</v>
      </c>
    </row>
    <row r="313" spans="2:10" x14ac:dyDescent="0.2">
      <c r="B313" t="str">
        <f>IF(LEFT(bitcoin[[#This Row],[Quarter]],2) = "Q1",bitcoin[[#This Row],[Change in Price]],"")</f>
        <v/>
      </c>
      <c r="C313">
        <f>IF(LEFT(bitcoin[[#This Row],[Quarter]],2) = "Q2",bitcoin[[#This Row],[Change in Price]], "")</f>
        <v>-31.179999999999382</v>
      </c>
      <c r="D313" t="str">
        <f>IF(LEFT(bitcoin[[#This Row],[Quarter]],2) = "Q3",bitcoin[[#This Row],[Change in Price]], "")</f>
        <v/>
      </c>
      <c r="E313" t="str">
        <f>IF(LEFT(bitcoin[[#This Row],[Quarter]],2) = "Q4",bitcoin[[#This Row],[Change in Price]], "")</f>
        <v/>
      </c>
      <c r="F313" s="5"/>
      <c r="I313" t="s">
        <v>117</v>
      </c>
      <c r="J313" t="s">
        <v>117</v>
      </c>
    </row>
    <row r="314" spans="2:10" x14ac:dyDescent="0.2">
      <c r="B314" t="str">
        <f>IF(LEFT(bitcoin[[#This Row],[Quarter]],2) = "Q1",bitcoin[[#This Row],[Change in Price]],"")</f>
        <v/>
      </c>
      <c r="C314">
        <f>IF(LEFT(bitcoin[[#This Row],[Quarter]],2) = "Q2",bitcoin[[#This Row],[Change in Price]], "")</f>
        <v>146.80999999999949</v>
      </c>
      <c r="D314" t="str">
        <f>IF(LEFT(bitcoin[[#This Row],[Quarter]],2) = "Q3",bitcoin[[#This Row],[Change in Price]], "")</f>
        <v/>
      </c>
      <c r="E314" t="str">
        <f>IF(LEFT(bitcoin[[#This Row],[Quarter]],2) = "Q4",bitcoin[[#This Row],[Change in Price]], "")</f>
        <v/>
      </c>
      <c r="F314" s="5"/>
      <c r="I314" t="s">
        <v>117</v>
      </c>
      <c r="J314" t="s">
        <v>117</v>
      </c>
    </row>
    <row r="315" spans="2:10" x14ac:dyDescent="0.2">
      <c r="B315" t="str">
        <f>IF(LEFT(bitcoin[[#This Row],[Quarter]],2) = "Q1",bitcoin[[#This Row],[Change in Price]],"")</f>
        <v/>
      </c>
      <c r="C315">
        <f>IF(LEFT(bitcoin[[#This Row],[Quarter]],2) = "Q2",bitcoin[[#This Row],[Change in Price]], "")</f>
        <v>-29.389999999999418</v>
      </c>
      <c r="D315" t="str">
        <f>IF(LEFT(bitcoin[[#This Row],[Quarter]],2) = "Q3",bitcoin[[#This Row],[Change in Price]], "")</f>
        <v/>
      </c>
      <c r="E315" t="str">
        <f>IF(LEFT(bitcoin[[#This Row],[Quarter]],2) = "Q4",bitcoin[[#This Row],[Change in Price]], "")</f>
        <v/>
      </c>
      <c r="F315" s="5"/>
      <c r="G315" t="s">
        <v>117</v>
      </c>
      <c r="I315" t="s">
        <v>117</v>
      </c>
      <c r="J315" t="s">
        <v>117</v>
      </c>
    </row>
    <row r="316" spans="2:10" x14ac:dyDescent="0.2">
      <c r="B316" t="str">
        <f>IF(LEFT(bitcoin[[#This Row],[Quarter]],2) = "Q1",bitcoin[[#This Row],[Change in Price]],"")</f>
        <v/>
      </c>
      <c r="C316">
        <f>IF(LEFT(bitcoin[[#This Row],[Quarter]],2) = "Q2",bitcoin[[#This Row],[Change in Price]], "")</f>
        <v>510.56999999999971</v>
      </c>
      <c r="D316" t="str">
        <f>IF(LEFT(bitcoin[[#This Row],[Quarter]],2) = "Q3",bitcoin[[#This Row],[Change in Price]], "")</f>
        <v/>
      </c>
      <c r="E316" t="str">
        <f>IF(LEFT(bitcoin[[#This Row],[Quarter]],2) = "Q4",bitcoin[[#This Row],[Change in Price]], "")</f>
        <v/>
      </c>
      <c r="F316" s="5"/>
      <c r="G316" t="s">
        <v>117</v>
      </c>
      <c r="I316" t="s">
        <v>117</v>
      </c>
      <c r="J316" t="s">
        <v>117</v>
      </c>
    </row>
    <row r="317" spans="2:10" x14ac:dyDescent="0.2">
      <c r="B317" t="str">
        <f>IF(LEFT(bitcoin[[#This Row],[Quarter]],2) = "Q1",bitcoin[[#This Row],[Change in Price]],"")</f>
        <v/>
      </c>
      <c r="C317">
        <f>IF(LEFT(bitcoin[[#This Row],[Quarter]],2) = "Q2",bitcoin[[#This Row],[Change in Price]], "")</f>
        <v>1176.6599999999999</v>
      </c>
      <c r="D317" t="str">
        <f>IF(LEFT(bitcoin[[#This Row],[Quarter]],2) = "Q3",bitcoin[[#This Row],[Change in Price]], "")</f>
        <v/>
      </c>
      <c r="E317" t="str">
        <f>IF(LEFT(bitcoin[[#This Row],[Quarter]],2) = "Q4",bitcoin[[#This Row],[Change in Price]], "")</f>
        <v/>
      </c>
      <c r="F317" s="5"/>
      <c r="G317" t="s">
        <v>117</v>
      </c>
      <c r="I317" t="s">
        <v>117</v>
      </c>
      <c r="J317" t="s">
        <v>117</v>
      </c>
    </row>
    <row r="318" spans="2:10" x14ac:dyDescent="0.2">
      <c r="B318" t="str">
        <f>IF(LEFT(bitcoin[[#This Row],[Quarter]],2) = "Q1",bitcoin[[#This Row],[Change in Price]],"")</f>
        <v/>
      </c>
      <c r="C318">
        <f>IF(LEFT(bitcoin[[#This Row],[Quarter]],2) = "Q2",bitcoin[[#This Row],[Change in Price]], "")</f>
        <v>1225.3200000000006</v>
      </c>
      <c r="D318" t="str">
        <f>IF(LEFT(bitcoin[[#This Row],[Quarter]],2) = "Q3",bitcoin[[#This Row],[Change in Price]], "")</f>
        <v/>
      </c>
      <c r="E318" t="str">
        <f>IF(LEFT(bitcoin[[#This Row],[Quarter]],2) = "Q4",bitcoin[[#This Row],[Change in Price]], "")</f>
        <v/>
      </c>
      <c r="F318" s="5"/>
      <c r="G318" t="s">
        <v>117</v>
      </c>
      <c r="I318" t="s">
        <v>117</v>
      </c>
      <c r="J318" t="s">
        <v>117</v>
      </c>
    </row>
    <row r="319" spans="2:10" x14ac:dyDescent="0.2">
      <c r="B319" t="str">
        <f>IF(LEFT(bitcoin[[#This Row],[Quarter]],2) = "Q1",bitcoin[[#This Row],[Change in Price]],"")</f>
        <v/>
      </c>
      <c r="C319">
        <f>IF(LEFT(bitcoin[[#This Row],[Quarter]],2) = "Q2",bitcoin[[#This Row],[Change in Price]], "")</f>
        <v>475.52999999999884</v>
      </c>
      <c r="D319" t="str">
        <f>IF(LEFT(bitcoin[[#This Row],[Quarter]],2) = "Q3",bitcoin[[#This Row],[Change in Price]], "")</f>
        <v/>
      </c>
      <c r="E319" t="str">
        <f>IF(LEFT(bitcoin[[#This Row],[Quarter]],2) = "Q4",bitcoin[[#This Row],[Change in Price]], "")</f>
        <v/>
      </c>
      <c r="F319" s="5"/>
      <c r="G319" t="s">
        <v>117</v>
      </c>
      <c r="I319" t="s">
        <v>117</v>
      </c>
      <c r="J319" t="s">
        <v>117</v>
      </c>
    </row>
    <row r="320" spans="2:10" x14ac:dyDescent="0.2">
      <c r="B320" t="str">
        <f>IF(LEFT(bitcoin[[#This Row],[Quarter]],2) = "Q1",bitcoin[[#This Row],[Change in Price]],"")</f>
        <v/>
      </c>
      <c r="C320">
        <f>IF(LEFT(bitcoin[[#This Row],[Quarter]],2) = "Q2",bitcoin[[#This Row],[Change in Price]], "")</f>
        <v>69.739999999999782</v>
      </c>
      <c r="D320" t="str">
        <f>IF(LEFT(bitcoin[[#This Row],[Quarter]],2) = "Q3",bitcoin[[#This Row],[Change in Price]], "")</f>
        <v/>
      </c>
      <c r="E320" t="str">
        <f>IF(LEFT(bitcoin[[#This Row],[Quarter]],2) = "Q4",bitcoin[[#This Row],[Change in Price]], "")</f>
        <v/>
      </c>
      <c r="F320" s="5"/>
      <c r="G320" t="s">
        <v>117</v>
      </c>
      <c r="I320" t="s">
        <v>117</v>
      </c>
      <c r="J320" t="s">
        <v>117</v>
      </c>
    </row>
    <row r="321" spans="2:10" x14ac:dyDescent="0.2">
      <c r="B321" t="str">
        <f>IF(LEFT(bitcoin[[#This Row],[Quarter]],2) = "Q1",bitcoin[[#This Row],[Change in Price]],"")</f>
        <v/>
      </c>
      <c r="C321">
        <f>IF(LEFT(bitcoin[[#This Row],[Quarter]],2) = "Q2",bitcoin[[#This Row],[Change in Price]], "")</f>
        <v>-1054.8799999999992</v>
      </c>
      <c r="D321" t="str">
        <f>IF(LEFT(bitcoin[[#This Row],[Quarter]],2) = "Q3",bitcoin[[#This Row],[Change in Price]], "")</f>
        <v/>
      </c>
      <c r="E321" t="str">
        <f>IF(LEFT(bitcoin[[#This Row],[Quarter]],2) = "Q4",bitcoin[[#This Row],[Change in Price]], "")</f>
        <v/>
      </c>
      <c r="F321" s="5"/>
      <c r="G321" t="s">
        <v>117</v>
      </c>
      <c r="I321" t="s">
        <v>117</v>
      </c>
      <c r="J321" t="s">
        <v>117</v>
      </c>
    </row>
    <row r="322" spans="2:10" x14ac:dyDescent="0.2">
      <c r="B322" t="str">
        <f>IF(LEFT(bitcoin[[#This Row],[Quarter]],2) = "Q1",bitcoin[[#This Row],[Change in Price]],"")</f>
        <v/>
      </c>
      <c r="C322">
        <f>IF(LEFT(bitcoin[[#This Row],[Quarter]],2) = "Q2",bitcoin[[#This Row],[Change in Price]], "")</f>
        <v>1306.4099999999999</v>
      </c>
      <c r="D322" t="str">
        <f>IF(LEFT(bitcoin[[#This Row],[Quarter]],2) = "Q3",bitcoin[[#This Row],[Change in Price]], "")</f>
        <v/>
      </c>
      <c r="E322" t="str">
        <f>IF(LEFT(bitcoin[[#This Row],[Quarter]],2) = "Q4",bitcoin[[#This Row],[Change in Price]], "")</f>
        <v/>
      </c>
      <c r="F322" s="5"/>
      <c r="G322" t="s">
        <v>117</v>
      </c>
      <c r="I322" t="s">
        <v>117</v>
      </c>
      <c r="J322" t="s">
        <v>117</v>
      </c>
    </row>
    <row r="323" spans="2:10" x14ac:dyDescent="0.2">
      <c r="B323" t="str">
        <f>IF(LEFT(bitcoin[[#This Row],[Quarter]],2) = "Q1",bitcoin[[#This Row],[Change in Price]],"")</f>
        <v/>
      </c>
      <c r="C323">
        <f>IF(LEFT(bitcoin[[#This Row],[Quarter]],2) = "Q2",bitcoin[[#This Row],[Change in Price]], "")</f>
        <v>1860.880000000001</v>
      </c>
      <c r="D323" t="str">
        <f>IF(LEFT(bitcoin[[#This Row],[Quarter]],2) = "Q3",bitcoin[[#This Row],[Change in Price]], "")</f>
        <v/>
      </c>
      <c r="E323" t="str">
        <f>IF(LEFT(bitcoin[[#This Row],[Quarter]],2) = "Q4",bitcoin[[#This Row],[Change in Price]], "")</f>
        <v/>
      </c>
      <c r="F323" s="5"/>
      <c r="G323" t="s">
        <v>117</v>
      </c>
      <c r="I323" t="s">
        <v>117</v>
      </c>
      <c r="J323" t="s">
        <v>117</v>
      </c>
    </row>
    <row r="324" spans="2:10" x14ac:dyDescent="0.2">
      <c r="B324" t="str">
        <f>IF(LEFT(bitcoin[[#This Row],[Quarter]],2) = "Q1",bitcoin[[#This Row],[Change in Price]],"")</f>
        <v/>
      </c>
      <c r="C324">
        <f>IF(LEFT(bitcoin[[#This Row],[Quarter]],2) = "Q2",bitcoin[[#This Row],[Change in Price]], "")</f>
        <v>-38.210000000000946</v>
      </c>
      <c r="D324" t="str">
        <f>IF(LEFT(bitcoin[[#This Row],[Quarter]],2) = "Q3",bitcoin[[#This Row],[Change in Price]], "")</f>
        <v/>
      </c>
      <c r="E324" t="str">
        <f>IF(LEFT(bitcoin[[#This Row],[Quarter]],2) = "Q4",bitcoin[[#This Row],[Change in Price]], "")</f>
        <v/>
      </c>
      <c r="F324" s="5"/>
      <c r="G324" t="s">
        <v>117</v>
      </c>
      <c r="I324" t="s">
        <v>117</v>
      </c>
      <c r="J324" t="s">
        <v>117</v>
      </c>
    </row>
    <row r="325" spans="2:10" x14ac:dyDescent="0.2">
      <c r="B325" t="str">
        <f>IF(LEFT(bitcoin[[#This Row],[Quarter]],2) = "Q1",bitcoin[[#This Row],[Change in Price]],"")</f>
        <v/>
      </c>
      <c r="C325" t="str">
        <f>IF(LEFT(bitcoin[[#This Row],[Quarter]],2) = "Q2",bitcoin[[#This Row],[Change in Price]], "")</f>
        <v/>
      </c>
      <c r="D325">
        <f>IF(LEFT(bitcoin[[#This Row],[Quarter]],2) = "Q3",bitcoin[[#This Row],[Change in Price]], "")</f>
        <v>633.69000000000051</v>
      </c>
      <c r="E325" t="str">
        <f>IF(LEFT(bitcoin[[#This Row],[Quarter]],2) = "Q4",bitcoin[[#This Row],[Change in Price]], "")</f>
        <v/>
      </c>
      <c r="F325" s="5"/>
      <c r="G325" t="s">
        <v>117</v>
      </c>
      <c r="H325" t="s">
        <v>117</v>
      </c>
      <c r="J325" t="s">
        <v>117</v>
      </c>
    </row>
    <row r="326" spans="2:10" x14ac:dyDescent="0.2">
      <c r="B326" t="str">
        <f>IF(LEFT(bitcoin[[#This Row],[Quarter]],2) = "Q1",bitcoin[[#This Row],[Change in Price]],"")</f>
        <v/>
      </c>
      <c r="C326" t="str">
        <f>IF(LEFT(bitcoin[[#This Row],[Quarter]],2) = "Q2",bitcoin[[#This Row],[Change in Price]], "")</f>
        <v/>
      </c>
      <c r="D326">
        <f>IF(LEFT(bitcoin[[#This Row],[Quarter]],2) = "Q3",bitcoin[[#This Row],[Change in Price]], "")</f>
        <v>-1194.7900000000009</v>
      </c>
      <c r="E326" t="str">
        <f>IF(LEFT(bitcoin[[#This Row],[Quarter]],2) = "Q4",bitcoin[[#This Row],[Change in Price]], "")</f>
        <v/>
      </c>
      <c r="F326" s="5"/>
      <c r="G326" t="s">
        <v>117</v>
      </c>
      <c r="H326" t="s">
        <v>117</v>
      </c>
      <c r="J326" t="s">
        <v>117</v>
      </c>
    </row>
    <row r="327" spans="2:10" x14ac:dyDescent="0.2">
      <c r="B327" t="str">
        <f>IF(LEFT(bitcoin[[#This Row],[Quarter]],2) = "Q1",bitcoin[[#This Row],[Change in Price]],"")</f>
        <v/>
      </c>
      <c r="C327" t="str">
        <f>IF(LEFT(bitcoin[[#This Row],[Quarter]],2) = "Q2",bitcoin[[#This Row],[Change in Price]], "")</f>
        <v/>
      </c>
      <c r="D327">
        <f>IF(LEFT(bitcoin[[#This Row],[Quarter]],2) = "Q3",bitcoin[[#This Row],[Change in Price]], "")</f>
        <v>343.05000000000109</v>
      </c>
      <c r="E327" t="str">
        <f>IF(LEFT(bitcoin[[#This Row],[Quarter]],2) = "Q4",bitcoin[[#This Row],[Change in Price]], "")</f>
        <v/>
      </c>
      <c r="F327" s="5"/>
      <c r="G327" t="s">
        <v>117</v>
      </c>
      <c r="H327" t="s">
        <v>117</v>
      </c>
      <c r="J327" t="s">
        <v>117</v>
      </c>
    </row>
    <row r="328" spans="2:10" x14ac:dyDescent="0.2">
      <c r="B328" t="str">
        <f>IF(LEFT(bitcoin[[#This Row],[Quarter]],2) = "Q1",bitcoin[[#This Row],[Change in Price]],"")</f>
        <v/>
      </c>
      <c r="C328" t="str">
        <f>IF(LEFT(bitcoin[[#This Row],[Quarter]],2) = "Q2",bitcoin[[#This Row],[Change in Price]], "")</f>
        <v/>
      </c>
      <c r="D328">
        <f>IF(LEFT(bitcoin[[#This Row],[Quarter]],2) = "Q3",bitcoin[[#This Row],[Change in Price]], "")</f>
        <v>-1046.25</v>
      </c>
      <c r="E328" t="str">
        <f>IF(LEFT(bitcoin[[#This Row],[Quarter]],2) = "Q4",bitcoin[[#This Row],[Change in Price]], "")</f>
        <v/>
      </c>
      <c r="F328" s="5"/>
      <c r="G328" t="s">
        <v>117</v>
      </c>
      <c r="H328" t="s">
        <v>117</v>
      </c>
      <c r="J328" t="s">
        <v>117</v>
      </c>
    </row>
    <row r="329" spans="2:10" x14ac:dyDescent="0.2">
      <c r="B329" t="str">
        <f>IF(LEFT(bitcoin[[#This Row],[Quarter]],2) = "Q1",bitcoin[[#This Row],[Change in Price]],"")</f>
        <v/>
      </c>
      <c r="C329" t="str">
        <f>IF(LEFT(bitcoin[[#This Row],[Quarter]],2) = "Q2",bitcoin[[#This Row],[Change in Price]], "")</f>
        <v/>
      </c>
      <c r="D329">
        <f>IF(LEFT(bitcoin[[#This Row],[Quarter]],2) = "Q3",bitcoin[[#This Row],[Change in Price]], "")</f>
        <v>1417.3199999999997</v>
      </c>
      <c r="E329" t="str">
        <f>IF(LEFT(bitcoin[[#This Row],[Quarter]],2) = "Q4",bitcoin[[#This Row],[Change in Price]], "")</f>
        <v/>
      </c>
      <c r="F329" s="5"/>
      <c r="G329" t="s">
        <v>117</v>
      </c>
      <c r="H329" t="s">
        <v>117</v>
      </c>
      <c r="J329" t="s">
        <v>117</v>
      </c>
    </row>
    <row r="330" spans="2:10" x14ac:dyDescent="0.2">
      <c r="B330" t="str">
        <f>IF(LEFT(bitcoin[[#This Row],[Quarter]],2) = "Q1",bitcoin[[#This Row],[Change in Price]],"")</f>
        <v/>
      </c>
      <c r="C330" t="str">
        <f>IF(LEFT(bitcoin[[#This Row],[Quarter]],2) = "Q2",bitcoin[[#This Row],[Change in Price]], "")</f>
        <v/>
      </c>
      <c r="D330">
        <f>IF(LEFT(bitcoin[[#This Row],[Quarter]],2) = "Q3",bitcoin[[#This Row],[Change in Price]], "")</f>
        <v>553.39999999999964</v>
      </c>
      <c r="E330" t="str">
        <f>IF(LEFT(bitcoin[[#This Row],[Quarter]],2) = "Q4",bitcoin[[#This Row],[Change in Price]], "")</f>
        <v/>
      </c>
      <c r="F330" s="5"/>
      <c r="G330" t="s">
        <v>117</v>
      </c>
      <c r="H330" t="s">
        <v>117</v>
      </c>
      <c r="J330" t="s">
        <v>117</v>
      </c>
    </row>
    <row r="331" spans="2:10" x14ac:dyDescent="0.2">
      <c r="B331" t="str">
        <f>IF(LEFT(bitcoin[[#This Row],[Quarter]],2) = "Q1",bitcoin[[#This Row],[Change in Price]],"")</f>
        <v/>
      </c>
      <c r="C331" t="str">
        <f>IF(LEFT(bitcoin[[#This Row],[Quarter]],2) = "Q2",bitcoin[[#This Row],[Change in Price]], "")</f>
        <v/>
      </c>
      <c r="D331">
        <f>IF(LEFT(bitcoin[[#This Row],[Quarter]],2) = "Q3",bitcoin[[#This Row],[Change in Price]], "")</f>
        <v>-1177.7700000000004</v>
      </c>
      <c r="E331" t="str">
        <f>IF(LEFT(bitcoin[[#This Row],[Quarter]],2) = "Q4",bitcoin[[#This Row],[Change in Price]], "")</f>
        <v/>
      </c>
      <c r="F331" s="5"/>
      <c r="G331" t="s">
        <v>117</v>
      </c>
      <c r="H331" t="s">
        <v>117</v>
      </c>
      <c r="J331" t="s">
        <v>117</v>
      </c>
    </row>
    <row r="332" spans="2:10" x14ac:dyDescent="0.2">
      <c r="B332" t="str">
        <f>IF(LEFT(bitcoin[[#This Row],[Quarter]],2) = "Q1",bitcoin[[#This Row],[Change in Price]],"")</f>
        <v/>
      </c>
      <c r="C332" t="str">
        <f>IF(LEFT(bitcoin[[#This Row],[Quarter]],2) = "Q2",bitcoin[[#This Row],[Change in Price]], "")</f>
        <v/>
      </c>
      <c r="D332">
        <f>IF(LEFT(bitcoin[[#This Row],[Quarter]],2) = "Q3",bitcoin[[#This Row],[Change in Price]], "")</f>
        <v>-207.28999999999905</v>
      </c>
      <c r="E332" t="str">
        <f>IF(LEFT(bitcoin[[#This Row],[Quarter]],2) = "Q4",bitcoin[[#This Row],[Change in Price]], "")</f>
        <v/>
      </c>
      <c r="F332" s="5"/>
      <c r="G332" t="s">
        <v>117</v>
      </c>
      <c r="H332" t="s">
        <v>117</v>
      </c>
      <c r="J332" t="s">
        <v>117</v>
      </c>
    </row>
    <row r="333" spans="2:10" x14ac:dyDescent="0.2">
      <c r="B333" t="str">
        <f>IF(LEFT(bitcoin[[#This Row],[Quarter]],2) = "Q1",bitcoin[[#This Row],[Change in Price]],"")</f>
        <v/>
      </c>
      <c r="C333" t="str">
        <f>IF(LEFT(bitcoin[[#This Row],[Quarter]],2) = "Q2",bitcoin[[#This Row],[Change in Price]], "")</f>
        <v/>
      </c>
      <c r="D333">
        <f>IF(LEFT(bitcoin[[#This Row],[Quarter]],2) = "Q3",bitcoin[[#This Row],[Change in Price]], "")</f>
        <v>-380.55000000000109</v>
      </c>
      <c r="E333" t="str">
        <f>IF(LEFT(bitcoin[[#This Row],[Quarter]],2) = "Q4",bitcoin[[#This Row],[Change in Price]], "")</f>
        <v/>
      </c>
      <c r="F333" s="5"/>
      <c r="G333" t="s">
        <v>117</v>
      </c>
      <c r="H333" t="s">
        <v>117</v>
      </c>
      <c r="J333" t="s">
        <v>117</v>
      </c>
    </row>
    <row r="334" spans="2:10" x14ac:dyDescent="0.2">
      <c r="B334" t="str">
        <f>IF(LEFT(bitcoin[[#This Row],[Quarter]],2) = "Q1",bitcoin[[#This Row],[Change in Price]],"")</f>
        <v/>
      </c>
      <c r="C334" t="str">
        <f>IF(LEFT(bitcoin[[#This Row],[Quarter]],2) = "Q2",bitcoin[[#This Row],[Change in Price]], "")</f>
        <v/>
      </c>
      <c r="D334">
        <f>IF(LEFT(bitcoin[[#This Row],[Quarter]],2) = "Q3",bitcoin[[#This Row],[Change in Price]], "")</f>
        <v>683.31000000000131</v>
      </c>
      <c r="E334" t="str">
        <f>IF(LEFT(bitcoin[[#This Row],[Quarter]],2) = "Q4",bitcoin[[#This Row],[Change in Price]], "")</f>
        <v/>
      </c>
      <c r="F334" s="5"/>
      <c r="G334" t="s">
        <v>117</v>
      </c>
      <c r="H334" t="s">
        <v>117</v>
      </c>
      <c r="J334" t="s">
        <v>117</v>
      </c>
    </row>
    <row r="335" spans="2:10" x14ac:dyDescent="0.2">
      <c r="B335" t="str">
        <f>IF(LEFT(bitcoin[[#This Row],[Quarter]],2) = "Q1",bitcoin[[#This Row],[Change in Price]],"")</f>
        <v/>
      </c>
      <c r="C335" t="str">
        <f>IF(LEFT(bitcoin[[#This Row],[Quarter]],2) = "Q2",bitcoin[[#This Row],[Change in Price]], "")</f>
        <v/>
      </c>
      <c r="D335">
        <f>IF(LEFT(bitcoin[[#This Row],[Quarter]],2) = "Q3",bitcoin[[#This Row],[Change in Price]], "")</f>
        <v>-93.570000000001528</v>
      </c>
      <c r="E335" t="str">
        <f>IF(LEFT(bitcoin[[#This Row],[Quarter]],2) = "Q4",bitcoin[[#This Row],[Change in Price]], "")</f>
        <v/>
      </c>
      <c r="F335" s="5"/>
      <c r="G335" t="s">
        <v>117</v>
      </c>
      <c r="H335" t="s">
        <v>117</v>
      </c>
      <c r="J335" t="s">
        <v>117</v>
      </c>
    </row>
    <row r="336" spans="2:10" x14ac:dyDescent="0.2">
      <c r="B336" t="str">
        <f>IF(LEFT(bitcoin[[#This Row],[Quarter]],2) = "Q1",bitcoin[[#This Row],[Change in Price]],"")</f>
        <v/>
      </c>
      <c r="C336" t="str">
        <f>IF(LEFT(bitcoin[[#This Row],[Quarter]],2) = "Q2",bitcoin[[#This Row],[Change in Price]], "")</f>
        <v/>
      </c>
      <c r="D336">
        <f>IF(LEFT(bitcoin[[#This Row],[Quarter]],2) = "Q3",bitcoin[[#This Row],[Change in Price]], "")</f>
        <v>-277.31999999999971</v>
      </c>
      <c r="E336" t="str">
        <f>IF(LEFT(bitcoin[[#This Row],[Quarter]],2) = "Q4",bitcoin[[#This Row],[Change in Price]], "")</f>
        <v/>
      </c>
      <c r="F336" s="5"/>
      <c r="G336" t="s">
        <v>117</v>
      </c>
      <c r="H336" t="s">
        <v>117</v>
      </c>
      <c r="J336" t="s">
        <v>117</v>
      </c>
    </row>
    <row r="337" spans="2:10" x14ac:dyDescent="0.2">
      <c r="B337" t="str">
        <f>IF(LEFT(bitcoin[[#This Row],[Quarter]],2) = "Q1",bitcoin[[#This Row],[Change in Price]],"")</f>
        <v/>
      </c>
      <c r="C337" t="str">
        <f>IF(LEFT(bitcoin[[#This Row],[Quarter]],2) = "Q2",bitcoin[[#This Row],[Change in Price]], "")</f>
        <v/>
      </c>
      <c r="D337">
        <f>IF(LEFT(bitcoin[[#This Row],[Quarter]],2) = "Q3",bitcoin[[#This Row],[Change in Price]], "")</f>
        <v>-1966.1999999999998</v>
      </c>
      <c r="E337" t="str">
        <f>IF(LEFT(bitcoin[[#This Row],[Quarter]],2) = "Q4",bitcoin[[#This Row],[Change in Price]], "")</f>
        <v/>
      </c>
      <c r="F337" s="5"/>
      <c r="G337" t="s">
        <v>117</v>
      </c>
      <c r="H337" t="s">
        <v>117</v>
      </c>
      <c r="J337" t="s">
        <v>117</v>
      </c>
    </row>
    <row r="338" spans="2:10" x14ac:dyDescent="0.2">
      <c r="B338" t="str">
        <f>IF(LEFT(bitcoin[[#This Row],[Quarter]],2) = "Q1",bitcoin[[#This Row],[Change in Price]],"")</f>
        <v/>
      </c>
      <c r="C338" t="str">
        <f>IF(LEFT(bitcoin[[#This Row],[Quarter]],2) = "Q2",bitcoin[[#This Row],[Change in Price]], "")</f>
        <v/>
      </c>
      <c r="D338" t="str">
        <f>IF(LEFT(bitcoin[[#This Row],[Quarter]],2) = "Q3",bitcoin[[#This Row],[Change in Price]], "")</f>
        <v/>
      </c>
      <c r="E338">
        <f>IF(LEFT(bitcoin[[#This Row],[Quarter]],2) = "Q4",bitcoin[[#This Row],[Change in Price]], "")</f>
        <v>-116.02999999999975</v>
      </c>
      <c r="F338" s="5"/>
      <c r="G338" t="s">
        <v>117</v>
      </c>
      <c r="H338" t="s">
        <v>117</v>
      </c>
      <c r="I338" t="s">
        <v>117</v>
      </c>
    </row>
    <row r="339" spans="2:10" x14ac:dyDescent="0.2">
      <c r="B339" t="str">
        <f>IF(LEFT(bitcoin[[#This Row],[Quarter]],2) = "Q1",bitcoin[[#This Row],[Change in Price]],"")</f>
        <v/>
      </c>
      <c r="C339" t="str">
        <f>IF(LEFT(bitcoin[[#This Row],[Quarter]],2) = "Q2",bitcoin[[#This Row],[Change in Price]], "")</f>
        <v/>
      </c>
      <c r="D339" t="str">
        <f>IF(LEFT(bitcoin[[#This Row],[Quarter]],2) = "Q3",bitcoin[[#This Row],[Change in Price]], "")</f>
        <v/>
      </c>
      <c r="E339">
        <f>IF(LEFT(bitcoin[[#This Row],[Quarter]],2) = "Q4",bitcoin[[#This Row],[Change in Price]], "")</f>
        <v>332.85000000000036</v>
      </c>
      <c r="F339" s="5"/>
      <c r="G339" t="s">
        <v>117</v>
      </c>
      <c r="H339" t="s">
        <v>117</v>
      </c>
      <c r="I339" t="s">
        <v>117</v>
      </c>
    </row>
    <row r="340" spans="2:10" x14ac:dyDescent="0.2">
      <c r="B340" t="str">
        <f>IF(LEFT(bitcoin[[#This Row],[Quarter]],2) = "Q1",bitcoin[[#This Row],[Change in Price]],"")</f>
        <v/>
      </c>
      <c r="C340" t="str">
        <f>IF(LEFT(bitcoin[[#This Row],[Quarter]],2) = "Q2",bitcoin[[#This Row],[Change in Price]], "")</f>
        <v/>
      </c>
      <c r="D340" t="str">
        <f>IF(LEFT(bitcoin[[#This Row],[Quarter]],2) = "Q3",bitcoin[[#This Row],[Change in Price]], "")</f>
        <v/>
      </c>
      <c r="E340">
        <f>IF(LEFT(bitcoin[[#This Row],[Quarter]],2) = "Q4",bitcoin[[#This Row],[Change in Price]], "")</f>
        <v>-98.930000000000291</v>
      </c>
      <c r="F340" s="5"/>
      <c r="G340" t="s">
        <v>117</v>
      </c>
      <c r="H340" t="s">
        <v>117</v>
      </c>
      <c r="I340" t="s">
        <v>117</v>
      </c>
    </row>
    <row r="341" spans="2:10" x14ac:dyDescent="0.2">
      <c r="B341" t="str">
        <f>IF(LEFT(bitcoin[[#This Row],[Quarter]],2) = "Q1",bitcoin[[#This Row],[Change in Price]],"")</f>
        <v/>
      </c>
      <c r="C341" t="str">
        <f>IF(LEFT(bitcoin[[#This Row],[Quarter]],2) = "Q2",bitcoin[[#This Row],[Change in Price]], "")</f>
        <v/>
      </c>
      <c r="D341" t="str">
        <f>IF(LEFT(bitcoin[[#This Row],[Quarter]],2) = "Q3",bitcoin[[#This Row],[Change in Price]], "")</f>
        <v/>
      </c>
      <c r="E341">
        <f>IF(LEFT(bitcoin[[#This Row],[Quarter]],2) = "Q4",bitcoin[[#This Row],[Change in Price]], "")</f>
        <v>1329.6299999999992</v>
      </c>
      <c r="F341" s="5"/>
      <c r="G341" t="s">
        <v>117</v>
      </c>
      <c r="H341" t="s">
        <v>117</v>
      </c>
      <c r="I341" t="s">
        <v>117</v>
      </c>
    </row>
    <row r="342" spans="2:10" x14ac:dyDescent="0.2">
      <c r="B342" t="str">
        <f>IF(LEFT(bitcoin[[#This Row],[Quarter]],2) = "Q1",bitcoin[[#This Row],[Change in Price]],"")</f>
        <v/>
      </c>
      <c r="C342" t="str">
        <f>IF(LEFT(bitcoin[[#This Row],[Quarter]],2) = "Q2",bitcoin[[#This Row],[Change in Price]], "")</f>
        <v/>
      </c>
      <c r="D342" t="str">
        <f>IF(LEFT(bitcoin[[#This Row],[Quarter]],2) = "Q3",bitcoin[[#This Row],[Change in Price]], "")</f>
        <v/>
      </c>
      <c r="E342">
        <f>IF(LEFT(bitcoin[[#This Row],[Quarter]],2) = "Q4",bitcoin[[#This Row],[Change in Price]], "")</f>
        <v>-316.35999999999876</v>
      </c>
      <c r="F342" s="5"/>
      <c r="G342" t="s">
        <v>117</v>
      </c>
      <c r="H342" t="s">
        <v>117</v>
      </c>
      <c r="I342" t="s">
        <v>117</v>
      </c>
    </row>
    <row r="343" spans="2:10" x14ac:dyDescent="0.2">
      <c r="B343" t="str">
        <f>IF(LEFT(bitcoin[[#This Row],[Quarter]],2) = "Q1",bitcoin[[#This Row],[Change in Price]],"")</f>
        <v/>
      </c>
      <c r="C343" t="str">
        <f>IF(LEFT(bitcoin[[#This Row],[Quarter]],2) = "Q2",bitcoin[[#This Row],[Change in Price]], "")</f>
        <v/>
      </c>
      <c r="D343" t="str">
        <f>IF(LEFT(bitcoin[[#This Row],[Quarter]],2) = "Q3",bitcoin[[#This Row],[Change in Price]], "")</f>
        <v/>
      </c>
      <c r="E343">
        <f>IF(LEFT(bitcoin[[#This Row],[Quarter]],2) = "Q4",bitcoin[[#This Row],[Change in Price]], "")</f>
        <v>-179.81999999999971</v>
      </c>
      <c r="F343" s="5"/>
      <c r="G343" t="s">
        <v>117</v>
      </c>
      <c r="H343" t="s">
        <v>117</v>
      </c>
      <c r="I343" t="s">
        <v>117</v>
      </c>
    </row>
    <row r="344" spans="2:10" x14ac:dyDescent="0.2">
      <c r="B344" t="str">
        <f>IF(LEFT(bitcoin[[#This Row],[Quarter]],2) = "Q1",bitcoin[[#This Row],[Change in Price]],"")</f>
        <v/>
      </c>
      <c r="C344" t="str">
        <f>IF(LEFT(bitcoin[[#This Row],[Quarter]],2) = "Q2",bitcoin[[#This Row],[Change in Price]], "")</f>
        <v/>
      </c>
      <c r="D344" t="str">
        <f>IF(LEFT(bitcoin[[#This Row],[Quarter]],2) = "Q3",bitcoin[[#This Row],[Change in Price]], "")</f>
        <v/>
      </c>
      <c r="E344">
        <f>IF(LEFT(bitcoin[[#This Row],[Quarter]],2) = "Q4",bitcoin[[#This Row],[Change in Price]], "")</f>
        <v>-477.55000000000109</v>
      </c>
      <c r="F344" s="5"/>
      <c r="G344" t="s">
        <v>117</v>
      </c>
      <c r="H344" t="s">
        <v>117</v>
      </c>
      <c r="I344" t="s">
        <v>117</v>
      </c>
    </row>
    <row r="345" spans="2:10" x14ac:dyDescent="0.2">
      <c r="B345" t="str">
        <f>IF(LEFT(bitcoin[[#This Row],[Quarter]],2) = "Q1",bitcoin[[#This Row],[Change in Price]],"")</f>
        <v/>
      </c>
      <c r="C345" t="str">
        <f>IF(LEFT(bitcoin[[#This Row],[Quarter]],2) = "Q2",bitcoin[[#This Row],[Change in Price]], "")</f>
        <v/>
      </c>
      <c r="D345" t="str">
        <f>IF(LEFT(bitcoin[[#This Row],[Quarter]],2) = "Q3",bitcoin[[#This Row],[Change in Price]], "")</f>
        <v/>
      </c>
      <c r="E345">
        <f>IF(LEFT(bitcoin[[#This Row],[Quarter]],2) = "Q4",bitcoin[[#This Row],[Change in Price]], "")</f>
        <v>-1530.0599999999995</v>
      </c>
      <c r="F345" s="5"/>
      <c r="G345" t="s">
        <v>117</v>
      </c>
      <c r="H345" t="s">
        <v>117</v>
      </c>
      <c r="I345" t="s">
        <v>117</v>
      </c>
    </row>
    <row r="346" spans="2:10" x14ac:dyDescent="0.2">
      <c r="B346" t="str">
        <f>IF(LEFT(bitcoin[[#This Row],[Quarter]],2) = "Q1",bitcoin[[#This Row],[Change in Price]],"")</f>
        <v/>
      </c>
      <c r="C346" t="str">
        <f>IF(LEFT(bitcoin[[#This Row],[Quarter]],2) = "Q2",bitcoin[[#This Row],[Change in Price]], "")</f>
        <v/>
      </c>
      <c r="D346" t="str">
        <f>IF(LEFT(bitcoin[[#This Row],[Quarter]],2) = "Q3",bitcoin[[#This Row],[Change in Price]], "")</f>
        <v/>
      </c>
      <c r="E346">
        <f>IF(LEFT(bitcoin[[#This Row],[Quarter]],2) = "Q4",bitcoin[[#This Row],[Change in Price]], "")</f>
        <v>376.36999999999989</v>
      </c>
      <c r="F346" s="5"/>
      <c r="G346" t="s">
        <v>117</v>
      </c>
      <c r="H346" t="s">
        <v>117</v>
      </c>
      <c r="I346" t="s">
        <v>117</v>
      </c>
    </row>
    <row r="347" spans="2:10" x14ac:dyDescent="0.2">
      <c r="B347" t="str">
        <f>IF(LEFT(bitcoin[[#This Row],[Quarter]],2) = "Q1",bitcoin[[#This Row],[Change in Price]],"")</f>
        <v/>
      </c>
      <c r="C347" t="str">
        <f>IF(LEFT(bitcoin[[#This Row],[Quarter]],2) = "Q2",bitcoin[[#This Row],[Change in Price]], "")</f>
        <v/>
      </c>
      <c r="D347" t="str">
        <f>IF(LEFT(bitcoin[[#This Row],[Quarter]],2) = "Q3",bitcoin[[#This Row],[Change in Price]], "")</f>
        <v/>
      </c>
      <c r="E347">
        <f>IF(LEFT(bitcoin[[#This Row],[Quarter]],2) = "Q4",bitcoin[[#This Row],[Change in Price]], "")</f>
        <v>140.0600000000004</v>
      </c>
      <c r="F347" s="5"/>
      <c r="G347" t="s">
        <v>117</v>
      </c>
      <c r="H347" t="s">
        <v>117</v>
      </c>
      <c r="I347" t="s">
        <v>117</v>
      </c>
    </row>
    <row r="348" spans="2:10" x14ac:dyDescent="0.2">
      <c r="B348" t="str">
        <f>IF(LEFT(bitcoin[[#This Row],[Quarter]],2) = "Q1",bitcoin[[#This Row],[Change in Price]],"")</f>
        <v/>
      </c>
      <c r="C348" t="str">
        <f>IF(LEFT(bitcoin[[#This Row],[Quarter]],2) = "Q2",bitcoin[[#This Row],[Change in Price]], "")</f>
        <v/>
      </c>
      <c r="D348" t="str">
        <f>IF(LEFT(bitcoin[[#This Row],[Quarter]],2) = "Q3",bitcoin[[#This Row],[Change in Price]], "")</f>
        <v/>
      </c>
      <c r="E348">
        <f>IF(LEFT(bitcoin[[#This Row],[Quarter]],2) = "Q4",bitcoin[[#This Row],[Change in Price]], "")</f>
        <v>-412.05000000000018</v>
      </c>
      <c r="F348" s="5"/>
      <c r="G348" t="s">
        <v>117</v>
      </c>
      <c r="H348" t="s">
        <v>117</v>
      </c>
      <c r="I348" t="s">
        <v>117</v>
      </c>
    </row>
    <row r="349" spans="2:10" x14ac:dyDescent="0.2">
      <c r="B349" t="str">
        <f>IF(LEFT(bitcoin[[#This Row],[Quarter]],2) = "Q1",bitcoin[[#This Row],[Change in Price]],"")</f>
        <v/>
      </c>
      <c r="C349" t="str">
        <f>IF(LEFT(bitcoin[[#This Row],[Quarter]],2) = "Q2",bitcoin[[#This Row],[Change in Price]], "")</f>
        <v/>
      </c>
      <c r="D349" t="str">
        <f>IF(LEFT(bitcoin[[#This Row],[Quarter]],2) = "Q3",bitcoin[[#This Row],[Change in Price]], "")</f>
        <v/>
      </c>
      <c r="E349">
        <f>IF(LEFT(bitcoin[[#This Row],[Quarter]],2) = "Q4",bitcoin[[#This Row],[Change in Price]], "")</f>
        <v>359.28999999999996</v>
      </c>
      <c r="F349" s="5"/>
      <c r="G349" t="s">
        <v>117</v>
      </c>
      <c r="H349" t="s">
        <v>117</v>
      </c>
      <c r="I349" t="s">
        <v>117</v>
      </c>
    </row>
    <row r="350" spans="2:10" x14ac:dyDescent="0.2">
      <c r="B350" t="str">
        <f>IF(LEFT(bitcoin[[#This Row],[Quarter]],2) = "Q1",bitcoin[[#This Row],[Change in Price]],"")</f>
        <v/>
      </c>
      <c r="C350" t="str">
        <f>IF(LEFT(bitcoin[[#This Row],[Quarter]],2) = "Q2",bitcoin[[#This Row],[Change in Price]], "")</f>
        <v/>
      </c>
      <c r="D350" t="str">
        <f>IF(LEFT(bitcoin[[#This Row],[Quarter]],2) = "Q3",bitcoin[[#This Row],[Change in Price]], "")</f>
        <v/>
      </c>
      <c r="E350">
        <f>IF(LEFT(bitcoin[[#This Row],[Quarter]],2) = "Q4",bitcoin[[#This Row],[Change in Price]], "")</f>
        <v>-88.940000000000509</v>
      </c>
      <c r="F350" s="5"/>
      <c r="G350" t="s">
        <v>117</v>
      </c>
      <c r="H350" t="s">
        <v>117</v>
      </c>
      <c r="I350" t="s">
        <v>117</v>
      </c>
    </row>
    <row r="351" spans="2:10" x14ac:dyDescent="0.2">
      <c r="B351">
        <f>IF(LEFT(bitcoin[[#This Row],[Quarter]],2) = "Q1",bitcoin[[#This Row],[Change in Price]],"")</f>
        <v>-11.329999999999927</v>
      </c>
      <c r="C351" t="str">
        <f>IF(LEFT(bitcoin[[#This Row],[Quarter]],2) = "Q2",bitcoin[[#This Row],[Change in Price]], "")</f>
        <v/>
      </c>
      <c r="D351" t="str">
        <f>IF(LEFT(bitcoin[[#This Row],[Quarter]],2) = "Q3",bitcoin[[#This Row],[Change in Price]], "")</f>
        <v/>
      </c>
      <c r="E351" t="str">
        <f>IF(LEFT(bitcoin[[#This Row],[Quarter]],2) = "Q4",bitcoin[[#This Row],[Change in Price]], "")</f>
        <v/>
      </c>
      <c r="F351" s="5"/>
      <c r="H351" t="s">
        <v>117</v>
      </c>
      <c r="I351" t="s">
        <v>117</v>
      </c>
      <c r="J351" t="s">
        <v>117</v>
      </c>
    </row>
    <row r="352" spans="2:10" x14ac:dyDescent="0.2">
      <c r="B352">
        <f>IF(LEFT(bitcoin[[#This Row],[Quarter]],2) = "Q1",bitcoin[[#This Row],[Change in Price]],"")</f>
        <v>781.17000000000007</v>
      </c>
      <c r="C352" t="str">
        <f>IF(LEFT(bitcoin[[#This Row],[Quarter]],2) = "Q2",bitcoin[[#This Row],[Change in Price]], "")</f>
        <v/>
      </c>
      <c r="D352" t="str">
        <f>IF(LEFT(bitcoin[[#This Row],[Quarter]],2) = "Q3",bitcoin[[#This Row],[Change in Price]], "")</f>
        <v/>
      </c>
      <c r="E352" t="str">
        <f>IF(LEFT(bitcoin[[#This Row],[Quarter]],2) = "Q4",bitcoin[[#This Row],[Change in Price]], "")</f>
        <v/>
      </c>
      <c r="F352" s="5"/>
      <c r="H352" t="s">
        <v>117</v>
      </c>
      <c r="I352" t="s">
        <v>117</v>
      </c>
      <c r="J352" t="s">
        <v>117</v>
      </c>
    </row>
    <row r="353" spans="2:10" x14ac:dyDescent="0.2">
      <c r="B353">
        <f>IF(LEFT(bitcoin[[#This Row],[Quarter]],2) = "Q1",bitcoin[[#This Row],[Change in Price]],"")</f>
        <v>513.76000000000022</v>
      </c>
      <c r="C353" t="str">
        <f>IF(LEFT(bitcoin[[#This Row],[Quarter]],2) = "Q2",bitcoin[[#This Row],[Change in Price]], "")</f>
        <v/>
      </c>
      <c r="D353" t="str">
        <f>IF(LEFT(bitcoin[[#This Row],[Quarter]],2) = "Q3",bitcoin[[#This Row],[Change in Price]], "")</f>
        <v/>
      </c>
      <c r="E353" t="str">
        <f>IF(LEFT(bitcoin[[#This Row],[Quarter]],2) = "Q4",bitcoin[[#This Row],[Change in Price]], "")</f>
        <v/>
      </c>
      <c r="F353" s="5"/>
      <c r="H353" t="s">
        <v>117</v>
      </c>
      <c r="I353" t="s">
        <v>117</v>
      </c>
      <c r="J353" t="s">
        <v>117</v>
      </c>
    </row>
    <row r="354" spans="2:10" x14ac:dyDescent="0.2">
      <c r="B354">
        <f>IF(LEFT(bitcoin[[#This Row],[Quarter]],2) = "Q1",bitcoin[[#This Row],[Change in Price]],"")</f>
        <v>-109.42000000000007</v>
      </c>
      <c r="C354" t="str">
        <f>IF(LEFT(bitcoin[[#This Row],[Quarter]],2) = "Q2",bitcoin[[#This Row],[Change in Price]], "")</f>
        <v/>
      </c>
      <c r="D354" t="str">
        <f>IF(LEFT(bitcoin[[#This Row],[Quarter]],2) = "Q3",bitcoin[[#This Row],[Change in Price]], "")</f>
        <v/>
      </c>
      <c r="E354" t="str">
        <f>IF(LEFT(bitcoin[[#This Row],[Quarter]],2) = "Q4",bitcoin[[#This Row],[Change in Price]], "")</f>
        <v/>
      </c>
      <c r="F354" s="5"/>
      <c r="H354" t="s">
        <v>117</v>
      </c>
      <c r="I354" t="s">
        <v>117</v>
      </c>
      <c r="J354" t="s">
        <v>117</v>
      </c>
    </row>
    <row r="355" spans="2:10" x14ac:dyDescent="0.2">
      <c r="B355">
        <f>IF(LEFT(bitcoin[[#This Row],[Quarter]],2) = "Q1",bitcoin[[#This Row],[Change in Price]],"")</f>
        <v>747.54000000000087</v>
      </c>
      <c r="C355" t="str">
        <f>IF(LEFT(bitcoin[[#This Row],[Quarter]],2) = "Q2",bitcoin[[#This Row],[Change in Price]], "")</f>
        <v/>
      </c>
      <c r="D355" t="str">
        <f>IF(LEFT(bitcoin[[#This Row],[Quarter]],2) = "Q3",bitcoin[[#This Row],[Change in Price]], "")</f>
        <v/>
      </c>
      <c r="E355" t="str">
        <f>IF(LEFT(bitcoin[[#This Row],[Quarter]],2) = "Q4",bitcoin[[#This Row],[Change in Price]], "")</f>
        <v/>
      </c>
      <c r="F355" s="5"/>
      <c r="H355" t="s">
        <v>117</v>
      </c>
      <c r="I355" t="s">
        <v>117</v>
      </c>
      <c r="J355" t="s">
        <v>117</v>
      </c>
    </row>
    <row r="356" spans="2:10" x14ac:dyDescent="0.2">
      <c r="B356">
        <f>IF(LEFT(bitcoin[[#This Row],[Quarter]],2) = "Q1",bitcoin[[#This Row],[Change in Price]],"")</f>
        <v>772.29999999999927</v>
      </c>
      <c r="C356" t="str">
        <f>IF(LEFT(bitcoin[[#This Row],[Quarter]],2) = "Q2",bitcoin[[#This Row],[Change in Price]], "")</f>
        <v/>
      </c>
      <c r="D356" t="str">
        <f>IF(LEFT(bitcoin[[#This Row],[Quarter]],2) = "Q3",bitcoin[[#This Row],[Change in Price]], "")</f>
        <v/>
      </c>
      <c r="E356" t="str">
        <f>IF(LEFT(bitcoin[[#This Row],[Quarter]],2) = "Q4",bitcoin[[#This Row],[Change in Price]], "")</f>
        <v/>
      </c>
      <c r="F356" s="5"/>
      <c r="H356" t="s">
        <v>117</v>
      </c>
      <c r="I356" t="s">
        <v>117</v>
      </c>
      <c r="J356" t="s">
        <v>117</v>
      </c>
    </row>
    <row r="357" spans="2:10" x14ac:dyDescent="0.2">
      <c r="B357">
        <f>IF(LEFT(bitcoin[[#This Row],[Quarter]],2) = "Q1",bitcoin[[#This Row],[Change in Price]],"")</f>
        <v>-182.23999999999978</v>
      </c>
      <c r="C357" t="str">
        <f>IF(LEFT(bitcoin[[#This Row],[Quarter]],2) = "Q2",bitcoin[[#This Row],[Change in Price]], "")</f>
        <v/>
      </c>
      <c r="D357" t="str">
        <f>IF(LEFT(bitcoin[[#This Row],[Quarter]],2) = "Q3",bitcoin[[#This Row],[Change in Price]], "")</f>
        <v/>
      </c>
      <c r="E357" t="str">
        <f>IF(LEFT(bitcoin[[#This Row],[Quarter]],2) = "Q4",bitcoin[[#This Row],[Change in Price]], "")</f>
        <v/>
      </c>
      <c r="F357" s="5"/>
      <c r="H357" t="s">
        <v>117</v>
      </c>
      <c r="I357" t="s">
        <v>117</v>
      </c>
      <c r="J357" t="s">
        <v>117</v>
      </c>
    </row>
    <row r="358" spans="2:10" x14ac:dyDescent="0.2">
      <c r="B358">
        <f>IF(LEFT(bitcoin[[#This Row],[Quarter]],2) = "Q1",bitcoin[[#This Row],[Change in Price]],"")</f>
        <v>-9.9099999999998545</v>
      </c>
      <c r="C358" t="str">
        <f>IF(LEFT(bitcoin[[#This Row],[Quarter]],2) = "Q2",bitcoin[[#This Row],[Change in Price]], "")</f>
        <v/>
      </c>
      <c r="D358" t="str">
        <f>IF(LEFT(bitcoin[[#This Row],[Quarter]],2) = "Q3",bitcoin[[#This Row],[Change in Price]], "")</f>
        <v/>
      </c>
      <c r="E358" t="str">
        <f>IF(LEFT(bitcoin[[#This Row],[Quarter]],2) = "Q4",bitcoin[[#This Row],[Change in Price]], "")</f>
        <v/>
      </c>
      <c r="F358" s="5"/>
      <c r="H358" t="s">
        <v>117</v>
      </c>
      <c r="I358" t="s">
        <v>117</v>
      </c>
      <c r="J358" t="s">
        <v>117</v>
      </c>
    </row>
    <row r="359" spans="2:10" x14ac:dyDescent="0.2">
      <c r="B359">
        <f>IF(LEFT(bitcoin[[#This Row],[Quarter]],2) = "Q1",bitcoin[[#This Row],[Change in Price]],"")</f>
        <v>-1362.0699999999997</v>
      </c>
      <c r="C359" t="str">
        <f>IF(LEFT(bitcoin[[#This Row],[Quarter]],2) = "Q2",bitcoin[[#This Row],[Change in Price]], "")</f>
        <v/>
      </c>
      <c r="D359" t="str">
        <f>IF(LEFT(bitcoin[[#This Row],[Quarter]],2) = "Q3",bitcoin[[#This Row],[Change in Price]], "")</f>
        <v/>
      </c>
      <c r="E359" t="str">
        <f>IF(LEFT(bitcoin[[#This Row],[Quarter]],2) = "Q4",bitcoin[[#This Row],[Change in Price]], "")</f>
        <v/>
      </c>
      <c r="F359" s="5"/>
      <c r="H359" t="s">
        <v>117</v>
      </c>
      <c r="I359" t="s">
        <v>117</v>
      </c>
      <c r="J359" t="s">
        <v>117</v>
      </c>
    </row>
    <row r="360" spans="2:10" x14ac:dyDescent="0.2">
      <c r="B360">
        <f>IF(LEFT(bitcoin[[#This Row],[Quarter]],2) = "Q1",bitcoin[[#This Row],[Change in Price]],"")</f>
        <v>-454.33000000000084</v>
      </c>
      <c r="C360" t="str">
        <f>IF(LEFT(bitcoin[[#This Row],[Quarter]],2) = "Q2",bitcoin[[#This Row],[Change in Price]], "")</f>
        <v/>
      </c>
      <c r="D360" t="str">
        <f>IF(LEFT(bitcoin[[#This Row],[Quarter]],2) = "Q3",bitcoin[[#This Row],[Change in Price]], "")</f>
        <v/>
      </c>
      <c r="E360" t="str">
        <f>IF(LEFT(bitcoin[[#This Row],[Quarter]],2) = "Q4",bitcoin[[#This Row],[Change in Price]], "")</f>
        <v/>
      </c>
      <c r="F360" s="5"/>
      <c r="H360" t="s">
        <v>117</v>
      </c>
      <c r="I360" t="s">
        <v>117</v>
      </c>
      <c r="J360" t="s">
        <v>117</v>
      </c>
    </row>
    <row r="361" spans="2:10" x14ac:dyDescent="0.2">
      <c r="B361">
        <f>IF(LEFT(bitcoin[[#This Row],[Quarter]],2) = "Q1",bitcoin[[#This Row],[Change in Price]],"")</f>
        <v>-2715.8099999999995</v>
      </c>
      <c r="C361" t="str">
        <f>IF(LEFT(bitcoin[[#This Row],[Quarter]],2) = "Q2",bitcoin[[#This Row],[Change in Price]], "")</f>
        <v/>
      </c>
      <c r="D361" t="str">
        <f>IF(LEFT(bitcoin[[#This Row],[Quarter]],2) = "Q3",bitcoin[[#This Row],[Change in Price]], "")</f>
        <v/>
      </c>
      <c r="E361" t="str">
        <f>IF(LEFT(bitcoin[[#This Row],[Quarter]],2) = "Q4",bitcoin[[#This Row],[Change in Price]], "")</f>
        <v/>
      </c>
      <c r="F361" s="5"/>
      <c r="H361" t="s">
        <v>117</v>
      </c>
      <c r="I361" t="s">
        <v>117</v>
      </c>
      <c r="J361" t="s">
        <v>117</v>
      </c>
    </row>
    <row r="362" spans="2:10" x14ac:dyDescent="0.2">
      <c r="B362">
        <f>IF(LEFT(bitcoin[[#This Row],[Quarter]],2) = "Q1",bitcoin[[#This Row],[Change in Price]],"")</f>
        <v>437.9399999999996</v>
      </c>
      <c r="C362" t="str">
        <f>IF(LEFT(bitcoin[[#This Row],[Quarter]],2) = "Q2",bitcoin[[#This Row],[Change in Price]], "")</f>
        <v/>
      </c>
      <c r="D362" t="str">
        <f>IF(LEFT(bitcoin[[#This Row],[Quarter]],2) = "Q3",bitcoin[[#This Row],[Change in Price]], "")</f>
        <v/>
      </c>
      <c r="E362" t="str">
        <f>IF(LEFT(bitcoin[[#This Row],[Quarter]],2) = "Q4",bitcoin[[#This Row],[Change in Price]], "")</f>
        <v/>
      </c>
      <c r="F362" s="5"/>
      <c r="H362" t="s">
        <v>117</v>
      </c>
      <c r="I362" t="s">
        <v>117</v>
      </c>
      <c r="J362" t="s">
        <v>117</v>
      </c>
    </row>
    <row r="363" spans="2:10" x14ac:dyDescent="0.2">
      <c r="B363">
        <f>IF(LEFT(bitcoin[[#This Row],[Quarter]],2) = "Q1",bitcoin[[#This Row],[Change in Price]],"")</f>
        <v>91.789999999999964</v>
      </c>
      <c r="C363" t="str">
        <f>IF(LEFT(bitcoin[[#This Row],[Quarter]],2) = "Q2",bitcoin[[#This Row],[Change in Price]], "")</f>
        <v/>
      </c>
      <c r="D363" t="str">
        <f>IF(LEFT(bitcoin[[#This Row],[Quarter]],2) = "Q3",bitcoin[[#This Row],[Change in Price]], "")</f>
        <v/>
      </c>
      <c r="E363" t="str">
        <f>IF(LEFT(bitcoin[[#This Row],[Quarter]],2) = "Q4",bitcoin[[#This Row],[Change in Price]], "")</f>
        <v/>
      </c>
      <c r="F363" s="5"/>
      <c r="H363" t="s">
        <v>117</v>
      </c>
      <c r="I363" t="s">
        <v>117</v>
      </c>
      <c r="J363" t="s">
        <v>117</v>
      </c>
    </row>
    <row r="364" spans="2:10" x14ac:dyDescent="0.2">
      <c r="B364" t="str">
        <f>IF(LEFT(bitcoin[[#This Row],[Quarter]],2) = "Q1",bitcoin[[#This Row],[Change in Price]],"")</f>
        <v/>
      </c>
      <c r="C364">
        <f>IF(LEFT(bitcoin[[#This Row],[Quarter]],2) = "Q2",bitcoin[[#This Row],[Change in Price]], "")</f>
        <v>869.09000000000015</v>
      </c>
      <c r="D364" t="str">
        <f>IF(LEFT(bitcoin[[#This Row],[Quarter]],2) = "Q3",bitcoin[[#This Row],[Change in Price]], "")</f>
        <v/>
      </c>
      <c r="E364" t="str">
        <f>IF(LEFT(bitcoin[[#This Row],[Quarter]],2) = "Q4",bitcoin[[#This Row],[Change in Price]], "")</f>
        <v/>
      </c>
      <c r="F364" s="5"/>
      <c r="G364" t="s">
        <v>117</v>
      </c>
      <c r="I364" t="s">
        <v>117</v>
      </c>
      <c r="J364" t="s">
        <v>117</v>
      </c>
    </row>
    <row r="365" spans="2:10" x14ac:dyDescent="0.2">
      <c r="B365" t="str">
        <f>IF(LEFT(bitcoin[[#This Row],[Quarter]],2) = "Q1",bitcoin[[#This Row],[Change in Price]],"")</f>
        <v/>
      </c>
      <c r="C365">
        <f>IF(LEFT(bitcoin[[#This Row],[Quarter]],2) = "Q2",bitcoin[[#This Row],[Change in Price]], "")</f>
        <v>179.96000000000004</v>
      </c>
      <c r="D365" t="str">
        <f>IF(LEFT(bitcoin[[#This Row],[Quarter]],2) = "Q3",bitcoin[[#This Row],[Change in Price]], "")</f>
        <v/>
      </c>
      <c r="E365" t="str">
        <f>IF(LEFT(bitcoin[[#This Row],[Quarter]],2) = "Q4",bitcoin[[#This Row],[Change in Price]], "")</f>
        <v/>
      </c>
      <c r="F365" s="5"/>
      <c r="G365" t="s">
        <v>117</v>
      </c>
      <c r="I365" t="s">
        <v>117</v>
      </c>
      <c r="J365" t="s">
        <v>117</v>
      </c>
    </row>
    <row r="366" spans="2:10" x14ac:dyDescent="0.2">
      <c r="B366" t="str">
        <f>IF(LEFT(bitcoin[[#This Row],[Quarter]],2) = "Q1",bitcoin[[#This Row],[Change in Price]],"")</f>
        <v/>
      </c>
      <c r="C366">
        <f>IF(LEFT(bitcoin[[#This Row],[Quarter]],2) = "Q2",bitcoin[[#This Row],[Change in Price]], "")</f>
        <v>218.32999999999993</v>
      </c>
      <c r="D366" t="str">
        <f>IF(LEFT(bitcoin[[#This Row],[Quarter]],2) = "Q3",bitcoin[[#This Row],[Change in Price]], "")</f>
        <v/>
      </c>
      <c r="E366" t="str">
        <f>IF(LEFT(bitcoin[[#This Row],[Quarter]],2) = "Q4",bitcoin[[#This Row],[Change in Price]], "")</f>
        <v/>
      </c>
      <c r="F366" s="5"/>
      <c r="G366" t="s">
        <v>117</v>
      </c>
      <c r="I366" t="s">
        <v>117</v>
      </c>
      <c r="J366" t="s">
        <v>117</v>
      </c>
    </row>
    <row r="367" spans="2:10" x14ac:dyDescent="0.2">
      <c r="B367" t="str">
        <f>IF(LEFT(bitcoin[[#This Row],[Quarter]],2) = "Q1",bitcoin[[#This Row],[Change in Price]],"")</f>
        <v/>
      </c>
      <c r="C367">
        <f>IF(LEFT(bitcoin[[#This Row],[Quarter]],2) = "Q2",bitcoin[[#This Row],[Change in Price]], "")</f>
        <v>490.44999999999982</v>
      </c>
      <c r="D367" t="str">
        <f>IF(LEFT(bitcoin[[#This Row],[Quarter]],2) = "Q3",bitcoin[[#This Row],[Change in Price]], "")</f>
        <v/>
      </c>
      <c r="E367" t="str">
        <f>IF(LEFT(bitcoin[[#This Row],[Quarter]],2) = "Q4",bitcoin[[#This Row],[Change in Price]], "")</f>
        <v/>
      </c>
      <c r="F367" s="5"/>
      <c r="G367" t="s">
        <v>117</v>
      </c>
      <c r="I367" t="s">
        <v>117</v>
      </c>
      <c r="J367" t="s">
        <v>117</v>
      </c>
    </row>
    <row r="368" spans="2:10" x14ac:dyDescent="0.2">
      <c r="B368" t="str">
        <f>IF(LEFT(bitcoin[[#This Row],[Quarter]],2) = "Q1",bitcoin[[#This Row],[Change in Price]],"")</f>
        <v/>
      </c>
      <c r="C368">
        <f>IF(LEFT(bitcoin[[#This Row],[Quarter]],2) = "Q2",bitcoin[[#This Row],[Change in Price]], "")</f>
        <v>1217.5999999999995</v>
      </c>
      <c r="D368" t="str">
        <f>IF(LEFT(bitcoin[[#This Row],[Quarter]],2) = "Q3",bitcoin[[#This Row],[Change in Price]], "")</f>
        <v/>
      </c>
      <c r="E368" t="str">
        <f>IF(LEFT(bitcoin[[#This Row],[Quarter]],2) = "Q4",bitcoin[[#This Row],[Change in Price]], "")</f>
        <v/>
      </c>
      <c r="F368" s="5"/>
      <c r="G368" t="s">
        <v>117</v>
      </c>
      <c r="I368" t="s">
        <v>117</v>
      </c>
      <c r="J368" t="s">
        <v>117</v>
      </c>
    </row>
    <row r="369" spans="2:10" x14ac:dyDescent="0.2">
      <c r="B369" t="str">
        <f>IF(LEFT(bitcoin[[#This Row],[Quarter]],2) = "Q1",bitcoin[[#This Row],[Change in Price]],"")</f>
        <v/>
      </c>
      <c r="C369">
        <f>IF(LEFT(bitcoin[[#This Row],[Quarter]],2) = "Q2",bitcoin[[#This Row],[Change in Price]], "")</f>
        <v>-141.03999999999905</v>
      </c>
      <c r="D369" t="str">
        <f>IF(LEFT(bitcoin[[#This Row],[Quarter]],2) = "Q3",bitcoin[[#This Row],[Change in Price]], "")</f>
        <v/>
      </c>
      <c r="E369" t="str">
        <f>IF(LEFT(bitcoin[[#This Row],[Quarter]],2) = "Q4",bitcoin[[#This Row],[Change in Price]], "")</f>
        <v/>
      </c>
      <c r="F369" s="5"/>
      <c r="G369" t="s">
        <v>117</v>
      </c>
      <c r="I369" t="s">
        <v>117</v>
      </c>
      <c r="J369" t="s">
        <v>117</v>
      </c>
    </row>
    <row r="370" spans="2:10" x14ac:dyDescent="0.2">
      <c r="B370" t="str">
        <f>IF(LEFT(bitcoin[[#This Row],[Quarter]],2) = "Q1",bitcoin[[#This Row],[Change in Price]],"")</f>
        <v/>
      </c>
      <c r="C370">
        <f>IF(LEFT(bitcoin[[#This Row],[Quarter]],2) = "Q2",bitcoin[[#This Row],[Change in Price]], "")</f>
        <v>914.30999999999949</v>
      </c>
      <c r="D370" t="str">
        <f>IF(LEFT(bitcoin[[#This Row],[Quarter]],2) = "Q3",bitcoin[[#This Row],[Change in Price]], "")</f>
        <v/>
      </c>
      <c r="E370" t="str">
        <f>IF(LEFT(bitcoin[[#This Row],[Quarter]],2) = "Q4",bitcoin[[#This Row],[Change in Price]], "")</f>
        <v/>
      </c>
      <c r="F370" s="5"/>
      <c r="G370" t="s">
        <v>117</v>
      </c>
      <c r="I370" t="s">
        <v>117</v>
      </c>
      <c r="J370" t="s">
        <v>117</v>
      </c>
    </row>
    <row r="371" spans="2:10" x14ac:dyDescent="0.2">
      <c r="B371" t="str">
        <f>IF(LEFT(bitcoin[[#This Row],[Quarter]],2) = "Q1",bitcoin[[#This Row],[Change in Price]],"")</f>
        <v/>
      </c>
      <c r="C371">
        <f>IF(LEFT(bitcoin[[#This Row],[Quarter]],2) = "Q2",bitcoin[[#This Row],[Change in Price]], "")</f>
        <v>-880.36999999999898</v>
      </c>
      <c r="D371" t="str">
        <f>IF(LEFT(bitcoin[[#This Row],[Quarter]],2) = "Q3",bitcoin[[#This Row],[Change in Price]], "")</f>
        <v/>
      </c>
      <c r="E371" t="str">
        <f>IF(LEFT(bitcoin[[#This Row],[Quarter]],2) = "Q4",bitcoin[[#This Row],[Change in Price]], "")</f>
        <v/>
      </c>
      <c r="F371" s="5"/>
      <c r="G371" t="s">
        <v>117</v>
      </c>
      <c r="I371" t="s">
        <v>117</v>
      </c>
      <c r="J371" t="s">
        <v>117</v>
      </c>
    </row>
    <row r="372" spans="2:10" x14ac:dyDescent="0.2">
      <c r="B372" t="str">
        <f>IF(LEFT(bitcoin[[#This Row],[Quarter]],2) = "Q1",bitcoin[[#This Row],[Change in Price]],"")</f>
        <v/>
      </c>
      <c r="C372">
        <f>IF(LEFT(bitcoin[[#This Row],[Quarter]],2) = "Q2",bitcoin[[#This Row],[Change in Price]], "")</f>
        <v>670.68999999999869</v>
      </c>
      <c r="D372" t="str">
        <f>IF(LEFT(bitcoin[[#This Row],[Quarter]],2) = "Q3",bitcoin[[#This Row],[Change in Price]], "")</f>
        <v/>
      </c>
      <c r="E372" t="str">
        <f>IF(LEFT(bitcoin[[#This Row],[Quarter]],2) = "Q4",bitcoin[[#This Row],[Change in Price]], "")</f>
        <v/>
      </c>
      <c r="F372" s="5"/>
      <c r="G372" t="s">
        <v>117</v>
      </c>
      <c r="I372" t="s">
        <v>117</v>
      </c>
      <c r="J372" t="s">
        <v>117</v>
      </c>
    </row>
    <row r="373" spans="2:10" x14ac:dyDescent="0.2">
      <c r="B373" t="str">
        <f>IF(LEFT(bitcoin[[#This Row],[Quarter]],2) = "Q1",bitcoin[[#This Row],[Change in Price]],"")</f>
        <v/>
      </c>
      <c r="C373">
        <f>IF(LEFT(bitcoin[[#This Row],[Quarter]],2) = "Q2",bitcoin[[#This Row],[Change in Price]], "")</f>
        <v>297.79000000000087</v>
      </c>
      <c r="D373" t="str">
        <f>IF(LEFT(bitcoin[[#This Row],[Quarter]],2) = "Q3",bitcoin[[#This Row],[Change in Price]], "")</f>
        <v/>
      </c>
      <c r="E373" t="str">
        <f>IF(LEFT(bitcoin[[#This Row],[Quarter]],2) = "Q4",bitcoin[[#This Row],[Change in Price]], "")</f>
        <v/>
      </c>
      <c r="F373" s="5"/>
      <c r="G373" t="s">
        <v>117</v>
      </c>
      <c r="I373" t="s">
        <v>117</v>
      </c>
      <c r="J373" t="s">
        <v>117</v>
      </c>
    </row>
    <row r="374" spans="2:10" x14ac:dyDescent="0.2">
      <c r="B374" t="str">
        <f>IF(LEFT(bitcoin[[#This Row],[Quarter]],2) = "Q1",bitcoin[[#This Row],[Change in Price]],"")</f>
        <v/>
      </c>
      <c r="C374">
        <f>IF(LEFT(bitcoin[[#This Row],[Quarter]],2) = "Q2",bitcoin[[#This Row],[Change in Price]], "")</f>
        <v>-372.05999999999949</v>
      </c>
      <c r="D374" t="str">
        <f>IF(LEFT(bitcoin[[#This Row],[Quarter]],2) = "Q3",bitcoin[[#This Row],[Change in Price]], "")</f>
        <v/>
      </c>
      <c r="E374" t="str">
        <f>IF(LEFT(bitcoin[[#This Row],[Quarter]],2) = "Q4",bitcoin[[#This Row],[Change in Price]], "")</f>
        <v/>
      </c>
      <c r="F374" s="5"/>
      <c r="G374" t="s">
        <v>117</v>
      </c>
      <c r="I374" t="s">
        <v>117</v>
      </c>
      <c r="J374" t="s">
        <v>117</v>
      </c>
    </row>
    <row r="375" spans="2:10" x14ac:dyDescent="0.2">
      <c r="B375" t="str">
        <f>IF(LEFT(bitcoin[[#This Row],[Quarter]],2) = "Q1",bitcoin[[#This Row],[Change in Price]],"")</f>
        <v/>
      </c>
      <c r="C375">
        <f>IF(LEFT(bitcoin[[#This Row],[Quarter]],2) = "Q2",bitcoin[[#This Row],[Change in Price]], "")</f>
        <v>-83.160000000001673</v>
      </c>
      <c r="D375" t="str">
        <f>IF(LEFT(bitcoin[[#This Row],[Quarter]],2) = "Q3",bitcoin[[#This Row],[Change in Price]], "")</f>
        <v/>
      </c>
      <c r="E375" t="str">
        <f>IF(LEFT(bitcoin[[#This Row],[Quarter]],2) = "Q4",bitcoin[[#This Row],[Change in Price]], "")</f>
        <v/>
      </c>
      <c r="F375" s="5"/>
      <c r="G375" t="s">
        <v>117</v>
      </c>
      <c r="I375" t="s">
        <v>117</v>
      </c>
      <c r="J375" t="s">
        <v>117</v>
      </c>
    </row>
    <row r="376" spans="2:10" x14ac:dyDescent="0.2">
      <c r="B376" t="str">
        <f>IF(LEFT(bitcoin[[#This Row],[Quarter]],2) = "Q1",bitcoin[[#This Row],[Change in Price]],"")</f>
        <v/>
      </c>
      <c r="C376">
        <f>IF(LEFT(bitcoin[[#This Row],[Quarter]],2) = "Q2",bitcoin[[#This Row],[Change in Price]], "")</f>
        <v>-160.04999999999927</v>
      </c>
      <c r="D376" t="str">
        <f>IF(LEFT(bitcoin[[#This Row],[Quarter]],2) = "Q3",bitcoin[[#This Row],[Change in Price]], "")</f>
        <v/>
      </c>
      <c r="E376" t="str">
        <f>IF(LEFT(bitcoin[[#This Row],[Quarter]],2) = "Q4",bitcoin[[#This Row],[Change in Price]], "")</f>
        <v/>
      </c>
      <c r="F376" s="5"/>
      <c r="G376" t="s">
        <v>117</v>
      </c>
      <c r="I376" t="s">
        <v>117</v>
      </c>
      <c r="J376" t="s">
        <v>117</v>
      </c>
    </row>
    <row r="377" spans="2:10" x14ac:dyDescent="0.2">
      <c r="B377" t="str">
        <f>IF(LEFT(bitcoin[[#This Row],[Quarter]],2) = "Q1",bitcoin[[#This Row],[Change in Price]],"")</f>
        <v/>
      </c>
      <c r="C377" t="str">
        <f>IF(LEFT(bitcoin[[#This Row],[Quarter]],2) = "Q2",bitcoin[[#This Row],[Change in Price]], "")</f>
        <v/>
      </c>
      <c r="D377">
        <f>IF(LEFT(bitcoin[[#This Row],[Quarter]],2) = "Q3",bitcoin[[#This Row],[Change in Price]], "")</f>
        <v>-69.639999999999418</v>
      </c>
      <c r="E377" t="str">
        <f>IF(LEFT(bitcoin[[#This Row],[Quarter]],2) = "Q4",bitcoin[[#This Row],[Change in Price]], "")</f>
        <v/>
      </c>
      <c r="F377" s="5"/>
      <c r="G377" t="s">
        <v>117</v>
      </c>
      <c r="H377" t="s">
        <v>117</v>
      </c>
      <c r="J377" t="s">
        <v>117</v>
      </c>
    </row>
    <row r="378" spans="2:10" x14ac:dyDescent="0.2">
      <c r="B378" t="str">
        <f>IF(LEFT(bitcoin[[#This Row],[Quarter]],2) = "Q1",bitcoin[[#This Row],[Change in Price]],"")</f>
        <v/>
      </c>
      <c r="C378" t="str">
        <f>IF(LEFT(bitcoin[[#This Row],[Quarter]],2) = "Q2",bitcoin[[#This Row],[Change in Price]], "")</f>
        <v/>
      </c>
      <c r="D378">
        <f>IF(LEFT(bitcoin[[#This Row],[Quarter]],2) = "Q3",bitcoin[[#This Row],[Change in Price]], "")</f>
        <v>202.55999999999949</v>
      </c>
      <c r="E378" t="str">
        <f>IF(LEFT(bitcoin[[#This Row],[Quarter]],2) = "Q4",bitcoin[[#This Row],[Change in Price]], "")</f>
        <v/>
      </c>
      <c r="F378" s="5"/>
      <c r="G378" t="s">
        <v>117</v>
      </c>
      <c r="H378" t="s">
        <v>117</v>
      </c>
      <c r="J378" t="s">
        <v>117</v>
      </c>
    </row>
    <row r="379" spans="2:10" x14ac:dyDescent="0.2">
      <c r="B379" t="str">
        <f>IF(LEFT(bitcoin[[#This Row],[Quarter]],2) = "Q1",bitcoin[[#This Row],[Change in Price]],"")</f>
        <v/>
      </c>
      <c r="C379" t="str">
        <f>IF(LEFT(bitcoin[[#This Row],[Quarter]],2) = "Q2",bitcoin[[#This Row],[Change in Price]], "")</f>
        <v/>
      </c>
      <c r="D379">
        <f>IF(LEFT(bitcoin[[#This Row],[Quarter]],2) = "Q3",bitcoin[[#This Row],[Change in Price]], "")</f>
        <v>-90.680000000000291</v>
      </c>
      <c r="E379" t="str">
        <f>IF(LEFT(bitcoin[[#This Row],[Quarter]],2) = "Q4",bitcoin[[#This Row],[Change in Price]], "")</f>
        <v/>
      </c>
      <c r="F379" s="5"/>
      <c r="G379" t="s">
        <v>117</v>
      </c>
      <c r="H379" t="s">
        <v>117</v>
      </c>
      <c r="J379" t="s">
        <v>117</v>
      </c>
    </row>
    <row r="380" spans="2:10" x14ac:dyDescent="0.2">
      <c r="B380" t="str">
        <f>IF(LEFT(bitcoin[[#This Row],[Quarter]],2) = "Q1",bitcoin[[#This Row],[Change in Price]],"")</f>
        <v/>
      </c>
      <c r="C380" t="str">
        <f>IF(LEFT(bitcoin[[#This Row],[Quarter]],2) = "Q2",bitcoin[[#This Row],[Change in Price]], "")</f>
        <v/>
      </c>
      <c r="D380">
        <f>IF(LEFT(bitcoin[[#This Row],[Quarter]],2) = "Q3",bitcoin[[#This Row],[Change in Price]], "")</f>
        <v>719.35000000000036</v>
      </c>
      <c r="E380" t="str">
        <f>IF(LEFT(bitcoin[[#This Row],[Quarter]],2) = "Q4",bitcoin[[#This Row],[Change in Price]], "")</f>
        <v/>
      </c>
      <c r="F380" s="5"/>
      <c r="G380" t="s">
        <v>117</v>
      </c>
      <c r="H380" t="s">
        <v>117</v>
      </c>
      <c r="J380" t="s">
        <v>117</v>
      </c>
    </row>
    <row r="381" spans="2:10" x14ac:dyDescent="0.2">
      <c r="B381" t="str">
        <f>IF(LEFT(bitcoin[[#This Row],[Quarter]],2) = "Q1",bitcoin[[#This Row],[Change in Price]],"")</f>
        <v/>
      </c>
      <c r="C381" t="str">
        <f>IF(LEFT(bitcoin[[#This Row],[Quarter]],2) = "Q2",bitcoin[[#This Row],[Change in Price]], "")</f>
        <v/>
      </c>
      <c r="D381">
        <f>IF(LEFT(bitcoin[[#This Row],[Quarter]],2) = "Q3",bitcoin[[#This Row],[Change in Price]], "")</f>
        <v>1148.4400000000005</v>
      </c>
      <c r="E381" t="str">
        <f>IF(LEFT(bitcoin[[#This Row],[Quarter]],2) = "Q4",bitcoin[[#This Row],[Change in Price]], "")</f>
        <v/>
      </c>
      <c r="F381" s="5"/>
      <c r="G381" t="s">
        <v>117</v>
      </c>
      <c r="H381" t="s">
        <v>117</v>
      </c>
      <c r="J381" t="s">
        <v>117</v>
      </c>
    </row>
    <row r="382" spans="2:10" x14ac:dyDescent="0.2">
      <c r="B382" t="str">
        <f>IF(LEFT(bitcoin[[#This Row],[Quarter]],2) = "Q1",bitcoin[[#This Row],[Change in Price]],"")</f>
        <v/>
      </c>
      <c r="C382" t="str">
        <f>IF(LEFT(bitcoin[[#This Row],[Quarter]],2) = "Q2",bitcoin[[#This Row],[Change in Price]], "")</f>
        <v/>
      </c>
      <c r="D382">
        <f>IF(LEFT(bitcoin[[#This Row],[Quarter]],2) = "Q3",bitcoin[[#This Row],[Change in Price]], "")</f>
        <v>622.1299999999992</v>
      </c>
      <c r="E382" t="str">
        <f>IF(LEFT(bitcoin[[#This Row],[Quarter]],2) = "Q4",bitcoin[[#This Row],[Change in Price]], "")</f>
        <v/>
      </c>
      <c r="F382" s="5"/>
      <c r="G382" t="s">
        <v>117</v>
      </c>
      <c r="H382" t="s">
        <v>117</v>
      </c>
      <c r="J382" t="s">
        <v>117</v>
      </c>
    </row>
    <row r="383" spans="2:10" x14ac:dyDescent="0.2">
      <c r="B383" t="str">
        <f>IF(LEFT(bitcoin[[#This Row],[Quarter]],2) = "Q1",bitcoin[[#This Row],[Change in Price]],"")</f>
        <v/>
      </c>
      <c r="C383" t="str">
        <f>IF(LEFT(bitcoin[[#This Row],[Quarter]],2) = "Q2",bitcoin[[#This Row],[Change in Price]], "")</f>
        <v/>
      </c>
      <c r="D383">
        <f>IF(LEFT(bitcoin[[#This Row],[Quarter]],2) = "Q3",bitcoin[[#This Row],[Change in Price]], "")</f>
        <v>217.05999999999949</v>
      </c>
      <c r="E383" t="str">
        <f>IF(LEFT(bitcoin[[#This Row],[Quarter]],2) = "Q4",bitcoin[[#This Row],[Change in Price]], "")</f>
        <v/>
      </c>
      <c r="F383" s="5"/>
      <c r="G383" t="s">
        <v>117</v>
      </c>
      <c r="H383" t="s">
        <v>117</v>
      </c>
      <c r="J383" t="s">
        <v>117</v>
      </c>
    </row>
    <row r="384" spans="2:10" x14ac:dyDescent="0.2">
      <c r="B384" t="str">
        <f>IF(LEFT(bitcoin[[#This Row],[Quarter]],2) = "Q1",bitcoin[[#This Row],[Change in Price]],"")</f>
        <v/>
      </c>
      <c r="C384" t="str">
        <f>IF(LEFT(bitcoin[[#This Row],[Quarter]],2) = "Q2",bitcoin[[#This Row],[Change in Price]], "")</f>
        <v/>
      </c>
      <c r="D384">
        <f>IF(LEFT(bitcoin[[#This Row],[Quarter]],2) = "Q3",bitcoin[[#This Row],[Change in Price]], "")</f>
        <v>-227.94999999999891</v>
      </c>
      <c r="E384" t="str">
        <f>IF(LEFT(bitcoin[[#This Row],[Quarter]],2) = "Q4",bitcoin[[#This Row],[Change in Price]], "")</f>
        <v/>
      </c>
      <c r="F384" s="5"/>
      <c r="G384" t="s">
        <v>117</v>
      </c>
      <c r="H384" t="s">
        <v>117</v>
      </c>
      <c r="J384" t="s">
        <v>117</v>
      </c>
    </row>
    <row r="385" spans="2:10" x14ac:dyDescent="0.2">
      <c r="B385" t="str">
        <f>IF(LEFT(bitcoin[[#This Row],[Quarter]],2) = "Q1",bitcoin[[#This Row],[Change in Price]],"")</f>
        <v/>
      </c>
      <c r="C385" t="str">
        <f>IF(LEFT(bitcoin[[#This Row],[Quarter]],2) = "Q2",bitcoin[[#This Row],[Change in Price]], "")</f>
        <v/>
      </c>
      <c r="D385">
        <f>IF(LEFT(bitcoin[[#This Row],[Quarter]],2) = "Q3",bitcoin[[#This Row],[Change in Price]], "")</f>
        <v>46.659999999999854</v>
      </c>
      <c r="E385" t="str">
        <f>IF(LEFT(bitcoin[[#This Row],[Quarter]],2) = "Q4",bitcoin[[#This Row],[Change in Price]], "")</f>
        <v/>
      </c>
      <c r="F385" s="5"/>
      <c r="G385" t="s">
        <v>117</v>
      </c>
      <c r="H385" t="s">
        <v>117</v>
      </c>
      <c r="J385" t="s">
        <v>117</v>
      </c>
    </row>
    <row r="386" spans="2:10" x14ac:dyDescent="0.2">
      <c r="B386" t="str">
        <f>IF(LEFT(bitcoin[[#This Row],[Quarter]],2) = "Q1",bitcoin[[#This Row],[Change in Price]],"")</f>
        <v/>
      </c>
      <c r="C386" t="str">
        <f>IF(LEFT(bitcoin[[#This Row],[Quarter]],2) = "Q2",bitcoin[[#This Row],[Change in Price]], "")</f>
        <v/>
      </c>
      <c r="D386">
        <f>IF(LEFT(bitcoin[[#This Row],[Quarter]],2) = "Q3",bitcoin[[#This Row],[Change in Price]], "")</f>
        <v>-1431.1599999999999</v>
      </c>
      <c r="E386" t="str">
        <f>IF(LEFT(bitcoin[[#This Row],[Quarter]],2) = "Q4",bitcoin[[#This Row],[Change in Price]], "")</f>
        <v/>
      </c>
      <c r="F386" s="5"/>
      <c r="G386" t="s">
        <v>117</v>
      </c>
      <c r="H386" t="s">
        <v>117</v>
      </c>
      <c r="J386" t="s">
        <v>117</v>
      </c>
    </row>
    <row r="387" spans="2:10" x14ac:dyDescent="0.2">
      <c r="B387" t="str">
        <f>IF(LEFT(bitcoin[[#This Row],[Quarter]],2) = "Q1",bitcoin[[#This Row],[Change in Price]],"")</f>
        <v/>
      </c>
      <c r="C387" t="str">
        <f>IF(LEFT(bitcoin[[#This Row],[Quarter]],2) = "Q2",bitcoin[[#This Row],[Change in Price]], "")</f>
        <v/>
      </c>
      <c r="D387">
        <f>IF(LEFT(bitcoin[[#This Row],[Quarter]],2) = "Q3",bitcoin[[#This Row],[Change in Price]], "")</f>
        <v>43.409999999999854</v>
      </c>
      <c r="E387" t="str">
        <f>IF(LEFT(bitcoin[[#This Row],[Quarter]],2) = "Q4",bitcoin[[#This Row],[Change in Price]], "")</f>
        <v/>
      </c>
      <c r="F387" s="5"/>
      <c r="G387" t="s">
        <v>117</v>
      </c>
      <c r="H387" t="s">
        <v>117</v>
      </c>
      <c r="J387" t="s">
        <v>117</v>
      </c>
    </row>
    <row r="388" spans="2:10" x14ac:dyDescent="0.2">
      <c r="B388" t="str">
        <f>IF(LEFT(bitcoin[[#This Row],[Quarter]],2) = "Q1",bitcoin[[#This Row],[Change in Price]],"")</f>
        <v/>
      </c>
      <c r="C388" t="str">
        <f>IF(LEFT(bitcoin[[#This Row],[Quarter]],2) = "Q2",bitcoin[[#This Row],[Change in Price]], "")</f>
        <v/>
      </c>
      <c r="D388">
        <f>IF(LEFT(bitcoin[[#This Row],[Quarter]],2) = "Q3",bitcoin[[#This Row],[Change in Price]], "")</f>
        <v>614.51000000000022</v>
      </c>
      <c r="E388" t="str">
        <f>IF(LEFT(bitcoin[[#This Row],[Quarter]],2) = "Q4",bitcoin[[#This Row],[Change in Price]], "")</f>
        <v/>
      </c>
      <c r="F388" s="5"/>
      <c r="G388" t="s">
        <v>117</v>
      </c>
      <c r="H388" t="s">
        <v>117</v>
      </c>
      <c r="J388" t="s">
        <v>117</v>
      </c>
    </row>
    <row r="389" spans="2:10" x14ac:dyDescent="0.2">
      <c r="B389" t="str">
        <f>IF(LEFT(bitcoin[[#This Row],[Quarter]],2) = "Q1",bitcoin[[#This Row],[Change in Price]],"")</f>
        <v/>
      </c>
      <c r="C389" t="str">
        <f>IF(LEFT(bitcoin[[#This Row],[Quarter]],2) = "Q2",bitcoin[[#This Row],[Change in Price]], "")</f>
        <v/>
      </c>
      <c r="D389">
        <f>IF(LEFT(bitcoin[[#This Row],[Quarter]],2) = "Q3",bitcoin[[#This Row],[Change in Price]], "")</f>
        <v>-163</v>
      </c>
      <c r="E389" t="str">
        <f>IF(LEFT(bitcoin[[#This Row],[Quarter]],2) = "Q4",bitcoin[[#This Row],[Change in Price]], "")</f>
        <v/>
      </c>
      <c r="F389" s="5"/>
      <c r="G389" t="s">
        <v>117</v>
      </c>
      <c r="H389" t="s">
        <v>117</v>
      </c>
      <c r="J389" t="s">
        <v>117</v>
      </c>
    </row>
    <row r="390" spans="2:10" x14ac:dyDescent="0.2">
      <c r="B390" t="str">
        <f>IF(LEFT(bitcoin[[#This Row],[Quarter]],2) = "Q1",bitcoin[[#This Row],[Change in Price]],"")</f>
        <v/>
      </c>
      <c r="C390" t="str">
        <f>IF(LEFT(bitcoin[[#This Row],[Quarter]],2) = "Q2",bitcoin[[#This Row],[Change in Price]], "")</f>
        <v/>
      </c>
      <c r="D390" t="str">
        <f>IF(LEFT(bitcoin[[#This Row],[Quarter]],2) = "Q3",bitcoin[[#This Row],[Change in Price]], "")</f>
        <v/>
      </c>
      <c r="E390">
        <f>IF(LEFT(bitcoin[[#This Row],[Quarter]],2) = "Q4",bitcoin[[#This Row],[Change in Price]], "")</f>
        <v>-105.69000000000051</v>
      </c>
      <c r="F390" s="5"/>
      <c r="G390" t="s">
        <v>117</v>
      </c>
      <c r="H390" t="s">
        <v>117</v>
      </c>
      <c r="I390" t="s">
        <v>117</v>
      </c>
    </row>
    <row r="391" spans="2:10" x14ac:dyDescent="0.2">
      <c r="B391" t="str">
        <f>IF(LEFT(bitcoin[[#This Row],[Quarter]],2) = "Q1",bitcoin[[#This Row],[Change in Price]],"")</f>
        <v/>
      </c>
      <c r="C391" t="str">
        <f>IF(LEFT(bitcoin[[#This Row],[Quarter]],2) = "Q2",bitcoin[[#This Row],[Change in Price]], "")</f>
        <v/>
      </c>
      <c r="D391" t="str">
        <f>IF(LEFT(bitcoin[[#This Row],[Quarter]],2) = "Q3",bitcoin[[#This Row],[Change in Price]], "")</f>
        <v/>
      </c>
      <c r="E391">
        <f>IF(LEFT(bitcoin[[#This Row],[Quarter]],2) = "Q4",bitcoin[[#This Row],[Change in Price]], "")</f>
        <v>714.60000000000036</v>
      </c>
      <c r="F391" s="5"/>
      <c r="G391" t="s">
        <v>117</v>
      </c>
      <c r="H391" t="s">
        <v>117</v>
      </c>
      <c r="I391" t="s">
        <v>117</v>
      </c>
    </row>
    <row r="392" spans="2:10" x14ac:dyDescent="0.2">
      <c r="B392" t="str">
        <f>IF(LEFT(bitcoin[[#This Row],[Quarter]],2) = "Q1",bitcoin[[#This Row],[Change in Price]],"")</f>
        <v/>
      </c>
      <c r="C392" t="str">
        <f>IF(LEFT(bitcoin[[#This Row],[Quarter]],2) = "Q2",bitcoin[[#This Row],[Change in Price]], "")</f>
        <v/>
      </c>
      <c r="D392" t="str">
        <f>IF(LEFT(bitcoin[[#This Row],[Quarter]],2) = "Q3",bitcoin[[#This Row],[Change in Price]], "")</f>
        <v/>
      </c>
      <c r="E392">
        <f>IF(LEFT(bitcoin[[#This Row],[Quarter]],2) = "Q4",bitcoin[[#This Row],[Change in Price]], "")</f>
        <v>99.180000000000291</v>
      </c>
      <c r="F392" s="5"/>
      <c r="G392" t="s">
        <v>117</v>
      </c>
      <c r="H392" t="s">
        <v>117</v>
      </c>
      <c r="I392" t="s">
        <v>117</v>
      </c>
    </row>
    <row r="393" spans="2:10" x14ac:dyDescent="0.2">
      <c r="B393" t="str">
        <f>IF(LEFT(bitcoin[[#This Row],[Quarter]],2) = "Q1",bitcoin[[#This Row],[Change in Price]],"")</f>
        <v/>
      </c>
      <c r="C393" t="str">
        <f>IF(LEFT(bitcoin[[#This Row],[Quarter]],2) = "Q2",bitcoin[[#This Row],[Change in Price]], "")</f>
        <v/>
      </c>
      <c r="D393" t="str">
        <f>IF(LEFT(bitcoin[[#This Row],[Quarter]],2) = "Q3",bitcoin[[#This Row],[Change in Price]], "")</f>
        <v/>
      </c>
      <c r="E393">
        <f>IF(LEFT(bitcoin[[#This Row],[Quarter]],2) = "Q4",bitcoin[[#This Row],[Change in Price]], "")</f>
        <v>1547.8099999999995</v>
      </c>
      <c r="F393" s="5"/>
      <c r="G393" t="s">
        <v>117</v>
      </c>
      <c r="H393" t="s">
        <v>117</v>
      </c>
      <c r="I393" t="s">
        <v>117</v>
      </c>
    </row>
    <row r="394" spans="2:10" x14ac:dyDescent="0.2">
      <c r="B394" t="str">
        <f>IF(LEFT(bitcoin[[#This Row],[Quarter]],2) = "Q1",bitcoin[[#This Row],[Change in Price]],"")</f>
        <v/>
      </c>
      <c r="C394" t="str">
        <f>IF(LEFT(bitcoin[[#This Row],[Quarter]],2) = "Q2",bitcoin[[#This Row],[Change in Price]], "")</f>
        <v/>
      </c>
      <c r="D394" t="str">
        <f>IF(LEFT(bitcoin[[#This Row],[Quarter]],2) = "Q3",bitcoin[[#This Row],[Change in Price]], "")</f>
        <v/>
      </c>
      <c r="E394">
        <f>IF(LEFT(bitcoin[[#This Row],[Quarter]],2) = "Q4",bitcoin[[#This Row],[Change in Price]], "")</f>
        <v>705.94000000000051</v>
      </c>
      <c r="F394" s="5"/>
      <c r="G394" t="s">
        <v>117</v>
      </c>
      <c r="H394" t="s">
        <v>117</v>
      </c>
      <c r="I394" t="s">
        <v>117</v>
      </c>
    </row>
    <row r="395" spans="2:10" x14ac:dyDescent="0.2">
      <c r="B395" t="str">
        <f>IF(LEFT(bitcoin[[#This Row],[Quarter]],2) = "Q1",bitcoin[[#This Row],[Change in Price]],"")</f>
        <v/>
      </c>
      <c r="C395" t="str">
        <f>IF(LEFT(bitcoin[[#This Row],[Quarter]],2) = "Q2",bitcoin[[#This Row],[Change in Price]], "")</f>
        <v/>
      </c>
      <c r="D395" t="str">
        <f>IF(LEFT(bitcoin[[#This Row],[Quarter]],2) = "Q3",bitcoin[[#This Row],[Change in Price]], "")</f>
        <v/>
      </c>
      <c r="E395">
        <f>IF(LEFT(bitcoin[[#This Row],[Quarter]],2) = "Q4",bitcoin[[#This Row],[Change in Price]], "")</f>
        <v>1742.4599999999991</v>
      </c>
      <c r="F395" s="5"/>
      <c r="G395" t="s">
        <v>117</v>
      </c>
      <c r="H395" t="s">
        <v>117</v>
      </c>
      <c r="I395" t="s">
        <v>117</v>
      </c>
    </row>
    <row r="396" spans="2:10" x14ac:dyDescent="0.2">
      <c r="B396" t="str">
        <f>IF(LEFT(bitcoin[[#This Row],[Quarter]],2) = "Q1",bitcoin[[#This Row],[Change in Price]],"")</f>
        <v/>
      </c>
      <c r="C396" t="str">
        <f>IF(LEFT(bitcoin[[#This Row],[Quarter]],2) = "Q2",bitcoin[[#This Row],[Change in Price]], "")</f>
        <v/>
      </c>
      <c r="D396" t="str">
        <f>IF(LEFT(bitcoin[[#This Row],[Quarter]],2) = "Q3",bitcoin[[#This Row],[Change in Price]], "")</f>
        <v/>
      </c>
      <c r="E396">
        <f>IF(LEFT(bitcoin[[#This Row],[Quarter]],2) = "Q4",bitcoin[[#This Row],[Change in Price]], "")</f>
        <v>476.02000000000044</v>
      </c>
      <c r="F396" s="5"/>
      <c r="G396" t="s">
        <v>117</v>
      </c>
      <c r="H396" t="s">
        <v>117</v>
      </c>
      <c r="I396" t="s">
        <v>117</v>
      </c>
    </row>
    <row r="397" spans="2:10" x14ac:dyDescent="0.2">
      <c r="B397" t="str">
        <f>IF(LEFT(bitcoin[[#This Row],[Quarter]],2) = "Q1",bitcoin[[#This Row],[Change in Price]],"")</f>
        <v/>
      </c>
      <c r="C397" t="str">
        <f>IF(LEFT(bitcoin[[#This Row],[Quarter]],2) = "Q2",bitcoin[[#This Row],[Change in Price]], "")</f>
        <v/>
      </c>
      <c r="D397" t="str">
        <f>IF(LEFT(bitcoin[[#This Row],[Quarter]],2) = "Q3",bitcoin[[#This Row],[Change in Price]], "")</f>
        <v/>
      </c>
      <c r="E397">
        <f>IF(LEFT(bitcoin[[#This Row],[Quarter]],2) = "Q4",bitcoin[[#This Row],[Change in Price]], "")</f>
        <v>2414.41</v>
      </c>
      <c r="F397" s="5"/>
      <c r="G397" t="s">
        <v>117</v>
      </c>
      <c r="H397" t="s">
        <v>117</v>
      </c>
      <c r="I397" t="s">
        <v>117</v>
      </c>
    </row>
    <row r="398" spans="2:10" x14ac:dyDescent="0.2">
      <c r="B398" t="str">
        <f>IF(LEFT(bitcoin[[#This Row],[Quarter]],2) = "Q1",bitcoin[[#This Row],[Change in Price]],"")</f>
        <v/>
      </c>
      <c r="C398" t="str">
        <f>IF(LEFT(bitcoin[[#This Row],[Quarter]],2) = "Q2",bitcoin[[#This Row],[Change in Price]], "")</f>
        <v/>
      </c>
      <c r="D398" t="str">
        <f>IF(LEFT(bitcoin[[#This Row],[Quarter]],2) = "Q3",bitcoin[[#This Row],[Change in Price]], "")</f>
        <v/>
      </c>
      <c r="E398">
        <f>IF(LEFT(bitcoin[[#This Row],[Quarter]],2) = "Q4",bitcoin[[#This Row],[Change in Price]], "")</f>
        <v>-192.52000000000044</v>
      </c>
      <c r="F398" s="5"/>
      <c r="G398" t="s">
        <v>117</v>
      </c>
      <c r="H398" t="s">
        <v>117</v>
      </c>
      <c r="I398" t="s">
        <v>117</v>
      </c>
    </row>
    <row r="399" spans="2:10" x14ac:dyDescent="0.2">
      <c r="B399" t="str">
        <f>IF(LEFT(bitcoin[[#This Row],[Quarter]],2) = "Q1",bitcoin[[#This Row],[Change in Price]],"")</f>
        <v/>
      </c>
      <c r="C399" t="str">
        <f>IF(LEFT(bitcoin[[#This Row],[Quarter]],2) = "Q2",bitcoin[[#This Row],[Change in Price]], "")</f>
        <v/>
      </c>
      <c r="D399" t="str">
        <f>IF(LEFT(bitcoin[[#This Row],[Quarter]],2) = "Q3",bitcoin[[#This Row],[Change in Price]], "")</f>
        <v/>
      </c>
      <c r="E399">
        <f>IF(LEFT(bitcoin[[#This Row],[Quarter]],2) = "Q4",bitcoin[[#This Row],[Change in Price]], "")</f>
        <v>1167.6399999999994</v>
      </c>
      <c r="F399" s="5"/>
      <c r="G399" t="s">
        <v>117</v>
      </c>
      <c r="H399" t="s">
        <v>117</v>
      </c>
      <c r="I399" t="s">
        <v>117</v>
      </c>
    </row>
    <row r="400" spans="2:10" x14ac:dyDescent="0.2">
      <c r="B400" t="str">
        <f>IF(LEFT(bitcoin[[#This Row],[Quarter]],2) = "Q1",bitcoin[[#This Row],[Change in Price]],"")</f>
        <v/>
      </c>
      <c r="C400" t="str">
        <f>IF(LEFT(bitcoin[[#This Row],[Quarter]],2) = "Q2",bitcoin[[#This Row],[Change in Price]], "")</f>
        <v/>
      </c>
      <c r="D400" t="str">
        <f>IF(LEFT(bitcoin[[#This Row],[Quarter]],2) = "Q3",bitcoin[[#This Row],[Change in Price]], "")</f>
        <v/>
      </c>
      <c r="E400">
        <f>IF(LEFT(bitcoin[[#This Row],[Quarter]],2) = "Q4",bitcoin[[#This Row],[Change in Price]], "")</f>
        <v>-202.73999999999796</v>
      </c>
      <c r="F400" s="5"/>
      <c r="G400" t="s">
        <v>117</v>
      </c>
      <c r="H400" t="s">
        <v>117</v>
      </c>
      <c r="I400" t="s">
        <v>117</v>
      </c>
    </row>
    <row r="401" spans="2:10" x14ac:dyDescent="0.2">
      <c r="B401" t="str">
        <f>IF(LEFT(bitcoin[[#This Row],[Quarter]],2) = "Q1",bitcoin[[#This Row],[Change in Price]],"")</f>
        <v/>
      </c>
      <c r="C401" t="str">
        <f>IF(LEFT(bitcoin[[#This Row],[Quarter]],2) = "Q2",bitcoin[[#This Row],[Change in Price]], "")</f>
        <v/>
      </c>
      <c r="D401" t="str">
        <f>IF(LEFT(bitcoin[[#This Row],[Quarter]],2) = "Q3",bitcoin[[#This Row],[Change in Price]], "")</f>
        <v/>
      </c>
      <c r="E401">
        <f>IF(LEFT(bitcoin[[#This Row],[Quarter]],2) = "Q4",bitcoin[[#This Row],[Change in Price]], "")</f>
        <v>4334.9199999999983</v>
      </c>
      <c r="F401" s="5"/>
      <c r="G401" t="s">
        <v>117</v>
      </c>
      <c r="H401" t="s">
        <v>117</v>
      </c>
      <c r="I401" t="s">
        <v>117</v>
      </c>
    </row>
    <row r="402" spans="2:10" x14ac:dyDescent="0.2">
      <c r="B402" t="str">
        <f>IF(LEFT(bitcoin[[#This Row],[Quarter]],2) = "Q1",bitcoin[[#This Row],[Change in Price]],"")</f>
        <v/>
      </c>
      <c r="C402" t="str">
        <f>IF(LEFT(bitcoin[[#This Row],[Quarter]],2) = "Q2",bitcoin[[#This Row],[Change in Price]], "")</f>
        <v/>
      </c>
      <c r="D402" t="str">
        <f>IF(LEFT(bitcoin[[#This Row],[Quarter]],2) = "Q3",bitcoin[[#This Row],[Change in Price]], "")</f>
        <v/>
      </c>
      <c r="E402">
        <f>IF(LEFT(bitcoin[[#This Row],[Quarter]],2) = "Q4",bitcoin[[#This Row],[Change in Price]], "")</f>
        <v>2794.9900000000016</v>
      </c>
      <c r="F402" s="5"/>
      <c r="G402" t="s">
        <v>117</v>
      </c>
      <c r="H402" t="s">
        <v>117</v>
      </c>
      <c r="I402" t="s">
        <v>117</v>
      </c>
    </row>
    <row r="403" spans="2:10" x14ac:dyDescent="0.2">
      <c r="B403">
        <f>IF(LEFT(bitcoin[[#This Row],[Quarter]],2) = "Q1",bitcoin[[#This Row],[Change in Price]],"")</f>
        <v>6509.7299999999959</v>
      </c>
      <c r="C403" t="str">
        <f>IF(LEFT(bitcoin[[#This Row],[Quarter]],2) = "Q2",bitcoin[[#This Row],[Change in Price]], "")</f>
        <v/>
      </c>
      <c r="D403" t="str">
        <f>IF(LEFT(bitcoin[[#This Row],[Quarter]],2) = "Q3",bitcoin[[#This Row],[Change in Price]], "")</f>
        <v/>
      </c>
      <c r="E403" t="str">
        <f>IF(LEFT(bitcoin[[#This Row],[Quarter]],2) = "Q4",bitcoin[[#This Row],[Change in Price]], "")</f>
        <v/>
      </c>
      <c r="F403" s="5"/>
      <c r="H403" t="s">
        <v>117</v>
      </c>
      <c r="I403" t="s">
        <v>117</v>
      </c>
      <c r="J403" t="s">
        <v>117</v>
      </c>
    </row>
    <row r="404" spans="2:10" x14ac:dyDescent="0.2">
      <c r="B404">
        <f>IF(LEFT(bitcoin[[#This Row],[Quarter]],2) = "Q1",bitcoin[[#This Row],[Change in Price]],"")</f>
        <v>5574.4200000000055</v>
      </c>
      <c r="C404" t="str">
        <f>IF(LEFT(bitcoin[[#This Row],[Quarter]],2) = "Q2",bitcoin[[#This Row],[Change in Price]], "")</f>
        <v/>
      </c>
      <c r="D404" t="str">
        <f>IF(LEFT(bitcoin[[#This Row],[Quarter]],2) = "Q3",bitcoin[[#This Row],[Change in Price]], "")</f>
        <v/>
      </c>
      <c r="E404" t="str">
        <f>IF(LEFT(bitcoin[[#This Row],[Quarter]],2) = "Q4",bitcoin[[#This Row],[Change in Price]], "")</f>
        <v/>
      </c>
      <c r="F404" s="5"/>
      <c r="H404" t="s">
        <v>117</v>
      </c>
      <c r="I404" t="s">
        <v>117</v>
      </c>
      <c r="J404" t="s">
        <v>117</v>
      </c>
    </row>
    <row r="405" spans="2:10" x14ac:dyDescent="0.2">
      <c r="B405">
        <f>IF(LEFT(bitcoin[[#This Row],[Quarter]],2) = "Q1",bitcoin[[#This Row],[Change in Price]],"")</f>
        <v>-2565.1600000000035</v>
      </c>
      <c r="C405" t="str">
        <f>IF(LEFT(bitcoin[[#This Row],[Quarter]],2) = "Q2",bitcoin[[#This Row],[Change in Price]], "")</f>
        <v/>
      </c>
      <c r="D405" t="str">
        <f>IF(LEFT(bitcoin[[#This Row],[Quarter]],2) = "Q3",bitcoin[[#This Row],[Change in Price]], "")</f>
        <v/>
      </c>
      <c r="E405" t="str">
        <f>IF(LEFT(bitcoin[[#This Row],[Quarter]],2) = "Q4",bitcoin[[#This Row],[Change in Price]], "")</f>
        <v/>
      </c>
      <c r="F405" s="5"/>
      <c r="H405" t="s">
        <v>117</v>
      </c>
      <c r="I405" t="s">
        <v>117</v>
      </c>
      <c r="J405" t="s">
        <v>117</v>
      </c>
    </row>
    <row r="406" spans="2:10" x14ac:dyDescent="0.2">
      <c r="B406">
        <f>IF(LEFT(bitcoin[[#This Row],[Quarter]],2) = "Q1",bitcoin[[#This Row],[Change in Price]],"")</f>
        <v>-3501.8999999999978</v>
      </c>
      <c r="C406" t="str">
        <f>IF(LEFT(bitcoin[[#This Row],[Quarter]],2) = "Q2",bitcoin[[#This Row],[Change in Price]], "")</f>
        <v/>
      </c>
      <c r="D406" t="str">
        <f>IF(LEFT(bitcoin[[#This Row],[Quarter]],2) = "Q3",bitcoin[[#This Row],[Change in Price]], "")</f>
        <v/>
      </c>
      <c r="E406" t="str">
        <f>IF(LEFT(bitcoin[[#This Row],[Quarter]],2) = "Q4",bitcoin[[#This Row],[Change in Price]], "")</f>
        <v/>
      </c>
      <c r="F406" s="5"/>
      <c r="H406" t="s">
        <v>117</v>
      </c>
      <c r="I406" t="s">
        <v>117</v>
      </c>
      <c r="J406" t="s">
        <v>117</v>
      </c>
    </row>
    <row r="407" spans="2:10" x14ac:dyDescent="0.2">
      <c r="B407">
        <f>IF(LEFT(bitcoin[[#This Row],[Quarter]],2) = "Q1",bitcoin[[#This Row],[Change in Price]],"")</f>
        <v>824.97999999999956</v>
      </c>
      <c r="C407" t="str">
        <f>IF(LEFT(bitcoin[[#This Row],[Quarter]],2) = "Q2",bitcoin[[#This Row],[Change in Price]], "")</f>
        <v/>
      </c>
      <c r="D407" t="str">
        <f>IF(LEFT(bitcoin[[#This Row],[Quarter]],2) = "Q3",bitcoin[[#This Row],[Change in Price]], "")</f>
        <v/>
      </c>
      <c r="E407" t="str">
        <f>IF(LEFT(bitcoin[[#This Row],[Quarter]],2) = "Q4",bitcoin[[#This Row],[Change in Price]], "")</f>
        <v/>
      </c>
      <c r="F407" s="5"/>
      <c r="H407" t="s">
        <v>117</v>
      </c>
      <c r="I407" t="s">
        <v>117</v>
      </c>
      <c r="J407" t="s">
        <v>117</v>
      </c>
    </row>
    <row r="408" spans="2:10" x14ac:dyDescent="0.2">
      <c r="B408">
        <f>IF(LEFT(bitcoin[[#This Row],[Quarter]],2) = "Q1",bitcoin[[#This Row],[Change in Price]],"")</f>
        <v>5789.0800000000017</v>
      </c>
      <c r="C408" t="str">
        <f>IF(LEFT(bitcoin[[#This Row],[Quarter]],2) = "Q2",bitcoin[[#This Row],[Change in Price]], "")</f>
        <v/>
      </c>
      <c r="D408" t="str">
        <f>IF(LEFT(bitcoin[[#This Row],[Quarter]],2) = "Q3",bitcoin[[#This Row],[Change in Price]], "")</f>
        <v/>
      </c>
      <c r="E408" t="str">
        <f>IF(LEFT(bitcoin[[#This Row],[Quarter]],2) = "Q4",bitcoin[[#This Row],[Change in Price]], "")</f>
        <v/>
      </c>
      <c r="F408" s="5"/>
      <c r="H408" t="s">
        <v>117</v>
      </c>
      <c r="I408" t="s">
        <v>117</v>
      </c>
      <c r="J408" t="s">
        <v>117</v>
      </c>
    </row>
    <row r="409" spans="2:10" x14ac:dyDescent="0.2">
      <c r="B409">
        <f>IF(LEFT(bitcoin[[#This Row],[Quarter]],2) = "Q1",bitcoin[[#This Row],[Change in Price]],"")</f>
        <v>9813.8499999999985</v>
      </c>
      <c r="C409" t="str">
        <f>IF(LEFT(bitcoin[[#This Row],[Quarter]],2) = "Q2",bitcoin[[#This Row],[Change in Price]], "")</f>
        <v/>
      </c>
      <c r="D409" t="str">
        <f>IF(LEFT(bitcoin[[#This Row],[Quarter]],2) = "Q3",bitcoin[[#This Row],[Change in Price]], "")</f>
        <v/>
      </c>
      <c r="E409" t="str">
        <f>IF(LEFT(bitcoin[[#This Row],[Quarter]],2) = "Q4",bitcoin[[#This Row],[Change in Price]], "")</f>
        <v/>
      </c>
      <c r="F409" s="5"/>
      <c r="H409" t="s">
        <v>117</v>
      </c>
      <c r="I409" t="s">
        <v>117</v>
      </c>
      <c r="J409" t="s">
        <v>117</v>
      </c>
    </row>
    <row r="410" spans="2:10" x14ac:dyDescent="0.2">
      <c r="B410">
        <f>IF(LEFT(bitcoin[[#This Row],[Quarter]],2) = "Q1",bitcoin[[#This Row],[Change in Price]],"")</f>
        <v>8822.6500000000015</v>
      </c>
      <c r="C410" t="str">
        <f>IF(LEFT(bitcoin[[#This Row],[Quarter]],2) = "Q2",bitcoin[[#This Row],[Change in Price]], "")</f>
        <v/>
      </c>
      <c r="D410" t="str">
        <f>IF(LEFT(bitcoin[[#This Row],[Quarter]],2) = "Q3",bitcoin[[#This Row],[Change in Price]], "")</f>
        <v/>
      </c>
      <c r="E410" t="str">
        <f>IF(LEFT(bitcoin[[#This Row],[Quarter]],2) = "Q4",bitcoin[[#This Row],[Change in Price]], "")</f>
        <v/>
      </c>
      <c r="F410" s="5"/>
      <c r="H410" t="s">
        <v>117</v>
      </c>
      <c r="I410" t="s">
        <v>117</v>
      </c>
      <c r="J410" t="s">
        <v>117</v>
      </c>
    </row>
    <row r="411" spans="2:10" x14ac:dyDescent="0.2">
      <c r="B411">
        <f>IF(LEFT(bitcoin[[#This Row],[Quarter]],2) = "Q1",bitcoin[[#This Row],[Change in Price]],"")</f>
        <v>-12402.170000000006</v>
      </c>
      <c r="C411" t="str">
        <f>IF(LEFT(bitcoin[[#This Row],[Quarter]],2) = "Q2",bitcoin[[#This Row],[Change in Price]], "")</f>
        <v/>
      </c>
      <c r="D411" t="str">
        <f>IF(LEFT(bitcoin[[#This Row],[Quarter]],2) = "Q3",bitcoin[[#This Row],[Change in Price]], "")</f>
        <v/>
      </c>
      <c r="E411" t="str">
        <f>IF(LEFT(bitcoin[[#This Row],[Quarter]],2) = "Q4",bitcoin[[#This Row],[Change in Price]], "")</f>
        <v/>
      </c>
      <c r="F411" s="5"/>
      <c r="H411" t="s">
        <v>117</v>
      </c>
      <c r="I411" t="s">
        <v>117</v>
      </c>
      <c r="J411" t="s">
        <v>117</v>
      </c>
    </row>
    <row r="412" spans="2:10" x14ac:dyDescent="0.2">
      <c r="B412">
        <f>IF(LEFT(bitcoin[[#This Row],[Quarter]],2) = "Q1",bitcoin[[#This Row],[Change in Price]],"")</f>
        <v>6068.9200000000055</v>
      </c>
      <c r="C412" t="str">
        <f>IF(LEFT(bitcoin[[#This Row],[Quarter]],2) = "Q2",bitcoin[[#This Row],[Change in Price]], "")</f>
        <v/>
      </c>
      <c r="D412" t="str">
        <f>IF(LEFT(bitcoin[[#This Row],[Quarter]],2) = "Q3",bitcoin[[#This Row],[Change in Price]], "")</f>
        <v/>
      </c>
      <c r="E412" t="str">
        <f>IF(LEFT(bitcoin[[#This Row],[Quarter]],2) = "Q4",bitcoin[[#This Row],[Change in Price]], "")</f>
        <v/>
      </c>
      <c r="F412" s="5"/>
      <c r="H412" t="s">
        <v>117</v>
      </c>
      <c r="I412" t="s">
        <v>117</v>
      </c>
      <c r="J412" t="s">
        <v>117</v>
      </c>
    </row>
    <row r="413" spans="2:10" x14ac:dyDescent="0.2">
      <c r="B413">
        <f>IF(LEFT(bitcoin[[#This Row],[Quarter]],2) = "Q1",bitcoin[[#This Row],[Change in Price]],"")</f>
        <v>8095.6299999999974</v>
      </c>
      <c r="C413" t="str">
        <f>IF(LEFT(bitcoin[[#This Row],[Quarter]],2) = "Q2",bitcoin[[#This Row],[Change in Price]], "")</f>
        <v/>
      </c>
      <c r="D413" t="str">
        <f>IF(LEFT(bitcoin[[#This Row],[Quarter]],2) = "Q3",bitcoin[[#This Row],[Change in Price]], "")</f>
        <v/>
      </c>
      <c r="E413" t="str">
        <f>IF(LEFT(bitcoin[[#This Row],[Quarter]],2) = "Q4",bitcoin[[#This Row],[Change in Price]], "")</f>
        <v/>
      </c>
      <c r="F413" s="5"/>
      <c r="H413" t="s">
        <v>117</v>
      </c>
      <c r="I413" t="s">
        <v>117</v>
      </c>
      <c r="J413" t="s">
        <v>117</v>
      </c>
    </row>
    <row r="414" spans="2:10" x14ac:dyDescent="0.2">
      <c r="B414">
        <f>IF(LEFT(bitcoin[[#This Row],[Quarter]],2) = "Q1",bitcoin[[#This Row],[Change in Price]],"")</f>
        <v>-1778.9000000000015</v>
      </c>
      <c r="C414" t="str">
        <f>IF(LEFT(bitcoin[[#This Row],[Quarter]],2) = "Q2",bitcoin[[#This Row],[Change in Price]], "")</f>
        <v/>
      </c>
      <c r="D414" t="str">
        <f>IF(LEFT(bitcoin[[#This Row],[Quarter]],2) = "Q3",bitcoin[[#This Row],[Change in Price]], "")</f>
        <v/>
      </c>
      <c r="E414" t="str">
        <f>IF(LEFT(bitcoin[[#This Row],[Quarter]],2) = "Q4",bitcoin[[#This Row],[Change in Price]], "")</f>
        <v/>
      </c>
      <c r="F414" s="5"/>
      <c r="H414" t="s">
        <v>117</v>
      </c>
      <c r="I414" t="s">
        <v>117</v>
      </c>
      <c r="J414" t="s">
        <v>117</v>
      </c>
    </row>
    <row r="415" spans="2:10" x14ac:dyDescent="0.2">
      <c r="B415">
        <f>IF(LEFT(bitcoin[[#This Row],[Quarter]],2) = "Q1",bitcoin[[#This Row],[Change in Price]],"")</f>
        <v>-1572.6699999999983</v>
      </c>
      <c r="C415" t="str">
        <f>IF(LEFT(bitcoin[[#This Row],[Quarter]],2) = "Q2",bitcoin[[#This Row],[Change in Price]], "")</f>
        <v/>
      </c>
      <c r="D415" t="str">
        <f>IF(LEFT(bitcoin[[#This Row],[Quarter]],2) = "Q3",bitcoin[[#This Row],[Change in Price]], "")</f>
        <v/>
      </c>
      <c r="E415" t="str">
        <f>IF(LEFT(bitcoin[[#This Row],[Quarter]],2) = "Q4",bitcoin[[#This Row],[Change in Price]], "")</f>
        <v/>
      </c>
      <c r="F415" s="5"/>
      <c r="H415" t="s">
        <v>117</v>
      </c>
      <c r="I415" t="s">
        <v>117</v>
      </c>
      <c r="J415" t="s">
        <v>117</v>
      </c>
    </row>
    <row r="416" spans="2:10" x14ac:dyDescent="0.2">
      <c r="B416" t="str">
        <f>IF(LEFT(bitcoin[[#This Row],[Quarter]],2) = "Q1",bitcoin[[#This Row],[Change in Price]],"")</f>
        <v/>
      </c>
      <c r="C416">
        <f>IF(LEFT(bitcoin[[#This Row],[Quarter]],2) = "Q2",bitcoin[[#This Row],[Change in Price]], "")</f>
        <v>2807.8099999999977</v>
      </c>
      <c r="D416" t="str">
        <f>IF(LEFT(bitcoin[[#This Row],[Quarter]],2) = "Q3",bitcoin[[#This Row],[Change in Price]], "")</f>
        <v/>
      </c>
      <c r="E416" t="str">
        <f>IF(LEFT(bitcoin[[#This Row],[Quarter]],2) = "Q4",bitcoin[[#This Row],[Change in Price]], "")</f>
        <v/>
      </c>
      <c r="F416" s="5"/>
      <c r="G416" t="s">
        <v>117</v>
      </c>
      <c r="I416" t="s">
        <v>117</v>
      </c>
      <c r="J416" t="s">
        <v>117</v>
      </c>
    </row>
    <row r="417" spans="2:10" x14ac:dyDescent="0.2">
      <c r="B417" t="str">
        <f>IF(LEFT(bitcoin[[#This Row],[Quarter]],2) = "Q1",bitcoin[[#This Row],[Change in Price]],"")</f>
        <v/>
      </c>
      <c r="C417">
        <f>IF(LEFT(bitcoin[[#This Row],[Quarter]],2) = "Q2",bitcoin[[#This Row],[Change in Price]], "")</f>
        <v>1446.4000000000015</v>
      </c>
      <c r="D417" t="str">
        <f>IF(LEFT(bitcoin[[#This Row],[Quarter]],2) = "Q3",bitcoin[[#This Row],[Change in Price]], "")</f>
        <v/>
      </c>
      <c r="E417" t="str">
        <f>IF(LEFT(bitcoin[[#This Row],[Quarter]],2) = "Q4",bitcoin[[#This Row],[Change in Price]], "")</f>
        <v/>
      </c>
      <c r="F417" s="5"/>
      <c r="G417" t="s">
        <v>117</v>
      </c>
      <c r="I417" t="s">
        <v>117</v>
      </c>
      <c r="J417" t="s">
        <v>117</v>
      </c>
    </row>
    <row r="418" spans="2:10" x14ac:dyDescent="0.2">
      <c r="B418" t="str">
        <f>IF(LEFT(bitcoin[[#This Row],[Quarter]],2) = "Q1",bitcoin[[#This Row],[Change in Price]],"")</f>
        <v/>
      </c>
      <c r="C418">
        <f>IF(LEFT(bitcoin[[#This Row],[Quarter]],2) = "Q2",bitcoin[[#This Row],[Change in Price]], "")</f>
        <v>-3988.7699999999968</v>
      </c>
      <c r="D418" t="str">
        <f>IF(LEFT(bitcoin[[#This Row],[Quarter]],2) = "Q3",bitcoin[[#This Row],[Change in Price]], "")</f>
        <v/>
      </c>
      <c r="E418" t="str">
        <f>IF(LEFT(bitcoin[[#This Row],[Quarter]],2) = "Q4",bitcoin[[#This Row],[Change in Price]], "")</f>
        <v/>
      </c>
      <c r="F418" s="5"/>
      <c r="G418" t="s">
        <v>117</v>
      </c>
      <c r="I418" t="s">
        <v>117</v>
      </c>
      <c r="J418" t="s">
        <v>117</v>
      </c>
    </row>
    <row r="419" spans="2:10" x14ac:dyDescent="0.2">
      <c r="B419" t="str">
        <f>IF(LEFT(bitcoin[[#This Row],[Quarter]],2) = "Q1",bitcoin[[#This Row],[Change in Price]],"")</f>
        <v/>
      </c>
      <c r="C419">
        <f>IF(LEFT(bitcoin[[#This Row],[Quarter]],2) = "Q2",bitcoin[[#This Row],[Change in Price]], "")</f>
        <v>-7211.9400000000023</v>
      </c>
      <c r="D419" t="str">
        <f>IF(LEFT(bitcoin[[#This Row],[Quarter]],2) = "Q3",bitcoin[[#This Row],[Change in Price]], "")</f>
        <v/>
      </c>
      <c r="E419" t="str">
        <f>IF(LEFT(bitcoin[[#This Row],[Quarter]],2) = "Q4",bitcoin[[#This Row],[Change in Price]], "")</f>
        <v/>
      </c>
      <c r="F419" s="5"/>
      <c r="G419" t="s">
        <v>117</v>
      </c>
      <c r="I419" t="s">
        <v>117</v>
      </c>
      <c r="J419" t="s">
        <v>117</v>
      </c>
    </row>
    <row r="420" spans="2:10" x14ac:dyDescent="0.2">
      <c r="B420" t="str">
        <f>IF(LEFT(bitcoin[[#This Row],[Quarter]],2) = "Q1",bitcoin[[#This Row],[Change in Price]],"")</f>
        <v/>
      </c>
      <c r="C420">
        <f>IF(LEFT(bitcoin[[#This Row],[Quarter]],2) = "Q2",bitcoin[[#This Row],[Change in Price]], "")</f>
        <v>7626.8300000000017</v>
      </c>
      <c r="D420" t="str">
        <f>IF(LEFT(bitcoin[[#This Row],[Quarter]],2) = "Q3",bitcoin[[#This Row],[Change in Price]], "")</f>
        <v/>
      </c>
      <c r="E420" t="str">
        <f>IF(LEFT(bitcoin[[#This Row],[Quarter]],2) = "Q4",bitcoin[[#This Row],[Change in Price]], "")</f>
        <v/>
      </c>
      <c r="F420" s="5"/>
      <c r="G420" t="s">
        <v>117</v>
      </c>
      <c r="I420" t="s">
        <v>117</v>
      </c>
      <c r="J420" t="s">
        <v>117</v>
      </c>
    </row>
    <row r="421" spans="2:10" x14ac:dyDescent="0.2">
      <c r="B421" t="str">
        <f>IF(LEFT(bitcoin[[#This Row],[Quarter]],2) = "Q1",bitcoin[[#This Row],[Change in Price]],"")</f>
        <v/>
      </c>
      <c r="C421">
        <f>IF(LEFT(bitcoin[[#This Row],[Quarter]],2) = "Q2",bitcoin[[#This Row],[Change in Price]], "")</f>
        <v>1601.239999999998</v>
      </c>
      <c r="D421" t="str">
        <f>IF(LEFT(bitcoin[[#This Row],[Quarter]],2) = "Q3",bitcoin[[#This Row],[Change in Price]], "")</f>
        <v/>
      </c>
      <c r="E421" t="str">
        <f>IF(LEFT(bitcoin[[#This Row],[Quarter]],2) = "Q4",bitcoin[[#This Row],[Change in Price]], "")</f>
        <v/>
      </c>
      <c r="F421" s="5"/>
      <c r="G421" t="s">
        <v>117</v>
      </c>
      <c r="I421" t="s">
        <v>117</v>
      </c>
      <c r="J421" t="s">
        <v>117</v>
      </c>
    </row>
    <row r="422" spans="2:10" x14ac:dyDescent="0.2">
      <c r="B422" t="str">
        <f>IF(LEFT(bitcoin[[#This Row],[Quarter]],2) = "Q1",bitcoin[[#This Row],[Change in Price]],"")</f>
        <v/>
      </c>
      <c r="C422">
        <f>IF(LEFT(bitcoin[[#This Row],[Quarter]],2) = "Q2",bitcoin[[#This Row],[Change in Price]], "")</f>
        <v>-11776.260000000002</v>
      </c>
      <c r="D422" t="str">
        <f>IF(LEFT(bitcoin[[#This Row],[Quarter]],2) = "Q3",bitcoin[[#This Row],[Change in Price]], "")</f>
        <v/>
      </c>
      <c r="E422" t="str">
        <f>IF(LEFT(bitcoin[[#This Row],[Quarter]],2) = "Q4",bitcoin[[#This Row],[Change in Price]], "")</f>
        <v/>
      </c>
      <c r="F422" s="5"/>
      <c r="G422" t="s">
        <v>117</v>
      </c>
      <c r="I422" t="s">
        <v>117</v>
      </c>
      <c r="J422" t="s">
        <v>117</v>
      </c>
    </row>
    <row r="423" spans="2:10" x14ac:dyDescent="0.2">
      <c r="B423" t="str">
        <f>IF(LEFT(bitcoin[[#This Row],[Quarter]],2) = "Q1",bitcoin[[#This Row],[Change in Price]],"")</f>
        <v/>
      </c>
      <c r="C423">
        <f>IF(LEFT(bitcoin[[#This Row],[Quarter]],2) = "Q2",bitcoin[[#This Row],[Change in Price]], "")</f>
        <v>-11685.479999999996</v>
      </c>
      <c r="D423" t="str">
        <f>IF(LEFT(bitcoin[[#This Row],[Quarter]],2) = "Q3",bitcoin[[#This Row],[Change in Price]], "")</f>
        <v/>
      </c>
      <c r="E423" t="str">
        <f>IF(LEFT(bitcoin[[#This Row],[Quarter]],2) = "Q4",bitcoin[[#This Row],[Change in Price]], "")</f>
        <v/>
      </c>
      <c r="F423" s="5"/>
      <c r="G423" t="s">
        <v>117</v>
      </c>
      <c r="I423" t="s">
        <v>117</v>
      </c>
      <c r="J423" t="s">
        <v>117</v>
      </c>
    </row>
    <row r="424" spans="2:10" x14ac:dyDescent="0.2">
      <c r="B424" t="str">
        <f>IF(LEFT(bitcoin[[#This Row],[Quarter]],2) = "Q1",bitcoin[[#This Row],[Change in Price]],"")</f>
        <v/>
      </c>
      <c r="C424">
        <f>IF(LEFT(bitcoin[[#This Row],[Quarter]],2) = "Q2",bitcoin[[#This Row],[Change in Price]], "")</f>
        <v>907.54999999999563</v>
      </c>
      <c r="D424" t="str">
        <f>IF(LEFT(bitcoin[[#This Row],[Quarter]],2) = "Q3",bitcoin[[#This Row],[Change in Price]], "")</f>
        <v/>
      </c>
      <c r="E424" t="str">
        <f>IF(LEFT(bitcoin[[#This Row],[Quarter]],2) = "Q4",bitcoin[[#This Row],[Change in Price]], "")</f>
        <v/>
      </c>
      <c r="F424" s="5"/>
      <c r="G424" t="s">
        <v>117</v>
      </c>
      <c r="I424" t="s">
        <v>117</v>
      </c>
      <c r="J424" t="s">
        <v>117</v>
      </c>
    </row>
    <row r="425" spans="2:10" x14ac:dyDescent="0.2">
      <c r="B425" t="str">
        <f>IF(LEFT(bitcoin[[#This Row],[Quarter]],2) = "Q1",bitcoin[[#This Row],[Change in Price]],"")</f>
        <v/>
      </c>
      <c r="C425">
        <f>IF(LEFT(bitcoin[[#This Row],[Quarter]],2) = "Q2",bitcoin[[#This Row],[Change in Price]], "")</f>
        <v>184.25</v>
      </c>
      <c r="D425" t="str">
        <f>IF(LEFT(bitcoin[[#This Row],[Quarter]],2) = "Q3",bitcoin[[#This Row],[Change in Price]], "")</f>
        <v/>
      </c>
      <c r="E425" t="str">
        <f>IF(LEFT(bitcoin[[#This Row],[Quarter]],2) = "Q4",bitcoin[[#This Row],[Change in Price]], "")</f>
        <v/>
      </c>
      <c r="F425" s="5"/>
      <c r="G425" t="s">
        <v>117</v>
      </c>
      <c r="I425" t="s">
        <v>117</v>
      </c>
      <c r="J425" t="s">
        <v>117</v>
      </c>
    </row>
    <row r="426" spans="2:10" x14ac:dyDescent="0.2">
      <c r="B426" t="str">
        <f>IF(LEFT(bitcoin[[#This Row],[Quarter]],2) = "Q1",bitcoin[[#This Row],[Change in Price]],"")</f>
        <v/>
      </c>
      <c r="C426">
        <f>IF(LEFT(bitcoin[[#This Row],[Quarter]],2) = "Q2",bitcoin[[#This Row],[Change in Price]], "")</f>
        <v>3235.4800000000032</v>
      </c>
      <c r="D426" t="str">
        <f>IF(LEFT(bitcoin[[#This Row],[Quarter]],2) = "Q3",bitcoin[[#This Row],[Change in Price]], "")</f>
        <v/>
      </c>
      <c r="E426" t="str">
        <f>IF(LEFT(bitcoin[[#This Row],[Quarter]],2) = "Q4",bitcoin[[#This Row],[Change in Price]], "")</f>
        <v/>
      </c>
      <c r="F426" s="5"/>
      <c r="G426" t="s">
        <v>117</v>
      </c>
      <c r="I426" t="s">
        <v>117</v>
      </c>
      <c r="J426" t="s">
        <v>117</v>
      </c>
    </row>
    <row r="427" spans="2:10" x14ac:dyDescent="0.2">
      <c r="B427" t="str">
        <f>IF(LEFT(bitcoin[[#This Row],[Quarter]],2) = "Q1",bitcoin[[#This Row],[Change in Price]],"")</f>
        <v/>
      </c>
      <c r="C427">
        <f>IF(LEFT(bitcoin[[#This Row],[Quarter]],2) = "Q2",bitcoin[[#This Row],[Change in Price]], "")</f>
        <v>-3399.5599999999977</v>
      </c>
      <c r="D427" t="str">
        <f>IF(LEFT(bitcoin[[#This Row],[Quarter]],2) = "Q3",bitcoin[[#This Row],[Change in Price]], "")</f>
        <v/>
      </c>
      <c r="E427" t="str">
        <f>IF(LEFT(bitcoin[[#This Row],[Quarter]],2) = "Q4",bitcoin[[#This Row],[Change in Price]], "")</f>
        <v/>
      </c>
      <c r="F427" s="5"/>
      <c r="G427" t="s">
        <v>117</v>
      </c>
      <c r="I427" t="s">
        <v>117</v>
      </c>
      <c r="J427" t="s">
        <v>117</v>
      </c>
    </row>
    <row r="428" spans="2:10" x14ac:dyDescent="0.2">
      <c r="B428" t="str">
        <f>IF(LEFT(bitcoin[[#This Row],[Quarter]],2) = "Q1",bitcoin[[#This Row],[Change in Price]],"")</f>
        <v/>
      </c>
      <c r="C428">
        <f>IF(LEFT(bitcoin[[#This Row],[Quarter]],2) = "Q2",bitcoin[[#This Row],[Change in Price]], "")</f>
        <v>-1048.6600000000035</v>
      </c>
      <c r="D428" t="str">
        <f>IF(LEFT(bitcoin[[#This Row],[Quarter]],2) = "Q3",bitcoin[[#This Row],[Change in Price]], "")</f>
        <v/>
      </c>
      <c r="E428" t="str">
        <f>IF(LEFT(bitcoin[[#This Row],[Quarter]],2) = "Q4",bitcoin[[#This Row],[Change in Price]], "")</f>
        <v/>
      </c>
      <c r="F428" s="5"/>
      <c r="G428" t="s">
        <v>117</v>
      </c>
      <c r="I428" t="s">
        <v>117</v>
      </c>
      <c r="J428" t="s">
        <v>117</v>
      </c>
    </row>
    <row r="429" spans="2:10" x14ac:dyDescent="0.2">
      <c r="B429" t="str">
        <f>IF(LEFT(bitcoin[[#This Row],[Quarter]],2) = "Q1",bitcoin[[#This Row],[Change in Price]],"")</f>
        <v/>
      </c>
      <c r="C429" t="str">
        <f>IF(LEFT(bitcoin[[#This Row],[Quarter]],2) = "Q2",bitcoin[[#This Row],[Change in Price]], "")</f>
        <v/>
      </c>
      <c r="D429">
        <f>IF(LEFT(bitcoin[[#This Row],[Quarter]],2) = "Q3",bitcoin[[#This Row],[Change in Price]], "")</f>
        <v>638.13999999999942</v>
      </c>
      <c r="E429" t="str">
        <f>IF(LEFT(bitcoin[[#This Row],[Quarter]],2) = "Q4",bitcoin[[#This Row],[Change in Price]], "")</f>
        <v/>
      </c>
      <c r="F429" s="5"/>
      <c r="G429" t="s">
        <v>117</v>
      </c>
      <c r="H429" t="s">
        <v>117</v>
      </c>
      <c r="J429" t="s">
        <v>117</v>
      </c>
    </row>
    <row r="430" spans="2:10" x14ac:dyDescent="0.2">
      <c r="B430" t="str">
        <f>IF(LEFT(bitcoin[[#This Row],[Quarter]],2) = "Q1",bitcoin[[#This Row],[Change in Price]],"")</f>
        <v/>
      </c>
      <c r="C430" t="str">
        <f>IF(LEFT(bitcoin[[#This Row],[Quarter]],2) = "Q2",bitcoin[[#This Row],[Change in Price]], "")</f>
        <v/>
      </c>
      <c r="D430">
        <f>IF(LEFT(bitcoin[[#This Row],[Quarter]],2) = "Q3",bitcoin[[#This Row],[Change in Price]], "")</f>
        <v>-1047.5899999999965</v>
      </c>
      <c r="E430" t="str">
        <f>IF(LEFT(bitcoin[[#This Row],[Quarter]],2) = "Q4",bitcoin[[#This Row],[Change in Price]], "")</f>
        <v/>
      </c>
      <c r="F430" s="5"/>
      <c r="G430" t="s">
        <v>117</v>
      </c>
      <c r="H430" t="s">
        <v>117</v>
      </c>
      <c r="J430" t="s">
        <v>117</v>
      </c>
    </row>
    <row r="431" spans="2:10" x14ac:dyDescent="0.2">
      <c r="B431" t="str">
        <f>IF(LEFT(bitcoin[[#This Row],[Quarter]],2) = "Q1",bitcoin[[#This Row],[Change in Price]],"")</f>
        <v/>
      </c>
      <c r="C431" t="str">
        <f>IF(LEFT(bitcoin[[#This Row],[Quarter]],2) = "Q2",bitcoin[[#This Row],[Change in Price]], "")</f>
        <v/>
      </c>
      <c r="D431">
        <f>IF(LEFT(bitcoin[[#This Row],[Quarter]],2) = "Q3",bitcoin[[#This Row],[Change in Price]], "")</f>
        <v>-2443.380000000001</v>
      </c>
      <c r="E431" t="str">
        <f>IF(LEFT(bitcoin[[#This Row],[Quarter]],2) = "Q4",bitcoin[[#This Row],[Change in Price]], "")</f>
        <v/>
      </c>
      <c r="F431" s="5"/>
      <c r="G431" t="s">
        <v>117</v>
      </c>
      <c r="H431" t="s">
        <v>117</v>
      </c>
      <c r="J431" t="s">
        <v>117</v>
      </c>
    </row>
    <row r="432" spans="2:10" x14ac:dyDescent="0.2">
      <c r="B432" t="str">
        <f>IF(LEFT(bitcoin[[#This Row],[Quarter]],2) = "Q1",bitcoin[[#This Row],[Change in Price]],"")</f>
        <v/>
      </c>
      <c r="C432" t="str">
        <f>IF(LEFT(bitcoin[[#This Row],[Quarter]],2) = "Q2",bitcoin[[#This Row],[Change in Price]], "")</f>
        <v/>
      </c>
      <c r="D432">
        <f>IF(LEFT(bitcoin[[#This Row],[Quarter]],2) = "Q3",bitcoin[[#This Row],[Change in Price]], "")</f>
        <v>3553.380000000001</v>
      </c>
      <c r="E432" t="str">
        <f>IF(LEFT(bitcoin[[#This Row],[Quarter]],2) = "Q4",bitcoin[[#This Row],[Change in Price]], "")</f>
        <v/>
      </c>
      <c r="F432" s="5"/>
      <c r="G432" t="s">
        <v>117</v>
      </c>
      <c r="H432" t="s">
        <v>117</v>
      </c>
      <c r="J432" t="s">
        <v>117</v>
      </c>
    </row>
    <row r="433" spans="2:10" x14ac:dyDescent="0.2">
      <c r="B433" t="str">
        <f>IF(LEFT(bitcoin[[#This Row],[Quarter]],2) = "Q1",bitcoin[[#This Row],[Change in Price]],"")</f>
        <v/>
      </c>
      <c r="C433" t="str">
        <f>IF(LEFT(bitcoin[[#This Row],[Quarter]],2) = "Q2",bitcoin[[#This Row],[Change in Price]], "")</f>
        <v/>
      </c>
      <c r="D433">
        <f>IF(LEFT(bitcoin[[#This Row],[Quarter]],2) = "Q3",bitcoin[[#This Row],[Change in Price]], "")</f>
        <v>4624.7099999999991</v>
      </c>
      <c r="E433" t="str">
        <f>IF(LEFT(bitcoin[[#This Row],[Quarter]],2) = "Q4",bitcoin[[#This Row],[Change in Price]], "")</f>
        <v/>
      </c>
      <c r="F433" s="5"/>
      <c r="G433" t="s">
        <v>117</v>
      </c>
      <c r="H433" t="s">
        <v>117</v>
      </c>
      <c r="J433" t="s">
        <v>117</v>
      </c>
    </row>
    <row r="434" spans="2:10" x14ac:dyDescent="0.2">
      <c r="B434" t="str">
        <f>IF(LEFT(bitcoin[[#This Row],[Quarter]],2) = "Q1",bitcoin[[#This Row],[Change in Price]],"")</f>
        <v/>
      </c>
      <c r="C434" t="str">
        <f>IF(LEFT(bitcoin[[#This Row],[Quarter]],2) = "Q2",bitcoin[[#This Row],[Change in Price]], "")</f>
        <v/>
      </c>
      <c r="D434">
        <f>IF(LEFT(bitcoin[[#This Row],[Quarter]],2) = "Q3",bitcoin[[#This Row],[Change in Price]], "")</f>
        <v>3823.2200000000012</v>
      </c>
      <c r="E434" t="str">
        <f>IF(LEFT(bitcoin[[#This Row],[Quarter]],2) = "Q4",bitcoin[[#This Row],[Change in Price]], "")</f>
        <v/>
      </c>
      <c r="F434" s="5"/>
      <c r="G434" t="s">
        <v>117</v>
      </c>
      <c r="H434" t="s">
        <v>117</v>
      </c>
      <c r="J434" t="s">
        <v>117</v>
      </c>
    </row>
    <row r="435" spans="2:10" x14ac:dyDescent="0.2">
      <c r="B435" t="str">
        <f>IF(LEFT(bitcoin[[#This Row],[Quarter]],2) = "Q1",bitcoin[[#This Row],[Change in Price]],"")</f>
        <v/>
      </c>
      <c r="C435" t="str">
        <f>IF(LEFT(bitcoin[[#This Row],[Quarter]],2) = "Q2",bitcoin[[#This Row],[Change in Price]], "")</f>
        <v/>
      </c>
      <c r="D435">
        <f>IF(LEFT(bitcoin[[#This Row],[Quarter]],2) = "Q3",bitcoin[[#This Row],[Change in Price]], "")</f>
        <v>3248.8799999999974</v>
      </c>
      <c r="E435" t="str">
        <f>IF(LEFT(bitcoin[[#This Row],[Quarter]],2) = "Q4",bitcoin[[#This Row],[Change in Price]], "")</f>
        <v/>
      </c>
      <c r="F435" s="5"/>
      <c r="G435" t="s">
        <v>117</v>
      </c>
      <c r="H435" t="s">
        <v>117</v>
      </c>
      <c r="J435" t="s">
        <v>117</v>
      </c>
    </row>
    <row r="436" spans="2:10" x14ac:dyDescent="0.2">
      <c r="B436" t="str">
        <f>IF(LEFT(bitcoin[[#This Row],[Quarter]],2) = "Q1",bitcoin[[#This Row],[Change in Price]],"")</f>
        <v/>
      </c>
      <c r="C436" t="str">
        <f>IF(LEFT(bitcoin[[#This Row],[Quarter]],2) = "Q2",bitcoin[[#This Row],[Change in Price]], "")</f>
        <v/>
      </c>
      <c r="D436">
        <f>IF(LEFT(bitcoin[[#This Row],[Quarter]],2) = "Q3",bitcoin[[#This Row],[Change in Price]], "")</f>
        <v>2274.6500000000015</v>
      </c>
      <c r="E436" t="str">
        <f>IF(LEFT(bitcoin[[#This Row],[Quarter]],2) = "Q4",bitcoin[[#This Row],[Change in Price]], "")</f>
        <v/>
      </c>
      <c r="F436" s="5"/>
      <c r="G436" t="s">
        <v>117</v>
      </c>
      <c r="H436" t="s">
        <v>117</v>
      </c>
      <c r="J436" t="s">
        <v>117</v>
      </c>
    </row>
    <row r="437" spans="2:10" x14ac:dyDescent="0.2">
      <c r="B437" t="str">
        <f>IF(LEFT(bitcoin[[#This Row],[Quarter]],2) = "Q1",bitcoin[[#This Row],[Change in Price]],"")</f>
        <v/>
      </c>
      <c r="C437" t="str">
        <f>IF(LEFT(bitcoin[[#This Row],[Quarter]],2) = "Q2",bitcoin[[#This Row],[Change in Price]], "")</f>
        <v/>
      </c>
      <c r="D437">
        <f>IF(LEFT(bitcoin[[#This Row],[Quarter]],2) = "Q3",bitcoin[[#This Row],[Change in Price]], "")</f>
        <v>-491.81999999999971</v>
      </c>
      <c r="E437" t="str">
        <f>IF(LEFT(bitcoin[[#This Row],[Quarter]],2) = "Q4",bitcoin[[#This Row],[Change in Price]], "")</f>
        <v/>
      </c>
      <c r="F437" s="5"/>
      <c r="G437" t="s">
        <v>117</v>
      </c>
      <c r="H437" t="s">
        <v>117</v>
      </c>
      <c r="J437" t="s">
        <v>117</v>
      </c>
    </row>
    <row r="438" spans="2:10" x14ac:dyDescent="0.2">
      <c r="B438" t="str">
        <f>IF(LEFT(bitcoin[[#This Row],[Quarter]],2) = "Q1",bitcoin[[#This Row],[Change in Price]],"")</f>
        <v/>
      </c>
      <c r="C438" t="str">
        <f>IF(LEFT(bitcoin[[#This Row],[Quarter]],2) = "Q2",bitcoin[[#This Row],[Change in Price]], "")</f>
        <v/>
      </c>
      <c r="D438">
        <f>IF(LEFT(bitcoin[[#This Row],[Quarter]],2) = "Q3",bitcoin[[#This Row],[Change in Price]], "")</f>
        <v>2923.5800000000017</v>
      </c>
      <c r="E438" t="str">
        <f>IF(LEFT(bitcoin[[#This Row],[Quarter]],2) = "Q4",bitcoin[[#This Row],[Change in Price]], "")</f>
        <v/>
      </c>
      <c r="F438" s="5"/>
      <c r="G438" t="s">
        <v>117</v>
      </c>
      <c r="H438" t="s">
        <v>117</v>
      </c>
      <c r="J438" t="s">
        <v>117</v>
      </c>
    </row>
    <row r="439" spans="2:10" x14ac:dyDescent="0.2">
      <c r="B439" t="str">
        <f>IF(LEFT(bitcoin[[#This Row],[Quarter]],2) = "Q1",bitcoin[[#This Row],[Change in Price]],"")</f>
        <v/>
      </c>
      <c r="C439" t="str">
        <f>IF(LEFT(bitcoin[[#This Row],[Quarter]],2) = "Q2",bitcoin[[#This Row],[Change in Price]], "")</f>
        <v/>
      </c>
      <c r="D439">
        <f>IF(LEFT(bitcoin[[#This Row],[Quarter]],2) = "Q3",bitcoin[[#This Row],[Change in Price]], "")</f>
        <v>-5690.1400000000067</v>
      </c>
      <c r="E439" t="str">
        <f>IF(LEFT(bitcoin[[#This Row],[Quarter]],2) = "Q4",bitcoin[[#This Row],[Change in Price]], "")</f>
        <v/>
      </c>
      <c r="F439" s="5"/>
      <c r="G439" t="s">
        <v>117</v>
      </c>
      <c r="H439" t="s">
        <v>117</v>
      </c>
      <c r="J439" t="s">
        <v>117</v>
      </c>
    </row>
    <row r="440" spans="2:10" x14ac:dyDescent="0.2">
      <c r="B440" t="str">
        <f>IF(LEFT(bitcoin[[#This Row],[Quarter]],2) = "Q1",bitcoin[[#This Row],[Change in Price]],"")</f>
        <v/>
      </c>
      <c r="C440" t="str">
        <f>IF(LEFT(bitcoin[[#This Row],[Quarter]],2) = "Q2",bitcoin[[#This Row],[Change in Price]], "")</f>
        <v/>
      </c>
      <c r="D440">
        <f>IF(LEFT(bitcoin[[#This Row],[Quarter]],2) = "Q3",bitcoin[[#This Row],[Change in Price]], "")</f>
        <v>1196.9500000000044</v>
      </c>
      <c r="E440" t="str">
        <f>IF(LEFT(bitcoin[[#This Row],[Quarter]],2) = "Q4",bitcoin[[#This Row],[Change in Price]], "")</f>
        <v/>
      </c>
      <c r="F440" s="5"/>
      <c r="G440" t="s">
        <v>117</v>
      </c>
      <c r="H440" t="s">
        <v>117</v>
      </c>
      <c r="J440" t="s">
        <v>117</v>
      </c>
    </row>
    <row r="441" spans="2:10" x14ac:dyDescent="0.2">
      <c r="B441" t="str">
        <f>IF(LEFT(bitcoin[[#This Row],[Quarter]],2) = "Q1",bitcoin[[#This Row],[Change in Price]],"")</f>
        <v/>
      </c>
      <c r="C441" t="str">
        <f>IF(LEFT(bitcoin[[#This Row],[Quarter]],2) = "Q2",bitcoin[[#This Row],[Change in Price]], "")</f>
        <v/>
      </c>
      <c r="D441">
        <f>IF(LEFT(bitcoin[[#This Row],[Quarter]],2) = "Q3",bitcoin[[#This Row],[Change in Price]], "")</f>
        <v>-4051.6800000000003</v>
      </c>
      <c r="E441" t="str">
        <f>IF(LEFT(bitcoin[[#This Row],[Quarter]],2) = "Q4",bitcoin[[#This Row],[Change in Price]], "")</f>
        <v/>
      </c>
      <c r="F441" s="5"/>
      <c r="G441" t="s">
        <v>117</v>
      </c>
      <c r="H441" t="s">
        <v>117</v>
      </c>
      <c r="J441" t="s">
        <v>117</v>
      </c>
    </row>
    <row r="442" spans="2:10" x14ac:dyDescent="0.2">
      <c r="B442" t="str">
        <f>IF(LEFT(bitcoin[[#This Row],[Quarter]],2) = "Q1",bitcoin[[#This Row],[Change in Price]],"")</f>
        <v/>
      </c>
      <c r="C442" t="str">
        <f>IF(LEFT(bitcoin[[#This Row],[Quarter]],2) = "Q2",bitcoin[[#This Row],[Change in Price]], "")</f>
        <v/>
      </c>
      <c r="D442" t="str">
        <f>IF(LEFT(bitcoin[[#This Row],[Quarter]],2) = "Q3",bitcoin[[#This Row],[Change in Price]], "")</f>
        <v/>
      </c>
      <c r="E442">
        <f>IF(LEFT(bitcoin[[#This Row],[Quarter]],2) = "Q4",bitcoin[[#This Row],[Change in Price]], "")</f>
        <v>4991.4099999999962</v>
      </c>
      <c r="F442" s="5"/>
      <c r="G442" t="s">
        <v>117</v>
      </c>
      <c r="H442" t="s">
        <v>117</v>
      </c>
      <c r="I442" t="s">
        <v>117</v>
      </c>
    </row>
    <row r="443" spans="2:10" x14ac:dyDescent="0.2">
      <c r="B443" t="str">
        <f>IF(LEFT(bitcoin[[#This Row],[Quarter]],2) = "Q1",bitcoin[[#This Row],[Change in Price]],"")</f>
        <v/>
      </c>
      <c r="C443" t="str">
        <f>IF(LEFT(bitcoin[[#This Row],[Quarter]],2) = "Q2",bitcoin[[#This Row],[Change in Price]], "")</f>
        <v/>
      </c>
      <c r="D443" t="str">
        <f>IF(LEFT(bitcoin[[#This Row],[Quarter]],2) = "Q3",bitcoin[[#This Row],[Change in Price]], "")</f>
        <v/>
      </c>
      <c r="E443">
        <f>IF(LEFT(bitcoin[[#This Row],[Quarter]],2) = "Q4",bitcoin[[#This Row],[Change in Price]], "")</f>
        <v>6571.6300000000047</v>
      </c>
      <c r="F443" s="5"/>
      <c r="G443" t="s">
        <v>117</v>
      </c>
      <c r="H443" t="s">
        <v>117</v>
      </c>
      <c r="I443" t="s">
        <v>117</v>
      </c>
    </row>
    <row r="444" spans="2:10" x14ac:dyDescent="0.2">
      <c r="B444" t="str">
        <f>IF(LEFT(bitcoin[[#This Row],[Quarter]],2) = "Q1",bitcoin[[#This Row],[Change in Price]],"")</f>
        <v/>
      </c>
      <c r="C444" t="str">
        <f>IF(LEFT(bitcoin[[#This Row],[Quarter]],2) = "Q2",bitcoin[[#This Row],[Change in Price]], "")</f>
        <v/>
      </c>
      <c r="D444" t="str">
        <f>IF(LEFT(bitcoin[[#This Row],[Quarter]],2) = "Q3",bitcoin[[#This Row],[Change in Price]], "")</f>
        <v/>
      </c>
      <c r="E444">
        <f>IF(LEFT(bitcoin[[#This Row],[Quarter]],2) = "Q4",bitcoin[[#This Row],[Change in Price]], "")</f>
        <v>6782.0400000000009</v>
      </c>
      <c r="F444" s="5"/>
      <c r="G444" t="s">
        <v>117</v>
      </c>
      <c r="H444" t="s">
        <v>117</v>
      </c>
      <c r="I444" t="s">
        <v>117</v>
      </c>
    </row>
    <row r="445" spans="2:10" x14ac:dyDescent="0.2">
      <c r="B445" t="str">
        <f>IF(LEFT(bitcoin[[#This Row],[Quarter]],2) = "Q1",bitcoin[[#This Row],[Change in Price]],"")</f>
        <v/>
      </c>
      <c r="C445" t="str">
        <f>IF(LEFT(bitcoin[[#This Row],[Quarter]],2) = "Q2",bitcoin[[#This Row],[Change in Price]], "")</f>
        <v/>
      </c>
      <c r="D445" t="str">
        <f>IF(LEFT(bitcoin[[#This Row],[Quarter]],2) = "Q3",bitcoin[[#This Row],[Change in Price]], "")</f>
        <v/>
      </c>
      <c r="E445">
        <f>IF(LEFT(bitcoin[[#This Row],[Quarter]],2) = "Q4",bitcoin[[#This Row],[Change in Price]], "")</f>
        <v>-622.78000000000611</v>
      </c>
      <c r="F445" s="5"/>
      <c r="G445" t="s">
        <v>117</v>
      </c>
      <c r="H445" t="s">
        <v>117</v>
      </c>
      <c r="I445" t="s">
        <v>117</v>
      </c>
    </row>
    <row r="446" spans="2:10" x14ac:dyDescent="0.2">
      <c r="B446" t="str">
        <f>IF(LEFT(bitcoin[[#This Row],[Quarter]],2) = "Q1",bitcoin[[#This Row],[Change in Price]],"")</f>
        <v/>
      </c>
      <c r="C446" t="str">
        <f>IF(LEFT(bitcoin[[#This Row],[Quarter]],2) = "Q2",bitcoin[[#This Row],[Change in Price]], "")</f>
        <v/>
      </c>
      <c r="D446" t="str">
        <f>IF(LEFT(bitcoin[[#This Row],[Quarter]],2) = "Q3",bitcoin[[#This Row],[Change in Price]], "")</f>
        <v/>
      </c>
      <c r="E446">
        <f>IF(LEFT(bitcoin[[#This Row],[Quarter]],2) = "Q4",bitcoin[[#This Row],[Change in Price]], "")</f>
        <v>388.12000000000262</v>
      </c>
      <c r="F446" s="5"/>
      <c r="G446" t="s">
        <v>117</v>
      </c>
      <c r="H446" t="s">
        <v>117</v>
      </c>
      <c r="I446" t="s">
        <v>117</v>
      </c>
    </row>
    <row r="447" spans="2:10" x14ac:dyDescent="0.2">
      <c r="B447" t="str">
        <f>IF(LEFT(bitcoin[[#This Row],[Quarter]],2) = "Q1",bitcoin[[#This Row],[Change in Price]],"")</f>
        <v/>
      </c>
      <c r="C447" t="str">
        <f>IF(LEFT(bitcoin[[#This Row],[Quarter]],2) = "Q2",bitcoin[[#This Row],[Change in Price]], "")</f>
        <v/>
      </c>
      <c r="D447" t="str">
        <f>IF(LEFT(bitcoin[[#This Row],[Quarter]],2) = "Q3",bitcoin[[#This Row],[Change in Price]], "")</f>
        <v/>
      </c>
      <c r="E447">
        <f>IF(LEFT(bitcoin[[#This Row],[Quarter]],2) = "Q4",bitcoin[[#This Row],[Change in Price]], "")</f>
        <v>2008.0299999999988</v>
      </c>
      <c r="F447" s="5"/>
      <c r="G447" t="s">
        <v>117</v>
      </c>
      <c r="H447" t="s">
        <v>117</v>
      </c>
      <c r="I447" t="s">
        <v>117</v>
      </c>
    </row>
    <row r="448" spans="2:10" x14ac:dyDescent="0.2">
      <c r="B448" t="str">
        <f>IF(LEFT(bitcoin[[#This Row],[Quarter]],2) = "Q1",bitcoin[[#This Row],[Change in Price]],"")</f>
        <v/>
      </c>
      <c r="C448" t="str">
        <f>IF(LEFT(bitcoin[[#This Row],[Quarter]],2) = "Q2",bitcoin[[#This Row],[Change in Price]], "")</f>
        <v/>
      </c>
      <c r="D448" t="str">
        <f>IF(LEFT(bitcoin[[#This Row],[Quarter]],2) = "Q3",bitcoin[[#This Row],[Change in Price]], "")</f>
        <v/>
      </c>
      <c r="E448">
        <f>IF(LEFT(bitcoin[[#This Row],[Quarter]],2) = "Q4",bitcoin[[#This Row],[Change in Price]], "")</f>
        <v>2139.8499999999985</v>
      </c>
      <c r="F448" s="5"/>
      <c r="G448" t="s">
        <v>117</v>
      </c>
      <c r="H448" t="s">
        <v>117</v>
      </c>
      <c r="I448" t="s">
        <v>117</v>
      </c>
    </row>
    <row r="449" spans="2:10" x14ac:dyDescent="0.2">
      <c r="B449" t="str">
        <f>IF(LEFT(bitcoin[[#This Row],[Quarter]],2) = "Q1",bitcoin[[#This Row],[Change in Price]],"")</f>
        <v/>
      </c>
      <c r="C449" t="str">
        <f>IF(LEFT(bitcoin[[#This Row],[Quarter]],2) = "Q2",bitcoin[[#This Row],[Change in Price]], "")</f>
        <v/>
      </c>
      <c r="D449" t="str">
        <f>IF(LEFT(bitcoin[[#This Row],[Quarter]],2) = "Q3",bitcoin[[#This Row],[Change in Price]], "")</f>
        <v/>
      </c>
      <c r="E449">
        <f>IF(LEFT(bitcoin[[#This Row],[Quarter]],2) = "Q4",bitcoin[[#This Row],[Change in Price]], "")</f>
        <v>-6736.3599999999933</v>
      </c>
      <c r="F449" s="5"/>
      <c r="G449" t="s">
        <v>117</v>
      </c>
      <c r="H449" t="s">
        <v>117</v>
      </c>
      <c r="I449" t="s">
        <v>117</v>
      </c>
    </row>
    <row r="450" spans="2:10" x14ac:dyDescent="0.2">
      <c r="B450" t="str">
        <f>IF(LEFT(bitcoin[[#This Row],[Quarter]],2) = "Q1",bitcoin[[#This Row],[Change in Price]],"")</f>
        <v/>
      </c>
      <c r="C450" t="str">
        <f>IF(LEFT(bitcoin[[#This Row],[Quarter]],2) = "Q2",bitcoin[[#This Row],[Change in Price]], "")</f>
        <v/>
      </c>
      <c r="D450" t="str">
        <f>IF(LEFT(bitcoin[[#This Row],[Quarter]],2) = "Q3",bitcoin[[#This Row],[Change in Price]], "")</f>
        <v/>
      </c>
      <c r="E450">
        <f>IF(LEFT(bitcoin[[#This Row],[Quarter]],2) = "Q4",bitcoin[[#This Row],[Change in Price]], "")</f>
        <v>-1482.0200000000041</v>
      </c>
      <c r="F450" s="5"/>
      <c r="G450" t="s">
        <v>117</v>
      </c>
      <c r="H450" t="s">
        <v>117</v>
      </c>
      <c r="I450" t="s">
        <v>117</v>
      </c>
    </row>
    <row r="451" spans="2:10" x14ac:dyDescent="0.2">
      <c r="B451" t="str">
        <f>IF(LEFT(bitcoin[[#This Row],[Quarter]],2) = "Q1",bitcoin[[#This Row],[Change in Price]],"")</f>
        <v/>
      </c>
      <c r="C451" t="str">
        <f>IF(LEFT(bitcoin[[#This Row],[Quarter]],2) = "Q2",bitcoin[[#This Row],[Change in Price]], "")</f>
        <v/>
      </c>
      <c r="D451" t="str">
        <f>IF(LEFT(bitcoin[[#This Row],[Quarter]],2) = "Q3",bitcoin[[#This Row],[Change in Price]], "")</f>
        <v/>
      </c>
      <c r="E451">
        <f>IF(LEFT(bitcoin[[#This Row],[Quarter]],2) = "Q4",bitcoin[[#This Row],[Change in Price]], "")</f>
        <v>-7879.6100000000006</v>
      </c>
      <c r="F451" s="5"/>
      <c r="G451" t="s">
        <v>117</v>
      </c>
      <c r="H451" t="s">
        <v>117</v>
      </c>
      <c r="I451" t="s">
        <v>117</v>
      </c>
    </row>
    <row r="452" spans="2:10" x14ac:dyDescent="0.2">
      <c r="B452" t="str">
        <f>IF(LEFT(bitcoin[[#This Row],[Quarter]],2) = "Q1",bitcoin[[#This Row],[Change in Price]],"")</f>
        <v/>
      </c>
      <c r="C452" t="str">
        <f>IF(LEFT(bitcoin[[#This Row],[Quarter]],2) = "Q2",bitcoin[[#This Row],[Change in Price]], "")</f>
        <v/>
      </c>
      <c r="D452" t="str">
        <f>IF(LEFT(bitcoin[[#This Row],[Quarter]],2) = "Q3",bitcoin[[#This Row],[Change in Price]], "")</f>
        <v/>
      </c>
      <c r="E452">
        <f>IF(LEFT(bitcoin[[#This Row],[Quarter]],2) = "Q4",bitcoin[[#This Row],[Change in Price]], "")</f>
        <v>729.48999999999796</v>
      </c>
      <c r="F452" s="5"/>
      <c r="G452" t="s">
        <v>117</v>
      </c>
      <c r="H452" t="s">
        <v>117</v>
      </c>
      <c r="I452" t="s">
        <v>117</v>
      </c>
    </row>
    <row r="453" spans="2:10" x14ac:dyDescent="0.2">
      <c r="B453" t="str">
        <f>IF(LEFT(bitcoin[[#This Row],[Quarter]],2) = "Q1",bitcoin[[#This Row],[Change in Price]],"")</f>
        <v/>
      </c>
      <c r="C453" t="str">
        <f>IF(LEFT(bitcoin[[#This Row],[Quarter]],2) = "Q2",bitcoin[[#This Row],[Change in Price]], "")</f>
        <v/>
      </c>
      <c r="D453" t="str">
        <f>IF(LEFT(bitcoin[[#This Row],[Quarter]],2) = "Q3",bitcoin[[#This Row],[Change in Price]], "")</f>
        <v/>
      </c>
      <c r="E453">
        <f>IF(LEFT(bitcoin[[#This Row],[Quarter]],2) = "Q4",bitcoin[[#This Row],[Change in Price]], "")</f>
        <v>-3391.3299999999945</v>
      </c>
      <c r="F453" s="5"/>
      <c r="G453" t="s">
        <v>117</v>
      </c>
      <c r="H453" t="s">
        <v>117</v>
      </c>
      <c r="I453" t="s">
        <v>117</v>
      </c>
    </row>
    <row r="454" spans="2:10" x14ac:dyDescent="0.2">
      <c r="B454" t="str">
        <f>IF(LEFT(bitcoin[[#This Row],[Quarter]],2) = "Q1",bitcoin[[#This Row],[Change in Price]],"")</f>
        <v/>
      </c>
      <c r="C454" t="str">
        <f>IF(LEFT(bitcoin[[#This Row],[Quarter]],2) = "Q2",bitcoin[[#This Row],[Change in Price]], "")</f>
        <v/>
      </c>
      <c r="D454" t="str">
        <f>IF(LEFT(bitcoin[[#This Row],[Quarter]],2) = "Q3",bitcoin[[#This Row],[Change in Price]], "")</f>
        <v/>
      </c>
      <c r="E454">
        <f>IF(LEFT(bitcoin[[#This Row],[Quarter]],2) = "Q4",bitcoin[[#This Row],[Change in Price]], "")</f>
        <v>4102.5099999999948</v>
      </c>
      <c r="F454" s="5"/>
      <c r="G454" t="s">
        <v>117</v>
      </c>
      <c r="H454" t="s">
        <v>117</v>
      </c>
      <c r="I454" t="s">
        <v>117</v>
      </c>
    </row>
    <row r="455" spans="2:10" x14ac:dyDescent="0.2">
      <c r="B455">
        <f>IF(LEFT(bitcoin[[#This Row],[Quarter]],2) = "Q1",bitcoin[[#This Row],[Change in Price]],"")</f>
        <v>-3464.2999999999956</v>
      </c>
      <c r="C455" t="str">
        <f>IF(LEFT(bitcoin[[#This Row],[Quarter]],2) = "Q2",bitcoin[[#This Row],[Change in Price]], "")</f>
        <v/>
      </c>
      <c r="D455" t="str">
        <f>IF(LEFT(bitcoin[[#This Row],[Quarter]],2) = "Q3",bitcoin[[#This Row],[Change in Price]], "")</f>
        <v/>
      </c>
      <c r="E455" t="str">
        <f>IF(LEFT(bitcoin[[#This Row],[Quarter]],2) = "Q4",bitcoin[[#This Row],[Change in Price]], "")</f>
        <v/>
      </c>
      <c r="F455" s="5"/>
      <c r="H455" t="s">
        <v>117</v>
      </c>
      <c r="I455" t="s">
        <v>117</v>
      </c>
      <c r="J455" t="s">
        <v>117</v>
      </c>
    </row>
    <row r="456" spans="2:10" x14ac:dyDescent="0.2">
      <c r="B456">
        <f>IF(LEFT(bitcoin[[#This Row],[Quarter]],2) = "Q1",bitcoin[[#This Row],[Change in Price]],"")</f>
        <v>-5433.6200000000026</v>
      </c>
      <c r="C456" t="str">
        <f>IF(LEFT(bitcoin[[#This Row],[Quarter]],2) = "Q2",bitcoin[[#This Row],[Change in Price]], "")</f>
        <v/>
      </c>
      <c r="D456" t="str">
        <f>IF(LEFT(bitcoin[[#This Row],[Quarter]],2) = "Q3",bitcoin[[#This Row],[Change in Price]], "")</f>
        <v/>
      </c>
      <c r="E456" t="str">
        <f>IF(LEFT(bitcoin[[#This Row],[Quarter]],2) = "Q4",bitcoin[[#This Row],[Change in Price]], "")</f>
        <v/>
      </c>
      <c r="F456" s="5"/>
      <c r="H456" t="s">
        <v>117</v>
      </c>
      <c r="I456" t="s">
        <v>117</v>
      </c>
      <c r="J456" t="s">
        <v>117</v>
      </c>
    </row>
    <row r="457" spans="2:10" x14ac:dyDescent="0.2">
      <c r="B457">
        <f>IF(LEFT(bitcoin[[#This Row],[Quarter]],2) = "Q1",bitcoin[[#This Row],[Change in Price]],"")</f>
        <v>1202.2799999999988</v>
      </c>
      <c r="C457" t="str">
        <f>IF(LEFT(bitcoin[[#This Row],[Quarter]],2) = "Q2",bitcoin[[#This Row],[Change in Price]], "")</f>
        <v/>
      </c>
      <c r="D457" t="str">
        <f>IF(LEFT(bitcoin[[#This Row],[Quarter]],2) = "Q3",bitcoin[[#This Row],[Change in Price]], "")</f>
        <v/>
      </c>
      <c r="E457" t="str">
        <f>IF(LEFT(bitcoin[[#This Row],[Quarter]],2) = "Q4",bitcoin[[#This Row],[Change in Price]], "")</f>
        <v/>
      </c>
      <c r="F457" s="5"/>
      <c r="H457" t="s">
        <v>117</v>
      </c>
      <c r="I457" t="s">
        <v>117</v>
      </c>
      <c r="J457" t="s">
        <v>117</v>
      </c>
    </row>
    <row r="458" spans="2:10" x14ac:dyDescent="0.2">
      <c r="B458">
        <f>IF(LEFT(bitcoin[[#This Row],[Quarter]],2) = "Q1",bitcoin[[#This Row],[Change in Price]],"")</f>
        <v>-6837.0799999999945</v>
      </c>
      <c r="C458" t="str">
        <f>IF(LEFT(bitcoin[[#This Row],[Quarter]],2) = "Q2",bitcoin[[#This Row],[Change in Price]], "")</f>
        <v/>
      </c>
      <c r="D458" t="str">
        <f>IF(LEFT(bitcoin[[#This Row],[Quarter]],2) = "Q3",bitcoin[[#This Row],[Change in Price]], "")</f>
        <v/>
      </c>
      <c r="E458" t="str">
        <f>IF(LEFT(bitcoin[[#This Row],[Quarter]],2) = "Q4",bitcoin[[#This Row],[Change in Price]], "")</f>
        <v/>
      </c>
      <c r="F458" s="5"/>
      <c r="H458" t="s">
        <v>117</v>
      </c>
      <c r="I458" t="s">
        <v>117</v>
      </c>
      <c r="J458" t="s">
        <v>117</v>
      </c>
    </row>
    <row r="459" spans="2:10" x14ac:dyDescent="0.2">
      <c r="B459">
        <f>IF(LEFT(bitcoin[[#This Row],[Quarter]],2) = "Q1",bitcoin[[#This Row],[Change in Price]],"")</f>
        <v>1640.7999999999956</v>
      </c>
      <c r="C459" t="str">
        <f>IF(LEFT(bitcoin[[#This Row],[Quarter]],2) = "Q2",bitcoin[[#This Row],[Change in Price]], "")</f>
        <v/>
      </c>
      <c r="D459" t="str">
        <f>IF(LEFT(bitcoin[[#This Row],[Quarter]],2) = "Q3",bitcoin[[#This Row],[Change in Price]], "")</f>
        <v/>
      </c>
      <c r="E459" t="str">
        <f>IF(LEFT(bitcoin[[#This Row],[Quarter]],2) = "Q4",bitcoin[[#This Row],[Change in Price]], "")</f>
        <v/>
      </c>
      <c r="F459" s="5"/>
      <c r="H459" t="s">
        <v>117</v>
      </c>
      <c r="I459" t="s">
        <v>117</v>
      </c>
      <c r="J459" t="s">
        <v>117</v>
      </c>
    </row>
    <row r="460" spans="2:10" x14ac:dyDescent="0.2">
      <c r="B460">
        <f>IF(LEFT(bitcoin[[#This Row],[Quarter]],2) = "Q1",bitcoin[[#This Row],[Change in Price]],"")</f>
        <v>4494.8300000000017</v>
      </c>
      <c r="C460" t="str">
        <f>IF(LEFT(bitcoin[[#This Row],[Quarter]],2) = "Q2",bitcoin[[#This Row],[Change in Price]], "")</f>
        <v/>
      </c>
      <c r="D460" t="str">
        <f>IF(LEFT(bitcoin[[#This Row],[Quarter]],2) = "Q3",bitcoin[[#This Row],[Change in Price]], "")</f>
        <v/>
      </c>
      <c r="E460" t="str">
        <f>IF(LEFT(bitcoin[[#This Row],[Quarter]],2) = "Q4",bitcoin[[#This Row],[Change in Price]], "")</f>
        <v/>
      </c>
      <c r="F460" s="5"/>
      <c r="H460" t="s">
        <v>117</v>
      </c>
      <c r="I460" t="s">
        <v>117</v>
      </c>
      <c r="J460" t="s">
        <v>117</v>
      </c>
    </row>
    <row r="461" spans="2:10" x14ac:dyDescent="0.2">
      <c r="B461">
        <f>IF(LEFT(bitcoin[[#This Row],[Quarter]],2) = "Q1",bitcoin[[#This Row],[Change in Price]],"")</f>
        <v>-214.91000000000349</v>
      </c>
      <c r="C461" t="str">
        <f>IF(LEFT(bitcoin[[#This Row],[Quarter]],2) = "Q2",bitcoin[[#This Row],[Change in Price]], "")</f>
        <v/>
      </c>
      <c r="D461" t="str">
        <f>IF(LEFT(bitcoin[[#This Row],[Quarter]],2) = "Q3",bitcoin[[#This Row],[Change in Price]], "")</f>
        <v/>
      </c>
      <c r="E461" t="str">
        <f>IF(LEFT(bitcoin[[#This Row],[Quarter]],2) = "Q4",bitcoin[[#This Row],[Change in Price]], "")</f>
        <v/>
      </c>
      <c r="F461" s="5"/>
      <c r="H461" t="s">
        <v>117</v>
      </c>
      <c r="I461" t="s">
        <v>117</v>
      </c>
      <c r="J461" t="s">
        <v>117</v>
      </c>
    </row>
    <row r="462" spans="2:10" x14ac:dyDescent="0.2">
      <c r="B462">
        <f>IF(LEFT(bitcoin[[#This Row],[Quarter]],2) = "Q1",bitcoin[[#This Row],[Change in Price]],"")</f>
        <v>-3766.1399999999994</v>
      </c>
      <c r="C462" t="str">
        <f>IF(LEFT(bitcoin[[#This Row],[Quarter]],2) = "Q2",bitcoin[[#This Row],[Change in Price]], "")</f>
        <v/>
      </c>
      <c r="D462" t="str">
        <f>IF(LEFT(bitcoin[[#This Row],[Quarter]],2) = "Q3",bitcoin[[#This Row],[Change in Price]], "")</f>
        <v/>
      </c>
      <c r="E462" t="str">
        <f>IF(LEFT(bitcoin[[#This Row],[Quarter]],2) = "Q4",bitcoin[[#This Row],[Change in Price]], "")</f>
        <v/>
      </c>
      <c r="F462" s="5"/>
      <c r="H462" t="s">
        <v>117</v>
      </c>
      <c r="I462" t="s">
        <v>117</v>
      </c>
      <c r="J462" t="s">
        <v>117</v>
      </c>
    </row>
    <row r="463" spans="2:10" x14ac:dyDescent="0.2">
      <c r="B463">
        <f>IF(LEFT(bitcoin[[#This Row],[Quarter]],2) = "Q1",bitcoin[[#This Row],[Change in Price]],"")</f>
        <v>-721.59999999999854</v>
      </c>
      <c r="C463" t="str">
        <f>IF(LEFT(bitcoin[[#This Row],[Quarter]],2) = "Q2",bitcoin[[#This Row],[Change in Price]], "")</f>
        <v/>
      </c>
      <c r="D463" t="str">
        <f>IF(LEFT(bitcoin[[#This Row],[Quarter]],2) = "Q3",bitcoin[[#This Row],[Change in Price]], "")</f>
        <v/>
      </c>
      <c r="E463" t="str">
        <f>IF(LEFT(bitcoin[[#This Row],[Quarter]],2) = "Q4",bitcoin[[#This Row],[Change in Price]], "")</f>
        <v/>
      </c>
      <c r="F463" s="5"/>
      <c r="H463" t="s">
        <v>117</v>
      </c>
      <c r="I463" t="s">
        <v>117</v>
      </c>
      <c r="J463" t="s">
        <v>117</v>
      </c>
    </row>
    <row r="464" spans="2:10" x14ac:dyDescent="0.2">
      <c r="B464">
        <f>IF(LEFT(bitcoin[[#This Row],[Quarter]],2) = "Q1",bitcoin[[#This Row],[Change in Price]],"")</f>
        <v>710.20000000000437</v>
      </c>
      <c r="C464" t="str">
        <f>IF(LEFT(bitcoin[[#This Row],[Quarter]],2) = "Q2",bitcoin[[#This Row],[Change in Price]], "")</f>
        <v/>
      </c>
      <c r="D464" t="str">
        <f>IF(LEFT(bitcoin[[#This Row],[Quarter]],2) = "Q3",bitcoin[[#This Row],[Change in Price]], "")</f>
        <v/>
      </c>
      <c r="E464" t="str">
        <f>IF(LEFT(bitcoin[[#This Row],[Quarter]],2) = "Q4",bitcoin[[#This Row],[Change in Price]], "")</f>
        <v/>
      </c>
      <c r="F464" s="5"/>
      <c r="H464" t="s">
        <v>117</v>
      </c>
      <c r="I464" t="s">
        <v>117</v>
      </c>
      <c r="J464" t="s">
        <v>117</v>
      </c>
    </row>
    <row r="465" spans="2:10" x14ac:dyDescent="0.2">
      <c r="B465">
        <f>IF(LEFT(bitcoin[[#This Row],[Quarter]],2) = "Q1",bitcoin[[#This Row],[Change in Price]],"")</f>
        <v>-570.31999999999971</v>
      </c>
      <c r="C465" t="str">
        <f>IF(LEFT(bitcoin[[#This Row],[Quarter]],2) = "Q2",bitcoin[[#This Row],[Change in Price]], "")</f>
        <v/>
      </c>
      <c r="D465" t="str">
        <f>IF(LEFT(bitcoin[[#This Row],[Quarter]],2) = "Q3",bitcoin[[#This Row],[Change in Price]], "")</f>
        <v/>
      </c>
      <c r="E465" t="str">
        <f>IF(LEFT(bitcoin[[#This Row],[Quarter]],2) = "Q4",bitcoin[[#This Row],[Change in Price]], "")</f>
        <v/>
      </c>
      <c r="F465" s="5"/>
      <c r="H465" t="s">
        <v>117</v>
      </c>
      <c r="I465" t="s">
        <v>117</v>
      </c>
      <c r="J465" t="s">
        <v>117</v>
      </c>
    </row>
    <row r="466" spans="2:10" x14ac:dyDescent="0.2">
      <c r="B466">
        <f>IF(LEFT(bitcoin[[#This Row],[Quarter]],2) = "Q1",bitcoin[[#This Row],[Change in Price]],"")</f>
        <v>3398.1599999999962</v>
      </c>
      <c r="C466" t="str">
        <f>IF(LEFT(bitcoin[[#This Row],[Quarter]],2) = "Q2",bitcoin[[#This Row],[Change in Price]], "")</f>
        <v/>
      </c>
      <c r="D466" t="str">
        <f>IF(LEFT(bitcoin[[#This Row],[Quarter]],2) = "Q3",bitcoin[[#This Row],[Change in Price]], "")</f>
        <v/>
      </c>
      <c r="E466" t="str">
        <f>IF(LEFT(bitcoin[[#This Row],[Quarter]],2) = "Q4",bitcoin[[#This Row],[Change in Price]], "")</f>
        <v/>
      </c>
      <c r="F466" s="5"/>
      <c r="H466" t="s">
        <v>117</v>
      </c>
      <c r="I466" t="s">
        <v>117</v>
      </c>
      <c r="J466" t="s">
        <v>117</v>
      </c>
    </row>
    <row r="467" spans="2:10" x14ac:dyDescent="0.2">
      <c r="B467">
        <f>IF(LEFT(bitcoin[[#This Row],[Quarter]],2) = "Q1",bitcoin[[#This Row],[Change in Price]],"")</f>
        <v>5572.6699999999983</v>
      </c>
      <c r="C467" t="str">
        <f>IF(LEFT(bitcoin[[#This Row],[Quarter]],2) = "Q2",bitcoin[[#This Row],[Change in Price]], "")</f>
        <v/>
      </c>
      <c r="D467" t="str">
        <f>IF(LEFT(bitcoin[[#This Row],[Quarter]],2) = "Q3",bitcoin[[#This Row],[Change in Price]], "")</f>
        <v/>
      </c>
      <c r="E467" t="str">
        <f>IF(LEFT(bitcoin[[#This Row],[Quarter]],2) = "Q4",bitcoin[[#This Row],[Change in Price]], "")</f>
        <v/>
      </c>
      <c r="F467" s="5"/>
      <c r="H467" t="s">
        <v>117</v>
      </c>
      <c r="I467" t="s">
        <v>117</v>
      </c>
      <c r="J467" t="s">
        <v>117</v>
      </c>
    </row>
    <row r="468" spans="2:10" x14ac:dyDescent="0.2">
      <c r="B468" t="str">
        <f>IF(LEFT(bitcoin[[#This Row],[Quarter]],2) = "Q1",bitcoin[[#This Row],[Change in Price]],"")</f>
        <v/>
      </c>
      <c r="C468">
        <f>IF(LEFT(bitcoin[[#This Row],[Quarter]],2) = "Q2",bitcoin[[#This Row],[Change in Price]], "")</f>
        <v>-366.91999999999825</v>
      </c>
      <c r="D468" t="str">
        <f>IF(LEFT(bitcoin[[#This Row],[Quarter]],2) = "Q3",bitcoin[[#This Row],[Change in Price]], "")</f>
        <v/>
      </c>
      <c r="E468" t="str">
        <f>IF(LEFT(bitcoin[[#This Row],[Quarter]],2) = "Q4",bitcoin[[#This Row],[Change in Price]], "")</f>
        <v/>
      </c>
      <c r="F468" s="5"/>
      <c r="G468" t="s">
        <v>117</v>
      </c>
      <c r="I468" t="s">
        <v>117</v>
      </c>
      <c r="J468" t="s">
        <v>117</v>
      </c>
    </row>
    <row r="469" spans="2:10" x14ac:dyDescent="0.2">
      <c r="B469" t="str">
        <f>IF(LEFT(bitcoin[[#This Row],[Quarter]],2) = "Q1",bitcoin[[#This Row],[Change in Price]],"")</f>
        <v/>
      </c>
      <c r="C469">
        <f>IF(LEFT(bitcoin[[#This Row],[Quarter]],2) = "Q2",bitcoin[[#This Row],[Change in Price]], "")</f>
        <v>-4245.9000000000015</v>
      </c>
      <c r="D469" t="str">
        <f>IF(LEFT(bitcoin[[#This Row],[Quarter]],2) = "Q3",bitcoin[[#This Row],[Change in Price]], "")</f>
        <v/>
      </c>
      <c r="E469" t="str">
        <f>IF(LEFT(bitcoin[[#This Row],[Quarter]],2) = "Q4",bitcoin[[#This Row],[Change in Price]], "")</f>
        <v/>
      </c>
      <c r="F469" s="5"/>
      <c r="G469" t="s">
        <v>117</v>
      </c>
      <c r="I469" t="s">
        <v>117</v>
      </c>
      <c r="J469" t="s">
        <v>117</v>
      </c>
    </row>
    <row r="470" spans="2:10" x14ac:dyDescent="0.2">
      <c r="B470" t="str">
        <f>IF(LEFT(bitcoin[[#This Row],[Quarter]],2) = "Q1",bitcoin[[#This Row],[Change in Price]],"")</f>
        <v/>
      </c>
      <c r="C470">
        <f>IF(LEFT(bitcoin[[#This Row],[Quarter]],2) = "Q2",bitcoin[[#This Row],[Change in Price]], "")</f>
        <v>-2490.7200000000012</v>
      </c>
      <c r="D470" t="str">
        <f>IF(LEFT(bitcoin[[#This Row],[Quarter]],2) = "Q3",bitcoin[[#This Row],[Change in Price]], "")</f>
        <v/>
      </c>
      <c r="E470" t="str">
        <f>IF(LEFT(bitcoin[[#This Row],[Quarter]],2) = "Q4",bitcoin[[#This Row],[Change in Price]], "")</f>
        <v/>
      </c>
      <c r="F470" s="5"/>
      <c r="G470" t="s">
        <v>117</v>
      </c>
      <c r="I470" t="s">
        <v>117</v>
      </c>
      <c r="J470" t="s">
        <v>117</v>
      </c>
    </row>
    <row r="471" spans="2:10" x14ac:dyDescent="0.2">
      <c r="B471" t="str">
        <f>IF(LEFT(bitcoin[[#This Row],[Quarter]],2) = "Q1",bitcoin[[#This Row],[Change in Price]],"")</f>
        <v/>
      </c>
      <c r="C471">
        <f>IF(LEFT(bitcoin[[#This Row],[Quarter]],2) = "Q2",bitcoin[[#This Row],[Change in Price]], "")</f>
        <v>-247.65999999999622</v>
      </c>
      <c r="D471" t="str">
        <f>IF(LEFT(bitcoin[[#This Row],[Quarter]],2) = "Q3",bitcoin[[#This Row],[Change in Price]], "")</f>
        <v/>
      </c>
      <c r="E471" t="str">
        <f>IF(LEFT(bitcoin[[#This Row],[Quarter]],2) = "Q4",bitcoin[[#This Row],[Change in Price]], "")</f>
        <v/>
      </c>
      <c r="F471" s="5"/>
      <c r="G471" t="s">
        <v>117</v>
      </c>
      <c r="I471" t="s">
        <v>117</v>
      </c>
      <c r="J471" t="s">
        <v>117</v>
      </c>
    </row>
    <row r="472" spans="2:10" x14ac:dyDescent="0.2">
      <c r="B472" t="str">
        <f>IF(LEFT(bitcoin[[#This Row],[Quarter]],2) = "Q1",bitcoin[[#This Row],[Change in Price]],"")</f>
        <v/>
      </c>
      <c r="C472">
        <f>IF(LEFT(bitcoin[[#This Row],[Quarter]],2) = "Q2",bitcoin[[#This Row],[Change in Price]], "")</f>
        <v>-1000.2000000000044</v>
      </c>
      <c r="D472" t="str">
        <f>IF(LEFT(bitcoin[[#This Row],[Quarter]],2) = "Q3",bitcoin[[#This Row],[Change in Price]], "")</f>
        <v/>
      </c>
      <c r="E472" t="str">
        <f>IF(LEFT(bitcoin[[#This Row],[Quarter]],2) = "Q4",bitcoin[[#This Row],[Change in Price]], "")</f>
        <v/>
      </c>
      <c r="F472" s="5"/>
      <c r="G472" t="s">
        <v>117</v>
      </c>
      <c r="I472" t="s">
        <v>117</v>
      </c>
      <c r="J472" t="s">
        <v>117</v>
      </c>
    </row>
    <row r="473" spans="2:10" x14ac:dyDescent="0.2">
      <c r="B473" t="str">
        <f>IF(LEFT(bitcoin[[#This Row],[Quarter]],2) = "Q1",bitcoin[[#This Row],[Change in Price]],"")</f>
        <v/>
      </c>
      <c r="C473">
        <f>IF(LEFT(bitcoin[[#This Row],[Quarter]],2) = "Q2",bitcoin[[#This Row],[Change in Price]], "")</f>
        <v>-4409.8299999999945</v>
      </c>
      <c r="D473" t="str">
        <f>IF(LEFT(bitcoin[[#This Row],[Quarter]],2) = "Q3",bitcoin[[#This Row],[Change in Price]], "")</f>
        <v/>
      </c>
      <c r="E473" t="str">
        <f>IF(LEFT(bitcoin[[#This Row],[Quarter]],2) = "Q4",bitcoin[[#This Row],[Change in Price]], "")</f>
        <v/>
      </c>
      <c r="F473" s="5"/>
      <c r="G473" t="s">
        <v>117</v>
      </c>
      <c r="I473" t="s">
        <v>117</v>
      </c>
      <c r="J473" t="s">
        <v>117</v>
      </c>
    </row>
    <row r="474" spans="2:10" x14ac:dyDescent="0.2">
      <c r="B474" t="str">
        <f>IF(LEFT(bitcoin[[#This Row],[Quarter]],2) = "Q1",bitcoin[[#This Row],[Change in Price]],"")</f>
        <v/>
      </c>
      <c r="C474">
        <f>IF(LEFT(bitcoin[[#This Row],[Quarter]],2) = "Q2",bitcoin[[#This Row],[Change in Price]], "")</f>
        <v>-2754.1500000000015</v>
      </c>
      <c r="D474" t="str">
        <f>IF(LEFT(bitcoin[[#This Row],[Quarter]],2) = "Q3",bitcoin[[#This Row],[Change in Price]], "")</f>
        <v/>
      </c>
      <c r="E474" t="str">
        <f>IF(LEFT(bitcoin[[#This Row],[Quarter]],2) = "Q4",bitcoin[[#This Row],[Change in Price]], "")</f>
        <v/>
      </c>
      <c r="F474" s="5"/>
      <c r="G474" t="s">
        <v>117</v>
      </c>
      <c r="I474" t="s">
        <v>117</v>
      </c>
      <c r="J474" t="s">
        <v>117</v>
      </c>
    </row>
  </sheetData>
  <dataConsolidate/>
  <conditionalFormatting sqref="O3:O6">
    <cfRule type="expression" dxfId="19" priority="3">
      <formula>"&gt;=0"</formula>
    </cfRule>
  </conditionalFormatting>
  <conditionalFormatting sqref="O3:P6">
    <cfRule type="cellIs" dxfId="18" priority="2" operator="greaterThan">
      <formula>0</formula>
    </cfRule>
    <cfRule type="cellIs" dxfId="17" priority="1" operator="lessThan">
      <formula>0</formula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B3" sqref="B3:E124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may_22_cleaned_data</vt:lpstr>
      <vt:lpstr>Sheet1</vt:lpstr>
      <vt:lpstr>Bitcoin</vt:lpstr>
      <vt:lpstr>Sheet4</vt:lpstr>
      <vt:lpstr>Sheet5</vt:lpstr>
      <vt:lpstr>Quartile changes</vt:lpstr>
      <vt:lpstr>Sheet6</vt:lpstr>
      <vt:lpstr>all_crypto_table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wasnidge</dc:creator>
  <cp:lastModifiedBy>thomas wasnidge</cp:lastModifiedBy>
  <dcterms:created xsi:type="dcterms:W3CDTF">2022-05-30T17:19:48Z</dcterms:created>
  <dcterms:modified xsi:type="dcterms:W3CDTF">2022-06-08T15:05:54Z</dcterms:modified>
</cp:coreProperties>
</file>