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4240" windowHeight="12585"/>
  </bookViews>
  <sheets>
    <sheet name="Лист1" sheetId="1" r:id="rId1"/>
    <sheet name="Лист7" sheetId="4" r:id="rId2"/>
    <sheet name="Лист2" sheetId="2" r:id="rId3"/>
    <sheet name="Лист3" sheetId="3" r:id="rId4"/>
    <sheet name="Лист4" sheetId="5" r:id="rId5"/>
    <sheet name="Лист5" sheetId="7" r:id="rId6"/>
    <sheet name="Лист6" sheetId="8" r:id="rId7"/>
    <sheet name="Новомученики" sheetId="9" r:id="rId8"/>
    <sheet name="Святые" sheetId="10" r:id="rId9"/>
    <sheet name="Иконы" sheetId="11" r:id="rId10"/>
  </sheets>
  <calcPr calcId="125725"/>
</workbook>
</file>

<file path=xl/calcChain.xml><?xml version="1.0" encoding="utf-8"?>
<calcChain xmlns="http://schemas.openxmlformats.org/spreadsheetml/2006/main">
  <c r="H759" i="1"/>
  <c r="H796"/>
  <c r="H962"/>
  <c r="H369"/>
  <c r="H787"/>
  <c r="H788"/>
  <c r="H789"/>
  <c r="H790"/>
  <c r="H791"/>
  <c r="H792"/>
  <c r="H793"/>
  <c r="H794"/>
  <c r="H795"/>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K3" i="8"/>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2"/>
  <c r="K1"/>
  <c r="G2"/>
  <c r="H2"/>
  <c r="I2"/>
  <c r="J2"/>
  <c r="G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J1"/>
  <c r="I1"/>
  <c r="H1"/>
  <c r="G1"/>
  <c r="B336"/>
  <c r="B337"/>
  <c r="B338"/>
  <c r="B339"/>
  <c r="B340"/>
  <c r="B341"/>
  <c r="B342"/>
  <c r="B343"/>
  <c r="B344"/>
  <c r="B345"/>
  <c r="B346"/>
  <c r="B347"/>
  <c r="B348"/>
  <c r="B349"/>
  <c r="B350"/>
  <c r="B351"/>
  <c r="B352"/>
  <c r="B353"/>
  <c r="B354"/>
  <c r="B355"/>
  <c r="B356"/>
  <c r="B357"/>
  <c r="B358"/>
  <c r="B359"/>
  <c r="B360"/>
  <c r="B361"/>
  <c r="B362"/>
  <c r="B363"/>
  <c r="B364"/>
  <c r="B365"/>
  <c r="B306"/>
  <c r="B307"/>
  <c r="B308"/>
  <c r="B309"/>
  <c r="B310"/>
  <c r="B311"/>
  <c r="B312"/>
  <c r="B313"/>
  <c r="B314"/>
  <c r="B315"/>
  <c r="B316"/>
  <c r="B317"/>
  <c r="B318"/>
  <c r="B319"/>
  <c r="B320"/>
  <c r="B321"/>
  <c r="B322"/>
  <c r="B323"/>
  <c r="B324"/>
  <c r="B325"/>
  <c r="B326"/>
  <c r="B327"/>
  <c r="B328"/>
  <c r="B329"/>
  <c r="B330"/>
  <c r="B331"/>
  <c r="B332"/>
  <c r="B333"/>
  <c r="B334"/>
  <c r="B335"/>
  <c r="H769" i="1"/>
  <c r="H770"/>
  <c r="B275" i="8"/>
  <c r="B276"/>
  <c r="B277"/>
  <c r="B278"/>
  <c r="B279"/>
  <c r="B280"/>
  <c r="B281"/>
  <c r="B282"/>
  <c r="B283"/>
  <c r="B284"/>
  <c r="B285"/>
  <c r="B286"/>
  <c r="B287"/>
  <c r="B288"/>
  <c r="B289"/>
  <c r="B290"/>
  <c r="B291"/>
  <c r="B292"/>
  <c r="B293"/>
  <c r="B294"/>
  <c r="B295"/>
  <c r="B296"/>
  <c r="B297"/>
  <c r="B298"/>
  <c r="B299"/>
  <c r="B300"/>
  <c r="B301"/>
  <c r="B302"/>
  <c r="B303"/>
  <c r="B304"/>
  <c r="B305"/>
  <c r="B245"/>
  <c r="B246"/>
  <c r="B247"/>
  <c r="B248"/>
  <c r="B249"/>
  <c r="B250"/>
  <c r="B251"/>
  <c r="B252"/>
  <c r="B253"/>
  <c r="B254"/>
  <c r="B255"/>
  <c r="B256"/>
  <c r="B257"/>
  <c r="B258"/>
  <c r="B259"/>
  <c r="B260"/>
  <c r="B261"/>
  <c r="B262"/>
  <c r="B263"/>
  <c r="B264"/>
  <c r="B265"/>
  <c r="B266"/>
  <c r="B267"/>
  <c r="B268"/>
  <c r="B269"/>
  <c r="B270"/>
  <c r="B271"/>
  <c r="B272"/>
  <c r="B273"/>
  <c r="B274"/>
  <c r="H768" i="1"/>
  <c r="B214" i="8"/>
  <c r="B215"/>
  <c r="B216"/>
  <c r="B217"/>
  <c r="B218"/>
  <c r="B219"/>
  <c r="B220"/>
  <c r="B221"/>
  <c r="B222"/>
  <c r="B223"/>
  <c r="B224"/>
  <c r="B225"/>
  <c r="B226"/>
  <c r="B227"/>
  <c r="B228"/>
  <c r="B229"/>
  <c r="B230"/>
  <c r="B231"/>
  <c r="B232"/>
  <c r="B233"/>
  <c r="B234"/>
  <c r="B235"/>
  <c r="B236"/>
  <c r="B237"/>
  <c r="B238"/>
  <c r="B239"/>
  <c r="B240"/>
  <c r="B241"/>
  <c r="B242"/>
  <c r="B243"/>
  <c r="B244"/>
  <c r="H767" i="1"/>
  <c r="B182" i="8"/>
  <c r="B183"/>
  <c r="B184"/>
  <c r="B185"/>
  <c r="B186"/>
  <c r="B187"/>
  <c r="B188"/>
  <c r="B189"/>
  <c r="B190"/>
  <c r="B191"/>
  <c r="B192"/>
  <c r="B193"/>
  <c r="B194"/>
  <c r="B195"/>
  <c r="B196"/>
  <c r="B197"/>
  <c r="B198"/>
  <c r="B199"/>
  <c r="B200"/>
  <c r="B201"/>
  <c r="B202"/>
  <c r="B203"/>
  <c r="B204"/>
  <c r="B205"/>
  <c r="B206"/>
  <c r="B207"/>
  <c r="B208"/>
  <c r="B209"/>
  <c r="B210"/>
  <c r="B211"/>
  <c r="B212"/>
  <c r="B213"/>
  <c r="H757" i="1"/>
  <c r="H755"/>
  <c r="H751"/>
  <c r="H752"/>
  <c r="H753"/>
  <c r="H746"/>
  <c r="H761"/>
  <c r="H762"/>
  <c r="H763"/>
  <c r="H764"/>
  <c r="H765"/>
  <c r="H766"/>
  <c r="H771"/>
  <c r="B153" i="8"/>
  <c r="B154"/>
  <c r="B155"/>
  <c r="B156"/>
  <c r="B157"/>
  <c r="B158"/>
  <c r="B159"/>
  <c r="B160"/>
  <c r="B161"/>
  <c r="B162"/>
  <c r="B163"/>
  <c r="B164"/>
  <c r="B165"/>
  <c r="B166"/>
  <c r="B167"/>
  <c r="B168"/>
  <c r="B169"/>
  <c r="B170"/>
  <c r="B171"/>
  <c r="B172"/>
  <c r="B173"/>
  <c r="B174"/>
  <c r="B175"/>
  <c r="B176"/>
  <c r="B177"/>
  <c r="B178"/>
  <c r="B179"/>
  <c r="B180"/>
  <c r="B181"/>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
  <c r="H1556" i="1"/>
  <c r="H1559"/>
  <c r="H1560"/>
  <c r="H1561"/>
  <c r="H1562"/>
  <c r="H1563"/>
  <c r="H1564"/>
  <c r="H1565"/>
  <c r="H1566"/>
  <c r="H1567"/>
  <c r="H1568"/>
  <c r="H1569"/>
  <c r="H1570"/>
  <c r="H1571"/>
  <c r="H1572"/>
  <c r="H1573"/>
  <c r="H1574"/>
  <c r="H1575"/>
  <c r="H1576"/>
  <c r="H1577"/>
  <c r="H1578"/>
  <c r="H1579"/>
  <c r="H1580"/>
  <c r="H1581"/>
  <c r="H1582"/>
  <c r="H1583"/>
  <c r="H1584"/>
  <c r="H1585"/>
  <c r="H1558"/>
  <c r="H1557"/>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7"/>
  <c r="H748"/>
  <c r="H749"/>
  <c r="H750"/>
  <c r="H754"/>
  <c r="H756"/>
  <c r="H758"/>
  <c r="H760"/>
  <c r="H772"/>
  <c r="H773"/>
  <c r="H774"/>
  <c r="H775"/>
  <c r="H776"/>
  <c r="H777"/>
  <c r="H778"/>
  <c r="H779"/>
  <c r="H780"/>
  <c r="H781"/>
  <c r="H782"/>
  <c r="H783"/>
  <c r="H784"/>
  <c r="H785"/>
  <c r="H786"/>
  <c r="H1552"/>
  <c r="H1553"/>
  <c r="H1554"/>
  <c r="H1555"/>
  <c r="C36" i="7"/>
  <c r="C35"/>
  <c r="C34"/>
  <c r="C33"/>
  <c r="C32"/>
  <c r="C31"/>
  <c r="C30"/>
  <c r="C29"/>
  <c r="C28"/>
  <c r="C27"/>
  <c r="C26"/>
  <c r="C25"/>
  <c r="C24"/>
  <c r="C23"/>
  <c r="C22"/>
  <c r="D22" s="1"/>
  <c r="C21"/>
  <c r="D21" s="1"/>
  <c r="C20"/>
  <c r="C19"/>
  <c r="D18"/>
  <c r="C18"/>
  <c r="C17"/>
  <c r="C16"/>
  <c r="C15"/>
  <c r="D15" s="1"/>
  <c r="C14"/>
  <c r="C13"/>
  <c r="C12"/>
  <c r="C11"/>
  <c r="C10"/>
  <c r="D10" s="1"/>
  <c r="C9"/>
  <c r="C8"/>
  <c r="C7"/>
  <c r="C6"/>
  <c r="D6" s="1"/>
  <c r="C5"/>
  <c r="C4"/>
  <c r="C3"/>
  <c r="C2"/>
  <c r="D2" s="1"/>
  <c r="F18" i="5"/>
  <c r="F17"/>
  <c r="F14"/>
  <c r="F15"/>
  <c r="F16"/>
  <c r="F13"/>
  <c r="F11"/>
  <c r="F12"/>
  <c r="F10"/>
  <c r="G10" s="1"/>
  <c r="F9"/>
  <c r="G9" s="1"/>
  <c r="F7"/>
  <c r="G7" s="1"/>
  <c r="F6"/>
  <c r="G6" s="1"/>
  <c r="F5"/>
  <c r="G5" s="1"/>
  <c r="F4"/>
  <c r="G4" s="1"/>
  <c r="F2"/>
  <c r="G2" s="1"/>
  <c r="M13" s="1"/>
  <c r="L5" i="2"/>
  <c r="L6"/>
  <c r="L7"/>
  <c r="L8"/>
  <c r="L9"/>
  <c r="L10"/>
  <c r="L12"/>
  <c r="L13"/>
  <c r="L14"/>
  <c r="L15"/>
  <c r="L16"/>
  <c r="L17"/>
  <c r="L18"/>
  <c r="L11"/>
  <c r="E4"/>
  <c r="E5"/>
  <c r="E6"/>
  <c r="E7"/>
  <c r="E8"/>
  <c r="E9"/>
  <c r="E11"/>
  <c r="E12"/>
  <c r="E13"/>
  <c r="E14"/>
  <c r="E15"/>
  <c r="E16"/>
  <c r="E10"/>
  <c r="K6"/>
  <c r="K7"/>
  <c r="K8"/>
  <c r="K9"/>
  <c r="K10"/>
  <c r="K11"/>
  <c r="K5"/>
  <c r="D11"/>
  <c r="D12"/>
  <c r="D13"/>
  <c r="D14"/>
  <c r="D15"/>
  <c r="D16"/>
  <c r="D10"/>
  <c r="H2" i="4"/>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F25" i="3"/>
  <c r="F26"/>
  <c r="F27"/>
  <c r="F28"/>
  <c r="F29"/>
  <c r="F30"/>
  <c r="F31"/>
  <c r="F16"/>
  <c r="F17"/>
  <c r="F18"/>
  <c r="F19"/>
  <c r="F20"/>
  <c r="F21"/>
  <c r="F22"/>
  <c r="F23"/>
  <c r="F24"/>
  <c r="H2" i="1"/>
  <c r="D30" i="7" l="1"/>
  <c r="D5"/>
  <c r="D9"/>
  <c r="D20"/>
  <c r="D24"/>
  <c r="D28"/>
  <c r="D32"/>
  <c r="D12"/>
  <c r="D16"/>
  <c r="D19"/>
  <c r="D4"/>
  <c r="D8"/>
  <c r="D11"/>
  <c r="D14"/>
  <c r="D23"/>
  <c r="D31"/>
  <c r="D3"/>
  <c r="D7"/>
  <c r="D13"/>
  <c r="D17"/>
  <c r="D25"/>
  <c r="D33"/>
  <c r="D27"/>
  <c r="D36"/>
  <c r="D26"/>
  <c r="D29"/>
  <c r="D35"/>
  <c r="D34"/>
  <c r="M18" i="5"/>
  <c r="M14"/>
  <c r="M10"/>
  <c r="M9"/>
  <c r="M15"/>
  <c r="M11"/>
  <c r="M16"/>
  <c r="M12"/>
  <c r="M17"/>
  <c r="H16"/>
  <c r="H18"/>
  <c r="H13"/>
  <c r="H17"/>
  <c r="H11"/>
  <c r="H14"/>
  <c r="H12"/>
  <c r="H15"/>
  <c r="G18"/>
  <c r="G17"/>
  <c r="G16"/>
  <c r="G15"/>
  <c r="G14"/>
  <c r="G13"/>
  <c r="G12"/>
  <c r="G11"/>
  <c r="H10"/>
  <c r="H9"/>
  <c r="H7"/>
  <c r="H6"/>
  <c r="H2"/>
  <c r="H4"/>
  <c r="H5"/>
  <c r="N11" l="1"/>
  <c r="O11" s="1"/>
  <c r="P11" s="1"/>
  <c r="Q11" s="1"/>
  <c r="N15"/>
  <c r="O15" s="1"/>
  <c r="N9"/>
  <c r="O9" s="1"/>
  <c r="P9" s="1"/>
  <c r="Q9" s="1"/>
  <c r="N10"/>
  <c r="N14"/>
  <c r="O14" s="1"/>
  <c r="N18"/>
  <c r="O18" s="1"/>
  <c r="P18" s="1"/>
  <c r="Q18" s="1"/>
  <c r="N13"/>
  <c r="N17"/>
  <c r="N12"/>
  <c r="O12" s="1"/>
  <c r="P12" s="1"/>
  <c r="Q12" s="1"/>
  <c r="N16"/>
  <c r="O16" s="1"/>
  <c r="P16" s="1"/>
  <c r="Q16" s="1"/>
  <c r="O13"/>
  <c r="P13" s="1"/>
  <c r="Q13" s="1"/>
  <c r="O17"/>
  <c r="P17" s="1"/>
  <c r="Q17" s="1"/>
  <c r="O10"/>
  <c r="P10" s="1"/>
  <c r="Q10" s="1"/>
  <c r="I9"/>
  <c r="I10"/>
  <c r="I11"/>
  <c r="I16"/>
  <c r="I14"/>
  <c r="I18"/>
  <c r="I12"/>
  <c r="I13"/>
  <c r="I15"/>
  <c r="I17"/>
  <c r="P15" l="1"/>
  <c r="Q15" s="1"/>
  <c r="P14"/>
  <c r="Q14" s="1"/>
</calcChain>
</file>

<file path=xl/sharedStrings.xml><?xml version="1.0" encoding="utf-8"?>
<sst xmlns="http://schemas.openxmlformats.org/spreadsheetml/2006/main" count="6884" uniqueCount="1697">
  <si>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</si>
  <si>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</si>
  <si>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</si>
  <si>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</si>
  <si>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</si>
  <si>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</si>
  <si>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</si>
  <si>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</si>
  <si>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</si>
  <si>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</si>
  <si>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</si>
  <si>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</si>
  <si>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</si>
  <si>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</si>
  <si>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</si>
  <si>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</si>
  <si>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</si>
  <si>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</si>
  <si>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</si>
  <si>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</si>
  <si>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</si>
  <si>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</si>
  <si>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</si>
  <si>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</si>
  <si>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</si>
  <si>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Петров (Апоcтольский) пост</t>
  </si>
  <si>
    <t>Успенский пост</t>
  </si>
  <si>
    <t>Рождественский (Филиппов) пост</t>
  </si>
  <si>
    <t>Святки</t>
  </si>
  <si>
    <t>Вселенская родительская (мясопустная) суббота</t>
  </si>
  <si>
    <t>Суббота 2-й седмицы Великого поста</t>
  </si>
  <si>
    <t>Суббота 3-й седмицы Великого поста</t>
  </si>
  <si>
    <t>Суббота 4-й седмицы Великого поста</t>
  </si>
  <si>
    <t>Троицкая родительская суббота</t>
  </si>
  <si>
    <t>Поминовение усопших воинов</t>
  </si>
  <si>
    <t>Димитриевская родительская суббота</t>
  </si>
  <si>
    <t>&lt;/MemoryDays&gt;</t>
  </si>
  <si>
    <t>&lt;?xml version='1.0' encoding='utf-8' ?&gt;&lt;MemoryDays&gt;</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</si>
  <si>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</si>
  <si>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</si>
  <si>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</si>
  <si>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</si>
  <si>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</si>
  <si>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</si>
  <si>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</si>
  <si>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Вседневные</t>
  </si>
  <si>
    <t>Сплошные седмицы</t>
  </si>
  <si>
    <t>Посты (многодневные и однодневные)</t>
  </si>
  <si>
    <t>Дни особого поминовения усопших</t>
  </si>
  <si>
    <t>Преставление (1833),  второе обретение (1991) мощей прп. Серафима, Саровского чудотворца.</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</si>
  <si>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</si>
  <si>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</si>
  <si>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</si>
  <si>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</si>
  <si>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</si>
  <si>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</si>
  <si>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</si>
  <si>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</si>
  <si>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</si>
  <si>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</si>
  <si>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Прп. Дометиана, еп. Мелитинского (601). Прп. Маркианапресвитера (V)</t>
  </si>
  <si>
    <t>Мч. Полиевкта (259)</t>
  </si>
  <si>
    <t>Прп. Георгия Хозевита (VII)</t>
  </si>
  <si>
    <t>Прп. Домники (ок. 474)</t>
  </si>
  <si>
    <t>Прп. Емилиана исп (IX). Прп. Григория, чудотворца Печерского (1093)</t>
  </si>
  <si>
    <t>Прп. Григория, затворника Печерского (XIII-XIV).</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</si>
  <si>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</si>
  <si>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</si>
  <si>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</si>
  <si>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</si>
  <si>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</si>
  <si>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</si>
  <si>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</si>
  <si>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Прп.Феоктиста, игумена Кукума Сикелийского (800)</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</si>
  <si>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</si>
  <si>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</si>
  <si>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</si>
  <si>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</si>
  <si>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</si>
  <si>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</si>
  <si>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</si>
  <si>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</si>
  <si>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</si>
  <si>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</si>
  <si>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</si>
  <si>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</si>
  <si>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</si>
  <si>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</si>
  <si>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</si>
  <si>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</si>
  <si>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</si>
  <si>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</si>
  <si>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</si>
  <si>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</si>
  <si>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</si>
  <si>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</si>
  <si>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</si>
  <si>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</si>
  <si>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</si>
  <si>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</si>
  <si>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</si>
  <si>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</si>
  <si>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</si>
  <si>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</si>
  <si>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</si>
  <si>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</si>
  <si>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</si>
  <si>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</si>
  <si>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</si>
  <si>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</si>
  <si>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</si>
  <si>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</si>
  <si>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</si>
  <si>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</si>
  <si>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Неделя сыропустная. Воспоминание Адамова изгнания. Прощеное воскресенье</t>
  </si>
  <si>
    <t>Неделя мясопустная, о Страшнем суде</t>
  </si>
  <si>
    <t>Неделя о блудном сыне</t>
  </si>
  <si>
    <t>Неделя о мытаре и фарисее</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</si>
  <si>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</si>
  <si>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</si>
  <si>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</si>
  <si>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</si>
  <si>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</si>
  <si>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</si>
  <si>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</si>
  <si>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</si>
  <si>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</si>
  <si>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</si>
  <si>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</si>
  <si>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 xml:space="preserve">Перенесение мощей блгв. князей Российских Бориса (1072) и Глеба (1115), во святом Крещении Романа и Давида. </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</si>
  <si>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</si>
  <si>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</si>
  <si>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</si>
  <si>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</si>
  <si>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</si>
  <si>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</si>
  <si>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</si>
  <si>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</si>
  <si>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</si>
  <si>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</si>
  <si>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</si>
  <si>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</si>
  <si>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</si>
  <si>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</si>
  <si>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</si>
  <si>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</si>
  <si>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</si>
  <si>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</si>
  <si>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</si>
  <si>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</si>
  <si>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</si>
  <si>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</si>
  <si>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</si>
  <si>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</si>
  <si>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</si>
  <si>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</si>
  <si>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</si>
  <si>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</si>
  <si>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</si>
  <si>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</si>
  <si>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</si>
  <si>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</si>
  <si>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</si>
  <si>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</si>
  <si>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Святителя Иоанна(Максимовича) архиепископа Шанхайского и Сан-Францисского, Чудотворца (1966)</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</si>
  <si>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</si>
  <si>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</si>
  <si>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</si>
  <si>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</si>
  <si>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</si>
  <si>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</si>
  <si>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</si>
  <si>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</si>
  <si>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</si>
  <si>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</si>
  <si>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</si>
  <si>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</si>
  <si>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</si>
  <si>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</si>
  <si>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Воспоминание чуда вмц. Евфимии всехвальной, имже Православие утвердися (451)</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</si>
  <si>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</si>
  <si>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</si>
  <si>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</si>
  <si>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</si>
  <si>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</si>
  <si>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</si>
  <si>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</si>
  <si>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</si>
  <si>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</si>
  <si>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</si>
  <si>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</si>
  <si>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</si>
  <si>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</si>
  <si>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</si>
  <si>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</si>
  <si>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</si>
  <si>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</si>
  <si>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</si>
  <si>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Происхождение (изнесение) честных древ Животворящего Креста Господня.</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</si>
  <si>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</si>
  <si>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</si>
  <si>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</si>
  <si>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</si>
  <si>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</si>
  <si>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</si>
  <si>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</si>
  <si>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Прор. Михея (из 12-ти пророков) (VIII до Р.Х.).</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</si>
  <si>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</si>
  <si>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</si>
  <si>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</si>
  <si>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</si>
  <si>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</si>
  <si>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</si>
  <si>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</si>
  <si>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</si>
  <si>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</si>
  <si>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</si>
  <si>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</si>
  <si>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</si>
  <si>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</si>
  <si>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</si>
  <si>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</si>
  <si>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</si>
  <si>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</si>
  <si>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</si>
  <si>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</si>
  <si>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</si>
  <si>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</si>
  <si>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</si>
  <si>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</si>
  <si>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</si>
  <si>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</si>
  <si>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</si>
  <si>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</si>
  <si>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Прп. СилуанаАфонского (1938)</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</si>
  <si>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</si>
  <si>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</si>
  <si>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</si>
  <si>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</si>
  <si>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</si>
  <si>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</si>
  <si>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</si>
  <si>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</si>
  <si>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</si>
  <si>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</si>
  <si>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</si>
  <si>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</si>
  <si>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</si>
  <si>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</si>
  <si>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</si>
  <si>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</si>
  <si>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</si>
  <si>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</si>
  <si>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Прп. Кириака отшельника (556).</t>
  </si>
  <si>
    <t>Свт. Михаила, первого митр. Киевского (992)</t>
  </si>
  <si>
    <t>Прп. ГригорияПельшемского, Вологодского чудотворца (1442)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</si>
  <si>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</si>
  <si>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</si>
  <si>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</si>
  <si>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</si>
  <si>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</si>
  <si>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</si>
  <si>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</si>
  <si>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</si>
  <si>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</si>
  <si>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</si>
  <si>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</si>
  <si>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</si>
  <si>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</si>
  <si>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</si>
  <si>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</si>
  <si>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</si>
  <si>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</si>
  <si>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</si>
  <si>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</si>
  <si>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Прп. ИаковаБоровичского, Новгородского чудотворца (ок. 1540)</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</si>
  <si>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</si>
  <si>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</si>
  <si>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</si>
  <si>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</si>
  <si>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</si>
  <si>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</si>
  <si>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</si>
  <si>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</si>
  <si>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</si>
  <si>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</si>
  <si>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</si>
  <si>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</si>
  <si>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</si>
  <si>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</si>
  <si>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</si>
  <si>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</si>
  <si>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</si>
  <si>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</si>
  <si>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</si>
  <si>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</si>
  <si>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</si>
  <si>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кн. МихаилаТверского (1318)</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</si>
  <si>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</si>
  <si>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</si>
  <si>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</si>
  <si>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</si>
  <si>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</si>
  <si>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</si>
  <si>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</si>
  <si>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</si>
  <si>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</si>
  <si>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</si>
  <si>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</si>
  <si>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</si>
  <si>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</si>
  <si>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</si>
  <si>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</si>
  <si>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</si>
  <si>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</si>
  <si>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</si>
  <si>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</si>
  <si>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</si>
  <si>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</si>
  <si>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</si>
  <si>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</si>
  <si>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</si>
  <si>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</si>
  <si>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</si>
  <si>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</si>
  <si>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Собор Пресвятой Богородицы. Правв. ИосифаОбручника, Давида царя и Иакова, брата Господня</t>
  </si>
  <si>
    <t>Ап. первомч. и архидиакона Стефана (ок. 34)</t>
  </si>
  <si>
    <t>Отдание праздника Рождества Христова</t>
  </si>
  <si>
    <t>Неделя  перед Рождеством Христовым, святых отец</t>
  </si>
  <si>
    <t>Суббота по Рождестве Христовом</t>
  </si>
  <si>
    <t>Неделя  по Рождестве Христовом</t>
  </si>
  <si>
    <t>Пн</t>
  </si>
  <si>
    <t>Вс</t>
  </si>
  <si>
    <t>Вт</t>
  </si>
  <si>
    <t>Ср</t>
  </si>
  <si>
    <t>Чт</t>
  </si>
  <si>
    <t>Пт</t>
  </si>
  <si>
    <t>Сб</t>
  </si>
  <si>
    <t>Сб до РХ</t>
  </si>
  <si>
    <t>Вс до РХ</t>
  </si>
  <si>
    <t>Сб по РХ</t>
  </si>
  <si>
    <t>Вс по РХ</t>
  </si>
  <si>
    <t>Cовершается служба, не отмеченная в Типиконе никаким знаком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</si>
  <si>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</si>
  <si>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</si>
  <si>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</si>
  <si>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</si>
  <si>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</si>
  <si>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</si>
  <si>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</si>
  <si>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</si>
  <si>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</si>
  <si>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</si>
  <si>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</si>
  <si>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</si>
  <si>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</si>
  <si>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</si>
  <si>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</si>
  <si>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</si>
  <si>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</si>
  <si>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</si>
  <si>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рп. Исидора Пелусиотского (ок. 436-440)</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</si>
  <si>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</si>
  <si>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</si>
  <si>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</si>
  <si>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</si>
  <si>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</si>
  <si>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</si>
  <si>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</si>
  <si>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</si>
  <si>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</si>
  <si>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</si>
  <si>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</si>
  <si>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</si>
  <si>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</si>
  <si>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</si>
  <si>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</si>
  <si>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</si>
  <si>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</si>
  <si>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</si>
  <si>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</si>
  <si>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</si>
  <si>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</si>
  <si>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</si>
  <si>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</si>
  <si>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</si>
  <si>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</si>
  <si>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</si>
  <si>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</si>
  <si>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</si>
  <si>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</si>
  <si>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Прп. Василияисповедника (ок. 750)</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</si>
  <si>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</si>
  <si>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</si>
  <si>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</si>
  <si>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</si>
  <si>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</si>
  <si>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</si>
  <si>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Мч. 442-х во Амморее Константина, Аетия, Феофила, Феодора, Мелиссена, Каллиста, Васоя и прочих с ними (ок. 845)</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</si>
  <si>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</si>
  <si>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</si>
  <si>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</si>
  <si>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Мчч.Кодрата и иже с ним (258)</t>
  </si>
  <si>
    <t>Сщмч. Ипполита, папы Римского и с ним  (III)</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</si>
  <si>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</si>
  <si>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</si>
  <si>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</si>
  <si>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</si>
  <si>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Агапия и с ним семи мучеников: Пуплия, Тимолая, Ромила, двух Александров и двух Дионисиев (1,2) (303)</t>
  </si>
  <si>
    <t>Мч. Савина (287)</t>
  </si>
  <si>
    <t>Мч. Папы (305-311)</t>
  </si>
  <si>
    <t>Прп. Алексия, человека Божия (411)</t>
  </si>
  <si>
    <t>Свт. Кирилла, архиеп. Иерусалимского (386)</t>
  </si>
  <si>
    <t>Мчч. Хрисанфа и Дарии и с ними  (283)</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</si>
  <si>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</si>
  <si>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</si>
  <si>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</si>
  <si>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</si>
  <si>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</si>
  <si>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</si>
  <si>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</si>
  <si>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</si>
  <si>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</si>
  <si>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</si>
  <si>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</si>
  <si>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</si>
  <si>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</si>
  <si>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</si>
  <si>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</si>
  <si>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</si>
  <si>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</si>
  <si>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</si>
  <si>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</si>
  <si>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</si>
  <si>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</si>
  <si>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</si>
  <si>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</si>
  <si>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</si>
  <si>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Прп.Георгия, исп., митр. Митиленского (после 820)</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</si>
  <si>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</si>
  <si>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</si>
  <si>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</si>
  <si>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</si>
  <si>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</si>
  <si>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</si>
  <si>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</si>
  <si>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</si>
  <si>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</si>
  <si>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Сщмч. Симеона, еп. Персидского, и с ним мчч. Авделая и Ананиипресвитеров, Хусдазата евнуха, Фусика, Азата, мч. Аскитреи и иных многих (344)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</si>
  <si>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</si>
  <si>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</si>
  <si>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</si>
  <si>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</si>
  <si>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</si>
  <si>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</si>
  <si>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</si>
  <si>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</si>
  <si>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Святых жен-мироносиц: Марии Магдалины, МарииКлеоповой, Саломии, Иоанны, Марфы и Марии, Сусанны и иных; праведных Иосифа Аримафейского и Никодима</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</si>
  <si>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</si>
  <si>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</si>
  <si>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</si>
  <si>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</si>
  <si>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</si>
  <si>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</si>
  <si>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</si>
  <si>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</si>
  <si>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</si>
  <si>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</si>
  <si>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</si>
  <si>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</si>
  <si>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</si>
  <si>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</si>
  <si>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</si>
  <si>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</si>
  <si>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</si>
  <si>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</si>
  <si>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</si>
  <si>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</si>
  <si>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</si>
  <si>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Свт. Епифания, еп. Кипрского (403). Свт. Германа, патриарха Константинопольского (740)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</si>
  <si>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</si>
  <si>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</si>
  <si>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</si>
  <si>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</si>
  <si>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</si>
  <si>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</si>
  <si>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</si>
  <si>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</si>
  <si>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</si>
  <si>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</si>
  <si>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</si>
  <si>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</si>
  <si>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</si>
  <si>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</si>
  <si>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</si>
  <si>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</si>
  <si>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</si>
  <si>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</si>
  <si>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</si>
  <si>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</si>
  <si>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</si>
  <si>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</si>
  <si>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</si>
  <si>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</si>
  <si>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</si>
  <si>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</si>
  <si>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</si>
  <si>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</si>
  <si>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</si>
  <si>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</si>
  <si>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</si>
  <si>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</si>
  <si>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</si>
  <si>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</si>
  <si>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</si>
  <si>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</si>
  <si>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</si>
  <si>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</si>
  <si>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</si>
  <si>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</si>
  <si>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</si>
  <si>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</si>
  <si>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</si>
  <si>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</si>
  <si>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</si>
  <si>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</si>
  <si>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</si>
  <si>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</si>
  <si>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</si>
  <si>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</si>
  <si>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</si>
  <si>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</si>
  <si>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</si>
  <si>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</si>
  <si>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</si>
  <si>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</si>
  <si>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</si>
  <si>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</si>
  <si>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</si>
  <si>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</si>
  <si>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</si>
  <si>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</si>
  <si>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</si>
  <si>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</si>
  <si>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</si>
  <si>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</si>
  <si>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</si>
  <si>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</si>
  <si>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</si>
  <si>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</si>
  <si>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</si>
  <si>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</si>
  <si>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</si>
  <si>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</si>
  <si>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</si>
  <si>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</si>
  <si>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</si>
  <si>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</si>
  <si>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</si>
  <si>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</si>
  <si>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</si>
  <si>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</si>
  <si>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</si>
  <si>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</si>
  <si>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</si>
  <si>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</si>
  <si>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</si>
  <si>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Празднество Всемилостивому Спасу и Пресвятой Богородице (1164</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</si>
  <si>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</si>
  <si>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</si>
  <si>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Семи отроков, иже во Ефесе: Максимилиана, Иамвлиха, Мартиниана, Иоанна, Дионисия, Ексакустодиана(Константина) и Антонина (ок. 250, 408-450)</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</si>
  <si>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</si>
  <si>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</si>
  <si>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</si>
  <si>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</si>
  <si>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</si>
  <si>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</si>
  <si>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</si>
  <si>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</si>
  <si>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</si>
  <si>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</si>
  <si>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</si>
  <si>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</si>
  <si>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</si>
  <si>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</si>
  <si>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</si>
  <si>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</si>
  <si>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</si>
  <si>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</si>
  <si>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</si>
  <si>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</si>
  <si>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</si>
  <si>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</si>
  <si>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</si>
  <si>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</si>
  <si>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</si>
  <si>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</si>
  <si>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</si>
  <si>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</si>
  <si>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</si>
  <si>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</si>
  <si>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</si>
  <si>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</si>
  <si>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</si>
  <si>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</si>
  <si>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</si>
  <si>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</si>
  <si>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</si>
  <si>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</si>
  <si>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</si>
  <si>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</si>
  <si>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</si>
  <si>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</si>
  <si>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</si>
  <si>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</si>
  <si>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</si>
  <si>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</si>
  <si>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</si>
  <si>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</si>
  <si>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</si>
  <si>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</si>
  <si>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</si>
  <si>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</si>
  <si>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</si>
  <si>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</si>
  <si>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</si>
  <si>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Мцц. Веры, Надежды, Любови и матери их Софии(ок. 137)</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</si>
  <si>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</si>
  <si>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</si>
  <si>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</si>
  <si>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</si>
  <si>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</si>
  <si>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Прп. Ионы пресвитера, отца (IX) свв.Феофана, творца канонов, и Феодора Начертанных</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</si>
  <si>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</si>
  <si>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</si>
  <si>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</si>
  <si>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</si>
  <si>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</si>
  <si>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</si>
  <si>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</si>
  <si>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Собор Казанских Святых.</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</si>
  <si>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</si>
  <si>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</si>
  <si>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</si>
  <si>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</si>
  <si>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</si>
  <si>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</si>
  <si>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</si>
  <si>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</si>
  <si>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</si>
  <si>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</si>
  <si>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</si>
  <si>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</si>
  <si>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</si>
  <si>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</si>
  <si>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</si>
  <si>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</si>
  <si>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</si>
  <si>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</si>
  <si>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</si>
  <si>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</si>
  <si>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</si>
  <si>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</si>
  <si>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</si>
  <si>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</si>
  <si>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</si>
  <si>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</si>
  <si>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</si>
  <si>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</si>
  <si>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</si>
  <si>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</si>
  <si>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</si>
  <si>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</si>
  <si>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</si>
  <si>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</si>
  <si>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</si>
  <si>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</si>
  <si>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</si>
  <si>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</si>
  <si>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</si>
  <si>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</si>
  <si>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</si>
  <si>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</si>
  <si>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</si>
  <si>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</si>
  <si>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</si>
  <si>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</si>
  <si>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</si>
  <si>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</si>
  <si>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</si>
  <si>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</si>
  <si>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</si>
  <si>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</si>
  <si>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</si>
  <si>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</si>
  <si>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</si>
  <si>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</si>
  <si>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</si>
  <si>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</si>
  <si>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</si>
  <si>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</si>
  <si>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</si>
  <si>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</si>
  <si>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</si>
  <si>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</si>
  <si>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</si>
  <si>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</si>
  <si>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</si>
  <si>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</si>
  <si>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</si>
  <si>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</si>
  <si>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</si>
  <si>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</si>
  <si>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</si>
  <si>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</si>
  <si>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</si>
  <si>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</si>
  <si>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</si>
  <si>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</si>
  <si>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</si>
  <si>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</si>
  <si>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</si>
  <si>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</si>
  <si>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</si>
  <si>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</si>
  <si>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</si>
  <si>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</si>
  <si>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</si>
  <si>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</si>
  <si>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</si>
  <si>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</si>
  <si>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</si>
  <si>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</si>
  <si>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</si>
  <si>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</si>
  <si>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</si>
  <si>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Правв. Иосифа Обручника,  Давида царя и Иакова, брата Господня</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</si>
  <si>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</si>
  <si>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</si>
  <si>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</si>
  <si>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</si>
  <si>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</si>
  <si>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</si>
  <si>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</si>
  <si>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</si>
  <si>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</si>
  <si>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</si>
  <si>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</si>
  <si>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</si>
  <si>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</si>
  <si>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</si>
  <si>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</si>
  <si>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</si>
  <si>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</si>
  <si>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</si>
  <si>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</si>
  <si>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</si>
  <si>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</si>
  <si>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</si>
  <si>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</si>
  <si>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</si>
  <si>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</si>
  <si>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Прп. Маркианапресвитера (V)</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</si>
  <si>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</si>
  <si>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</si>
  <si>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</si>
  <si>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</si>
  <si>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</si>
  <si>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</si>
  <si>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</si>
  <si>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</si>
  <si>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</si>
  <si>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</si>
  <si>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Сб и Вс перед и по Рождеству Христову (25/12)</t>
  </si>
  <si>
    <t>Сб и Вс перед и по Богоявлению (6/01)</t>
  </si>
  <si>
    <t>Собор новомученников и исповедников Российских - Вс  25/01 или позже</t>
  </si>
  <si>
    <t xml:space="preserve">Если название = "пусто", то событие игнорируется </t>
  </si>
  <si>
    <t>Собор всех преподобных и Богоносных отцев, во Святой Горе Афонской просиявших</t>
  </si>
  <si>
    <t>нет в 2010</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</si>
  <si>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</si>
  <si>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</si>
  <si>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</si>
  <si>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</si>
  <si>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</si>
  <si>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</si>
  <si>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</si>
  <si>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</si>
  <si>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Димитриевская родительская суббота - Сб перед 26/10</t>
  </si>
  <si>
    <t>даты по ст.ст.</t>
  </si>
  <si>
    <t>Д.Н.</t>
  </si>
  <si>
    <t>смещ.</t>
  </si>
  <si>
    <t>Дата</t>
  </si>
  <si>
    <t>Сб перед РХ</t>
  </si>
  <si>
    <t>Вс перед РХ</t>
  </si>
  <si>
    <t>Сб перед Благовещением</t>
  </si>
  <si>
    <t>Вс перед Благовещением</t>
  </si>
  <si>
    <t>Сб по Благовещению</t>
  </si>
  <si>
    <t>Вс по Благовещению</t>
  </si>
  <si>
    <t>Вс после 07/02</t>
  </si>
  <si>
    <t>Сб перед 8/11</t>
  </si>
  <si>
    <t>Неделя о мытаре и фарисее (Лука 18:10-14) – 13 февраля. </t>
  </si>
  <si>
    <t>Неделя о блудном сыне (Лука 15:11-32) – 20 февраля.</t>
  </si>
  <si>
    <r>
      <t>Вселенская родительская (мясопустная) суббота – </t>
    </r>
    <r>
      <rPr>
        <sz val="15"/>
        <color rgb="FF000080"/>
        <rFont val="Times New Roman"/>
        <family val="1"/>
        <charset val="204"/>
      </rPr>
      <t>26 февраля</t>
    </r>
    <r>
      <rPr>
        <sz val="15"/>
        <color rgb="FF000000"/>
        <rFont val="Times New Roman"/>
        <family val="1"/>
        <charset val="204"/>
      </rPr>
      <t>.</t>
    </r>
  </si>
  <si>
    <t>о Страшном суде (Матфей 25:31-46) – 27 февраля.</t>
  </si>
  <si>
    <t>Неделя 1-я Великого поста. Торжество Православия – 13 марта.</t>
  </si>
  <si>
    <r>
      <t>Неделя 2-я Великого поста. Святителя Григория Паламы, архиеп. Фессалоникийского (Солунского) (†1359 г.)</t>
    </r>
    <r>
      <rPr>
        <sz val="15"/>
        <color rgb="FF000000"/>
        <rFont val="Times New Roman"/>
        <family val="1"/>
        <charset val="204"/>
      </rPr>
      <t> – </t>
    </r>
    <r>
      <rPr>
        <sz val="15"/>
        <color rgb="FF000080"/>
        <rFont val="Times New Roman"/>
        <family val="1"/>
        <charset val="204"/>
      </rPr>
      <t>20 марта</t>
    </r>
    <r>
      <rPr>
        <sz val="15"/>
        <color rgb="FF000000"/>
        <rFont val="Times New Roman"/>
        <family val="1"/>
        <charset val="204"/>
      </rPr>
      <t>.</t>
    </r>
  </si>
  <si>
    <t>Неделя 3-я Великого поста. Крестопоклонная (Марк 8:34–9:1) – 27 марта.</t>
  </si>
  <si>
    <r>
      <t>Неделя 4-я Великого поста. Преп. Иоанна Лествичника (VI в.)</t>
    </r>
    <r>
      <rPr>
        <sz val="15"/>
        <color rgb="FF000000"/>
        <rFont val="Times New Roman"/>
        <family val="1"/>
        <charset val="204"/>
      </rPr>
      <t> – </t>
    </r>
    <r>
      <rPr>
        <sz val="15"/>
        <color rgb="FF000080"/>
        <rFont val="Times New Roman"/>
        <family val="1"/>
        <charset val="204"/>
      </rPr>
      <t>3 апреля</t>
    </r>
    <r>
      <rPr>
        <sz val="15"/>
        <color rgb="FF000000"/>
        <rFont val="Times New Roman"/>
        <family val="1"/>
        <charset val="204"/>
      </rPr>
      <t>.</t>
    </r>
  </si>
  <si>
    <t>Похвала Пресвятой Богородице. Суббота Акафиста – 9 апреля. Это единственный (!) акафист, предусмотренный церковным Уставом; причем, его пение совершается также только один раз в году – в субботу пятой седмицы Великого поста (реально поётся накануне, в пятницу вечером).</t>
  </si>
  <si>
    <r>
      <t>Неделя 5-я Вел. поста. Преп. Марии Египетской</t>
    </r>
    <r>
      <rPr>
        <sz val="15"/>
        <color rgb="FF000000"/>
        <rFont val="Times New Roman"/>
        <family val="1"/>
        <charset val="204"/>
      </rPr>
      <t> (VI в.) – </t>
    </r>
    <r>
      <rPr>
        <sz val="15"/>
        <color rgb="FF000080"/>
        <rFont val="Times New Roman"/>
        <family val="1"/>
        <charset val="204"/>
      </rPr>
      <t>10 апреля</t>
    </r>
    <r>
      <rPr>
        <sz val="15"/>
        <color rgb="FF000000"/>
        <rFont val="Times New Roman"/>
        <family val="1"/>
        <charset val="204"/>
      </rPr>
      <t>.</t>
    </r>
  </si>
  <si>
    <r>
      <t>Лазарева суббота. Воспоминание воскрешения </t>
    </r>
    <r>
      <rPr>
        <b/>
        <u/>
        <sz val="12"/>
        <color rgb="FF18530B"/>
        <rFont val="Verdana"/>
        <family val="2"/>
        <charset val="204"/>
      </rPr>
      <t>Иисусом Христом</t>
    </r>
    <r>
      <rPr>
        <sz val="15"/>
        <color rgb="FF000000"/>
        <rFont val="Times New Roman"/>
        <family val="1"/>
        <charset val="204"/>
      </rPr>
      <t> правед­ного Лазаря (</t>
    </r>
    <r>
      <rPr>
        <i/>
        <u/>
        <sz val="12"/>
        <color rgb="FF18530B"/>
        <rFont val="Verdana"/>
        <family val="2"/>
        <charset val="204"/>
      </rPr>
      <t>Иоанн 11:1-45</t>
    </r>
    <r>
      <rPr>
        <sz val="15"/>
        <color rgb="FF000000"/>
        <rFont val="Times New Roman"/>
        <family val="1"/>
        <charset val="204"/>
      </rPr>
      <t>) – </t>
    </r>
    <r>
      <rPr>
        <sz val="15"/>
        <color rgb="FF000080"/>
        <rFont val="Times New Roman"/>
        <family val="1"/>
        <charset val="204"/>
      </rPr>
      <t>16 апреля</t>
    </r>
    <r>
      <rPr>
        <sz val="15"/>
        <color rgb="FF000000"/>
        <rFont val="Times New Roman"/>
        <family val="1"/>
        <charset val="204"/>
      </rPr>
      <t>.</t>
    </r>
  </si>
  <si>
    <r>
      <t>Великий Понедельник</t>
    </r>
    <r>
      <rPr>
        <sz val="15"/>
        <color rgb="FF000000"/>
        <rFont val="Times New Roman"/>
        <family val="1"/>
        <charset val="204"/>
      </rPr>
      <t> (</t>
    </r>
    <r>
      <rPr>
        <sz val="15"/>
        <color rgb="FF000080"/>
        <rFont val="Times New Roman"/>
        <family val="1"/>
        <charset val="204"/>
      </rPr>
      <t>18 апреля</t>
    </r>
    <r>
      <rPr>
        <sz val="15"/>
        <color rgb="FF000000"/>
        <rFont val="Times New Roman"/>
        <family val="1"/>
        <charset val="204"/>
      </rPr>
      <t>). Темы богослужебных воспоминаний: Иосиф Прекрасный, проданный в Египет за двадцать сребреников </t>
    </r>
    <r>
      <rPr>
        <i/>
        <sz val="15"/>
        <color rgb="FF000000"/>
        <rFont val="Times New Roman"/>
        <family val="1"/>
        <charset val="204"/>
      </rPr>
      <t>(</t>
    </r>
    <r>
      <rPr>
        <i/>
        <u/>
        <sz val="12"/>
        <color rgb="FF18530B"/>
        <rFont val="Verdana"/>
        <family val="2"/>
        <charset val="204"/>
      </rPr>
      <t>Быт гл.37</t>
    </r>
    <r>
      <rPr>
        <i/>
        <sz val="15"/>
        <color rgb="FF000000"/>
        <rFont val="Times New Roman"/>
        <family val="1"/>
        <charset val="204"/>
      </rPr>
      <t>.)</t>
    </r>
    <r>
      <rPr>
        <sz val="15"/>
        <color rgb="FF000000"/>
        <rFont val="Times New Roman"/>
        <family val="1"/>
        <charset val="204"/>
      </rPr>
      <t>; проклятие бесплодной смоковницы, притча о злых виноградарях; пророчество о разрушении Иерусалима (</t>
    </r>
    <r>
      <rPr>
        <i/>
        <u/>
        <sz val="12"/>
        <color rgb="FF18530B"/>
        <rFont val="Verdana"/>
        <family val="2"/>
        <charset val="204"/>
      </rPr>
      <t>Матфей 21:18–43;</t>
    </r>
    <r>
      <rPr>
        <i/>
        <sz val="15"/>
        <color rgb="FF000000"/>
        <rFont val="Times New Roman"/>
        <family val="1"/>
        <charset val="204"/>
      </rPr>
      <t> </t>
    </r>
    <r>
      <rPr>
        <i/>
        <u/>
        <sz val="12"/>
        <color rgb="FF18530B"/>
        <rFont val="Verdana"/>
        <family val="2"/>
        <charset val="204"/>
      </rPr>
      <t>24:3–35</t>
    </r>
    <r>
      <rPr>
        <sz val="15"/>
        <color rgb="FF000000"/>
        <rFont val="Times New Roman"/>
        <family val="1"/>
        <charset val="204"/>
      </rPr>
      <t>).</t>
    </r>
  </si>
  <si>
    <t>Великий Вторник (19 апреля). Притчи: о десяти девах и талантах; пророчество о Страшном суде (Матфей 24:36-26:2).</t>
  </si>
  <si>
    <t>Великая Среда (20 апреля). Покаяние грешницы, возлившей миро на ноги Иисуса, и предательство Иуды (Матфей 26:6-16).</t>
  </si>
  <si>
    <t>Великий Четверг (21 апреля). Воспоминание Тайной Вечери и становлениеТаинства Евхаристии (у всех евангелистов).</t>
  </si>
  <si>
    <r>
      <t>Великая Пятница</t>
    </r>
    <r>
      <rPr>
        <sz val="15"/>
        <color rgb="FF000000"/>
        <rFont val="Times New Roman"/>
        <family val="1"/>
        <charset val="204"/>
      </rPr>
      <t> (</t>
    </r>
    <r>
      <rPr>
        <sz val="15"/>
        <color rgb="FF000080"/>
        <rFont val="Times New Roman"/>
        <family val="1"/>
        <charset val="204"/>
      </rPr>
      <t>22 апреля</t>
    </r>
    <r>
      <rPr>
        <sz val="15"/>
        <color rgb="FF000000"/>
        <rFont val="Times New Roman"/>
        <family val="1"/>
        <charset val="204"/>
      </rPr>
      <t>) Арест Господа и неправедный суд. Распятие, Святые и Спасительные Страсти (Страдания), смерть и погребение Господа в гробнице Иосифа Аримафейского (у всех евангелистов). (На практике чтение 12-ти «Страстных Евангелий» совершается накануне вечером.)</t>
    </r>
  </si>
  <si>
    <r>
      <t>Великая Суббота</t>
    </r>
    <r>
      <rPr>
        <sz val="15"/>
        <color rgb="FF000000"/>
        <rFont val="Times New Roman"/>
        <family val="1"/>
        <charset val="204"/>
      </rPr>
      <t> (</t>
    </r>
    <r>
      <rPr>
        <sz val="15"/>
        <color rgb="FF000080"/>
        <rFont val="Times New Roman"/>
        <family val="1"/>
        <charset val="204"/>
      </rPr>
      <t>23 апреля</t>
    </r>
    <r>
      <rPr>
        <sz val="15"/>
        <color rgb="FF000000"/>
        <rFont val="Times New Roman"/>
        <family val="1"/>
        <charset val="204"/>
      </rPr>
      <t>) Пребывание Господа телом во гробе, сошествие душою во ад и одновременно пребывание на Престоле со Отцом и Святым Духом (согласно Священному Писанию и церковному Преданию).</t>
    </r>
  </si>
  <si>
    <t>Антипасха (то есть первая неделя (воскресенье) напротив Пасхи), илиНеделя 2-я по Пасхе, апостола Фомы (Иоанн 20:19-31) – 1 мая.</t>
  </si>
  <si>
    <r>
      <t>Радоница (пасхальное поминовение усопших) – </t>
    </r>
    <r>
      <rPr>
        <sz val="15"/>
        <color rgb="FF000080"/>
        <rFont val="Times New Roman"/>
        <family val="1"/>
        <charset val="204"/>
      </rPr>
      <t>3 мая</t>
    </r>
    <r>
      <rPr>
        <sz val="15"/>
        <color rgb="FF000000"/>
        <rFont val="Times New Roman"/>
        <family val="1"/>
        <charset val="204"/>
      </rPr>
      <t>, вторник.</t>
    </r>
  </si>
  <si>
    <t>Неделя 3-я по Пасхе, святых жён-мироносиц (то есть «Неделя женщин, несущих миро»); и память праведных Никодима и Иосифа Аримафейского, тайных учеников Христа (Марк 15:43–16:8) – 8 мая.</t>
  </si>
  <si>
    <t>Неделя 4-я по Пасхе, о расслабленном (Иоанн 5:1-15) – 15 мая.</t>
  </si>
  <si>
    <t>Преполовение Пятидесятницы (Иоанн 7:14-30) – 18 мая, среда.</t>
  </si>
  <si>
    <t>Неделя 5-я по Пасхе, о самарянке (Иоанн 4:5-42) – 22 мая.</t>
  </si>
  <si>
    <t>Неделя 6-я по Пасхе, о слепом (Иоанн 9:1-38) – 29 мая.</t>
  </si>
  <si>
    <r>
      <t>ВОЗНЕСЕНИЕ ГОСПОДНЕ</t>
    </r>
    <r>
      <rPr>
        <sz val="15"/>
        <color rgb="FF000000"/>
        <rFont val="Times New Roman"/>
        <family val="1"/>
        <charset val="204"/>
      </rPr>
      <t> (</t>
    </r>
    <r>
      <rPr>
        <i/>
        <u/>
        <sz val="12"/>
        <color rgb="FF18530B"/>
        <rFont val="Verdana"/>
        <family val="2"/>
        <charset val="204"/>
      </rPr>
      <t>Деяния 1:1-12</t>
    </r>
    <r>
      <rPr>
        <i/>
        <sz val="15"/>
        <color rgb="FF000000"/>
        <rFont val="Times New Roman"/>
        <family val="1"/>
        <charset val="204"/>
      </rPr>
      <t>; </t>
    </r>
    <r>
      <rPr>
        <i/>
        <u/>
        <sz val="12"/>
        <color rgb="FF18530B"/>
        <rFont val="Verdana"/>
        <family val="2"/>
        <charset val="204"/>
      </rPr>
      <t>Лука 24:36-53</t>
    </r>
    <r>
      <rPr>
        <sz val="15"/>
        <color rgb="FF000000"/>
        <rFont val="Times New Roman"/>
        <family val="1"/>
        <charset val="204"/>
      </rPr>
      <t>). – </t>
    </r>
    <r>
      <rPr>
        <sz val="15"/>
        <color rgb="FF000080"/>
        <rFont val="Times New Roman"/>
        <family val="1"/>
        <charset val="204"/>
      </rPr>
      <t>2 июня</t>
    </r>
    <r>
      <rPr>
        <sz val="15"/>
        <color rgb="FF000000"/>
        <rFont val="Times New Roman"/>
        <family val="1"/>
        <charset val="204"/>
      </rPr>
      <t>.</t>
    </r>
  </si>
  <si>
    <r>
      <t>Неделя 7-я по Пасхе, святых отцов I Вселенского собора</t>
    </r>
    <r>
      <rPr>
        <sz val="15"/>
        <color rgb="FF000000"/>
        <rFont val="Times New Roman"/>
        <family val="1"/>
        <charset val="204"/>
      </rPr>
      <t> – </t>
    </r>
    <r>
      <rPr>
        <sz val="15"/>
        <color rgb="FF000080"/>
        <rFont val="Times New Roman"/>
        <family val="1"/>
        <charset val="204"/>
      </rPr>
      <t>5 июня</t>
    </r>
    <r>
      <rPr>
        <sz val="15"/>
        <color rgb="FF000000"/>
        <rFont val="Times New Roman"/>
        <family val="1"/>
        <charset val="204"/>
      </rPr>
      <t>.</t>
    </r>
  </si>
  <si>
    <r>
      <t>Троицкая родительская суббота (поминовение усопших) – </t>
    </r>
    <r>
      <rPr>
        <sz val="15"/>
        <color rgb="FF000080"/>
        <rFont val="Times New Roman"/>
        <family val="1"/>
        <charset val="204"/>
      </rPr>
      <t>11 июня</t>
    </r>
    <r>
      <rPr>
        <sz val="15"/>
        <color rgb="FF000000"/>
        <rFont val="Times New Roman"/>
        <family val="1"/>
        <charset val="204"/>
      </rPr>
      <t>.</t>
    </r>
  </si>
  <si>
    <r>
      <t>Неделя 8-я по Пасхе. ДЕНЬ СВЯТОЙ ТРОИЦЫ (Пятидесятница)</t>
    </r>
    <r>
      <rPr>
        <sz val="15"/>
        <color rgb="FF000000"/>
        <rFont val="Times New Roman"/>
        <family val="1"/>
        <charset val="204"/>
      </rPr>
      <t> (</t>
    </r>
    <r>
      <rPr>
        <i/>
        <u/>
        <sz val="12"/>
        <color rgb="FF18530B"/>
        <rFont val="Verdana"/>
        <family val="2"/>
        <charset val="204"/>
      </rPr>
      <t>Деяния 2:1-11</t>
    </r>
    <r>
      <rPr>
        <i/>
        <sz val="15"/>
        <color rgb="FF000000"/>
        <rFont val="Times New Roman"/>
        <family val="1"/>
        <charset val="204"/>
      </rPr>
      <t>; </t>
    </r>
    <r>
      <rPr>
        <i/>
        <u/>
        <sz val="12"/>
        <color rgb="FF18530B"/>
        <rFont val="Verdana"/>
        <family val="2"/>
        <charset val="204"/>
      </rPr>
      <t>Иоанн 7:37-52</t>
    </r>
    <r>
      <rPr>
        <i/>
        <sz val="15"/>
        <color rgb="FF000000"/>
        <rFont val="Times New Roman"/>
        <family val="1"/>
        <charset val="204"/>
      </rPr>
      <t>; </t>
    </r>
    <r>
      <rPr>
        <i/>
        <u/>
        <sz val="12"/>
        <color rgb="FF18530B"/>
        <rFont val="Verdana"/>
        <family val="2"/>
        <charset val="204"/>
      </rPr>
      <t>8:12</t>
    </r>
    <r>
      <rPr>
        <sz val="15"/>
        <color rgb="FF000000"/>
        <rFont val="Times New Roman"/>
        <family val="1"/>
        <charset val="204"/>
      </rPr>
      <t>) – </t>
    </r>
    <r>
      <rPr>
        <sz val="15"/>
        <color rgb="FF000080"/>
        <rFont val="Times New Roman"/>
        <family val="1"/>
        <charset val="204"/>
      </rPr>
      <t>12 июня</t>
    </r>
    <r>
      <rPr>
        <sz val="15"/>
        <color rgb="FF000000"/>
        <rFont val="Times New Roman"/>
        <family val="1"/>
        <charset val="204"/>
      </rPr>
      <t>.</t>
    </r>
  </si>
  <si>
    <r>
      <t>День Святого Духа («Духов День»). – </t>
    </r>
    <r>
      <rPr>
        <sz val="15"/>
        <color rgb="FF000080"/>
        <rFont val="Times New Roman"/>
        <family val="1"/>
        <charset val="204"/>
      </rPr>
      <t>13 июня</t>
    </r>
    <r>
      <rPr>
        <sz val="15"/>
        <color rgb="FF000000"/>
        <rFont val="Times New Roman"/>
        <family val="1"/>
        <charset val="204"/>
      </rPr>
      <t>, понедельник.</t>
    </r>
  </si>
  <si>
    <r>
      <t>Неделя 1-я по Пятидесятнице</t>
    </r>
    <r>
      <rPr>
        <sz val="15"/>
        <color rgb="FF000000"/>
        <rFont val="Times New Roman"/>
        <family val="1"/>
        <charset val="204"/>
      </rPr>
      <t>, – праздник «Всех святых». – </t>
    </r>
    <r>
      <rPr>
        <sz val="15"/>
        <color rgb="FF000080"/>
        <rFont val="Times New Roman"/>
        <family val="1"/>
        <charset val="204"/>
      </rPr>
      <t>19 июня</t>
    </r>
    <r>
      <rPr>
        <sz val="15"/>
        <color rgb="FF000000"/>
        <rFont val="Times New Roman"/>
        <family val="1"/>
        <charset val="204"/>
      </rPr>
      <t>. Этим праздником завершается собственно Триодный цикл; его своеобразным продолжением стал в русской традиции праздник в честь всех российских святых (установлен на Поместном соборе Русской Православной Церкви 1917–18 гг.). В конце XX столетия стали появляться праздники в честь региональных – сначала вологодских, а затем и других – святых. Богослужебные тексты всех этих национальных торжеств в Цветную Триодь не входят, но печатаются в приложении к майской Минее (часть 3) и в виде отдельных изданий.</t>
    </r>
  </si>
  <si>
    <r>
      <t>Неделя 2-я по Пятидесятнице</t>
    </r>
    <r>
      <rPr>
        <sz val="15"/>
        <color rgb="FF000000"/>
        <rFont val="Times New Roman"/>
        <family val="1"/>
        <charset val="204"/>
      </rPr>
      <t>, – праздник «Всех святых, в земле Российской просиявших». – </t>
    </r>
    <r>
      <rPr>
        <sz val="15"/>
        <color rgb="FF000080"/>
        <rFont val="Times New Roman"/>
        <family val="1"/>
        <charset val="204"/>
      </rPr>
      <t>26 июня</t>
    </r>
    <r>
      <rPr>
        <sz val="15"/>
        <color rgb="FF000000"/>
        <rFont val="Times New Roman"/>
        <family val="1"/>
        <charset val="204"/>
      </rPr>
      <t>.</t>
    </r>
  </si>
  <si>
    <r>
      <t>Неделя 3-я по Пятидесятнице</t>
    </r>
    <r>
      <rPr>
        <sz val="15"/>
        <color rgb="FF000000"/>
        <rFont val="Times New Roman"/>
        <family val="1"/>
        <charset val="204"/>
      </rPr>
      <t>, – «Соборы» Вологодских, Новгород­ских, Белорусских, Псковских и Санкт-Петербургских святых. – </t>
    </r>
    <r>
      <rPr>
        <sz val="15"/>
        <color rgb="FF000080"/>
        <rFont val="Times New Roman"/>
        <family val="1"/>
        <charset val="204"/>
      </rPr>
      <t>3 июля</t>
    </r>
    <r>
      <rPr>
        <sz val="15"/>
        <color rgb="FF000000"/>
        <rFont val="Times New Roman"/>
        <family val="1"/>
        <charset val="204"/>
      </rPr>
      <t>.</t>
    </r>
  </si>
  <si>
    <t>Нов.ст.</t>
  </si>
  <si>
    <t>Ст.ст.</t>
  </si>
  <si>
    <t>СВЕТЛОЕ ХРИСТОВО ВОСКРЕСЕНИЕ. ПАСХА (24 апреля)</t>
  </si>
  <si>
    <t>Смещ.</t>
  </si>
  <si>
    <r>
      <t>Неделя сыропустная</t>
    </r>
    <r>
      <rPr>
        <sz val="15"/>
        <color rgb="FF000000"/>
        <rFont val="Times New Roman"/>
        <family val="1"/>
        <charset val="204"/>
      </rPr>
      <t>. Воспоминание Адамова изгнания. Прощёное воскресенье (Матфей 6:14-21) – 6 марта.</t>
    </r>
  </si>
  <si>
    <r>
      <t>Неделя 6-я, Неделя вáий </t>
    </r>
    <r>
      <rPr>
        <sz val="15"/>
        <color rgb="FF000000"/>
        <rFont val="Times New Roman"/>
        <family val="1"/>
        <charset val="204"/>
      </rPr>
      <t>(«пальмовых ветвей»), иначе – Неделя «цветоносная», или, в русской народной традиции, – </t>
    </r>
    <r>
      <rPr>
        <b/>
        <sz val="15"/>
        <color rgb="FF000000"/>
        <rFont val="Times New Roman"/>
        <family val="1"/>
        <charset val="204"/>
      </rPr>
      <t>Вербное воскресенье. ВХОД ГОСПОДЕНЬ В ИЕРУСАЛИМ (Иоанн 12:1-18) – 17 апреля.</t>
    </r>
  </si>
  <si>
    <t>Прп. Марии Египетской</t>
  </si>
  <si>
    <t>Преполовение Пятидесятницы</t>
  </si>
  <si>
    <t>Суббота перед Воздвижением</t>
  </si>
  <si>
    <t>Неделя  перед Воздвижением</t>
  </si>
  <si>
    <t>Суббота по Воздвижении</t>
  </si>
  <si>
    <t>Неделя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</si>
  <si>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</si>
  <si>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</si>
  <si>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</si>
  <si>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</si>
  <si>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</si>
  <si>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</si>
  <si>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</si>
  <si>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 xml:space="preserve"> на Рождество в среду и пятницу поста нет</t>
  </si>
  <si>
    <t xml:space="preserve"> на Богоявление в среду и пятницу поста нет</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</si>
  <si>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</si>
  <si>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Светлого Христовя Воскресения (Пасхи).</t>
  </si>
  <si>
    <t>Браковенчание не совершается накануне праздника Вознесения Господня</t>
  </si>
  <si>
    <t>Браковенчание не совершается накануне праздника Входа Господеня в Иерусалим</t>
  </si>
  <si>
    <t>Браковенчание не совершается накануне праздника Деня Святой Троицы (Пятидесятницы).</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</si>
  <si>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</si>
  <si>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</si>
  <si>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</si>
  <si>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</si>
  <si>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</si>
  <si>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</si>
  <si>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</si>
  <si>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</si>
  <si>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</si>
  <si>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</si>
  <si>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</si>
  <si>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</si>
  <si>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</si>
  <si>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</si>
  <si>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Петрова (Апоcтольского)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</si>
  <si>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</si>
  <si>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</si>
  <si>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</si>
  <si>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</si>
  <si>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</si>
  <si>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</si>
  <si>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</si>
  <si>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</si>
  <si>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</si>
  <si>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Сщмч. Василия пресвитера (1938).</t>
  </si>
  <si>
    <t>Мч. Василия (1942).</t>
  </si>
  <si>
    <t>Сщмчч. Александра, Стефана и Филиппа пресвитеров (1933). Сщмч. Николая пресвитера (1939). Сщмч. Павла пресвитера (1941).</t>
  </si>
  <si>
    <t>Прмч. Зосимы, пустынника Киликийского и мч. Афанасия комментарисия (III-IV). Прп. Ахилы, диакона Печерского (XIV).</t>
  </si>
  <si>
    <t>Мч. Иосифа и с ним 37-ми мучеников (1921). Мц. Евгении (1933). Сщмч. Сергия пресвитера (1934). Мч. Матфея (1938).</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</si>
  <si>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</si>
  <si>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</si>
  <si>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</si>
  <si>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</si>
  <si>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Сщмч. Павла пресвитера (1943).</t>
  </si>
  <si>
    <t>Прор. Самея (X до Р.Х.). Свт. Петра, еп. Севастии Армянской (IV). Прп. Евстратиячудотворца (IX).</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</si>
  <si>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</si>
  <si>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</si>
  <si>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Прп. Феодосия Антиохийского (ок. 412).</t>
  </si>
  <si>
    <t>Елецкой иконы Божией Матери (1060).</t>
  </si>
  <si>
    <t>Мч. Мертия (284-305). Мч. Петра Авессаломита (309-310). Прп. ЕвпраксииТавенисской (393).</t>
  </si>
  <si>
    <t>Икон Божией Матери, именуемых "Акафистная" и "Млекопитательница".</t>
  </si>
  <si>
    <t>Мч. Петра Анийского (309-310). Прп. Иакова, еп. Низибийского (350). Прп. Пахомия Кенского (XVI).</t>
  </si>
  <si>
    <t>Прп. Иоанна исп (1961).</t>
  </si>
  <si>
    <t>Прп. Иосифа Аналитина Раифского (IV). Прп. Феодула Синайского (V). Прп. Стефана, основателя обители Хиннолакковой (VIII).</t>
  </si>
  <si>
    <t>Сщмч. Михаила пресвитера (1942).</t>
  </si>
  <si>
    <t>Прмч. Пансофия (249-251). Прп. Прохора Пшинского (X). Прп. ГавриилаЛесновского (XI). Свт. Герасима, Патриарха Александрийского (1714).</t>
  </si>
  <si>
    <t>Сщмч. Иоанна пресвитера (1919).</t>
  </si>
  <si>
    <t>Мчч. Спевсиппа, Елевсиппа, Мелевсиппа, бабки их Леониллы и с ними Неона, Турвона и Иовиллы (161-180). Мч. Данакта чтеца (II).</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</si>
  <si>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</si>
  <si>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</si>
  <si>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Прп. Маркиана Кирского (388). Прп. Афанасия Сяндемского, Вологодского (1550). Прп. Афанасия Наволоцкого (XVI-XVII).</t>
  </si>
  <si>
    <t>Сщмч. Петра пресвитера (1918). Сщмч. Николая пресвитера (1930). Мч. Феодора (1940).</t>
  </si>
  <si>
    <t>Сщмч. Павла пресвитера (1940).</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</si>
  <si>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</si>
  <si>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Сщмч. Илии пресвитера (1938).</t>
  </si>
  <si>
    <t>Мц. Агнии девы (ок. 305). Мч. Анастасия (662).</t>
  </si>
  <si>
    <t>Икон Божией Матери Ктиторской (IV) и именуемой "Отрада", или "Утешение" (807), Ватопедских икон Божией Матери.</t>
  </si>
  <si>
    <t>Сщмчч. Иоанна и Евфимия пресвитеров (1938).</t>
  </si>
  <si>
    <t>Прмч. Серафима, прмц. Евдокии и Екатерины. Мц. Милицы (1938).</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</si>
  <si>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</si>
  <si>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 Николая (1918).</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</si>
  <si>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</si>
  <si>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Иконы Божией Матери, именуемой "Утоли моя печали" (принесена в Москву в 1640 г.).</t>
  </si>
  <si>
    <t>Мч. Иоанна (1938).</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</si>
  <si>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</si>
  <si>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Св. Феодора исп., пресвитера (1933). Сщмч. Игнатия, еп. Скопинского (1938). Сщмч. Владимира пресвитера и прмч. Варфоломея (1938). Мц. Ольги (1938). Прп. Леонтияисповедника (1972).</t>
  </si>
  <si>
    <t>Прп. Палладия пустынника (IV). Прп. Исаака Сирина, еп. Ниневийского (VI-VII). Прп. Ефрема Новоторжского (1053). Прп. Ефрема Печерского, еп. Переяславского (ок. 1098).</t>
  </si>
  <si>
    <t>Суморинской-Тотемской иконы Божией Матери (XVI).</t>
  </si>
  <si>
    <t>Сщмчч. Иоанна и Леонтия пресвитеров, Константина диакона и с ними 5 мучеников (1920).</t>
  </si>
  <si>
    <t>Сщмч. Владимира пресвитера (1933). Мч. Стефана (1945).</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</si>
  <si>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</si>
  <si>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</si>
  <si>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Сщмч. Николая пресвитера (1938).</t>
  </si>
  <si>
    <t>Сщмчч. Иоанна, Тимофея, Адриана, Василия пресвитеров, прмч. Владимира, мч. Михаила (1938).</t>
  </si>
  <si>
    <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</si>
  <si>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</si>
  <si>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Иадора (III). Сщмч. Аврамия, еп. Арвильского (ок. 344-347). Прп. Николая исп., игумена Студийского (868). Прпп. Авраамия и Коприя Печенгских, Вологодских (XV).</t>
  </si>
  <si>
    <t>Мч. Михаила, прмц. Александры (1942).</t>
  </si>
  <si>
    <t>Мц. Феодулии и мчч. Елладия, Макария и Евагрия (ок. 304).</t>
  </si>
  <si>
    <t>Елецкой-Черниговской (1060), Сицилийской, или Дивногорской (1092), и именуемой "Взыскание погибших" (XVII) икон Божией Матери.</t>
  </si>
  <si>
    <t>Сщмч. Димитрия пресвитера и мч. Анатолия (1921). Сщмч. Василия пресвитера (1930). Сщмч. Александра пресвитера (1938).</t>
  </si>
  <si>
    <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</si>
  <si>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Сщмч. Александра пресвитера (1938). Сщмч. Алексия пресвитера (1942).</t>
  </si>
  <si>
    <t>Мчч. 1003 Никомидийских (303).</t>
  </si>
  <si>
    <t>Сщмчч. Симеона, Андрея, Сергия и Петра пресвитеров (1938). Сщмч. Александра пресвитера (1942).</t>
  </si>
  <si>
    <t>Свт. Саввы II, архиеп. Сербского (1269).</t>
  </si>
  <si>
    <t>Сщмч. Василия пресвитера (1930). Сщмч. Иоанна пресвитера (1938). Обретение мощей свт. Тихона, патриарха Московского и всея России (1992).</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</si>
  <si>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</si>
  <si>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Сщмчч. Петра и Валериана пресвитеров (1930).</t>
  </si>
  <si>
    <t>Мчч. дев Еннафы, Валентины и Павлы (308). Св. Галины (III). Блгв. Кн. АнныНовгородской (1050). Прп. Прохора Лебедника, Печерского (1107). Прп. ЛонгинаКоряжемского (1540).</t>
  </si>
  <si>
    <t>Иконы Божией Матери "Огневидная".</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</si>
  <si>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</si>
  <si>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</si>
  <si>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</si>
  <si>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</si>
  <si>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</si>
  <si>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Сщмчч. Михаила и Иоанна пресвитеров (1930). Сщмч. Николая, Алексия, Алексия пресвитеров, Симеона диакона, прмч. Петра и прмц. Софии (1938).</t>
  </si>
  <si>
    <t>Прп. Пафнутия и дщери его Евфросинии (V). Прп. Евсевия, пустынника Сирийского (V). Прп. Пафнутия, затворника Печерского (XIII).</t>
  </si>
  <si>
    <t>Виленской (перенесение в Вильно в 1495 г.) и Далматской икон Божией Матери (1646).</t>
  </si>
  <si>
    <t>Мчч. Персидских в Мартирополе (IV). Прп. Маруфа, еп. Месопотамского (422).</t>
  </si>
  <si>
    <t>Сщмч. Михаила, Павла пресвитеров (1938). Мц. Анны (1940).</t>
  </si>
  <si>
    <t>Прав. Мариамны, сестры ап. Филиппа (I). Обретение мощей мч. МиныКалликелада (889). Прп Феодора молчаливого, Печерского (XIII).</t>
  </si>
  <si>
    <t>Прп. Владимира исповедника (1933).</t>
  </si>
  <si>
    <t>Свт. Агапита исп., еп. Синадского (IV). Свт. Флавиана исп., патриарха Цареградского (449-450). Прп. Космы Яхромского (1492).</t>
  </si>
  <si>
    <t>Мч. Димитрия (1942).</t>
  </si>
  <si>
    <t>Сщмч. Николая пресвитера.</t>
  </si>
  <si>
    <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t>
  </si>
  <si>
    <t>Сщмчч. Александра, Даниила и Григория пресвитеров (1930). Сщмч. Константина пресвитера, Павла диакона (1938). Мц. Ольги (1939).</t>
  </si>
  <si>
    <t>Свт. Георгия, еп. Амастридского (802-811).</t>
  </si>
  <si>
    <t>Козельщанской иконы Божией Матери (1881).</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</si>
  <si>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</si>
  <si>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 xml:space="preserve">Мчч. Маврикия и 70-ти воинов: Фотина, Феодора, Филиппа и иных (ок. 305). Прпп. Фалассия, Лимния и Варадата, пустынников Сирийских (V). Прп. Афанасия исп (821).
</t>
  </si>
  <si>
    <t>Сщмчч. Алексия , Николая, Михаила пресвитеров и мч. Сергия (1938).</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</si>
  <si>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</si>
  <si>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</si>
  <si>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</si>
  <si>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</si>
  <si>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Мч. Севастиана и Христодула (ок. 66). Прп. Севастиана Пошехонского (ок. 1500).</t>
  </si>
  <si>
    <t>Сщмч. Сергия Увицкого пресвитера (1932). Сщмч. Петра пресвитера, мч. Михаила (1938).</t>
  </si>
  <si>
    <t>Прп. Фалалея Сирийского (460). Прп. Тита, пресвитера Печерского (после 1196). Прп. Тита Печерского, бывшего воина (XIV).</t>
  </si>
  <si>
    <t>Сщмч. Сергия пресвитера (1932).</t>
  </si>
  <si>
    <t>Сщмч. Нестора, еп. Магиддийского (250). Прпп. жен Марины и Киры (ок. 450). Сщмч. Протерия, патриарха Александрийского (457). Прп. Иоанна, нареченного Варсонофием, еп. Дамасского, отшельника Нитрийского (V). Прмч. Феоктириста, игумена Пеликитского (VIII). Блж. Николая Саллоса, Христа ради юродивого, Псковского (1576).</t>
  </si>
  <si>
    <t>Девпетерувской иконы Божией Матери (1392).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</si>
  <si>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</si>
  <si>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Мчч. Нестора и Тривимия (III). Мц. Антонины (III-IV). Мчч. Маркелла и Антония. Прп. Шио Мгвимского (VI). Прп. Домнины Сирийской (ок. 450-460). Прп. Мартирия Зеленецкого (1603).</t>
  </si>
  <si>
    <t>Прмц. Марфы и мч. Михаила (1938).</t>
  </si>
  <si>
    <t>Прп. Пиамы девы (337). Св. Зинона и Зоила.</t>
  </si>
  <si>
    <t>Волоколамской иконы Божией Матери (1572).</t>
  </si>
  <si>
    <t>Сщмч. Александра пресвитера (1938).</t>
  </si>
  <si>
    <t>Мч. Троадия (ок. 249-251). Мц. Евфалии (257). Прп. Агафона Египетского (V). Мчч. 440 Италийских (ок. 579).</t>
  </si>
  <si>
    <t>Сщмч. Николая пресвитера (1919). Сщмч. Иоанна пресвитера и прмчч. Мардария и Феофана (1938).</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</si>
  <si>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</si>
  <si>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Иконы Божией Матери, именуемой "Воспитание".</t>
  </si>
  <si>
    <t>Прмчч. Конона и сына его Конона (270-275). Обретение Честного креста и гвоздей св. равноапостольной царицею Еленою во Иерусалиме (326). Прп. Аркадия Кипрского (IV)</t>
  </si>
  <si>
    <t>Икон Божией Матери: Ченстоховской (I) "Благодатное Небо" (XIV) и Шестоковской (XVIII).</t>
  </si>
  <si>
    <t>Сщмч. Николая пресвитера (1930). Прмч. Нила, прмцц. Матроны, Марии, Евдокии, Екатерины, Антонины, Надежды, Ксении и Анны (1938).</t>
  </si>
  <si>
    <t>Прп. Павла Препростого (IV). Свт. Павла исп., еп. Прусиадского (IX). Прп. ЕмилианаИталийского.</t>
  </si>
  <si>
    <t>Иконы Божией Матери "Споручница грешных", в Корце (Ровенск. обл.) (1622) в Одрине (Орловск. обл.) (1843) и в Москве (1848).</t>
  </si>
  <si>
    <t>Сщмч. Иоанна пресвитера (1923). Мч. Владимира (1942).</t>
  </si>
  <si>
    <t>Ап. Ерма (I). Сщмч. Феодорита, пресвитера Антиохийского (361-363). Прмч. Дометия перса (363). Прпп. Лазаря (1391) и Афанасия (XV) Мурманских (Муромских), Олонецких.</t>
  </si>
  <si>
    <t>Иконы Божией Матери "Знамение" Курской-Коренной (1898).</t>
  </si>
  <si>
    <t>Сщмчч. Михаила, Алексия, Димитрия, Сергия, Сергия пресвитеров и Николая диакона, прмч. Иоасафа и прмцц. Наталии и Александры (1938).</t>
  </si>
  <si>
    <t>Мч. Урпасиана (ок. 295). Св. Кесария, брата свт. Григория Богослова (ок. 369). Прав. Тарасия.</t>
  </si>
  <si>
    <t>Албазинской иконы Божией Матери, именуемой "Слово плоть бысть" (1666).</t>
  </si>
  <si>
    <t>Сщмч. Димитрия пресвитера (1938).</t>
  </si>
  <si>
    <t>Мчч. Кодрата Никомидийского, Саторина, Руфина, и прочих (III). Прп. АнастасииПатрикии (567-568).</t>
  </si>
  <si>
    <t>Прп. Патрикия исп (1933). Св. Василия исп., пресвитера (1937).</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</si>
  <si>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</si>
  <si>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Кипрской иконы Божией Матери в с. Стромыни Московской области.</t>
  </si>
  <si>
    <t>Св. Александра исп. пресвитера (1933). Сщмч. Иоанна, Константина пресвитеров, прмч. Владимира (1938). Сщмч. Сергия пресвитера (1943).</t>
  </si>
  <si>
    <t>Прав. Финееса (ок. 1500 до Р.Х.). Свт. Григория Двоеслова, папы Римского (604). Прп. Симеона Нового Богослова (1021).</t>
  </si>
  <si>
    <t>Лиддской-нерукотворной (на столпе), иконы Божией Матери (I).</t>
  </si>
  <si>
    <t>Сщмч. Николая пресвитера (1919). Сщмч. Григория пресвитера (1921). Сщмч. Михаила пресвитера (1938).</t>
  </si>
  <si>
    <t>Мч. Савина (287). Мчч. Африкана, Публия и Терентия (III). Мч. Александра(305-311).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</si>
  <si>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</si>
  <si>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Феодоровской иконы Божией Матери (1613).</t>
  </si>
  <si>
    <t>Сщмчч. Алексия пресвитера (1938). Сщмч. Михаила пресвитера (1940).</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</si>
  <si>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</si>
  <si>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</si>
  <si>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Сщмч. Александра пресвитера (1919). Сщмч. Виктора пресвитера (1942).</t>
  </si>
  <si>
    <t>Мч. Марина.</t>
  </si>
  <si>
    <t>Сщмч. Димитрия пресвитера, прмц. Наталии.</t>
  </si>
  <si>
    <t>Мчч. Трофима и Евкарпия (ок. 300). Прп. Анина монаха. Собор всех преподобных отцев Киево-Печерских.</t>
  </si>
  <si>
    <t>Исп. Иоанна (1932). Прмц. Матроны (1938).</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</si>
  <si>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</si>
  <si>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Иконы Божией Матери, именуемой "Умиление", Смоленской (1103).</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</si>
  <si>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</si>
  <si>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Сщмч. Владимира пресвитера.</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</si>
  <si>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</si>
  <si>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</si>
  <si>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Сщмч. Макария пресвитера (1931). Сщмч. Василия, Стефана пресвитеров, прмч. Илии, прмц. Анастасии, Варвары, мч. Алексия (1938). Прп. Сергия исповедника (1948).</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</si>
  <si>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</si>
  <si>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Сщмч. Владимира пресвитера (1920).</t>
  </si>
  <si>
    <t>Иконы Божией Матери, именуемой "Тучная Гора" (XVII).</t>
  </si>
  <si>
    <t>Иконы Благовещения Божией Матери.</t>
  </si>
  <si>
    <t>Мц. Параскевы (1939).</t>
  </si>
  <si>
    <t>Прп. МалхаСирийского (IV). Прп. Василия Нового (X).</t>
  </si>
  <si>
    <t>Мчч. Мануила и Феодосия (304). Прп. Иоанна прозорливого, Египетского (394-395).</t>
  </si>
  <si>
    <t>Св. Николая, исп., пресвитера (1931). Сщмч. Василия пресвитера (1938). Мч. Иоанна (1939).</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</si>
  <si>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</si>
  <si>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Св. Михаила, исповедника, пресвитера (1933).</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</si>
  <si>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</si>
  <si>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</si>
  <si>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Сщмч. Иоанна пресвитера (1938).</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</si>
  <si>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</si>
  <si>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</si>
  <si>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</si>
  <si>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</si>
  <si>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расслабленом</t>
  </si>
  <si>
    <t>Неделя о самаряныне</t>
  </si>
  <si>
    <t>Неделя  о слепом</t>
  </si>
  <si>
    <t xml:space="preserve"> Неделя  свв. жен-мироносиц</t>
  </si>
  <si>
    <t>Неделя  святых отцев I Вселенского Собора</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</si>
  <si>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</si>
  <si>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</si>
  <si>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</si>
  <si>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</si>
  <si>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</si>
  <si>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</si>
  <si>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</si>
  <si>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</si>
  <si>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</si>
  <si>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</si>
  <si>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Сщмч. Сергия пресвитера (1938).</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</si>
  <si>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</si>
  <si>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</si>
  <si>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</si>
  <si>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Иконы Божией Матери "Неувядаемый Цвет".</t>
  </si>
  <si>
    <t>Прмчч. Вениамина и Никифора (1928). Сщмч. Николая, еп. Вельского, прмц. Марии (1932). Сщмч. Иоанна пресвитера (1933). Мч. Иоанна (1943).</t>
  </si>
  <si>
    <t>Мцц. Фервуфы девы, сестры и рабыни ее (341-343). Прп. Зосимы Палестинского (ок. 560). Прп. Иосифа многоболезненного, Печерского (XIV). Прп. ЗосимыВорбозомского (ок. 1550).</t>
  </si>
  <si>
    <t>Сщмч. Алексия пресвитера (1930). Сщмч. Николая пресвитера (1931).</t>
  </si>
  <si>
    <t>Прп. Пуплия Египетского (IV). Прпп. Феоны, Симеона и Форвина (IV). Прп. МаркаАфинского (400). Прп. Платона, исп. Студийского (814). Прп. Феодоры Солунской (892).</t>
  </si>
  <si>
    <t>Мчч. Петра и Прохора (1918). Сщмч. Иоанна пресвитера (1934). Cщмч. Иаковапресвитера (1943). Прп. Севастиана Карагандинского, исп. (1966).</t>
  </si>
  <si>
    <t>Мчч. Иеремия и Архилия иерея (III). Прп. Платониды Сирской (308). Мчч.120-ти Персидских (344-347).</t>
  </si>
  <si>
    <t>Сщмч. Аркадия пресвитера (1933). Прмц. Евдокии (1939).</t>
  </si>
  <si>
    <t>Мч. Каллиопия (304). Мчч. Руфина диакона, Акилины и с ними 200 воинов (ок. 310). Прп. Даниила Переяславского (1540). Прп. Серапиона монаха.</t>
  </si>
  <si>
    <t>Сщмч. Сергия пресвитера (1933).</t>
  </si>
  <si>
    <t>Мч. Павсилипа (ок. 117-138). Свт. Келестина, папы Римского (432). Свт. Нифонта, еп. Новгородского (1156). Прп. Руфа, затворника Печерского (XIV).</t>
  </si>
  <si>
    <t>Мч. Гавриила (1942).</t>
  </si>
  <si>
    <t>Мчч. Дисана еп., Мариава пресвитера, Авдиеса и прочих 270-ти (362-364). Прмч. Вадима архимандрита и 7 учеников его (376).</t>
  </si>
  <si>
    <t>Сщмч. Флегонта пресвитера (1938). Мч. Димитрия (1942).</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</si>
  <si>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</si>
  <si>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</si>
  <si>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Прмч. Сергия (1938).</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</si>
  <si>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</si>
  <si>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 xml:space="preserve"> Муромской (XII) и Белыничской (XIII) икон Божией Матери.</t>
  </si>
  <si>
    <t>Прмц. Марфы (1941).</t>
  </si>
  <si>
    <t>Мч. Крискента, из Мир Ликийских. Мц. Фомаиды Египетской (476).</t>
  </si>
  <si>
    <t>Св. Александра исп., пресвитера (1941).</t>
  </si>
  <si>
    <t>Мчч. Антония, Иоанна и Евстафия Литовских (1347). Мч. Ардалиона. Мчч. 1000 Персидских и Азата скопца.</t>
  </si>
  <si>
    <t xml:space="preserve"> Виленской и Виленской-Остробрамской икон Божией Матери.</t>
  </si>
  <si>
    <t>Сщмч. Александра пресвитера (1930).</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</si>
  <si>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</si>
  <si>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</si>
  <si>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 xml:space="preserve"> Икон Божией Матери Ильинско-Черниговской (1658) и Тамбовской (1692).</t>
  </si>
  <si>
    <t>Св. Михаила исп., пресвитера (1935). Сщмч. Феодора пресвитера (1942).</t>
  </si>
  <si>
    <t>Мч. Адриана (251). Свт. Агапита, папы Римского (536). Обретение мощей прп. Александра Свирского (1641).</t>
  </si>
  <si>
    <t xml:space="preserve"> Максимовской иконы Божией Матери (1299).</t>
  </si>
  <si>
    <t>Мчч. Виктора, Зотика, Зинона, Акиндина и Севериана (303). Свт. Космыисп., еп. Халкидонского, и прп. Авксентия (815-820). Мч. Иоанна Нового из Янины (1526).</t>
  </si>
  <si>
    <t>Сщмч. Виссариона пресвитера (1918). Прмц. Тамары (1942).</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</si>
  <si>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</si>
  <si>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 Виктора исп., еп. Глазовского (1934).</t>
  </si>
  <si>
    <t>Свт. Феодосия исп., еп. Коломенского (1937).</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</si>
  <si>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</si>
  <si>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 xml:space="preserve"> Кипрской иконы Божией Матери (392).</t>
  </si>
  <si>
    <t>Сщмч. Иоанна пресвитера (1918). Св. Николая исп., пресвитера (1933). Сщмч. Алексия пресвитера (1938).</t>
  </si>
  <si>
    <t>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</si>
  <si>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t>
  </si>
  <si>
    <t>Сщмч. Иоанна пресвитера (1940).</t>
  </si>
  <si>
    <t>Мц. царицы Александры (314). Мчч. Анатолия и Протолеона (303). Прп. Софии (1974).</t>
  </si>
  <si>
    <t>Мч. Сергия (1938).</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</si>
  <si>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t>
  </si>
  <si>
    <t xml:space="preserve"> Молченской иконы Божией Матери (1405). Шуйской иконы Божией Матери "Одигитрия" .</t>
  </si>
  <si>
    <t>Прп. Сильвестра Обнорского (1379). Прп. Василия Поляномерульского (1767). Собор преподобных отцев, на Богошественной горе Синай подвизавшихся.</t>
  </si>
  <si>
    <t xml:space="preserve"> Цареградской иконы Божией Матери (1071). Касперовской иконы Божией Матери.</t>
  </si>
  <si>
    <t>Сщмч. Иоанна пресвитера и чад его мчч. Николая и Петра (1918).</t>
  </si>
  <si>
    <t xml:space="preserve"> Прав. Глафиры девы (322). Прп. Иоанникия Девиченского (XIII).</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</si>
  <si>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</si>
  <si>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Прав. Евлогия странноприимца (IV). Прп. Стефана, игумена Печерского, еп. Владимиро-Волынского (1094).</t>
  </si>
  <si>
    <t>Мц. Анны (1939).</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</si>
  <si>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</si>
  <si>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</si>
  <si>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</si>
  <si>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Мц. Нины (1938).</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</si>
  <si>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</si>
  <si>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</si>
  <si>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</si>
  <si>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</si>
  <si>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</si>
  <si>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Прп. Петра чудотворца, еп. Аргосского (X). Свт. Феофана Перифеорийского (после 1353). Прпп. Иулиании (1393) и Евпраксии (1394) Московских.</t>
  </si>
  <si>
    <t>Сщмч. Николая пресвитера (1941).</t>
  </si>
  <si>
    <t>Сщмч. Иоанна пресвитера (1942). Сщмч. Николая диакона (1943).</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</si>
  <si>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</si>
  <si>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 xml:space="preserve"> Старорусской иконы Божией Матери (1570).</t>
  </si>
  <si>
    <t>Прп. Варлаама Серпуховского (1377). Обретение мощей прп. ИаковаЖелезноборовского (1422). Прмч. Ефрема Нового (1426).</t>
  </si>
  <si>
    <t xml:space="preserve"> Иконы Божией Матери "Неупиваемая Чаша" (1878).</t>
  </si>
  <si>
    <t>Мчч. Варвара воина, Вакха, Каллимаха и Дионисия (ок. 362). Прп. МихеяРадонежского (1385). Прп. Иова Почаевского (1651). Мч. Варвара, бывшего разбойника. Мч. Вукашина (1943).</t>
  </si>
  <si>
    <t>Прпп. Иоанна Зедазнийского и учеников его: Авива, еп. Некресского, АнтонияМарткопского, Давида Гареджийского, Зенона Икалтского, ФаддеяСтепанцминдского,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</si>
  <si>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 xml:space="preserve"> Любечской (XI) и Жировицкой (1470) икон Божией Матери.</t>
  </si>
  <si>
    <t>Прпп. Пимена постника (XII) и Арсения трудолюбивого (XIV), Печерских.</t>
  </si>
  <si>
    <t>Сщмч. Димитрия пресвитера (1938). Сщмч. Василия пресвитера (1939).</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</si>
  <si>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</si>
  <si>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 xml:space="preserve"> Киево-Братской иконы Божией Матери (1654).</t>
  </si>
  <si>
    <t>Сщмч. Михаила пресвитера (1920). Сщмч. Александра, архиеп. Харьковского (1940).</t>
  </si>
  <si>
    <t>Прп. Софрония, затворника Печерского (XIII). Свт. Никодима, архиеп. Сербского (1325). Сщмч. Иосифа, митр. Астраханского (1672).</t>
  </si>
  <si>
    <t>Сщмч. Петра, пресвитера (1937). Мц. Евдокии (после 1937).</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</si>
  <si>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</si>
  <si>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</si>
  <si>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Сщмчч. Василия, Александра и Христофора пресвитеров, прмч. Макария и мч. Сергия (1922). Мчч. 103 Черкасских (XX).</t>
  </si>
  <si>
    <t xml:space="preserve"> Теребенской (1654) , Ярославской (Печерской) (1823) икон Божией Матери.</t>
  </si>
  <si>
    <t>Мч. Максима (ок. 250). Прп. Серапиона Синдонита (V). Прп. Никиты, затворника Печерского, еп. Новгородского (1108). Свт. Леонтия, патриарха Иерусалимского (1175).</t>
  </si>
  <si>
    <t>Сщмч. Петра пресвитера (1939).</t>
  </si>
  <si>
    <t>Прп. Ахиллия, еп. Ларисийского (ок. 330). Прп. Исаии Печерского (1115). Прп. Пахомия Нерехтского (1384). Прпп. Евфросина (1481) и ученика его Серапиона(1480), Псковских.</t>
  </si>
  <si>
    <t xml:space="preserve"> Моздокской (XIII) и Дубенской-Красногорской (XVII) икон Божией Матери.</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</si>
  <si>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</si>
  <si>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Сщмч. Михаила пресвитера (1932). Сщмч. Василия пресвитера (1942).</t>
  </si>
  <si>
    <t>Мчч. Симеона, Исаака и Вахтисия (IV). Мчч. Давида и Таричана (683). Мчч. Ираклия, Павлина и Венедима Афинских.</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</si>
  <si>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</si>
  <si>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</si>
  <si>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</si>
  <si>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Прп. Кассиана грека, Угличского чудотворца (1504). Собор Карельских святых. Собор Симбирских святых. Собор Уфимских святых.</t>
  </si>
  <si>
    <t xml:space="preserve"> Чтимые списки с Владимирской иконы Божией Матери: Псково-Печерская "Умиление" (1524), Заоникиевская (1588), Красногорская или Черногорская (1603), Оранская (1634)</t>
  </si>
  <si>
    <t>Обретение мощей мцц. Евдокии, Дарии, Дарии и Марии (2011).</t>
  </si>
  <si>
    <t>Прмч. Михаила черноризца (IX). Прп. Евфросинии, игумении Полоцкой (1173). Прп. Паисия Галичского (1460).</t>
  </si>
  <si>
    <t>Прмц. Елены (1938). Прмч. Тавриона (1939).</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</si>
  <si>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</si>
  <si>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</si>
  <si>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</si>
  <si>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 xml:space="preserve"> Никейской (304) и Чухломской (Галичской) (1350) икон Божией Матери.</t>
  </si>
  <si>
    <t>Прмч. Макария, Дионисия, сщмч. Николая диакона, мчч. Игнатия и Петра (1931). Прп. Ираклия, исп. (1936). Прмц. Гермогены (1942).</t>
  </si>
  <si>
    <t xml:space="preserve"> Иконы Божией Матери, именуемой "Споручница грешных".</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</si>
  <si>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</si>
  <si>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</si>
  <si>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</si>
  <si>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Мч. Философа (III). Мучеников, в долине Ферейдан (Иран) от персов пострадавших (XVII).</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</si>
  <si>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</si>
  <si>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</si>
  <si>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Прп. Антипы Валаамского (Афонского) (1882). Блж. Феозвы диаконисы, сестры свт. Григория Нисского (385). Прп. Макария Писемского (XIV).</t>
  </si>
  <si>
    <t>Прп. Антония Дымского (1224). Прп. Антония Черноезерского (XVI).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</si>
  <si>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</si>
  <si>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</si>
  <si>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</si>
  <si>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</si>
  <si>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</si>
  <si>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</si>
  <si>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Свт. Макария митр. Московского и Коломенского (1926). Сщмч. Павла пресвитера (1938).</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</si>
  <si>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</si>
  <si>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</si>
  <si>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Иова, в схиме Иисуса, Анзерского (1720).</t>
  </si>
  <si>
    <t>Прп. Серафима Вырицкого (1949). Сщмч. Василия диакона (1938).</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</si>
  <si>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</si>
  <si>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</si>
  <si>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Прп. Иосифа Оптинского (1911).</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</si>
  <si>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</si>
  <si>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Свв. отцов II Вселенского Собора (381). Мч. Иоанна-Владимира, кн. Сербского (1015). Прав. Иакова Боровичского, Новгородского чудотворца (ок. 1540).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</si>
  <si>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</si>
  <si>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</si>
  <si>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</si>
  <si>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Саввы Нового (1948).</t>
  </si>
  <si>
    <t xml:space="preserve"> Прп. Иакова исп., еп (VIII-IX). Прп. Захарии, постника Печерского (XIII-XIV). Мчч. Стефана и Петра Казанских (1552).</t>
  </si>
  <si>
    <t>Сщмч. Василия пресвитера, мц. Веры (1940).</t>
  </si>
  <si>
    <t>Обретение мощей прав. Иулиании, кн. Вяземской, Новоторжской (1819).</t>
  </si>
  <si>
    <t>Прмч. Киприана (1934). Сщмч. Михаила пресвитера (1938).</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</si>
  <si>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</si>
  <si>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 xml:space="preserve"> Челнской и Псково-Печерской, именуемой Умиление, икон Божией Матери.</t>
  </si>
  <si>
    <t>Сщмч. Михаила пресвитера (1931). Сщмч. Николая пресвитера (1943).</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</si>
  <si>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</si>
  <si>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 xml:space="preserve"> Игоревской иконы Божией Матери.</t>
  </si>
  <si>
    <t>Прп. Рафаила исп (1957).</t>
  </si>
  <si>
    <t>Прмцц. дев Архелаи, Феклы и Сосанны (293). Свт. Ионы, еп. Великопермского (1470). Прп. Паисия Угличского (1504). Прп. Ионы Климецкого (1534).</t>
  </si>
  <si>
    <t xml:space="preserve"> Пименовской иконы Божией Матери (принесена в Москву в 1387).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</si>
  <si>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</si>
  <si>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 xml:space="preserve">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
</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</si>
  <si>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</si>
  <si>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 xml:space="preserve"> Ярославской (XIII) и Урюпинской (1821) икон Божией Матери.</t>
  </si>
  <si>
    <t>Прав. Алексия Московского (1923). Обретение мощей прп. Рафаила исп (2005).</t>
  </si>
  <si>
    <t>Мцц. Феклы, Марфы и Марии Персидских (346). Прп. Александра, игумена Куштского (1439).</t>
  </si>
  <si>
    <t>Сщмч. Василия пресвитера (1918). Сщмч. Тимофея пресвитера (1940).</t>
  </si>
  <si>
    <t>Мчч. Александра и Антонины девы (ок. 313). Прп. Феофана Антиохийского (369). Свт. Вассиана, еп. Лавдийского (409). Прп. Силуана, схимника Печерского (XIII-XIV).</t>
  </si>
  <si>
    <t xml:space="preserve"> Тупичевской, Кипрской и именуемой "Достойно есть" ("Милующая") (X). икон Божией Матери.</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</si>
  <si>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</si>
  <si>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</si>
  <si>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</si>
  <si>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</si>
  <si>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 xml:space="preserve"> Иконы Божией Матери именуемой "Споручница грешных", Корецкой (1622).</t>
  </si>
  <si>
    <t>Сщмч. Амоса пресвитера (1919).</t>
  </si>
  <si>
    <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</si>
  <si>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</si>
  <si>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</si>
  <si>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 xml:space="preserve"> Икон Божией Матери: ''Умягчение злых сердец'', ''Нерушимая стена'',</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</si>
  <si>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</si>
  <si>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Прп. Леонтия, канонарха Печерского (XIV).</t>
  </si>
  <si>
    <t>Прмч. Никанора (1938). Сщмчч. Василия, Александра, Василия и Сергия пресвитеров (1938). Обретение мощей свт. Виктора исп., еп. Глазовского (1997).</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</si>
  <si>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</si>
  <si>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 xml:space="preserve"> Моденской (Косинской) иконы Божией Матери.</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</si>
  <si>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</si>
  <si>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</si>
  <si>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 xml:space="preserve"> Табынской и "Знамение" Курской-Коренной икон Божией Матери.</t>
  </si>
  <si>
    <t>Сщмчч. Александра, Алексия, Петра пресвитеров (1918). Сщмч. Митрофана, архиеп. Астраханского (1919).</t>
  </si>
  <si>
    <t>Мчч. Евстохия, Гаия, Провия, Лоллия, Урвана и иных (IV). Прав. АртемияВеркольского (1545). Второе перенесение мощей свт. Германа, архиеп. Казанского (1714).</t>
  </si>
  <si>
    <t xml:space="preserve"> Псково-Печерской, именуемой "Умиление" (1524), Заоникиевской (1588), и именуемой "Вратарница", или "Неугасимая Свеча" (1894), икон Божией Матери.</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</si>
  <si>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</si>
  <si>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 xml:space="preserve"> Коробейниковской-Казанской иконы Божией Матери.</t>
  </si>
  <si>
    <t>Сщмч. Василия пресвитера (1918). Прп. Никона Оптинского, исповедника (1931). Сщмч. Василия пресвитера (1940).</t>
  </si>
  <si>
    <t>Сщмч. Георгия пресвитера (1918).</t>
  </si>
  <si>
    <t>Прп. Иоанна, еп. Готфского (VII). Свт. Дионисия, архиеп. Суздальского (1385). Обретение мощей прп. Тихона Луховского, Костромского (1569).</t>
  </si>
  <si>
    <t xml:space="preserve"> Лиддской (Римской) (I), Нямецкой (1399), Седмиезерной (XVII) икон Божией Матери.</t>
  </si>
  <si>
    <t>Сщмчч. Александра и Владимира пресвитеров (1918). Сщмч. Петра пресвитера (1939).</t>
  </si>
  <si>
    <t>Прп. Севира пресвитера (VI). Прп. Георгия Иверского, Афонского (1065). Прп. Мартина Туровского (после. 1146). Прп. Серапиона Кожеезерского (1611).</t>
  </si>
  <si>
    <t>Сщмч. Василия диакона (1918). Прмц. Севастианы (1938). Сщмч. Григория диакона (1940).</t>
  </si>
  <si>
    <t>Прп. Ксенофонта Робейского (1262). Прп. Павла врача.</t>
  </si>
  <si>
    <t xml:space="preserve"> Иконы Божией Матери, именуемой "Троеручица" (VIII).</t>
  </si>
  <si>
    <t>Свт. Григория, митр. Ираклийского.</t>
  </si>
  <si>
    <t xml:space="preserve"> Касперовской (1853-1855) иконы Божией Матери</t>
  </si>
  <si>
    <t>Прмч. Никандра (1918). Сщмч. Тимофея пресвитера (1918). Прмч. Феогена (1939). Мч. Иоанна (1944).</t>
  </si>
  <si>
    <t>Прп. Петра, царевича Ордынского (Ростовского) (1290). Прославление свт. Софрония, еп. Иркутского (1918).</t>
  </si>
  <si>
    <t xml:space="preserve"> Балыкинской (1711) и Горбаневской (XVIII) икон Божией Матери.</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</si>
  <si>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</si>
  <si>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Сщмч. Петра пресвитера (1918). Прп. Зосимы, еп. Вавилона Египетского (VI). Сщмч. Иоанникия, митр. Черногорско-Приморского (1945).</t>
  </si>
  <si>
    <t>Прп. Агапита Печерского, врача безмездного (XI). Прав. Иоанна Кронштадтского (прославление 1990).</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</si>
  <si>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</si>
  <si>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 xml:space="preserve">Мц. Антонины (ок. 284-305). Прп. Анны (826) и сына ее Иоанна (IX). Прпп. Андроника (1395), Саввы (XV), иконописцев Московских. Прп. Александры Дивеевской (1789). </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</si>
  <si>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</si>
  <si>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</si>
  <si>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</si>
  <si>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</si>
  <si>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Памятные даты</t>
  </si>
  <si>
    <t>Дни памяти святых</t>
  </si>
  <si>
    <t>Дни почитания икон</t>
  </si>
  <si>
    <t>Сщмч. Аркадия пресвитера (1918). Сщмч. Алексия диакона (1942).</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</si>
  <si>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</si>
  <si>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</si>
  <si>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 xml:space="preserve"> Феодотьевской (1487), Пожайской (XVII), и Ахтырской (1739) икон Божией Матери.</t>
  </si>
  <si>
    <t>Сщмч. Антония, архиепископа Архангельского (1931). Обретение мощей сщмч. Сильвестра, архиеп. Омского (2005).</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</si>
  <si>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</si>
  <si>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Сщмч. Димитрия пресвитера (после 1937). Сщмчч. Саввы, еп. Горнокарловацкого, и Георгия пресвитера (1941).</t>
  </si>
  <si>
    <t xml:space="preserve">Мчч. Феодота и Феодотии (108). Сщмч. Феодора, еп. Киринейского (310). Блгв. вел. кн. Андрея Боголюбского (1174). Обретение мощей прп. Евфимия, Суздальского чудотворца (1507). </t>
  </si>
  <si>
    <t xml:space="preserve"> Галатской иконы Божией Матери.</t>
  </si>
  <si>
    <t>Сщмч. Геннадия пресвитера (1918).  Прп. Агапита исп (1936).</t>
  </si>
  <si>
    <t>Мцц. Анны и Кириллы (304). Прп. Лампада Иринопольского (X).</t>
  </si>
  <si>
    <t xml:space="preserve"> Иконы Божией Матери, именуемой "Экономисса".</t>
  </si>
  <si>
    <t>Прмч. Евфимия (1931). Прмч. Феодора (1943).</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</si>
  <si>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</si>
  <si>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 xml:space="preserve"> Богородско-Уфимской иконы Божией Матери (1621).</t>
  </si>
  <si>
    <t>Сщмч. Павла пресвитера (1918).</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</si>
  <si>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</si>
  <si>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 xml:space="preserve"> Влахернской иконы Божией Матери (принесена в Россию в 1654г.).</t>
  </si>
  <si>
    <t>Сщмчч. Александра, Феодора и Николая пресвитеров (1918).</t>
  </si>
  <si>
    <t>Прав. Прокопия Устьянского (XVII). Собор преподобных отцев Псково-Печерских.</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</si>
  <si>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</si>
  <si>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Сщмч. Константина пресвитера (1918).</t>
  </si>
  <si>
    <t>Сщмч. Кирилла, еп. Гортинского (III-IV). Прмчч. Патермуфия, Коприя и мч. Александра (361-363). Прпп. Патермуфия и Коприя Египетских (V). Свт. Феодора, еп. Едесского (IX).</t>
  </si>
  <si>
    <t xml:space="preserve"> Колочской (1413) и Кипрской в с. Стромыни (Московская обл.) икон Божией Матери.</t>
  </si>
  <si>
    <t>Сщмчч. Петра и Стефана пресвитеров, Георгия и Нестора диаконов (1918).</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</si>
  <si>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</si>
  <si>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 xml:space="preserve"> Коневской иконы Божией Матери.</t>
  </si>
  <si>
    <t>Обретение мощей сщмч. Илариона, архиеп. Верейского (1998).</t>
  </si>
  <si>
    <t>Мч. Киндея пресвитера (III-IV).</t>
  </si>
  <si>
    <t xml:space="preserve"> Ржевской, или Оковецкой (1539), и Борколабовской икон Божией Матери.</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</si>
  <si>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</si>
  <si>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</si>
  <si>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Сщмч. Константина пресвитера (1918). Сщмч. Николая пресвитера (1933).</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</si>
  <si>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</si>
  <si>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Сщмч. Петра диакона (1938).</t>
  </si>
  <si>
    <t>Мч. Авудима (IV). Собор Киевских святых.</t>
  </si>
  <si>
    <t>Блж. Матроны Анемнясевской, исп (1936). Cщмч. Иакова, архиеп. Барнаульского, и с ним сщмчч. Петра и Иоанна пресвитеров, прмч. Феодора (1937). Прмч. Ардалиона (1938).</t>
  </si>
  <si>
    <t>Мч. Павла и мцц. Алевтины (Валентины) и Хионии (308). Мчч. Антиоха врача (IV) . Память святых отцов IV Вселенского Собора (451). Мц. Иулии девы (ок. 440 или 613).</t>
  </si>
  <si>
    <t xml:space="preserve"> Чирской (Псковской) иконы Божией Матери (1420).</t>
  </si>
  <si>
    <t>Прп. Иринарха Соловецкого (1628). Прп. Леонида Устьнедумского (1654). Перенесение мощей прп. Лазаря Галисийского.</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</si>
  <si>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</si>
  <si>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</si>
  <si>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</si>
  <si>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Обретение мощей прп. Серафима, Саровского чудотворца (1903)</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</si>
  <si>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</si>
  <si>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Прп. Аврамия Галичского, Чухломского (1375). Обретение мощей прмч. АфанасияБрестского (1649).</t>
  </si>
  <si>
    <t xml:space="preserve"> Оршанской (1631) Чухломской, или Галичской (1350), и Абалацкой ("Знамение") (1637) икон Божией Матери.</t>
  </si>
  <si>
    <t>Обретение мощей св. Романа исп., пресвитера (1999). Сщмч. Петра пресвитера (1938).</t>
  </si>
  <si>
    <t>Обретение мощей блгв. княгини Анны Кашинской (1649). Прпп. Онуфриямолчаливого и Онисима затворника, Печерских (XII-XIII).</t>
  </si>
  <si>
    <t>Сщмч. Михаила пресвитера (1918). Сщмч. Алексия пресвитера (1931).</t>
  </si>
  <si>
    <t>Прп. Корнилия Переяславского (1693). Собор Смоленских святых.</t>
  </si>
  <si>
    <t>Сщмч. Михаила пресвитера и мч. Андрея (1938).</t>
  </si>
  <si>
    <t>Прав. воина Феодора Ушакова (прославление 2001). Сщмч. Аполлинария, еп. Равеннийского (ок. 75).</t>
  </si>
  <si>
    <t xml:space="preserve"> Иконы Божией матери, именуемой "Всех скорбящих Радость" (с грошиками) (1888).</t>
  </si>
  <si>
    <t>Сщмч. Алфея диакона (1937). Свв. Николая (1942) и Иоанна (1951) испп., пресвитеров.</t>
  </si>
  <si>
    <t>Прп. Поликарпа, архим. Печерского (1182).</t>
  </si>
  <si>
    <t>Сщмч. Николая пресвитера (1918). Сщмч. Александра пресвитера (1927). Св. Ираиды исп (1967).</t>
  </si>
  <si>
    <t xml:space="preserve"> Память V Вселенского Собора (553).</t>
  </si>
  <si>
    <t>Сщмч. Сергия пресвитера (1937).</t>
  </si>
  <si>
    <t>Прмц. Параскевы (138-161). Прп. Моисея Угрина, Печерского (ок. 1043).</t>
  </si>
  <si>
    <t>Сщмч. Амвросия, еп. Сарапульского (1918). Сщмч. Платона и Пантелеимона пресвитера (1918). Сщмч. Иоанна пресвитера (1941).</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</si>
  <si>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</si>
  <si>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Сщмч. Николая диакона (1918). Прмч. Василия, прмцц. Анастасии и Елены, мчч. Арефы, Иоанна, Иоанна, Иоанна и мц. Мавры (1937).</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</si>
  <si>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</si>
  <si>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</si>
  <si>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Прмчч. Серафима и Феогноста (1921). Прмч. Анатолия (1930-1935). Сщмч. Алексия пресвитера, прмч. Пахомия (1938).</t>
  </si>
  <si>
    <t>Мц. Серафимы девы (117-138). Мц. Феодотии и трех чад её (ок. 304). Мч. Евстафия Мцхетского (589). Прмч. Михаила (IX). Прпп. Константина и Космы Косинских, Старорусских (XIII).</t>
  </si>
  <si>
    <t>Сщмч. Иоанна диакона (1918).</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</si>
  <si>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</si>
  <si>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</si>
  <si>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</si>
  <si>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</si>
  <si>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</si>
  <si>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Прмч. Платона (1937).</t>
  </si>
  <si>
    <t>Сщмч. Стефана, папы Римского (257), и иже с ним. Блж. Василия Спасо-Кубенского (XV).</t>
  </si>
  <si>
    <t xml:space="preserve"> Ачаирской иконы Божией Матери (XXI).</t>
  </si>
  <si>
    <t>Сщмч. Вячеслава диакона (1918). Сщмч. Николая пресвитера (1938).</t>
  </si>
  <si>
    <t>Мч. Раждена перса (457). Прп. Космы отшельника (VI).</t>
  </si>
  <si>
    <t>Прмч. Михаила, мчч. Симеона и Димитрия (1937).</t>
  </si>
  <si>
    <t>Мч. Елевферия (ок. 305-311). Прмц. Евдокии (362-364).</t>
  </si>
  <si>
    <t xml:space="preserve"> Казанской-Пензенской иконы Божией Матери (1717).</t>
  </si>
  <si>
    <t>Сщмч. Стефана пресвитера (1918). Мцц. Евдокии, Дарии, Дарии и Марии (1919). Сщмч. Симона, еп. Уфимского (1921). Сщмч. Иоанна диакона (1939).</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</si>
  <si>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</si>
  <si>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Сщмчч. Александра, Петра, Михаила, Иоанна, Димитрия и Алексияпресвитеров, Елисея диакона и прмч. Афанасия (1937). Сщмч. Василия пресвитера (1938).</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</si>
  <si>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t>
  </si>
  <si>
    <t>Прмч. Иосифа (1918). Сщмч. Николая пресвитера (1937). Сщмч. Никодима, архиеп. Костромского (1938).</t>
  </si>
  <si>
    <t>Свт. Мирона Чудотворца, еп. Критского (ок. 350). Прп. Григория, иконописца Печерского (XII). Прп. Григория Синаита (XIV). Мчч. Елевферия и Леонида.</t>
  </si>
  <si>
    <t xml:space="preserve"> Толгской иконы Божией Матери (1314).</t>
  </si>
  <si>
    <t>Прмц. Маргариты (1918).</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</si>
  <si>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</si>
  <si>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Сщмч. Вячеслава пресвитера (1918). Сщмч. Афанасия пресвитера (1937).</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</si>
  <si>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</si>
  <si>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</si>
  <si>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</si>
  <si>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 Александра, еп. Команского (III). Мчч. Памфила и Капитона. Собор Кемеровских святых.</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</si>
  <si>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</si>
  <si>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Мчч. Ипполита, Иринея, Авундия и мц. Конкордии в Риме.</t>
  </si>
  <si>
    <t xml:space="preserve"> Минской (1500), и именуемых "Страстна'я" (1641) и "Семистрельная" (1830) икон Божией Матери.</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</si>
  <si>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</si>
  <si>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Маркелла, еп. Апамейского (ок. 389). Прп. Аркадия Новоторжского (XI).</t>
  </si>
  <si>
    <t xml:space="preserve"> Икон Божией Матери: именуемой "Беседная" (1383) и Нарвской (1558).</t>
  </si>
  <si>
    <t>Сщмч. Александра пресвитера, прмц. Анны и мч. Иакова (1937).</t>
  </si>
  <si>
    <t>Прп. Херимона Египетского (IV).</t>
  </si>
  <si>
    <t xml:space="preserve"> Феодоровской (1239) и "Торжество Пресвятой Богородицы" (Порт-Артурской) (1904) икон Божией Матери.</t>
  </si>
  <si>
    <t>Сщмч. Алексия пресвитера (1918). Сщмч. Димитрия пресвитера (1937).</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</si>
  <si>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</si>
  <si>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Свенской (Печерской) икон Божией Матери (1288).</t>
  </si>
  <si>
    <t>Сщмч. Григория пресвитера и мчч. Евгения и Михаила (1937).</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</si>
  <si>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</si>
  <si>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Иконы Божией Матери именуемой "Всецарица".</t>
  </si>
  <si>
    <t>Св. Николая исп., пресвитера (1933).</t>
  </si>
  <si>
    <t>Мчч. Тимофея, Агапия и Феклы (304-306). Свт. Питирима, еп. Великопермского (1456). Собор Московских святых.</t>
  </si>
  <si>
    <t xml:space="preserve"> Донской иконы Божией Матери (1591).</t>
  </si>
  <si>
    <t>Сщмчч. Александра, Льва, Владимира пресвитеров (1918). Сщмч. Николая пресвитера (1919). Обретение мощей сщмч. Гермогена, еп. Тобольского (2005).</t>
  </si>
  <si>
    <t>Мчч. Севира и Мемнона и с ними 37-ми мучеников (304). Собор Московских святых.</t>
  </si>
  <si>
    <t>Сщмч. Александра пресвитера (1918). Сщмч. Павла пресвитера (1937). Прмч. Игнатия (1942).  Прмч. Рафаила (1941).</t>
  </si>
  <si>
    <t>Прп. Аврамия трудолюбивого, Печерского (XII-XIII). Прп. Марфы Дивеевской (1829).</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</si>
  <si>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</si>
  <si>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 Афанасия еп. Тарса Киликийского (270-275), прп. Анфусы (ок. 298) и слуг ее, мчч. Харисима и Неофита (270-275). Мц. Евлалии девы (ок. 303).</t>
  </si>
  <si>
    <t xml:space="preserve"> Грузинской иконы Божией Матери (1650).</t>
  </si>
  <si>
    <t>Сщмчч. Ефрема, еп. Селенгинского, Иоанна пресвитера и мч. Николая (1918). Сщмчч. Павла и Иоанна пресвитеров (1937).</t>
  </si>
  <si>
    <t>Сщмч. Иринея, еп. Лионского (202). Прпп. Евтихия (ок. 540) и Флорентия (547). Свт. Каллиника, патриарха Константинопольского (705).</t>
  </si>
  <si>
    <t>Прмч. Серафима.</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</si>
  <si>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</si>
  <si>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 xml:space="preserve"> Петровской иконы Божией Матери.</t>
  </si>
  <si>
    <t>Прмч. Моисея (1931). Сщмч. Владимира пресвитера (1938).</t>
  </si>
  <si>
    <t>Свтт. Варсиса и Евлогия, епископов Едесских, и Протогена, еп. Каррийского, исп (IV). Свт. Мины, Патриарха Константинопольского (552).</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</si>
  <si>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</si>
  <si>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Собор Нижегородских святых. Прп. Адриана Ондрусовского (1549). Блж. Марии Дивеевской (1931).</t>
  </si>
  <si>
    <t xml:space="preserve"> Псково-Печерской именуемой "Умиление", иконы Божией Матери (1524).</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</si>
  <si>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</si>
  <si>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</si>
  <si>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</si>
  <si>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Прав. Анны пророчицы, дщери Фануилевой, встретившей Господа Иисуса Христа в храме Иерусалимском (I). Мц. Шушаники, кн. Ранской (V).</t>
  </si>
  <si>
    <t>Сщмч. Петра пресвитера (1918). Прмч. Аполлинария (1918). Сщмч. Павла пресвитера и прмц. Елисаветы и мч. Феодора (1937). Прмч. Игнатия (1938). Св. Петра исп., пресвитера (1972).</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</si>
  <si>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</si>
  <si>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Сщмчч. Александра пресвитера и Владимира диакона (1918). Сщмч. Михаила и Мирона пресвитера (1937). Сщмч. Димитрия пресвитера (1938).</t>
  </si>
  <si>
    <t>Сщмч. Киприана, еп. Карфагенского (258). Свт. Геннадия, Патриарха Константинопольского (471).</t>
  </si>
  <si>
    <t>Прмц. Татианы, мц. Наталии (1937).</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</si>
  <si>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</si>
  <si>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 xml:space="preserve"> Черниговской-Гефсиманской (1869), Александрийской, Августовской (1914) и именуемой "Всеблаженная" (в Казани) икон Божией Матери.</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</si>
  <si>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</si>
  <si>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Мчч. 3628 в Никомидии (III-IV). Обретение мощей прп. Феодосия Тотемского (1796). Собор Саратовских святых</t>
  </si>
  <si>
    <t xml:space="preserve"> Калужской иконы Божией Матери (1771).</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</si>
  <si>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</si>
  <si>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Св. Фивы диаконисы (I). Мц. Василиссы Никомидийской (309). Свт. Иоанникия II, патриарха Сербского (1349). Сщмч. Аристиона, еп. Александрии Сирийской.</t>
  </si>
  <si>
    <t xml:space="preserve"> Писидийской иконы Божией Матери (608).</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</si>
  <si>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</si>
  <si>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</si>
  <si>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 xml:space="preserve"> Иконы Божией Матери, именуемой "Неопалимая Купина" (1680).</t>
  </si>
  <si>
    <t>Мч. Евфимия (1937). Обретение мощей прп. Александра Уродова исп (2001).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</si>
  <si>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</si>
  <si>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 xml:space="preserve"> Оршанской иконы Божией Матери (1631).</t>
  </si>
  <si>
    <t>Сщмч. Димитрия пресвитера (1918). Сщмч. Константина, Иоанна, и Всеволода пресвитеров (1937).</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</si>
  <si>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</si>
  <si>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 xml:space="preserve"> Киево-Братской (1654) и Арапетской икон Божией Матери.</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</si>
  <si>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</si>
  <si>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t>
  </si>
  <si>
    <t>Прпп. Иоанна (1957) и Георгия (1962), исповедников.</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</si>
  <si>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</si>
  <si>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</si>
  <si>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</si>
  <si>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</si>
  <si>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t>
  </si>
  <si>
    <t>Сщмчч. Николая и Виктора пресвитеров (1918). Сщмч. Карпа пресвитера (1937). Сщмч. Николая диакона (1942).</t>
  </si>
  <si>
    <t>Мчч. Димитрия, Еванфии, жены его, и Димитриана, сына их (I). Мц. Ии (362-364). Прп. Евфросина (IX). Мчч. Диодора и Дидима, Сирских.</t>
  </si>
  <si>
    <t>Сщмчч. Феодора, Иоанна, Николая пресвитеров и мч. Алексия (1937).</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</si>
  <si>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</si>
  <si>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Сщмчч. Стефана, Александра пресвитеров и Николая диакона (1937).</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</si>
  <si>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</si>
  <si>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 xml:space="preserve"> Леснинской (1683) иконы Божией Матери.</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</si>
  <si>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</si>
  <si>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t>
  </si>
  <si>
    <t xml:space="preserve"> Новоникитской иконы Божией Матери (372).</t>
  </si>
  <si>
    <t>Сщмч. Григория пресвитера (1937). Сщмч. Сергия пресвитера (1942). Перенесение мощей прав. Алексия Московского (2001).</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</si>
  <si>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</si>
  <si>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 xml:space="preserve"> Иконы Божией Матери, именуемой "Призри на смирение" (1420).</t>
  </si>
  <si>
    <t>Прмчч. Павла, Феодосия, Никодима и Серафима (1918). Прмц. Ирины (1931). Мч. Иоанна (1941). Прмц. Александры (1943).</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</si>
  <si>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</si>
  <si>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 xml:space="preserve"> Цареградской (1071) и Макарьевской (1442) икон Божией Матери.</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</si>
  <si>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</si>
  <si>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</si>
  <si>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 xml:space="preserve"> Молченской (1405), именуемой "Целительница" (XVIII), и Старорусской (1888) икон Божией Матери.</t>
  </si>
  <si>
    <t>Прп. Алексия Зосимовсого (1928). Сщмч. Константина и с ним двух мучеников (1918). Сщмч. Николая пресвитера (1919). Сщмч. Нила пресвитера, прмц. Марии (1938).</t>
  </si>
  <si>
    <t>Мч. Зосимы пустынника (IV). Блгв. вел. кн. Игоря Черниговского и Киевского (1147).</t>
  </si>
  <si>
    <t>Сщмчч. Феоктиста и Александра пресвитеров (1937).</t>
  </si>
  <si>
    <t>Прп. и блгв. кн. Олега Брянского (ок. 1285). Собор Брянских святых.</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</si>
  <si>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</si>
  <si>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</si>
  <si>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Сщмч. Вениамина, еп. Романовского (1930).</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</si>
  <si>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</si>
  <si>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Сщмч. Иоанна пресвитера (1937).</t>
  </si>
  <si>
    <t>Прпп. жен Ксанфиппы и Поликсении (109). Мц. Ираиды девы (ок. 308). Мчч. Андрея, Иоанна и чад Иоанновых Петра и Антонина (IX).</t>
  </si>
  <si>
    <t xml:space="preserve"> Словенской иконы Божией Матери (1635).</t>
  </si>
  <si>
    <t>Сщмч. Василия диакона (1918). Сщмчч. Андрея и Павла пресвитеров, прмч. Виталия и мчч. Василия, Сергия и Спиридона (1937). Сщмч. Никандра пресвитера (1939).</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</si>
  <si>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</si>
  <si>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 xml:space="preserve"> Мирожской иконы Божией Матери (1198).</t>
  </si>
  <si>
    <t>Обретение мощей сщмчч. Александра и Феодора пресвитеров (1985). Св. Николая исп., пресвитера (1941).</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</si>
  <si>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</si>
  <si>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Сщмч. Афанасия, Александра и Димитрия пресвитеров, мчч. Иоанна и Николая (1937). Сщмч. Владимира пресвитера (1939).</t>
  </si>
  <si>
    <t>Прав. Гедеона, судии Израильского (XIV до Р.Х.). Прп. Ефрема Перекомского, Новгородского (1492).</t>
  </si>
  <si>
    <t>Сщмч. Димитрия пресвитера (1918). Сщмчч. Германа, епископа Вольского, и Михаила пресвитера (1919). Сщмч. Феодора пресвитера (1937).</t>
  </si>
  <si>
    <t>Апп. от 70-ти Марка, Аристарха и Зины (I). Мц. Епихарии (III-IV). Прп. Игнатия (963-975).</t>
  </si>
  <si>
    <t>Мц. Анны (1925). Прмч. Илариона, прмц. Михаилы (1937). Прмц. Татианы (1942).</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</si>
  <si>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t>
  </si>
  <si>
    <t>Сщмч. Иоанна, архиеп. Рижского (1934).</t>
  </si>
  <si>
    <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</si>
  <si>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</si>
  <si>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Мцц. Рипсимии, Гаиании и с ними 35-ти святых дев и 70-ти мужей (начало IV).</t>
  </si>
  <si>
    <t>Сщмч. Алексия пресвитера (1918). Сщмч. Михаила пресвитера (1920). Сщмчч. Александра, Георгия, Николая пресвитеров, мч. Иоанна (1937).</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</si>
  <si>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</si>
  <si>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 xml:space="preserve"> Люблинской (IX), Псково-Покровской (1581), Браиловской (1635), Касперовской (1840), Гербовецкой (1859), и Барской икон Божией Матери.</t>
  </si>
  <si>
    <t>Мчч. Давида и Константина, князей Арагветских (740). Блгв. кн. АнныКашинской (1338). Прп. Кассиана Угличского (1504). Прав. воина Феодора Ушакова (1817).</t>
  </si>
  <si>
    <t>Мц. Александры (1938).</t>
  </si>
  <si>
    <t>Свт. Агафангела исп. митр. Ярославского (1928).</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</si>
  <si>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</si>
  <si>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 xml:space="preserve"> Трубчевской иконы Божией Матери (1765).</t>
  </si>
  <si>
    <t>Сщмч. Димитрия пресвитера (1918). Сщмчч. Николая, Михаила, Иакова и Тихонапресвитеров, прмч. Василия (1937). Св. Хионии исп. (1945).</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</si>
  <si>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</si>
  <si>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Прп. Гавриила исп (1959).</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</si>
  <si>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</si>
  <si>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Сщмч. Николая персвитера (1942).</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</si>
  <si>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</si>
  <si>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 xml:space="preserve"> Иконы Божией Матери Псково-Печерской, именуемой "Умиление" (1524, 1812).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</si>
  <si>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</si>
  <si>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Св. Пелагии девы (303). Прп. Таисии (IV). Прп. Досифея Верхнеостровского, Псковского (1482). Прп. Трифона, архим. Вятского, чудотворца (1612). Собор Вятских святых.</t>
  </si>
  <si>
    <t>Сщмчч. Константина и Петра пресвитеров (1918). Сщмч. Константина пресвитера (1937). Обретение мощей прп. Севастиана Карагандинского исп (1997).</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</si>
  <si>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</si>
  <si>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 xml:space="preserve"> Корсунской иконы Божией Матери (988, XII).</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</si>
  <si>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</si>
  <si>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Сщмчч. Филарета и Александра пресвитеров (1918).</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</si>
  <si>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</si>
  <si>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Св. Иоанна исп. (1930). Прмч. Лаврентия (1937). Сщмч. Александра пресвитера (1940). Свт. Николая исп. митр. Алма-Атинского (1955).</t>
  </si>
  <si>
    <t xml:space="preserve">Мц. Домники (286). Свт. Мартина Милостивого, еп. Турского (ок. 400). Прп. Амфилохия, игумена Глушицкого (1452). </t>
  </si>
  <si>
    <t xml:space="preserve"> Иерусалимской (48), Ярославской-Смоленской (1642), Рудненской(1687), и Калужской (1748) икон Божией Матери.</t>
  </si>
  <si>
    <t>Сщмчч. Иннокентия и Николая пресвитеров (1937). Обретение мощей сщмч. Фаддея, архиеп. Тверского (1993).</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</si>
  <si>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</si>
  <si>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 xml:space="preserve"> Седмиезерной иконы Божией Матери (XVII).</t>
  </si>
  <si>
    <t>Сщмч. Михаила пресвитера (1921). Свт. Амвросия исп. еп. Каменец-Подольского (1932). Сщмч. Петра пресвитера (1937). Прмч. Максимилиана (1938).</t>
  </si>
  <si>
    <t>Сщмч. Сильвана, пресвитера Газского (IV). Прп. Николы Святоши (Святослава), кн. Черниговского, Печерского чудотворца (1143).</t>
  </si>
  <si>
    <t xml:space="preserve"> Яхромской иконы Божией Матери (XV).</t>
  </si>
  <si>
    <t xml:space="preserve">Сщмч. Симеона пресвитера (1918). Сщмч. Димитрия пресвитера (1942). </t>
  </si>
  <si>
    <t>Мчч. Сарвила и Вевеи Едесских (ок. 98-117). Свт. Савина, еп. Катанского (760). Сщмч. Лукиана Печерского (1243). Свт. Иоанна, еп. Суздальского (1373).</t>
  </si>
  <si>
    <t xml:space="preserve"> Иконы Божией Матери "Спорительница хлебов" (XIX).</t>
  </si>
  <si>
    <t>Св. Георгия исп., пресвитера (1931). Сщмч. Евгения пресвитера (1937). Сщмч. Алексия пресвитера (1938). Сщмч. Иоанна пресвитера (1942).</t>
  </si>
  <si>
    <t>Прп. Лонгина, вратаря Печерского (XIII-XIV). Прп. Лонгина Яренгского (1544-1545).</t>
  </si>
  <si>
    <t>Сщмчч. Неофита и Анатолия пресвитеров, прмчч. Иакинфа и Каллиста (1918). Сщмч. Александра, архиеп. Семипалатинского (1937).</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</si>
  <si>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</si>
  <si>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 xml:space="preserve"> Икон Божией Матери, именуемых "Прежде Рождества и по Рождестве Дева" (1827) и "Избавительница" (ок. 1889).</t>
  </si>
  <si>
    <t>Сщмчч. Андрея, Сергия, Сергия, Николая пресвитеров, мц. Елисаветы (1937).</t>
  </si>
  <si>
    <t>Мч. Марина Тарсийского (IV). Прп. Иулиана Пустынника (IV). Преставление вмц. Златы(Хрисы) (1795).</t>
  </si>
  <si>
    <t>Блж. Клеопатры (327) и сына ее Иоанна (320). Сщмч. Садока (Шах-Дуста), еп. Персидского, и с ним 128-ми мучеников (342).</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</si>
  <si>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t>
  </si>
  <si>
    <t>Прав. отрока Артемия Веркольского (1545).</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</si>
  <si>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</si>
  <si>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Мчч. Дасия, Гаия и Зотика (303). Прп. Илариона, схимника Печерского (XI). Прпп. Феофила и Иакова Омучских (ок. 1412). Прп. ИларионаПсковоезерского, Гдовского (1476).</t>
  </si>
  <si>
    <t xml:space="preserve">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
</t>
  </si>
  <si>
    <t xml:space="preserve">Мчч. Александра еп., Ираклия воина и жен Анны, Елисаветы, Феодотии и Гликерии (II-III).
</t>
  </si>
  <si>
    <t xml:space="preserve"> Андрониковской (1281-1332) и Якобштадтской (XVII) икон Божией Матери.</t>
  </si>
  <si>
    <t>Сщмчч. Николая, Владимира, Александра, Николая, Емилиана и Созонта пресвитеров (1937). Прмц. Евфросинии (1942).</t>
  </si>
  <si>
    <t>Свт. Игнатия, патриарха Константинопольского (877-878). Прп. Елисея Лавришевского (ок. 1250).</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</si>
  <si>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</si>
  <si>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</si>
  <si>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Прп. Матроны исп (1963).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</si>
  <si>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</si>
  <si>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</si>
  <si>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Прмч. Сергия (1942).</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</si>
  <si>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</si>
  <si>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Сщмч. Иоанна пресвитера (1918). Прп. Арсения Каппадокийского (1924).</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</si>
  <si>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</si>
  <si>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</si>
  <si>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Мчч. Клавдия, Астерия, Неона и Феониллы (285). Прп. Анны (Евфимиана) (826).</t>
  </si>
  <si>
    <t>Сщмч. Леонида пресвитера (1941). Сщмч. Матфея диакона (1942). Обретение мощей свт. Агафангела исп., митр. Ярославского (1998).</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</si>
  <si>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</si>
  <si>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 xml:space="preserve"> Озерянской иконы Божией Матери (XVI).</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</si>
  <si>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</si>
  <si>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Мч. Епимаха (ок. 250). Прп. Мавры Константинопольской (V). Прпп. Спиридона и Никодима, просфорников Печерских (XII).</t>
  </si>
  <si>
    <t>Сщмчч. Александра и Феодора пресвитеров (1918). Сщмчч. Александра и Димитрия пресвитеров, мц. Елисаветы (1937). Мч. Петра (1941).</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</si>
  <si>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</si>
  <si>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Сщмчч. Константина и Анании пресвитеров (1918).</t>
  </si>
  <si>
    <t>Прп. Маркиана Киринейского (388).</t>
  </si>
  <si>
    <t xml:space="preserve"> Шуйской-Смоленской иконы Божией Матери (1654-1655).</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</si>
  <si>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</si>
  <si>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Мчч. Аттика, Агапия, Евдоксия, Катерия, Истукария, Пактовия, Никтополиона и дружины их (ок. 320). Прп. Акепсима (IV). Прав. Снандулии (IV).</t>
  </si>
  <si>
    <t>Св. Николая исп., пресвитера (1931). Прмц. Евгении (1935). Сщмч. Александра пресвитера (1937). Сщмч. Исмаила пресвитера (1941).</t>
  </si>
  <si>
    <t>Прп. Меркурия Печерского (XIV). Блж. Симона, Христа ради юродивого, Юрьевецкого (1584). Прп. Никандра Городноезерского (XVI).</t>
  </si>
  <si>
    <t>Сщмч. Гавриила пресвитера (1937).</t>
  </si>
  <si>
    <t xml:space="preserve">Апп. от 70-ти Патрова, Ерма, Лина, Гаия, Филолога (I). Свт. Григория, архиеп. Александрийского (ок. 813-820).
</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</si>
  <si>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</si>
  <si>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</si>
  <si>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</si>
  <si>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</si>
  <si>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 xml:space="preserve"> Иконы Божией Матери "Взыграние", Угрешской (1795).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</si>
  <si>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</si>
  <si>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</si>
  <si>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</si>
  <si>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</si>
  <si>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</si>
  <si>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Сщмч. Евгения пресвитера (1937).</t>
  </si>
  <si>
    <t>Мч. Стефана Дечанского (ок. 1336). Прп. Мартирия Зеленецкого (1603).</t>
  </si>
  <si>
    <t xml:space="preserve"> Праздник Монреальской Иверской Мироточивой иконы (РПЦЗ).</t>
  </si>
  <si>
    <t>Сщмчч. Константина, Владимира, Александра, Матфея, Димитрия пресвитеров (1937).</t>
  </si>
  <si>
    <t>Прор. Ахии (960 до Р.Х.). Блж. Иоанна Власатого, Ростовского (1580). Прп. Нила Мироточивого, Афонского (1651).</t>
  </si>
  <si>
    <t xml:space="preserve"> Иконы Божией Матери "Милостивая".</t>
  </si>
  <si>
    <t>Мц. Манефы (307-308). Мчч. Антонина, Никифора и Германа (308).</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</si>
  <si>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</si>
  <si>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Правоверного царя Иустиниана (565) и царицы Феодоры (548). Свт. Григория Паламы, архиеп. Фессалонитского (ок. 1360). Прп. Филиппа Ирапского (1527).</t>
  </si>
  <si>
    <t>Сщмчч. Николая и Петра пресвитеров, Григория и Никиты диаконов (1937).</t>
  </si>
  <si>
    <t>Купятицкой иконы Божией Матери (1180).</t>
  </si>
  <si>
    <t>Мч. Димитрия (ок. 307). Мчч. Елпидия, Маркелла и Евстохия (IV).</t>
  </si>
  <si>
    <t>Прав. Фулвиана, кн. Ефиопского, во св. Крещении Матфея (I).</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</si>
  <si>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</si>
  <si>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Мчч. Ацискла и Виктории, Кордубских (IV). Прп. Лазаря иконописца (ок. 857). Мч. Гоброна, во св. Крещении Михаила, и с ним 133-х воинов (914).</t>
  </si>
  <si>
    <t>Св. Николая исп., пресвитера (1948).</t>
  </si>
  <si>
    <t>Мчч. Закхея, диакона Гадаринской Церкви, и Алфея, чтеца в Кесарии Палестинской (303). Собор святых Эстонской земли.</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</si>
  <si>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</si>
  <si>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</si>
  <si>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 xml:space="preserve"> Иконы Божией матери, именуемой "В скорбех и печалех Утешение" (1863).</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</si>
  <si>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</si>
  <si>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</si>
  <si>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</si>
  <si>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</si>
  <si>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Прмч. Серафима (1931). Св. Иоанна исп (1932). Сщмч. Елеазара пресвитера и мч. Александра (1937).</t>
  </si>
  <si>
    <t>Сщмч. Сисиния, еп. Кизического (III), Мч. Феодора Антиохийского (после 363).</t>
  </si>
  <si>
    <t>Сщмч. Евграфа пресвитера (1919). Сщмчч. Евгения и Михаила пресвитеров (1937). Сщмчч. Александра, Алексия, Иоанна, Корнилия и Митрофана пресвитеров (1937).</t>
  </si>
  <si>
    <t>Мц. Августы, мчч. Порфирия Стратилата и 200 воинов (305-313). Прп. Меркурия, постника Печерского (XIV). Прп. Симона Сойгинского (1562). Прп. Мастридии девицы.</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</si>
  <si>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</si>
  <si>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Прп. Петра молчальника Галатийского (ок. 429).</t>
  </si>
  <si>
    <t>Сщмчч. Иоанна, Георгия, Назария, Василия, Василия, Илии, Василия, Даниила, Михаила, Николая пресвитеров, прмч. Тихона (1937). Мч. Петра (после 1937).</t>
  </si>
  <si>
    <t>Прп. Иакова отшельника Сирийского (457). Прп. Стилиана Пафлагонского (V-VI).</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</si>
  <si>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</si>
  <si>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Прмчч. 17-ти монахов в Индии (IV). Прп. Романа чудотворца (V).</t>
  </si>
  <si>
    <t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</si>
  <si>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</si>
  <si>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Мчч. Стефана, Василия, Григория, другого Григория, Иоанна и иных многих (VIII). Свт. Феодора, архиеп. Ростовского (1394).</t>
  </si>
  <si>
    <t>Сщмч. Сергия пресвитера (1941).</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</si>
  <si>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</si>
  <si>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</si>
  <si>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</si>
  <si>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Собор Архистратига Михаила и прочих Небесных Сил бесплотных.  Архангелов Гавриила, Рафаила, Уриила, Селафиила, Иегудиила, Варахиила и Иеремиила.</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</si>
  <si>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</si>
  <si>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</si>
  <si>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Сщмч. Андрея пресвитера (1920). Сщмч. Николая пресвитера (1937). Св. Георгия исп (1960).</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</si>
  <si>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</si>
  <si>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</si>
  <si>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 xml:space="preserve">Прп. Иоанна, еп. Поливотского (VIII). Свт. Геннадия, архиеп. Новгородского (1504).
</t>
  </si>
  <si>
    <t xml:space="preserve">Сщмч. Илии пресвитера (1932). Прмч. Геннадия (1941). Св. Сергия исп., пресвитера (1950).
</t>
  </si>
  <si>
    <t>Прпп. Кариона монаха и сына его Захарии, египтян (IV). Свт. Гурия, архиеп. Казанского (1563). Мч. Анастасия.</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</si>
  <si>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</si>
  <si>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Мч. Афинодора (ок. 304). Мц. Филофеи Румынской (1060). Прп. Иоанна, постника Печерского (XII). Прп. Павла Послушливого.</t>
  </si>
  <si>
    <t xml:space="preserve"> Селигерской (Владимирской) иконы Божией Матери.</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</si>
  <si>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</si>
  <si>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Сщмч. Владимира пресвитера (1919). Сщмч. Владимира пресвитера и мц. Евфросинии (1920). Сщмчч. Василия и Александра пресвитеров (1937).</t>
  </si>
  <si>
    <t>Пророчицы Анны, матери прор. Самуила (1100 до Р.Х.). Свт. Софрония, архиеп. Кипрского (VI). Прп. Стефана Новосиятеля (912).</t>
  </si>
  <si>
    <t xml:space="preserve"> Иконы Божией Матери, именуемой "Нечаянная Радость".</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</si>
  <si>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</si>
  <si>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Мч. Гемелла Пафлагонянина (ок. 361). Прп. Фомы (ок. 886-912). Блж. Иоанна (1503) и родителей его блжж. Стефана (1446) и Ангелины, Бранковичей, правителей Сербских.</t>
  </si>
  <si>
    <t>Сщмч. Феофана, еп. Соликамского, и с ним двух священномучеников и пяти мучеников (1918). Сщмч. Николая пресвитера (1937). Сщмч. Иоанна пресвитера (1941).</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</si>
  <si>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</si>
  <si>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</si>
  <si>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</si>
  <si>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Прп. Арсения Латрийского (VIII-X). Прп. Аркадия Новоторжского (XI). Прп. Мардария, затворника Печерского (XIII). Свт. Досифея, митр. Молдавского (1693).</t>
  </si>
  <si>
    <t>Сщмч. Николая пресвитера (1937).</t>
  </si>
  <si>
    <t>Сщмчч. Александра и Василия, Викторина пресвитеров (1937).</t>
  </si>
  <si>
    <t>Мч. Елевферия кувикулария (IV). Прп. Парда отшельника (VI). Прп. ТрифонаПеченгского, Кольского (1583). Собор Кольских святых.</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</si>
  <si>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</si>
  <si>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Мч. Марина (III). Блж. царицы Феофании (893-894). Прп. Софии Суздальской (1542).</t>
  </si>
  <si>
    <t>Сщмчч. Александра и Николая и Сергия пресвитеров (1918). Сщмчч. Петра и Иоанна пресвиеров (1937).</t>
  </si>
  <si>
    <t>Прп. Даниила исп., в схиме Стефана (X).</t>
  </si>
  <si>
    <t>Мч. Виктора (1936).  Сщмчч. Николая, архиеп. Великоустюжского, Илии, Иоанна, Владимира и Николая пресвитеров (1937). Сщмч. Сергия диакона и мц. Веры (1942).</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</si>
  <si>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</si>
  <si>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</si>
  <si>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</si>
  <si>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 xml:space="preserve"> Новодворской и Леньковской (Новгород-Северской), именуемой "Спасительница утопающих", икон Божией Матери.</t>
  </si>
  <si>
    <t>Сщмч. Михаила пресвитера (1918). Сщмч. Сергия диакона (1937). Сщмч. Никиты, еп. Белевского (1938). Сщмч. Леонтия диакона (1940).</t>
  </si>
  <si>
    <t>Мч. Фемистоклея (251). Блгв. кн. Иулиании Вяземской (1406). Преставление блж. Прокопия, Христа ради юродивого, Вятского (1627). Свт. Филарета, митр. Киевского (1857).</t>
  </si>
  <si>
    <t>Сщмчч. Димитрия и Феодора пресвитеров (1938).</t>
  </si>
  <si>
    <t>Мчч. Хрисогона, Феодотии, Евода, Евтихиана и иных (ок. 304).</t>
  </si>
  <si>
    <t>Сщмч. Василия пресвитера и прмч. Макария (1938).</t>
  </si>
  <si>
    <t>Прп. Нифонта, еп. Кипрского (IV). Прп. Павла, еп. Неокесарийского (IV). Свт. Феоктиста, архиеп. Новгородского (1310).</t>
  </si>
  <si>
    <t>Прмч. Иннокентия (1928). Сщмч. Сергия пресвитера (1942).</t>
  </si>
  <si>
    <t>Прп. Николая монаха (IX).</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</si>
  <si>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</si>
  <si>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Прп. Константина Синадского (VIII). Прп. Евареста (825). Прп. Никодима Тисманского, Румынского (1406).</t>
  </si>
  <si>
    <t xml:space="preserve"> Виленской-Остробрамской, именуемых "Трех радостей", "Милостивая", и Барловской "Блаженное Чрево" (1392) икон Божией Матери.</t>
  </si>
  <si>
    <t>Сщмч. Тихона, архиеп. Воронежского (1919). Мц. Антонины (1937).</t>
  </si>
  <si>
    <t>Свт. Феодора, архиеп. Константинопольского (ок. 686).</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</si>
  <si>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</si>
  <si>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Ап. от 70-ти Никанора (ок. 34). Прп. Игнатия Ломского, Ярославского (1591). Прп. Корнилия Крыпецкого (1903).</t>
  </si>
  <si>
    <t>Сщмч. Феодосия пресвитера (1938). Мцц. Наталии, Наталии, Евдокии, Анны, Матроны, Варвары, Анны, Евдокии, Евфросинии, Агриппины и Наталии (1942).</t>
  </si>
  <si>
    <t>Прп. Фаддея исп (818). Прпп. Марка гробокопателя, Феофила и ИоаннаПечерских (XI-XII). Прп. Феофила Омучского (XV). Прп. Лаврентия Черниговского (1950).</t>
  </si>
  <si>
    <t>Мц. Марии (1946).</t>
  </si>
  <si>
    <t>Ап. от 70-ти Тимона (I). Мч. Филетера Никомидийского (311). Прп. ФеодорыКесарийской (VIII). Прп. Феодоры Константинопольской (X).</t>
  </si>
  <si>
    <t>Сщмч. Михаила пресвитера (1937). Мч. Петра (1938).</t>
  </si>
  <si>
    <t>Свт. Петра Могилы, митрополита Киевского (1646). Свт. Досифея, митр. Загребского, исп (1945).</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</si>
  <si>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</si>
  <si>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Мчч. Маврикия и 70-ти воинов: Фотина, Феодора, Филиппа и иных (ок. 305). Прпп. Фалассия, Лимния и Варадата, пустынников Сирийских (V). Прп. Афанасия исп (821).</t>
  </si>
  <si>
    <t>Мчч. Александра еп., Ираклия воина и жен Анны, Елисаветы, Феодотии и Гликерии (II-III).</t>
  </si>
  <si>
    <t>Апп. от 70-ти Патрова, Ерма, Лина, Гаия, Филолога (I). Свт. Григория, архиеп. Александрийского (ок. 813-820).</t>
  </si>
  <si>
    <t>Прп. Иоанна, еп. Поливотского (VIII). Свт. Геннадия, архиеп. Новгородского (1504).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</si>
  <si>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</si>
  <si>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 Илии пресвитера (1932). Прмч. Геннадия (1941). Св. Сергия исп., пресвитера (1950).</t>
  </si>
  <si>
    <t>Новомученики и исповедники российские</t>
  </si>
  <si>
    <t>Прп. Иоанна, нареченного Варсонофием, еп. Дамасского, отшельника Нитрийского (V). Прмч. Феоктириста, игумена Пеликитского (VIII).</t>
  </si>
  <si>
    <r>
      <t xml:space="preserve">Сщмч. Нестора, еп. Магиддийского (250). Прпп. жен Марины и Киры (ок. 450). Сщмч. Протерия, патриарха Александрийского (457). </t>
    </r>
    <r>
      <rPr>
        <sz val="11"/>
        <rFont val="Calibri"/>
        <family val="2"/>
        <charset val="204"/>
        <scheme val="minor"/>
      </rPr>
      <t xml:space="preserve"> Блж. Николая Саллоса, Христа ради юродивого, Псковского (1576).</t>
    </r>
  </si>
  <si>
    <t>Поминовение всех усопших, пострадавших в годину гонений за веру Христову</t>
  </si>
  <si>
    <t>Прав. Мариамны, сестры ап. Филиппа (I). Обретение мощей мч. Мины Калликелада (889). Прп Феодора молчаливого, Печерского (XIII).</t>
  </si>
  <si>
    <t>Прп. Варлаама Серпуховского (1377). Обретение мощей прп. Иакова Железноборовского (1422). Прмч. Ефрема Нового (1426).</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</si>
  <si>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</si>
  <si>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</si>
  <si>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</si>
  <si>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</si>
  <si>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</si>
  <si>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</si>
  <si>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</si>
  <si>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 xml:space="preserve"> Отдание праздника Пасхи</t>
  </si>
  <si>
    <t xml:space="preserve">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</si>
  <si>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День Святого Духа</t>
  </si>
  <si>
    <t>Всех святых, в земле русской просиявших</t>
  </si>
  <si>
    <t xml:space="preserve"> Память святых отцев шести Вселенских Соборов</t>
  </si>
  <si>
    <t xml:space="preserve"> Память святых отцев VII Вселенского собора</t>
  </si>
  <si>
    <t>Отдание праздника Преполовения Пятидесятницы</t>
  </si>
  <si>
    <t xml:space="preserve"> Препразднство Благовещения Пресвятой Богородицы</t>
  </si>
  <si>
    <t>Отдание праздника Благовещения Пресвятой Богородицы</t>
  </si>
  <si>
    <t xml:space="preserve"> Иверской иконы Божией Матери (второе обретение списка иконы 2012)</t>
  </si>
  <si>
    <t>Последование в честь Пресвятой Богородицы ради Ее «Живоносного Источника». Иконы Божией Матери "Живоносный Источник"</t>
  </si>
  <si>
    <t>День интронизации Святейшего Патриарха Московского и всея Руси Кирилла</t>
  </si>
  <si>
    <t xml:space="preserve"> День тезоименитства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</si>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</sst>
</file>

<file path=xl/styles.xml><?xml version="1.0" encoding="utf-8"?>
<styleSheet xmlns="http://schemas.openxmlformats.org/spreadsheetml/2006/main">
  <fonts count="21">
    <font>
      <sz val="11"/>
      <color theme="1"/>
      <name val="Calibri"/>
      <family val="2"/>
      <charset val="204"/>
      <scheme val="minor"/>
    </font>
    <font>
      <sz val="11"/>
      <color rgb="FFFF0000"/>
      <name val="Calibri"/>
      <family val="2"/>
      <charset val="204"/>
      <scheme val="minor"/>
    </font>
    <font>
      <sz val="11"/>
      <color rgb="FF000000"/>
      <name val="Arial"/>
      <family val="2"/>
      <charset val="204"/>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3" tint="0.3999755851924192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15"/>
      <color rgb="FF000000"/>
      <name val="Times New Roman"/>
      <family val="1"/>
      <charset val="204"/>
    </font>
    <font>
      <b/>
      <sz val="15"/>
      <color rgb="FF000000"/>
      <name val="Times New Roman"/>
      <family val="1"/>
      <charset val="204"/>
    </font>
    <font>
      <sz val="15"/>
      <color rgb="FF000080"/>
      <name val="Times New Roman"/>
      <family val="1"/>
      <charset val="204"/>
    </font>
    <font>
      <b/>
      <i/>
      <sz val="15"/>
      <color rgb="FF000000"/>
      <name val="Times New Roman"/>
      <family val="1"/>
      <charset val="204"/>
    </font>
    <font>
      <i/>
      <sz val="15"/>
      <color rgb="FF000000"/>
      <name val="Times New Roman"/>
      <family val="1"/>
      <charset val="204"/>
    </font>
    <font>
      <i/>
      <u/>
      <sz val="12"/>
      <color rgb="FF18530B"/>
      <name val="Verdana"/>
      <family val="2"/>
      <charset val="204"/>
    </font>
    <font>
      <b/>
      <u/>
      <sz val="12"/>
      <color rgb="FF18530B"/>
      <name val="Verdana"/>
      <family val="2"/>
      <charset val="204"/>
    </font>
    <font>
      <u/>
      <sz val="11"/>
      <color theme="10"/>
      <name val="Calibri"/>
      <family val="2"/>
      <charset val="204"/>
    </font>
    <font>
      <b/>
      <sz val="15"/>
      <color theme="0"/>
      <name val="Arial"/>
      <family val="2"/>
      <charset val="204"/>
    </font>
    <font>
      <sz val="11"/>
      <color rgb="FF0070C0"/>
      <name val="Calibri"/>
      <family val="2"/>
      <charset val="204"/>
      <scheme val="minor"/>
    </font>
  </fonts>
  <fills count="12">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0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8" fillId="0" borderId="0" applyNumberFormat="0" applyFill="0" applyBorder="0" applyAlignment="0" applyProtection="0">
      <alignment vertical="top"/>
      <protection locked="0"/>
    </xf>
  </cellStyleXfs>
  <cellXfs count="59">
    <xf numFmtId="0" fontId="0" fillId="0" borderId="0" xfId="0"/>
    <xf numFmtId="0" fontId="0" fillId="0" borderId="0" xfId="0" applyBorder="1"/>
    <xf numFmtId="0" fontId="0" fillId="0" borderId="0" xfId="0" applyAlignment="1">
      <alignment horizontal="center" vertical="center"/>
    </xf>
    <xf numFmtId="0" fontId="2" fillId="0" borderId="0" xfId="0" applyFont="1"/>
    <xf numFmtId="0" fontId="0" fillId="0" borderId="0" xfId="0" applyBorder="1" applyAlignment="1">
      <alignment wrapText="1"/>
    </xf>
    <xf numFmtId="0" fontId="5" fillId="0" borderId="0" xfId="0" applyFont="1"/>
    <xf numFmtId="0" fontId="4" fillId="0" borderId="0" xfId="0" applyFont="1"/>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xf numFmtId="0" fontId="1" fillId="0" borderId="0" xfId="0" applyFont="1"/>
    <xf numFmtId="0" fontId="0" fillId="3" borderId="0" xfId="0" applyFill="1"/>
    <xf numFmtId="0" fontId="7" fillId="0" borderId="0" xfId="0" applyFont="1"/>
    <xf numFmtId="0" fontId="0" fillId="3" borderId="0" xfId="0" applyFill="1" applyBorder="1"/>
    <xf numFmtId="0" fontId="0" fillId="0" borderId="0" xfId="0" applyFill="1" applyBorder="1"/>
    <xf numFmtId="0" fontId="0" fillId="0" borderId="0" xfId="0" applyFill="1"/>
    <xf numFmtId="0" fontId="0" fillId="4" borderId="0" xfId="0" applyFill="1" applyBorder="1"/>
    <xf numFmtId="0" fontId="0" fillId="4" borderId="0" xfId="0" applyFill="1"/>
    <xf numFmtId="0" fontId="6" fillId="4" borderId="0" xfId="0" applyFont="1" applyFill="1" applyBorder="1"/>
    <xf numFmtId="0" fontId="4" fillId="0" borderId="0" xfId="0" applyFont="1" applyFill="1"/>
    <xf numFmtId="0" fontId="8" fillId="6" borderId="0" xfId="0" applyFont="1" applyFill="1" applyBorder="1"/>
    <xf numFmtId="0" fontId="9" fillId="0" borderId="0" xfId="0" applyFont="1"/>
    <xf numFmtId="0" fontId="0" fillId="5" borderId="0" xfId="0" applyFill="1"/>
    <xf numFmtId="0" fontId="8" fillId="6" borderId="0" xfId="0" applyFont="1" applyFill="1"/>
    <xf numFmtId="0" fontId="8" fillId="7" borderId="0" xfId="0" applyFont="1" applyFill="1"/>
    <xf numFmtId="0" fontId="10" fillId="0" borderId="0" xfId="0" applyFont="1"/>
    <xf numFmtId="0" fontId="0" fillId="4" borderId="0" xfId="0" applyFill="1" applyBorder="1" applyAlignment="1">
      <alignment wrapText="1"/>
    </xf>
    <xf numFmtId="0" fontId="0" fillId="8" borderId="0" xfId="0" applyFill="1"/>
    <xf numFmtId="0" fontId="0" fillId="8" borderId="1" xfId="0" applyFill="1" applyBorder="1"/>
    <xf numFmtId="16" fontId="0" fillId="0" borderId="0" xfId="0" applyNumberFormat="1"/>
    <xf numFmtId="0" fontId="0" fillId="9" borderId="0" xfId="0" applyFill="1"/>
    <xf numFmtId="0" fontId="0" fillId="10" borderId="0" xfId="0" applyFill="1"/>
    <xf numFmtId="16" fontId="0" fillId="5" borderId="0" xfId="0" applyNumberFormat="1" applyFill="1"/>
    <xf numFmtId="16" fontId="0" fillId="8" borderId="0" xfId="0" applyNumberFormat="1" applyFill="1" applyBorder="1"/>
    <xf numFmtId="0" fontId="6" fillId="0" borderId="0" xfId="0" applyFont="1" applyFill="1"/>
    <xf numFmtId="0" fontId="6" fillId="5" borderId="0" xfId="0" applyFont="1" applyFill="1"/>
    <xf numFmtId="16" fontId="8" fillId="6" borderId="0" xfId="0" applyNumberFormat="1" applyFont="1" applyFill="1"/>
    <xf numFmtId="16" fontId="8" fillId="7" borderId="0" xfId="0" applyNumberFormat="1" applyFont="1" applyFill="1"/>
    <xf numFmtId="16" fontId="6" fillId="5" borderId="0" xfId="0" applyNumberFormat="1" applyFont="1" applyFill="1"/>
    <xf numFmtId="0" fontId="6" fillId="8" borderId="0" xfId="0" applyFont="1" applyFill="1"/>
    <xf numFmtId="16" fontId="6" fillId="8" borderId="0" xfId="0" applyNumberFormat="1" applyFont="1" applyFill="1"/>
    <xf numFmtId="16" fontId="1" fillId="8" borderId="0" xfId="0" applyNumberFormat="1" applyFont="1" applyFill="1"/>
    <xf numFmtId="16" fontId="1" fillId="5" borderId="0" xfId="0" applyNumberFormat="1" applyFont="1" applyFill="1"/>
    <xf numFmtId="16" fontId="1" fillId="7" borderId="0" xfId="0" applyNumberFormat="1" applyFont="1" applyFill="1"/>
    <xf numFmtId="16" fontId="1" fillId="6" borderId="0" xfId="0" applyNumberFormat="1" applyFont="1" applyFill="1"/>
    <xf numFmtId="0" fontId="12" fillId="0" borderId="0" xfId="0" applyFont="1" applyAlignment="1">
      <alignment horizontal="justify" wrapText="1"/>
    </xf>
    <xf numFmtId="0" fontId="11" fillId="0" borderId="0" xfId="0" applyFont="1" applyAlignment="1">
      <alignment horizontal="justify" wrapText="1"/>
    </xf>
    <xf numFmtId="0" fontId="14" fillId="0" borderId="0" xfId="0" applyFont="1" applyAlignment="1">
      <alignment horizontal="justify" wrapText="1"/>
    </xf>
    <xf numFmtId="0" fontId="18" fillId="0" borderId="0" xfId="1" applyAlignment="1" applyProtection="1">
      <alignment horizontal="justify" wrapText="1"/>
    </xf>
    <xf numFmtId="0" fontId="19" fillId="11" borderId="0" xfId="0" applyFont="1" applyFill="1" applyAlignment="1">
      <alignment horizontal="justify" wrapText="1"/>
    </xf>
    <xf numFmtId="16" fontId="8" fillId="11" borderId="0" xfId="0" applyNumberFormat="1" applyFont="1" applyFill="1"/>
    <xf numFmtId="0" fontId="8" fillId="11" borderId="0" xfId="0" applyFont="1" applyFill="1"/>
    <xf numFmtId="16" fontId="6" fillId="0" borderId="0" xfId="0" applyNumberFormat="1" applyFont="1"/>
    <xf numFmtId="14" fontId="0" fillId="0" borderId="0" xfId="0" applyNumberFormat="1"/>
    <xf numFmtId="0" fontId="0" fillId="0" borderId="0" xfId="0" applyAlignment="1">
      <alignment wrapText="1"/>
    </xf>
    <xf numFmtId="0" fontId="0" fillId="0" borderId="0" xfId="0" applyAlignment="1"/>
    <xf numFmtId="0" fontId="20" fillId="0" borderId="0" xfId="0" applyFont="1"/>
    <xf numFmtId="0" fontId="6" fillId="0" borderId="0" xfId="0" applyFont="1" applyFill="1" applyBorder="1"/>
    <xf numFmtId="0" fontId="0" fillId="4" borderId="0" xfId="0" applyFill="1" applyBorder="1" applyAlignment="1"/>
  </cellXfs>
  <cellStyles count="2">
    <cellStyle name="Гиперссылка" xfId="1" builtinId="8"/>
    <cellStyle name="Обычный" xfId="0" builtinId="0"/>
  </cellStyles>
  <dxfs count="14">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mergeCell="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6</xdr:row>
      <xdr:rowOff>0</xdr:rowOff>
    </xdr:from>
    <xdr:to>
      <xdr:col>9</xdr:col>
      <xdr:colOff>419100</xdr:colOff>
      <xdr:row>6</xdr:row>
      <xdr:rowOff>161925</xdr:rowOff>
    </xdr:to>
    <xdr:pic>
      <xdr:nvPicPr>
        <xdr:cNvPr id="103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11572875" y="1143000"/>
          <a:ext cx="190500" cy="161925"/>
        </a:xfrm>
        <a:prstGeom prst="rect">
          <a:avLst/>
        </a:prstGeom>
        <a:noFill/>
      </xdr:spPr>
    </xdr:pic>
    <xdr:clientData/>
  </xdr:twoCellAnchor>
  <xdr:twoCellAnchor editAs="oneCell">
    <xdr:from>
      <xdr:col>9</xdr:col>
      <xdr:colOff>209550</xdr:colOff>
      <xdr:row>7</xdr:row>
      <xdr:rowOff>9525</xdr:rowOff>
    </xdr:from>
    <xdr:to>
      <xdr:col>9</xdr:col>
      <xdr:colOff>400050</xdr:colOff>
      <xdr:row>7</xdr:row>
      <xdr:rowOff>171450</xdr:rowOff>
    </xdr:to>
    <xdr:pic>
      <xdr:nvPicPr>
        <xdr:cNvPr id="103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11553825" y="1914525"/>
          <a:ext cx="190500" cy="161925"/>
        </a:xfrm>
        <a:prstGeom prst="rect">
          <a:avLst/>
        </a:prstGeom>
        <a:noFill/>
      </xdr:spPr>
    </xdr:pic>
    <xdr:clientData/>
  </xdr:twoCellAnchor>
  <xdr:twoCellAnchor editAs="oneCell">
    <xdr:from>
      <xdr:col>9</xdr:col>
      <xdr:colOff>238125</xdr:colOff>
      <xdr:row>4</xdr:row>
      <xdr:rowOff>9525</xdr:rowOff>
    </xdr:from>
    <xdr:to>
      <xdr:col>9</xdr:col>
      <xdr:colOff>438150</xdr:colOff>
      <xdr:row>4</xdr:row>
      <xdr:rowOff>171450</xdr:rowOff>
    </xdr:to>
    <xdr:pic>
      <xdr:nvPicPr>
        <xdr:cNvPr id="103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11582400" y="962025"/>
          <a:ext cx="200025" cy="161925"/>
        </a:xfrm>
        <a:prstGeom prst="rect">
          <a:avLst/>
        </a:prstGeom>
        <a:noFill/>
      </xdr:spPr>
    </xdr:pic>
    <xdr:clientData/>
  </xdr:twoCellAnchor>
  <xdr:twoCellAnchor editAs="oneCell">
    <xdr:from>
      <xdr:col>9</xdr:col>
      <xdr:colOff>228600</xdr:colOff>
      <xdr:row>8</xdr:row>
      <xdr:rowOff>28575</xdr:rowOff>
    </xdr:from>
    <xdr:to>
      <xdr:col>9</xdr:col>
      <xdr:colOff>400050</xdr:colOff>
      <xdr:row>9</xdr:row>
      <xdr:rowOff>0</xdr:rowOff>
    </xdr:to>
    <xdr:pic>
      <xdr:nvPicPr>
        <xdr:cNvPr id="103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11572875" y="1743075"/>
          <a:ext cx="171450" cy="161925"/>
        </a:xfrm>
        <a:prstGeom prst="rect">
          <a:avLst/>
        </a:prstGeom>
        <a:noFill/>
      </xdr:spPr>
    </xdr:pic>
    <xdr:clientData/>
  </xdr:twoCellAnchor>
  <xdr:twoCellAnchor editAs="oneCell">
    <xdr:from>
      <xdr:col>9</xdr:col>
      <xdr:colOff>228600</xdr:colOff>
      <xdr:row>5</xdr:row>
      <xdr:rowOff>28575</xdr:rowOff>
    </xdr:from>
    <xdr:to>
      <xdr:col>9</xdr:col>
      <xdr:colOff>428625</xdr:colOff>
      <xdr:row>6</xdr:row>
      <xdr:rowOff>0</xdr:rowOff>
    </xdr:to>
    <xdr:pic>
      <xdr:nvPicPr>
        <xdr:cNvPr id="103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11572875" y="1362075"/>
          <a:ext cx="200025" cy="161925"/>
        </a:xfrm>
        <a:prstGeom prst="rect">
          <a:avLst/>
        </a:prstGeom>
        <a:noFill/>
      </xdr:spPr>
    </xdr:pic>
    <xdr:clientData/>
  </xdr:twoCellAnchor>
  <xdr:twoCellAnchor editAs="oneCell">
    <xdr:from>
      <xdr:col>9</xdr:col>
      <xdr:colOff>219075</xdr:colOff>
      <xdr:row>2</xdr:row>
      <xdr:rowOff>0</xdr:rowOff>
    </xdr:from>
    <xdr:to>
      <xdr:col>9</xdr:col>
      <xdr:colOff>419100</xdr:colOff>
      <xdr:row>2</xdr:row>
      <xdr:rowOff>161925</xdr:rowOff>
    </xdr:to>
    <xdr:pic>
      <xdr:nvPicPr>
        <xdr:cNvPr id="103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571500"/>
          <a:ext cx="200025" cy="161925"/>
        </a:xfrm>
        <a:prstGeom prst="rect">
          <a:avLst/>
        </a:prstGeom>
        <a:noFill/>
      </xdr:spPr>
    </xdr:pic>
    <xdr:clientData/>
  </xdr:twoCellAnchor>
  <xdr:twoCellAnchor editAs="oneCell">
    <xdr:from>
      <xdr:col>9</xdr:col>
      <xdr:colOff>219075</xdr:colOff>
      <xdr:row>3</xdr:row>
      <xdr:rowOff>28575</xdr:rowOff>
    </xdr:from>
    <xdr:to>
      <xdr:col>9</xdr:col>
      <xdr:colOff>419100</xdr:colOff>
      <xdr:row>4</xdr:row>
      <xdr:rowOff>0</xdr:rowOff>
    </xdr:to>
    <xdr:pic>
      <xdr:nvPicPr>
        <xdr:cNvPr id="9"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790575"/>
          <a:ext cx="200025" cy="161925"/>
        </a:xfrm>
        <a:prstGeom prst="rect">
          <a:avLst/>
        </a:prstGeom>
        <a:noFill/>
      </xdr:spPr>
    </xdr:pic>
    <xdr:clientData/>
  </xdr:twoCellAnchor>
  <xdr:twoCellAnchor editAs="oneCell">
    <xdr:from>
      <xdr:col>9</xdr:col>
      <xdr:colOff>219075</xdr:colOff>
      <xdr:row>1</xdr:row>
      <xdr:rowOff>19050</xdr:rowOff>
    </xdr:from>
    <xdr:to>
      <xdr:col>9</xdr:col>
      <xdr:colOff>419100</xdr:colOff>
      <xdr:row>1</xdr:row>
      <xdr:rowOff>180975</xdr:rowOff>
    </xdr:to>
    <xdr:pic>
      <xdr:nvPicPr>
        <xdr:cNvPr id="1030"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11563350"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F1585" totalsRowShown="0" headerRowDxfId="13">
  <autoFilter ref="A1:F1585"/>
  <sortState ref="A2:F772">
    <sortCondition ref="F1:F772"/>
  </sortState>
  <tableColumns count="6">
    <tableColumn id="1" name="s_month" totalsRowDxfId="12"/>
    <tableColumn id="2" name="s_date" totalsRowDxfId="11"/>
    <tableColumn id="3" name="f_month" totalsRowDxfId="10"/>
    <tableColumn id="4" name="f_date" totalsRowDxfId="9"/>
    <tableColumn id="5" name="name" totalsRowDxfId="8"/>
    <tableColumn id="6" name="type" totalsRowDxfId="7"/>
  </tableColumns>
  <tableStyleInfo name="TableStyleMedium9" showFirstColumn="0" showLastColumn="0" showRowStripes="1" showColumnStripes="0"/>
</table>
</file>

<file path=xl/tables/table2.xml><?xml version="1.0" encoding="utf-8"?>
<table xmlns="http://schemas.openxmlformats.org/spreadsheetml/2006/main" id="2" name="Таблица13" displayName="Таблица13" ref="A1:F431" totalsRowShown="0" headerRowDxfId="6">
  <autoFilter ref="A1:F431"/>
  <tableColumns count="6">
    <tableColumn id="1" name="s_month" totalsRowDxfId="5"/>
    <tableColumn id="2" name="s_date" totalsRowDxfId="4"/>
    <tableColumn id="3" name="f_month" totalsRowDxfId="3"/>
    <tableColumn id="4" name="f_date" totalsRowDxfId="2"/>
    <tableColumn id="5" name="name" totalsRowDxfId="1"/>
    <tableColumn id="6" name="type" totalsRowDxfId="0"/>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azbyka.ru/biblia/?do=chapter&amp;id=26&amp;p=6&amp;p1=16" TargetMode="External"/><Relationship Id="rId13" Type="http://schemas.openxmlformats.org/officeDocument/2006/relationships/hyperlink" Target="http://azbyka.ru/biblia/?do=chapter&amp;id=125&amp;p=14&amp;p1=30" TargetMode="External"/><Relationship Id="rId3" Type="http://schemas.openxmlformats.org/officeDocument/2006/relationships/hyperlink" Target="http://azbyka.ru/biblia/?do=chapter&amp;id=25&amp;p=31&amp;p1=46" TargetMode="External"/><Relationship Id="rId7" Type="http://schemas.openxmlformats.org/officeDocument/2006/relationships/hyperlink" Target="http://azbyka.ru/biblia/?do=chapter&amp;id=24&amp;p=36&amp;p1=99" TargetMode="External"/><Relationship Id="rId12" Type="http://schemas.openxmlformats.org/officeDocument/2006/relationships/hyperlink" Target="http://azbyka.ru/biblia/?do=chapter&amp;id=123&amp;p=1&amp;p1=15" TargetMode="External"/><Relationship Id="rId2" Type="http://schemas.openxmlformats.org/officeDocument/2006/relationships/hyperlink" Target="http://azbyka.ru/biblia/?do=chapter&amp;id=109&amp;p=11&amp;p1=32" TargetMode="External"/><Relationship Id="rId1" Type="http://schemas.openxmlformats.org/officeDocument/2006/relationships/hyperlink" Target="http://azbyka.ru/biblia/?do=chapter&amp;id=112&amp;p=10&amp;p1=14" TargetMode="External"/><Relationship Id="rId6" Type="http://schemas.openxmlformats.org/officeDocument/2006/relationships/hyperlink" Target="http://azbyka.ru/molitvoslov/akafist_presviatoy_bogorodice-all.shtml" TargetMode="External"/><Relationship Id="rId11" Type="http://schemas.openxmlformats.org/officeDocument/2006/relationships/hyperlink" Target="http://azbyka.ru/biblia/?do=chapter&amp;id=43&amp;p=43&amp;p1=99" TargetMode="External"/><Relationship Id="rId5" Type="http://schemas.openxmlformats.org/officeDocument/2006/relationships/hyperlink" Target="http://azbyka.ru/biblia/?do=chapter&amp;id=36&amp;p=34&amp;p1=99" TargetMode="External"/><Relationship Id="rId15" Type="http://schemas.openxmlformats.org/officeDocument/2006/relationships/hyperlink" Target="http://azbyka.ru/biblia/?do=chapter&amp;id=127&amp;p=1&amp;p1=38" TargetMode="External"/><Relationship Id="rId10" Type="http://schemas.openxmlformats.org/officeDocument/2006/relationships/hyperlink" Target="http://azbyka.ru/biblia/?do=chapter&amp;id=138&amp;p=19&amp;p1=31" TargetMode="External"/><Relationship Id="rId4" Type="http://schemas.openxmlformats.org/officeDocument/2006/relationships/hyperlink" Target="http://azbyka.ru/days/1nedel.shtml" TargetMode="External"/><Relationship Id="rId9" Type="http://schemas.openxmlformats.org/officeDocument/2006/relationships/hyperlink" Target="http://azbyka.ru/tserkov/duhovnaya_zhizn/sem_tserkovnyh_tainstv/prichaschenie/" TargetMode="External"/><Relationship Id="rId14" Type="http://schemas.openxmlformats.org/officeDocument/2006/relationships/hyperlink" Target="http://azbyka.ru/biblia/?do=chapter&amp;id=122&amp;p=5&amp;p1=4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590"/>
  <sheetViews>
    <sheetView tabSelected="1" topLeftCell="A729" workbookViewId="0">
      <selection activeCell="E772" sqref="E772"/>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style="6" bestFit="1" customWidth="1"/>
    <col min="10" max="10" width="9.5703125" bestFit="1" customWidth="1"/>
    <col min="11" max="11" width="69.7109375" bestFit="1" customWidth="1"/>
    <col min="12" max="12" width="26.140625" customWidth="1"/>
  </cols>
  <sheetData>
    <row r="1" spans="1:12" s="2" customFormat="1" ht="30">
      <c r="A1" s="2" t="s">
        <v>1</v>
      </c>
      <c r="B1" s="2" t="s">
        <v>0</v>
      </c>
      <c r="C1" s="2" t="s">
        <v>3</v>
      </c>
      <c r="D1" s="2" t="s">
        <v>2</v>
      </c>
      <c r="E1" s="2" t="s">
        <v>4</v>
      </c>
      <c r="F1" s="2" t="s">
        <v>5</v>
      </c>
      <c r="H1" s="2" t="s">
        <v>37</v>
      </c>
      <c r="I1" s="7" t="s">
        <v>40</v>
      </c>
      <c r="J1" s="8" t="s">
        <v>39</v>
      </c>
      <c r="K1" s="7" t="s">
        <v>223</v>
      </c>
    </row>
    <row r="2" spans="1:12">
      <c r="A2" s="17">
        <v>0</v>
      </c>
      <c r="B2" s="17">
        <v>0</v>
      </c>
      <c r="C2" s="17">
        <v>0</v>
      </c>
      <c r="D2" s="17">
        <v>0</v>
      </c>
      <c r="E2" s="17" t="s">
        <v>6</v>
      </c>
      <c r="F2" s="17">
        <v>0</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s="6">
        <v>0</v>
      </c>
      <c r="K2" s="5" t="s">
        <v>6</v>
      </c>
    </row>
    <row r="3" spans="1:12">
      <c r="A3" s="17">
        <v>0</v>
      </c>
      <c r="B3" s="17">
        <v>-7</v>
      </c>
      <c r="C3" s="17">
        <v>0</v>
      </c>
      <c r="D3" s="17">
        <v>-7</v>
      </c>
      <c r="E3" s="17" t="s">
        <v>7</v>
      </c>
      <c r="F3" s="17">
        <v>1</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s="6">
        <v>1</v>
      </c>
      <c r="K3" s="5" t="s">
        <v>221</v>
      </c>
    </row>
    <row r="4" spans="1:12">
      <c r="A4" s="17">
        <v>0</v>
      </c>
      <c r="B4" s="17">
        <v>39</v>
      </c>
      <c r="C4" s="17">
        <v>0</v>
      </c>
      <c r="D4" s="17">
        <v>39</v>
      </c>
      <c r="E4" s="17" t="s">
        <v>8</v>
      </c>
      <c r="F4" s="17">
        <v>1</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s="6">
        <v>2</v>
      </c>
      <c r="K4" s="10" t="s">
        <v>38</v>
      </c>
    </row>
    <row r="5" spans="1:12">
      <c r="A5" s="17">
        <v>0</v>
      </c>
      <c r="B5" s="17">
        <v>49</v>
      </c>
      <c r="C5" s="17">
        <v>0</v>
      </c>
      <c r="D5" s="17">
        <v>49</v>
      </c>
      <c r="E5" s="17" t="s">
        <v>9</v>
      </c>
      <c r="F5" s="17">
        <v>1</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s="6">
        <v>3</v>
      </c>
      <c r="K5" t="s">
        <v>41</v>
      </c>
    </row>
    <row r="6" spans="1:12">
      <c r="A6">
        <v>1</v>
      </c>
      <c r="B6">
        <v>6</v>
      </c>
      <c r="C6">
        <v>1</v>
      </c>
      <c r="D6">
        <v>6</v>
      </c>
      <c r="E6" t="s">
        <v>14</v>
      </c>
      <c r="F6">
        <v>1</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s="6">
        <v>4</v>
      </c>
      <c r="K6" t="s">
        <v>42</v>
      </c>
    </row>
    <row r="7" spans="1:12">
      <c r="A7">
        <v>2</v>
      </c>
      <c r="B7">
        <v>2</v>
      </c>
      <c r="C7">
        <v>2</v>
      </c>
      <c r="D7">
        <v>2</v>
      </c>
      <c r="E7" t="s">
        <v>17</v>
      </c>
      <c r="F7">
        <v>1</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s="6">
        <v>5</v>
      </c>
      <c r="K7" t="s">
        <v>43</v>
      </c>
    </row>
    <row r="8" spans="1:12">
      <c r="A8">
        <v>3</v>
      </c>
      <c r="B8">
        <v>25</v>
      </c>
      <c r="C8">
        <v>3</v>
      </c>
      <c r="D8">
        <v>25</v>
      </c>
      <c r="E8" t="s">
        <v>10</v>
      </c>
      <c r="F8">
        <v>1</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s="6">
        <v>6</v>
      </c>
      <c r="K8" t="s">
        <v>44</v>
      </c>
    </row>
    <row r="9" spans="1:12">
      <c r="A9">
        <v>8</v>
      </c>
      <c r="B9">
        <v>6</v>
      </c>
      <c r="C9">
        <v>8</v>
      </c>
      <c r="D9">
        <v>6</v>
      </c>
      <c r="E9" t="s">
        <v>13</v>
      </c>
      <c r="F9">
        <v>1</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s="6">
        <v>7</v>
      </c>
      <c r="K9" s="9" t="s">
        <v>45</v>
      </c>
      <c r="L9" t="s">
        <v>342</v>
      </c>
    </row>
    <row r="10" spans="1:12">
      <c r="A10">
        <v>8</v>
      </c>
      <c r="B10">
        <v>15</v>
      </c>
      <c r="C10">
        <v>8</v>
      </c>
      <c r="D10">
        <v>15</v>
      </c>
      <c r="E10" t="s">
        <v>18</v>
      </c>
      <c r="F10">
        <v>1</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s="6">
        <v>8</v>
      </c>
      <c r="K10" t="s">
        <v>1264</v>
      </c>
    </row>
    <row r="11" spans="1:12">
      <c r="A11">
        <v>9</v>
      </c>
      <c r="B11">
        <v>8</v>
      </c>
      <c r="C11">
        <v>9</v>
      </c>
      <c r="D11">
        <v>8</v>
      </c>
      <c r="E11" t="s">
        <v>15</v>
      </c>
      <c r="F11">
        <v>1</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s="6">
        <v>9</v>
      </c>
      <c r="K11" t="s">
        <v>48</v>
      </c>
    </row>
    <row r="12" spans="1:12">
      <c r="A12">
        <v>9</v>
      </c>
      <c r="B12">
        <v>14</v>
      </c>
      <c r="C12">
        <v>9</v>
      </c>
      <c r="D12">
        <v>14</v>
      </c>
      <c r="E12" t="s">
        <v>12</v>
      </c>
      <c r="F12">
        <v>1</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s="6">
        <v>10</v>
      </c>
      <c r="K12" t="s">
        <v>47</v>
      </c>
    </row>
    <row r="13" spans="1:12">
      <c r="A13">
        <v>11</v>
      </c>
      <c r="B13">
        <v>21</v>
      </c>
      <c r="C13">
        <v>11</v>
      </c>
      <c r="D13">
        <v>21</v>
      </c>
      <c r="E13" t="s">
        <v>11</v>
      </c>
      <c r="F13">
        <v>1</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s="6">
        <v>17</v>
      </c>
      <c r="K13" t="s">
        <v>1266</v>
      </c>
    </row>
    <row r="14" spans="1:12">
      <c r="A14">
        <v>12</v>
      </c>
      <c r="B14">
        <v>25</v>
      </c>
      <c r="C14">
        <v>12</v>
      </c>
      <c r="D14">
        <v>25</v>
      </c>
      <c r="E14" t="s">
        <v>16</v>
      </c>
      <c r="F14">
        <v>1</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s="6">
        <v>18</v>
      </c>
      <c r="K14" t="s">
        <v>1265</v>
      </c>
    </row>
    <row r="15" spans="1:12">
      <c r="A15">
        <v>1</v>
      </c>
      <c r="B15">
        <v>1</v>
      </c>
      <c r="C15">
        <v>1</v>
      </c>
      <c r="D15">
        <v>1</v>
      </c>
      <c r="E15" t="s">
        <v>19</v>
      </c>
      <c r="F15">
        <v>2</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s="6">
        <v>19</v>
      </c>
      <c r="K15" t="s">
        <v>1669</v>
      </c>
    </row>
    <row r="16" spans="1:12">
      <c r="A16">
        <v>6</v>
      </c>
      <c r="B16">
        <v>24</v>
      </c>
      <c r="C16">
        <v>6</v>
      </c>
      <c r="D16">
        <v>24</v>
      </c>
      <c r="E16" t="s">
        <v>21</v>
      </c>
      <c r="F16">
        <v>2</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s="6">
        <v>20</v>
      </c>
      <c r="K16" t="s">
        <v>1060</v>
      </c>
    </row>
    <row r="17" spans="1:11">
      <c r="A17">
        <v>6</v>
      </c>
      <c r="B17">
        <v>29</v>
      </c>
      <c r="C17">
        <v>6</v>
      </c>
      <c r="D17">
        <v>29</v>
      </c>
      <c r="E17" t="s">
        <v>22</v>
      </c>
      <c r="F17">
        <v>2</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s="6">
        <v>100</v>
      </c>
      <c r="K17" t="s">
        <v>46</v>
      </c>
    </row>
    <row r="18" spans="1:11">
      <c r="A18">
        <v>8</v>
      </c>
      <c r="B18">
        <v>29</v>
      </c>
      <c r="C18">
        <v>8</v>
      </c>
      <c r="D18">
        <v>29</v>
      </c>
      <c r="E18" t="s">
        <v>23</v>
      </c>
      <c r="F18">
        <v>2</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s="6" t="s">
        <v>222</v>
      </c>
    </row>
    <row r="19" spans="1:11" ht="21">
      <c r="A19">
        <v>10</v>
      </c>
      <c r="B19">
        <v>1</v>
      </c>
      <c r="C19">
        <v>10</v>
      </c>
      <c r="D19">
        <v>1</v>
      </c>
      <c r="E19" t="s">
        <v>20</v>
      </c>
      <c r="F19" s="9">
        <v>2</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s="6" t="s">
        <v>222</v>
      </c>
      <c r="K19" s="21" t="s">
        <v>770</v>
      </c>
    </row>
    <row r="20" spans="1:11">
      <c r="A20" s="27">
        <v>-2</v>
      </c>
      <c r="B20" s="27">
        <v>7</v>
      </c>
      <c r="C20" s="27">
        <v>1</v>
      </c>
      <c r="D20" s="27">
        <v>22</v>
      </c>
      <c r="E20" s="27" t="s">
        <v>1678</v>
      </c>
      <c r="F20" s="27">
        <v>3</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s="6" t="s">
        <v>222</v>
      </c>
      <c r="J20" s="6" t="s">
        <v>771</v>
      </c>
    </row>
    <row r="21" spans="1:11">
      <c r="A21" s="1">
        <v>1</v>
      </c>
      <c r="B21" s="1">
        <v>17</v>
      </c>
      <c r="C21" s="1">
        <v>1</v>
      </c>
      <c r="D21" s="1">
        <v>17</v>
      </c>
      <c r="E21" s="1" t="s">
        <v>83</v>
      </c>
      <c r="F21" s="1">
        <v>3</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s="6" t="s">
        <v>222</v>
      </c>
      <c r="J21" s="17">
        <v>0</v>
      </c>
      <c r="K21" s="17" t="s">
        <v>772</v>
      </c>
    </row>
    <row r="22" spans="1:11">
      <c r="A22" s="1">
        <v>1</v>
      </c>
      <c r="B22" s="1">
        <v>20</v>
      </c>
      <c r="C22" s="1">
        <v>1</v>
      </c>
      <c r="D22" s="1">
        <v>20</v>
      </c>
      <c r="E22" s="1" t="s">
        <v>86</v>
      </c>
      <c r="F22" s="1">
        <v>3</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s="6" t="s">
        <v>222</v>
      </c>
      <c r="J22" s="23">
        <v>-1</v>
      </c>
      <c r="K22" s="23" t="s">
        <v>849</v>
      </c>
    </row>
    <row r="23" spans="1:11">
      <c r="A23" s="1">
        <v>1</v>
      </c>
      <c r="B23" s="1">
        <v>30</v>
      </c>
      <c r="C23" s="1">
        <v>1</v>
      </c>
      <c r="D23" s="1">
        <v>30</v>
      </c>
      <c r="E23" s="1" t="s">
        <v>92</v>
      </c>
      <c r="F23" s="1">
        <v>3</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s="6" t="s">
        <v>222</v>
      </c>
      <c r="J23" s="27">
        <v>-2</v>
      </c>
      <c r="K23" s="27" t="s">
        <v>848</v>
      </c>
    </row>
    <row r="24" spans="1:11">
      <c r="A24" s="1">
        <v>4</v>
      </c>
      <c r="B24" s="1">
        <v>23</v>
      </c>
      <c r="C24" s="1">
        <v>4</v>
      </c>
      <c r="D24" s="1">
        <v>23</v>
      </c>
      <c r="E24" s="1" t="s">
        <v>121</v>
      </c>
      <c r="F24" s="1">
        <v>3</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s="6" t="s">
        <v>222</v>
      </c>
    </row>
    <row r="25" spans="1:11">
      <c r="A25" s="1">
        <v>5</v>
      </c>
      <c r="B25" s="1">
        <v>8</v>
      </c>
      <c r="C25" s="1">
        <v>5</v>
      </c>
      <c r="D25" s="1">
        <v>8</v>
      </c>
      <c r="E25" s="1" t="s">
        <v>132</v>
      </c>
      <c r="F25" s="1">
        <v>3</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s="6" t="s">
        <v>222</v>
      </c>
      <c r="K25" s="25" t="s">
        <v>776</v>
      </c>
    </row>
    <row r="26" spans="1:11">
      <c r="A26" s="1">
        <v>5</v>
      </c>
      <c r="B26" s="1">
        <v>11</v>
      </c>
      <c r="C26" s="1">
        <v>5</v>
      </c>
      <c r="D26" s="1">
        <v>11</v>
      </c>
      <c r="E26" s="1" t="s">
        <v>135</v>
      </c>
      <c r="F26" s="1">
        <v>3</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s="6" t="s">
        <v>222</v>
      </c>
    </row>
    <row r="27" spans="1:11">
      <c r="A27" s="1">
        <v>6</v>
      </c>
      <c r="B27" s="1">
        <v>19</v>
      </c>
      <c r="C27" s="1">
        <v>6</v>
      </c>
      <c r="D27" s="1">
        <v>19</v>
      </c>
      <c r="E27" s="1" t="s">
        <v>164</v>
      </c>
      <c r="F27" s="1">
        <v>3</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s="6" t="s">
        <v>222</v>
      </c>
    </row>
    <row r="28" spans="1:11">
      <c r="A28" s="1">
        <v>7</v>
      </c>
      <c r="B28" s="1">
        <v>12</v>
      </c>
      <c r="C28" s="1">
        <v>7</v>
      </c>
      <c r="D28" s="1">
        <v>12</v>
      </c>
      <c r="E28" s="1" t="s">
        <v>181</v>
      </c>
      <c r="F28" s="1">
        <v>3</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s="6" t="s">
        <v>222</v>
      </c>
    </row>
    <row r="29" spans="1:11">
      <c r="A29" s="1">
        <v>7</v>
      </c>
      <c r="B29" s="1">
        <v>15</v>
      </c>
      <c r="C29" s="1">
        <v>7</v>
      </c>
      <c r="D29" s="1">
        <v>15</v>
      </c>
      <c r="E29" s="1" t="s">
        <v>184</v>
      </c>
      <c r="F29" s="1">
        <v>3</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s="6" t="s">
        <v>222</v>
      </c>
    </row>
    <row r="30" spans="1:11">
      <c r="A30" s="1">
        <v>7</v>
      </c>
      <c r="B30" s="1">
        <v>19</v>
      </c>
      <c r="C30" s="1">
        <v>7</v>
      </c>
      <c r="D30" s="1">
        <v>19</v>
      </c>
      <c r="E30" s="1" t="s">
        <v>1310</v>
      </c>
      <c r="F30" s="1">
        <v>3</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s="6" t="s">
        <v>222</v>
      </c>
    </row>
    <row r="31" spans="1:11">
      <c r="A31" s="1">
        <v>7</v>
      </c>
      <c r="B31" s="1">
        <v>20</v>
      </c>
      <c r="C31" s="1">
        <v>7</v>
      </c>
      <c r="D31" s="1">
        <v>20</v>
      </c>
      <c r="E31" s="1" t="s">
        <v>186</v>
      </c>
      <c r="F31" s="1">
        <v>3</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s="6" t="s">
        <v>222</v>
      </c>
    </row>
    <row r="32" spans="1:11">
      <c r="A32" s="1">
        <v>7</v>
      </c>
      <c r="B32" s="1">
        <v>27</v>
      </c>
      <c r="C32" s="1">
        <v>7</v>
      </c>
      <c r="D32" s="1">
        <v>27</v>
      </c>
      <c r="E32" s="1" t="s">
        <v>193</v>
      </c>
      <c r="F32" s="1">
        <v>3</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s="6" t="s">
        <v>222</v>
      </c>
    </row>
    <row r="33" spans="1:9">
      <c r="A33" s="1">
        <v>9</v>
      </c>
      <c r="B33" s="1">
        <v>26</v>
      </c>
      <c r="C33" s="1">
        <v>9</v>
      </c>
      <c r="D33" s="1">
        <v>26</v>
      </c>
      <c r="E33" s="1" t="s">
        <v>247</v>
      </c>
      <c r="F33" s="1">
        <v>3</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s="6" t="s">
        <v>222</v>
      </c>
    </row>
    <row r="34" spans="1:9">
      <c r="A34" s="1">
        <v>11</v>
      </c>
      <c r="B34" s="1">
        <v>13</v>
      </c>
      <c r="C34" s="1">
        <v>11</v>
      </c>
      <c r="D34" s="1">
        <v>13</v>
      </c>
      <c r="E34" s="1" t="s">
        <v>290</v>
      </c>
      <c r="F34" s="1">
        <v>3</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s="6" t="s">
        <v>222</v>
      </c>
    </row>
    <row r="35" spans="1:9">
      <c r="A35" s="1">
        <v>12</v>
      </c>
      <c r="B35" s="1">
        <v>5</v>
      </c>
      <c r="C35" s="1">
        <v>12</v>
      </c>
      <c r="D35" s="1">
        <v>5</v>
      </c>
      <c r="E35" s="1" t="s">
        <v>312</v>
      </c>
      <c r="F35" s="1">
        <v>3</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s="6" t="s">
        <v>222</v>
      </c>
    </row>
    <row r="36" spans="1:9">
      <c r="A36" s="1">
        <v>12</v>
      </c>
      <c r="B36" s="1">
        <v>6</v>
      </c>
      <c r="C36" s="1">
        <v>12</v>
      </c>
      <c r="D36" s="1">
        <v>6</v>
      </c>
      <c r="E36" s="1" t="s">
        <v>850</v>
      </c>
      <c r="F36" s="1">
        <v>3</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s="6" t="s">
        <v>222</v>
      </c>
    </row>
    <row r="37" spans="1:9">
      <c r="A37" s="18">
        <v>0</v>
      </c>
      <c r="B37" s="18">
        <v>63</v>
      </c>
      <c r="C37" s="18">
        <v>0</v>
      </c>
      <c r="D37" s="18">
        <v>63</v>
      </c>
      <c r="E37" s="18" t="s">
        <v>777</v>
      </c>
      <c r="F37" s="18">
        <v>4</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s="6" t="s">
        <v>222</v>
      </c>
    </row>
    <row r="38" spans="1:9">
      <c r="A38" s="1">
        <v>1</v>
      </c>
      <c r="B38" s="1">
        <v>2</v>
      </c>
      <c r="C38" s="1">
        <v>1</v>
      </c>
      <c r="D38" s="1">
        <v>2</v>
      </c>
      <c r="E38" s="1" t="s">
        <v>49</v>
      </c>
      <c r="F38" s="1">
        <v>4</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s="6" t="s">
        <v>222</v>
      </c>
    </row>
    <row r="39" spans="1:9">
      <c r="A39" s="1">
        <v>1</v>
      </c>
      <c r="B39" s="1">
        <v>9</v>
      </c>
      <c r="C39" s="1">
        <v>1</v>
      </c>
      <c r="D39" s="1">
        <v>9</v>
      </c>
      <c r="E39" s="1" t="s">
        <v>52</v>
      </c>
      <c r="F39" s="1">
        <v>4</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s="6" t="s">
        <v>222</v>
      </c>
    </row>
    <row r="40" spans="1:9">
      <c r="A40" s="1">
        <v>1</v>
      </c>
      <c r="B40" s="1">
        <v>10</v>
      </c>
      <c r="C40" s="1">
        <v>1</v>
      </c>
      <c r="D40" s="1">
        <v>10</v>
      </c>
      <c r="E40" s="1" t="s">
        <v>51</v>
      </c>
      <c r="F40" s="1">
        <v>4</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s="6" t="s">
        <v>222</v>
      </c>
    </row>
    <row r="41" spans="1:9">
      <c r="A41" s="1">
        <v>1</v>
      </c>
      <c r="B41" s="1">
        <v>11</v>
      </c>
      <c r="C41" s="1">
        <v>1</v>
      </c>
      <c r="D41" s="1">
        <v>11</v>
      </c>
      <c r="E41" s="1" t="s">
        <v>54</v>
      </c>
      <c r="F41" s="1">
        <v>4</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s="6" t="s">
        <v>222</v>
      </c>
    </row>
    <row r="42" spans="1:9">
      <c r="A42" s="1">
        <v>1</v>
      </c>
      <c r="B42" s="1">
        <v>14</v>
      </c>
      <c r="C42" s="1">
        <v>1</v>
      </c>
      <c r="D42" s="1">
        <v>14</v>
      </c>
      <c r="E42" s="1" t="s">
        <v>79</v>
      </c>
      <c r="F42" s="1">
        <v>4</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s="6" t="s">
        <v>222</v>
      </c>
    </row>
    <row r="43" spans="1:9">
      <c r="A43" s="1">
        <v>1</v>
      </c>
      <c r="B43" s="1">
        <v>24</v>
      </c>
      <c r="C43" s="1">
        <v>1</v>
      </c>
      <c r="D43" s="1">
        <v>24</v>
      </c>
      <c r="E43" s="1" t="s">
        <v>87</v>
      </c>
      <c r="F43" s="1">
        <v>4</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s="6" t="s">
        <v>222</v>
      </c>
    </row>
    <row r="44" spans="1:9">
      <c r="A44" s="1">
        <v>1</v>
      </c>
      <c r="B44" s="1">
        <v>25</v>
      </c>
      <c r="C44" s="1">
        <v>1</v>
      </c>
      <c r="D44" s="1">
        <v>25</v>
      </c>
      <c r="E44" s="1" t="s">
        <v>88</v>
      </c>
      <c r="F44" s="1">
        <v>4</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s="6" t="s">
        <v>222</v>
      </c>
    </row>
    <row r="45" spans="1:9">
      <c r="A45" s="1">
        <v>1</v>
      </c>
      <c r="B45" s="1">
        <v>27</v>
      </c>
      <c r="C45" s="1">
        <v>1</v>
      </c>
      <c r="D45" s="1">
        <v>27</v>
      </c>
      <c r="E45" s="1" t="s">
        <v>89</v>
      </c>
      <c r="F45" s="1">
        <v>4</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s="6" t="s">
        <v>222</v>
      </c>
    </row>
    <row r="46" spans="1:9">
      <c r="A46" s="1">
        <v>2</v>
      </c>
      <c r="B46" s="1">
        <v>12</v>
      </c>
      <c r="C46" s="1">
        <v>2</v>
      </c>
      <c r="D46" s="1">
        <v>12</v>
      </c>
      <c r="E46" s="1" t="s">
        <v>102</v>
      </c>
      <c r="F46" s="1">
        <v>4</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s="6" t="s">
        <v>222</v>
      </c>
    </row>
    <row r="47" spans="1:9">
      <c r="A47" s="1">
        <v>2</v>
      </c>
      <c r="B47" s="1">
        <v>12</v>
      </c>
      <c r="C47" s="1">
        <v>2</v>
      </c>
      <c r="D47" s="1">
        <v>12</v>
      </c>
      <c r="E47" s="1" t="s">
        <v>753</v>
      </c>
      <c r="F47" s="1">
        <v>4</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s="6" t="s">
        <v>222</v>
      </c>
    </row>
    <row r="48" spans="1:9">
      <c r="A48" s="1">
        <v>2</v>
      </c>
      <c r="B48" s="1">
        <v>14</v>
      </c>
      <c r="C48" s="1">
        <v>1</v>
      </c>
      <c r="D48" s="1">
        <v>14</v>
      </c>
      <c r="E48" s="1" t="s">
        <v>103</v>
      </c>
      <c r="F48" s="1">
        <v>4</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&lt;event&gt;&lt;s_month&gt;2&lt;/s_month&gt;&lt;s_date&gt;14&lt;/s_date&gt;&lt;f_month&gt;1&lt;/f_month&gt;&lt;f_date&gt;14&lt;/f_date&gt;&lt;name&gt;Равноап. Кирилла, учителя Словенского (869)&lt;/name&gt;&lt;type&gt;4&lt;/type&gt;&lt;/event&gt;</v>
      </c>
      <c r="I48" s="6" t="s">
        <v>222</v>
      </c>
    </row>
    <row r="49" spans="1:9">
      <c r="A49" s="1">
        <v>2</v>
      </c>
      <c r="B49" s="1">
        <v>24</v>
      </c>
      <c r="C49" s="1">
        <v>2</v>
      </c>
      <c r="D49" s="1">
        <v>24</v>
      </c>
      <c r="E49" s="1" t="s">
        <v>105</v>
      </c>
      <c r="F49" s="1">
        <v>4</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s="6" t="s">
        <v>222</v>
      </c>
    </row>
    <row r="50" spans="1:9">
      <c r="A50" s="1">
        <v>3</v>
      </c>
      <c r="B50" s="1">
        <v>2</v>
      </c>
      <c r="C50" s="1">
        <v>3</v>
      </c>
      <c r="D50" s="1">
        <v>2</v>
      </c>
      <c r="E50" s="1" t="s">
        <v>106</v>
      </c>
      <c r="F50" s="1">
        <v>4</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s="6" t="s">
        <v>222</v>
      </c>
    </row>
    <row r="51" spans="1:9">
      <c r="A51" s="1">
        <v>3</v>
      </c>
      <c r="B51" s="1">
        <v>9</v>
      </c>
      <c r="C51" s="1">
        <v>3</v>
      </c>
      <c r="D51" s="1">
        <v>9</v>
      </c>
      <c r="E51" s="1" t="s">
        <v>108</v>
      </c>
      <c r="F51" s="1">
        <v>4</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s="6" t="s">
        <v>222</v>
      </c>
    </row>
    <row r="52" spans="1:9">
      <c r="A52" s="1">
        <v>4</v>
      </c>
      <c r="B52" s="1">
        <v>6</v>
      </c>
      <c r="C52" s="1">
        <v>4</v>
      </c>
      <c r="D52" s="1">
        <v>6</v>
      </c>
      <c r="E52" s="1" t="s">
        <v>112</v>
      </c>
      <c r="F52" s="1">
        <v>4</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s="6" t="s">
        <v>222</v>
      </c>
    </row>
    <row r="53" spans="1:9">
      <c r="A53" s="1">
        <v>4</v>
      </c>
      <c r="B53" s="1">
        <v>17</v>
      </c>
      <c r="C53" s="1">
        <v>4</v>
      </c>
      <c r="D53" s="1">
        <v>17</v>
      </c>
      <c r="E53" s="1" t="s">
        <v>119</v>
      </c>
      <c r="F53" s="1">
        <v>4</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s="6" t="s">
        <v>222</v>
      </c>
    </row>
    <row r="54" spans="1:9">
      <c r="A54" s="1">
        <v>4</v>
      </c>
      <c r="B54" s="1">
        <v>19</v>
      </c>
      <c r="C54" s="1">
        <v>4</v>
      </c>
      <c r="D54" s="1">
        <v>19</v>
      </c>
      <c r="E54" s="1" t="s">
        <v>120</v>
      </c>
      <c r="F54" s="1">
        <v>4</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s="6" t="s">
        <v>222</v>
      </c>
    </row>
    <row r="55" spans="1:9">
      <c r="A55" s="1">
        <v>4</v>
      </c>
      <c r="B55" s="1">
        <v>25</v>
      </c>
      <c r="C55" s="1">
        <v>4</v>
      </c>
      <c r="D55" s="1">
        <v>25</v>
      </c>
      <c r="E55" s="1" t="s">
        <v>122</v>
      </c>
      <c r="F55" s="1">
        <v>4</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s="6" t="s">
        <v>222</v>
      </c>
    </row>
    <row r="56" spans="1:9">
      <c r="A56" s="1">
        <v>4</v>
      </c>
      <c r="B56" s="1">
        <v>30</v>
      </c>
      <c r="C56" s="1">
        <v>4</v>
      </c>
      <c r="D56" s="1">
        <v>30</v>
      </c>
      <c r="E56" s="1" t="s">
        <v>125</v>
      </c>
      <c r="F56" s="1">
        <v>4</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s="6" t="s">
        <v>222</v>
      </c>
    </row>
    <row r="57" spans="1:9">
      <c r="A57" s="1">
        <v>4</v>
      </c>
      <c r="B57" s="1">
        <v>30</v>
      </c>
      <c r="C57" s="1">
        <v>4</v>
      </c>
      <c r="D57" s="1">
        <v>30</v>
      </c>
      <c r="E57" s="1" t="s">
        <v>126</v>
      </c>
      <c r="F57" s="1">
        <v>4</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s="6" t="s">
        <v>222</v>
      </c>
    </row>
    <row r="58" spans="1:9">
      <c r="A58" s="1">
        <v>5</v>
      </c>
      <c r="B58" s="1">
        <v>2</v>
      </c>
      <c r="C58" s="1">
        <v>5</v>
      </c>
      <c r="D58" s="1">
        <v>2</v>
      </c>
      <c r="E58" s="1" t="s">
        <v>129</v>
      </c>
      <c r="F58" s="1">
        <v>4</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s="6" t="s">
        <v>222</v>
      </c>
    </row>
    <row r="59" spans="1:9">
      <c r="A59" s="1">
        <v>5</v>
      </c>
      <c r="B59" s="1">
        <v>3</v>
      </c>
      <c r="C59" s="1">
        <v>5</v>
      </c>
      <c r="D59" s="1">
        <v>3</v>
      </c>
      <c r="E59" s="1" t="s">
        <v>130</v>
      </c>
      <c r="F59" s="1">
        <v>4</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s="6" t="s">
        <v>222</v>
      </c>
    </row>
    <row r="60" spans="1:9">
      <c r="A60" s="1">
        <v>5</v>
      </c>
      <c r="B60" s="1">
        <v>9</v>
      </c>
      <c r="C60" s="1">
        <v>5</v>
      </c>
      <c r="D60" s="1">
        <v>9</v>
      </c>
      <c r="E60" s="1" t="s">
        <v>133</v>
      </c>
      <c r="F60" s="1">
        <v>4</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s="6" t="s">
        <v>222</v>
      </c>
    </row>
    <row r="61" spans="1:9">
      <c r="A61" s="1">
        <v>5</v>
      </c>
      <c r="B61" s="1">
        <v>10</v>
      </c>
      <c r="C61" s="1">
        <v>5</v>
      </c>
      <c r="D61" s="1">
        <v>10</v>
      </c>
      <c r="E61" s="1" t="s">
        <v>134</v>
      </c>
      <c r="F61" s="1">
        <v>4</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s="6" t="s">
        <v>222</v>
      </c>
    </row>
    <row r="62" spans="1:9">
      <c r="A62" s="1">
        <v>5</v>
      </c>
      <c r="B62" s="1">
        <v>19</v>
      </c>
      <c r="C62" s="1">
        <v>5</v>
      </c>
      <c r="D62" s="1">
        <v>19</v>
      </c>
      <c r="E62" s="1" t="s">
        <v>141</v>
      </c>
      <c r="F62" s="1">
        <v>4</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s="6" t="s">
        <v>222</v>
      </c>
    </row>
    <row r="63" spans="1:9">
      <c r="A63" s="1">
        <v>5</v>
      </c>
      <c r="B63" s="1">
        <v>19</v>
      </c>
      <c r="C63" s="1">
        <v>5</v>
      </c>
      <c r="D63" s="1">
        <v>19</v>
      </c>
      <c r="E63" s="1" t="s">
        <v>142</v>
      </c>
      <c r="F63" s="1">
        <v>4</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s="6" t="s">
        <v>222</v>
      </c>
    </row>
    <row r="64" spans="1:9">
      <c r="A64" s="1">
        <v>5</v>
      </c>
      <c r="B64" s="1">
        <v>20</v>
      </c>
      <c r="C64" s="1">
        <v>5</v>
      </c>
      <c r="D64" s="1">
        <v>20</v>
      </c>
      <c r="E64" s="1" t="s">
        <v>143</v>
      </c>
      <c r="F64" s="1">
        <v>4</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s="6" t="s">
        <v>222</v>
      </c>
    </row>
    <row r="65" spans="1:9">
      <c r="A65" s="1">
        <v>5</v>
      </c>
      <c r="B65" s="1">
        <v>21</v>
      </c>
      <c r="C65" s="1">
        <v>5</v>
      </c>
      <c r="D65" s="1">
        <v>21</v>
      </c>
      <c r="E65" s="1" t="s">
        <v>144</v>
      </c>
      <c r="F65" s="1">
        <v>4</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s="6" t="s">
        <v>222</v>
      </c>
    </row>
    <row r="66" spans="1:9">
      <c r="A66" s="1">
        <v>5</v>
      </c>
      <c r="B66" s="1">
        <v>21</v>
      </c>
      <c r="C66" s="1">
        <v>5</v>
      </c>
      <c r="D66" s="1">
        <v>21</v>
      </c>
      <c r="E66" s="1" t="s">
        <v>145</v>
      </c>
      <c r="F66" s="1">
        <v>4</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s="6" t="s">
        <v>222</v>
      </c>
    </row>
    <row r="67" spans="1:9">
      <c r="A67" s="1">
        <v>5</v>
      </c>
      <c r="B67" s="1">
        <v>25</v>
      </c>
      <c r="C67" s="1">
        <v>5</v>
      </c>
      <c r="D67" s="1">
        <v>25</v>
      </c>
      <c r="E67" s="1" t="s">
        <v>150</v>
      </c>
      <c r="F67" s="1">
        <v>4</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s="6" t="s">
        <v>222</v>
      </c>
    </row>
    <row r="68" spans="1:9">
      <c r="A68" s="1">
        <v>5</v>
      </c>
      <c r="B68" s="1">
        <v>27</v>
      </c>
      <c r="C68" s="1">
        <v>5</v>
      </c>
      <c r="D68" s="1">
        <v>27</v>
      </c>
      <c r="E68" s="1" t="s">
        <v>768</v>
      </c>
      <c r="F68" s="1">
        <v>4</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s="6" t="s">
        <v>222</v>
      </c>
    </row>
    <row r="69" spans="1:9">
      <c r="A69" s="1">
        <v>6</v>
      </c>
      <c r="B69" s="1">
        <v>4</v>
      </c>
      <c r="C69" s="1">
        <v>6</v>
      </c>
      <c r="D69" s="1">
        <v>4</v>
      </c>
      <c r="E69" s="1" t="s">
        <v>155</v>
      </c>
      <c r="F69" s="1">
        <v>4</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s="6" t="s">
        <v>222</v>
      </c>
    </row>
    <row r="70" spans="1:9">
      <c r="A70" s="1">
        <v>6</v>
      </c>
      <c r="B70" s="1">
        <v>11</v>
      </c>
      <c r="C70" s="1">
        <v>6</v>
      </c>
      <c r="D70" s="1">
        <v>11</v>
      </c>
      <c r="E70" s="1" t="s">
        <v>158</v>
      </c>
      <c r="F70" s="1">
        <v>4</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s="6" t="s">
        <v>222</v>
      </c>
    </row>
    <row r="71" spans="1:9">
      <c r="A71" s="1">
        <v>6</v>
      </c>
      <c r="B71" s="1">
        <v>15</v>
      </c>
      <c r="C71" s="1">
        <v>6</v>
      </c>
      <c r="D71" s="1">
        <v>15</v>
      </c>
      <c r="E71" s="1" t="s">
        <v>160</v>
      </c>
      <c r="F71" s="1">
        <v>4</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s="6" t="s">
        <v>222</v>
      </c>
    </row>
    <row r="72" spans="1:9">
      <c r="A72" s="1">
        <v>6</v>
      </c>
      <c r="B72" s="1">
        <v>19</v>
      </c>
      <c r="C72" s="1">
        <v>6</v>
      </c>
      <c r="D72" s="1">
        <v>19</v>
      </c>
      <c r="E72" s="1" t="s">
        <v>162</v>
      </c>
      <c r="F72" s="1">
        <v>4</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s="6" t="s">
        <v>222</v>
      </c>
    </row>
    <row r="73" spans="1:9">
      <c r="A73" s="1">
        <v>6</v>
      </c>
      <c r="B73" s="1">
        <v>19</v>
      </c>
      <c r="C73" s="1">
        <v>6</v>
      </c>
      <c r="D73" s="1">
        <v>19</v>
      </c>
      <c r="E73" s="1" t="s">
        <v>163</v>
      </c>
      <c r="F73" s="1">
        <v>4</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s="6" t="s">
        <v>222</v>
      </c>
    </row>
    <row r="74" spans="1:9">
      <c r="A74" s="1">
        <v>6</v>
      </c>
      <c r="B74" s="1">
        <v>23</v>
      </c>
      <c r="C74" s="1">
        <v>6</v>
      </c>
      <c r="D74" s="1">
        <v>23</v>
      </c>
      <c r="E74" s="1" t="s">
        <v>165</v>
      </c>
      <c r="F74" s="1">
        <v>4</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s="6" t="s">
        <v>222</v>
      </c>
    </row>
    <row r="75" spans="1:9">
      <c r="A75" s="1">
        <v>6</v>
      </c>
      <c r="B75" s="1">
        <v>26</v>
      </c>
      <c r="C75" s="1">
        <v>6</v>
      </c>
      <c r="D75" s="1">
        <v>26</v>
      </c>
      <c r="E75" s="1" t="s">
        <v>167</v>
      </c>
      <c r="F75" s="1">
        <v>4</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s="6" t="s">
        <v>222</v>
      </c>
    </row>
    <row r="76" spans="1:9">
      <c r="A76" s="1">
        <v>6</v>
      </c>
      <c r="B76" s="1">
        <v>28</v>
      </c>
      <c r="C76" s="1">
        <v>6</v>
      </c>
      <c r="D76" s="1">
        <v>28</v>
      </c>
      <c r="E76" s="1" t="s">
        <v>168</v>
      </c>
      <c r="F76" s="1">
        <v>4</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s="6" t="s">
        <v>222</v>
      </c>
    </row>
    <row r="77" spans="1:9">
      <c r="A77" s="1">
        <v>7</v>
      </c>
      <c r="B77" s="1">
        <v>3</v>
      </c>
      <c r="C77" s="1">
        <v>7</v>
      </c>
      <c r="D77" s="1">
        <v>3</v>
      </c>
      <c r="E77" s="1" t="s">
        <v>173</v>
      </c>
      <c r="F77" s="1">
        <v>4</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s="6" t="s">
        <v>222</v>
      </c>
    </row>
    <row r="78" spans="1:9">
      <c r="A78" s="1">
        <v>7</v>
      </c>
      <c r="B78" s="1">
        <v>4</v>
      </c>
      <c r="C78" s="1">
        <v>7</v>
      </c>
      <c r="D78" s="1">
        <v>4</v>
      </c>
      <c r="E78" s="1" t="s">
        <v>779</v>
      </c>
      <c r="F78" s="1">
        <v>4</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s="6" t="s">
        <v>222</v>
      </c>
    </row>
    <row r="79" spans="1:9">
      <c r="A79" s="1">
        <v>7</v>
      </c>
      <c r="B79" s="1">
        <v>5</v>
      </c>
      <c r="C79" s="1">
        <v>7</v>
      </c>
      <c r="D79" s="1">
        <v>5</v>
      </c>
      <c r="E79" s="1" t="s">
        <v>174</v>
      </c>
      <c r="F79" s="1">
        <v>4</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s="6" t="s">
        <v>222</v>
      </c>
    </row>
    <row r="80" spans="1:9">
      <c r="A80" s="1">
        <v>7</v>
      </c>
      <c r="B80" s="1">
        <v>8</v>
      </c>
      <c r="C80" s="1">
        <v>7</v>
      </c>
      <c r="D80" s="1">
        <v>8</v>
      </c>
      <c r="E80" s="1" t="s">
        <v>176</v>
      </c>
      <c r="F80" s="1">
        <v>4</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s="6" t="s">
        <v>222</v>
      </c>
    </row>
    <row r="81" spans="1:11">
      <c r="A81" s="1">
        <v>7</v>
      </c>
      <c r="B81" s="1">
        <v>10</v>
      </c>
      <c r="C81" s="1">
        <v>7</v>
      </c>
      <c r="D81" s="1">
        <v>10</v>
      </c>
      <c r="E81" s="1" t="s">
        <v>177</v>
      </c>
      <c r="F81" s="1">
        <v>4</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s="6" t="s">
        <v>222</v>
      </c>
    </row>
    <row r="82" spans="1:11">
      <c r="A82" s="1">
        <v>7</v>
      </c>
      <c r="B82" s="1">
        <v>10</v>
      </c>
      <c r="C82" s="1">
        <v>7</v>
      </c>
      <c r="D82" s="1">
        <v>10</v>
      </c>
      <c r="E82" s="1" t="s">
        <v>178</v>
      </c>
      <c r="F82" s="1">
        <v>4</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s="6" t="s">
        <v>222</v>
      </c>
    </row>
    <row r="83" spans="1:11">
      <c r="A83" s="1">
        <v>7</v>
      </c>
      <c r="B83" s="1">
        <v>23</v>
      </c>
      <c r="C83" s="1">
        <v>7</v>
      </c>
      <c r="D83" s="1">
        <v>23</v>
      </c>
      <c r="E83" s="1" t="s">
        <v>188</v>
      </c>
      <c r="F83" s="1">
        <v>4</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s="6" t="s">
        <v>222</v>
      </c>
    </row>
    <row r="84" spans="1:11">
      <c r="A84" s="1">
        <v>7</v>
      </c>
      <c r="B84" s="1">
        <v>24</v>
      </c>
      <c r="C84" s="1">
        <v>7</v>
      </c>
      <c r="D84" s="1">
        <v>24</v>
      </c>
      <c r="E84" s="1" t="s">
        <v>189</v>
      </c>
      <c r="F84" s="1">
        <v>4</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s="6" t="s">
        <v>222</v>
      </c>
    </row>
    <row r="85" spans="1:11">
      <c r="A85" s="1">
        <v>7</v>
      </c>
      <c r="B85" s="1">
        <v>28</v>
      </c>
      <c r="C85" s="1">
        <v>7</v>
      </c>
      <c r="D85" s="1">
        <v>28</v>
      </c>
      <c r="E85" s="1" t="s">
        <v>194</v>
      </c>
      <c r="F85" s="1">
        <v>4</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s="6" t="s">
        <v>222</v>
      </c>
    </row>
    <row r="86" spans="1:11">
      <c r="A86" s="1">
        <v>8</v>
      </c>
      <c r="B86" s="1">
        <v>8</v>
      </c>
      <c r="C86" s="1">
        <v>8</v>
      </c>
      <c r="D86" s="1">
        <v>8</v>
      </c>
      <c r="E86" s="1" t="s">
        <v>202</v>
      </c>
      <c r="F86" s="1">
        <v>4</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s="6" t="s">
        <v>222</v>
      </c>
    </row>
    <row r="87" spans="1:11">
      <c r="A87" s="1">
        <v>8</v>
      </c>
      <c r="B87" s="1">
        <v>9</v>
      </c>
      <c r="C87" s="1">
        <v>8</v>
      </c>
      <c r="D87" s="1">
        <v>9</v>
      </c>
      <c r="E87" s="1" t="s">
        <v>203</v>
      </c>
      <c r="F87" s="1">
        <v>4</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s="6" t="s">
        <v>222</v>
      </c>
    </row>
    <row r="88" spans="1:11">
      <c r="A88" s="1">
        <v>8</v>
      </c>
      <c r="B88" s="1">
        <v>13</v>
      </c>
      <c r="C88" s="1">
        <v>8</v>
      </c>
      <c r="D88" s="1">
        <v>13</v>
      </c>
      <c r="E88" s="1" t="s">
        <v>205</v>
      </c>
      <c r="F88" s="1">
        <v>4</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s="6" t="s">
        <v>222</v>
      </c>
    </row>
    <row r="89" spans="1:11">
      <c r="A89" s="1">
        <v>8</v>
      </c>
      <c r="B89" s="1">
        <v>26</v>
      </c>
      <c r="C89" s="1">
        <v>8</v>
      </c>
      <c r="D89" s="1">
        <v>26</v>
      </c>
      <c r="E89" s="1" t="s">
        <v>214</v>
      </c>
      <c r="F89" s="1">
        <v>4</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s="6" t="s">
        <v>222</v>
      </c>
    </row>
    <row r="90" spans="1:11">
      <c r="A90" s="1">
        <v>8</v>
      </c>
      <c r="B90" s="1">
        <v>28</v>
      </c>
      <c r="C90" s="1">
        <v>8</v>
      </c>
      <c r="D90" s="1">
        <v>28</v>
      </c>
      <c r="E90" s="1" t="s">
        <v>215</v>
      </c>
      <c r="F90" s="1">
        <v>4</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s="6" t="s">
        <v>222</v>
      </c>
    </row>
    <row r="91" spans="1:11">
      <c r="A91" s="1">
        <v>8</v>
      </c>
      <c r="B91" s="1">
        <v>30</v>
      </c>
      <c r="C91" s="1">
        <v>8</v>
      </c>
      <c r="D91" s="1">
        <v>30</v>
      </c>
      <c r="E91" s="1" t="s">
        <v>218</v>
      </c>
      <c r="F91" s="1">
        <v>4</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s="6" t="s">
        <v>222</v>
      </c>
      <c r="K91" t="s">
        <v>778</v>
      </c>
    </row>
    <row r="92" spans="1:11">
      <c r="A92" s="1">
        <v>8</v>
      </c>
      <c r="B92" s="1">
        <v>30</v>
      </c>
      <c r="C92" s="1">
        <v>8</v>
      </c>
      <c r="D92" s="1">
        <v>30</v>
      </c>
      <c r="E92" s="1" t="s">
        <v>219</v>
      </c>
      <c r="F92" s="1">
        <v>4</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s="6" t="s">
        <v>222</v>
      </c>
    </row>
    <row r="93" spans="1:11">
      <c r="A93" s="1">
        <v>9</v>
      </c>
      <c r="B93" s="1">
        <v>1</v>
      </c>
      <c r="C93" s="1">
        <v>9</v>
      </c>
      <c r="D93" s="1">
        <v>1</v>
      </c>
      <c r="E93" s="1" t="s">
        <v>224</v>
      </c>
      <c r="F93" s="1">
        <v>4</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s="6" t="s">
        <v>222</v>
      </c>
    </row>
    <row r="94" spans="1:11">
      <c r="A94" s="1">
        <v>9</v>
      </c>
      <c r="B94" s="1">
        <v>2</v>
      </c>
      <c r="C94" s="1">
        <v>9</v>
      </c>
      <c r="D94" s="1">
        <v>2</v>
      </c>
      <c r="E94" s="1" t="s">
        <v>225</v>
      </c>
      <c r="F94" s="1">
        <v>4</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s="6" t="s">
        <v>222</v>
      </c>
    </row>
    <row r="95" spans="1:11">
      <c r="A95" s="1">
        <v>9</v>
      </c>
      <c r="B95" s="1">
        <v>4</v>
      </c>
      <c r="C95" s="1">
        <v>9</v>
      </c>
      <c r="D95" s="1">
        <v>4</v>
      </c>
      <c r="E95" s="1" t="s">
        <v>226</v>
      </c>
      <c r="F95" s="1">
        <v>4</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s="6" t="s">
        <v>222</v>
      </c>
    </row>
    <row r="96" spans="1:11">
      <c r="A96" s="1">
        <v>9</v>
      </c>
      <c r="B96" s="1">
        <v>11</v>
      </c>
      <c r="C96" s="1">
        <v>9</v>
      </c>
      <c r="D96" s="1">
        <v>11</v>
      </c>
      <c r="E96" s="1" t="s">
        <v>233</v>
      </c>
      <c r="F96" s="1">
        <v>4</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s="6" t="s">
        <v>222</v>
      </c>
    </row>
    <row r="97" spans="1:9">
      <c r="A97" s="1">
        <v>9</v>
      </c>
      <c r="B97" s="1">
        <v>11</v>
      </c>
      <c r="C97" s="1">
        <v>9</v>
      </c>
      <c r="D97" s="1">
        <v>11</v>
      </c>
      <c r="E97" s="1" t="s">
        <v>234</v>
      </c>
      <c r="F97" s="1">
        <v>4</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s="6" t="s">
        <v>222</v>
      </c>
    </row>
    <row r="98" spans="1:9">
      <c r="A98" s="1">
        <v>9</v>
      </c>
      <c r="B98" s="1">
        <v>21</v>
      </c>
      <c r="C98" s="1">
        <v>9</v>
      </c>
      <c r="D98" s="1">
        <v>21</v>
      </c>
      <c r="E98" s="1" t="s">
        <v>242</v>
      </c>
      <c r="F98" s="1">
        <v>4</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s="6" t="s">
        <v>222</v>
      </c>
    </row>
    <row r="99" spans="1:9">
      <c r="A99" s="1">
        <v>9</v>
      </c>
      <c r="B99" s="1">
        <v>25</v>
      </c>
      <c r="C99" s="1">
        <v>9</v>
      </c>
      <c r="D99" s="1">
        <v>25</v>
      </c>
      <c r="E99" s="1" t="s">
        <v>246</v>
      </c>
      <c r="F99" s="1">
        <v>4</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s="6" t="s">
        <v>222</v>
      </c>
    </row>
    <row r="100" spans="1:9">
      <c r="A100" s="1">
        <v>9</v>
      </c>
      <c r="B100" s="1">
        <v>26</v>
      </c>
      <c r="C100" s="1">
        <v>9</v>
      </c>
      <c r="D100" s="1">
        <v>26</v>
      </c>
      <c r="E100" s="1" t="s">
        <v>248</v>
      </c>
      <c r="F100" s="1">
        <v>4</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s="6" t="s">
        <v>222</v>
      </c>
    </row>
    <row r="101" spans="1:9">
      <c r="A101" s="1">
        <v>9</v>
      </c>
      <c r="B101" s="1">
        <v>28</v>
      </c>
      <c r="C101" s="1">
        <v>9</v>
      </c>
      <c r="D101" s="1">
        <v>28</v>
      </c>
      <c r="E101" s="1" t="s">
        <v>251</v>
      </c>
      <c r="F101" s="1">
        <v>4</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s="6" t="s">
        <v>222</v>
      </c>
    </row>
    <row r="102" spans="1:9">
      <c r="A102" s="1">
        <v>9</v>
      </c>
      <c r="B102" s="1">
        <v>30</v>
      </c>
      <c r="C102" s="1">
        <v>9</v>
      </c>
      <c r="D102" s="1">
        <v>30</v>
      </c>
      <c r="E102" s="1" t="s">
        <v>254</v>
      </c>
      <c r="F102" s="1">
        <v>4</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s="6" t="s">
        <v>222</v>
      </c>
    </row>
    <row r="103" spans="1:9">
      <c r="A103" s="1">
        <v>10</v>
      </c>
      <c r="B103" s="1">
        <v>5</v>
      </c>
      <c r="C103" s="1">
        <v>10</v>
      </c>
      <c r="D103" s="1">
        <v>5</v>
      </c>
      <c r="E103" s="1" t="s">
        <v>261</v>
      </c>
      <c r="F103" s="1">
        <v>4</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s="6" t="s">
        <v>222</v>
      </c>
    </row>
    <row r="104" spans="1:9">
      <c r="A104" s="1">
        <v>10</v>
      </c>
      <c r="B104" s="1">
        <v>6</v>
      </c>
      <c r="C104" s="1">
        <v>10</v>
      </c>
      <c r="D104" s="1">
        <v>6</v>
      </c>
      <c r="E104" s="1" t="s">
        <v>262</v>
      </c>
      <c r="F104" s="1">
        <v>4</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s="6" t="s">
        <v>222</v>
      </c>
    </row>
    <row r="105" spans="1:9">
      <c r="A105" s="1">
        <v>10</v>
      </c>
      <c r="B105" s="1">
        <v>9</v>
      </c>
      <c r="C105" s="1">
        <v>10</v>
      </c>
      <c r="D105" s="1">
        <v>9</v>
      </c>
      <c r="E105" s="1" t="s">
        <v>264</v>
      </c>
      <c r="F105" s="1">
        <v>4</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s="6" t="s">
        <v>222</v>
      </c>
    </row>
    <row r="106" spans="1:9">
      <c r="A106" s="1">
        <v>10</v>
      </c>
      <c r="B106" s="1">
        <v>10</v>
      </c>
      <c r="C106" s="1">
        <v>10</v>
      </c>
      <c r="D106" s="1">
        <v>10</v>
      </c>
      <c r="E106" s="1" t="s">
        <v>265</v>
      </c>
      <c r="F106" s="1">
        <v>4</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s="6" t="s">
        <v>222</v>
      </c>
    </row>
    <row r="107" spans="1:9">
      <c r="A107" s="1">
        <v>10</v>
      </c>
      <c r="B107" s="1">
        <v>12</v>
      </c>
      <c r="C107" s="1">
        <v>10</v>
      </c>
      <c r="D107" s="1">
        <v>12</v>
      </c>
      <c r="E107" s="1" t="s">
        <v>266</v>
      </c>
      <c r="F107" s="1">
        <v>4</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s="6" t="s">
        <v>222</v>
      </c>
    </row>
    <row r="108" spans="1:9">
      <c r="A108" s="1">
        <v>10</v>
      </c>
      <c r="B108" s="1">
        <v>13</v>
      </c>
      <c r="C108" s="1">
        <v>10</v>
      </c>
      <c r="D108" s="1">
        <v>13</v>
      </c>
      <c r="E108" s="1" t="s">
        <v>267</v>
      </c>
      <c r="F108" s="1">
        <v>4</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s="6" t="s">
        <v>222</v>
      </c>
    </row>
    <row r="109" spans="1:9">
      <c r="A109" s="1">
        <v>10</v>
      </c>
      <c r="B109" s="1">
        <v>18</v>
      </c>
      <c r="C109" s="1">
        <v>10</v>
      </c>
      <c r="D109" s="1">
        <v>18</v>
      </c>
      <c r="E109" s="1" t="s">
        <v>269</v>
      </c>
      <c r="F109" s="1">
        <v>4</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s="6" t="s">
        <v>222</v>
      </c>
    </row>
    <row r="110" spans="1:9">
      <c r="A110" s="1">
        <v>10</v>
      </c>
      <c r="B110" s="1">
        <v>22</v>
      </c>
      <c r="C110" s="1">
        <v>10</v>
      </c>
      <c r="D110" s="1">
        <v>22</v>
      </c>
      <c r="E110" s="1" t="s">
        <v>273</v>
      </c>
      <c r="F110" s="1">
        <v>4</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s="6" t="s">
        <v>222</v>
      </c>
    </row>
    <row r="111" spans="1:9">
      <c r="A111" s="1">
        <v>10</v>
      </c>
      <c r="B111" s="1">
        <v>24</v>
      </c>
      <c r="C111" s="1">
        <v>10</v>
      </c>
      <c r="D111" s="1">
        <v>24</v>
      </c>
      <c r="E111" s="1" t="s">
        <v>276</v>
      </c>
      <c r="F111" s="1">
        <v>4</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s="6" t="s">
        <v>222</v>
      </c>
    </row>
    <row r="112" spans="1:9">
      <c r="A112" s="1">
        <v>10</v>
      </c>
      <c r="B112" s="1">
        <v>26</v>
      </c>
      <c r="C112" s="1">
        <v>10</v>
      </c>
      <c r="D112" s="1">
        <v>26</v>
      </c>
      <c r="E112" s="1" t="s">
        <v>277</v>
      </c>
      <c r="F112" s="1">
        <v>4</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s="6" t="s">
        <v>222</v>
      </c>
    </row>
    <row r="113" spans="1:9">
      <c r="A113" s="1">
        <v>10</v>
      </c>
      <c r="B113" s="1">
        <v>28</v>
      </c>
      <c r="C113" s="1">
        <v>10</v>
      </c>
      <c r="D113" s="1">
        <v>28</v>
      </c>
      <c r="E113" s="1" t="s">
        <v>278</v>
      </c>
      <c r="F113" s="1">
        <v>4</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s="6" t="s">
        <v>222</v>
      </c>
    </row>
    <row r="114" spans="1:9">
      <c r="A114" s="1">
        <v>10</v>
      </c>
      <c r="B114" s="1">
        <v>28</v>
      </c>
      <c r="C114" s="1">
        <v>10</v>
      </c>
      <c r="D114" s="1">
        <v>28</v>
      </c>
      <c r="E114" s="1" t="s">
        <v>279</v>
      </c>
      <c r="F114" s="1">
        <v>4</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s="6" t="s">
        <v>222</v>
      </c>
    </row>
    <row r="115" spans="1:9">
      <c r="A115" s="1">
        <v>11</v>
      </c>
      <c r="B115" s="1">
        <v>8</v>
      </c>
      <c r="C115" s="1">
        <v>11</v>
      </c>
      <c r="D115" s="1">
        <v>8</v>
      </c>
      <c r="E115" s="1" t="s">
        <v>1606</v>
      </c>
      <c r="F115" s="1">
        <v>4</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s="6" t="s">
        <v>222</v>
      </c>
    </row>
    <row r="116" spans="1:9">
      <c r="A116" s="1">
        <v>11</v>
      </c>
      <c r="B116" s="1">
        <v>9</v>
      </c>
      <c r="C116" s="1">
        <v>11</v>
      </c>
      <c r="D116" s="1">
        <v>9</v>
      </c>
      <c r="E116" s="1" t="s">
        <v>287</v>
      </c>
      <c r="F116" s="1">
        <v>4</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s="6" t="s">
        <v>222</v>
      </c>
    </row>
    <row r="117" spans="1:9">
      <c r="A117" s="1">
        <v>11</v>
      </c>
      <c r="B117" s="1">
        <v>14</v>
      </c>
      <c r="C117" s="1">
        <v>11</v>
      </c>
      <c r="D117" s="1">
        <v>14</v>
      </c>
      <c r="E117" s="1" t="s">
        <v>291</v>
      </c>
      <c r="F117" s="1">
        <v>4</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s="6" t="s">
        <v>222</v>
      </c>
    </row>
    <row r="118" spans="1:9">
      <c r="A118" s="1">
        <v>11</v>
      </c>
      <c r="B118" s="1">
        <v>16</v>
      </c>
      <c r="C118" s="1">
        <v>11</v>
      </c>
      <c r="D118" s="1">
        <v>16</v>
      </c>
      <c r="E118" s="1" t="s">
        <v>292</v>
      </c>
      <c r="F118" s="1">
        <v>4</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s="6" t="s">
        <v>222</v>
      </c>
    </row>
    <row r="119" spans="1:9">
      <c r="A119" s="1">
        <v>11</v>
      </c>
      <c r="B119" s="1">
        <v>19</v>
      </c>
      <c r="C119" s="1">
        <v>11</v>
      </c>
      <c r="D119" s="1">
        <v>19</v>
      </c>
      <c r="E119" s="1" t="s">
        <v>295</v>
      </c>
      <c r="F119" s="1">
        <v>4</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s="6" t="s">
        <v>222</v>
      </c>
    </row>
    <row r="120" spans="1:9">
      <c r="A120" s="1">
        <v>11</v>
      </c>
      <c r="B120" s="1">
        <v>23</v>
      </c>
      <c r="C120" s="1">
        <v>11</v>
      </c>
      <c r="D120" s="1">
        <v>23</v>
      </c>
      <c r="E120" s="1" t="s">
        <v>298</v>
      </c>
      <c r="F120" s="1">
        <v>4</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s="6" t="s">
        <v>222</v>
      </c>
    </row>
    <row r="121" spans="1:9">
      <c r="A121" s="1">
        <v>11</v>
      </c>
      <c r="B121" s="1">
        <v>23</v>
      </c>
      <c r="C121" s="1">
        <v>11</v>
      </c>
      <c r="D121" s="1">
        <v>23</v>
      </c>
      <c r="E121" s="1" t="s">
        <v>299</v>
      </c>
      <c r="F121" s="1">
        <v>4</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s="6" t="s">
        <v>222</v>
      </c>
    </row>
    <row r="122" spans="1:9">
      <c r="A122" s="1">
        <v>11</v>
      </c>
      <c r="B122" s="1">
        <v>26</v>
      </c>
      <c r="C122" s="1">
        <v>11</v>
      </c>
      <c r="D122" s="1">
        <v>26</v>
      </c>
      <c r="E122" s="1" t="s">
        <v>303</v>
      </c>
      <c r="F122" s="1">
        <v>4</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s="6" t="s">
        <v>222</v>
      </c>
    </row>
    <row r="123" spans="1:9">
      <c r="A123" s="1">
        <v>11</v>
      </c>
      <c r="B123" s="1">
        <v>27</v>
      </c>
      <c r="C123" s="1">
        <v>11</v>
      </c>
      <c r="D123" s="1">
        <v>27</v>
      </c>
      <c r="E123" s="1" t="s">
        <v>304</v>
      </c>
      <c r="F123" s="1">
        <v>4</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s="6" t="s">
        <v>222</v>
      </c>
    </row>
    <row r="124" spans="1:9">
      <c r="A124" s="1">
        <v>11</v>
      </c>
      <c r="B124" s="1">
        <v>30</v>
      </c>
      <c r="C124" s="1">
        <v>11</v>
      </c>
      <c r="D124" s="1">
        <v>30</v>
      </c>
      <c r="E124" s="1" t="s">
        <v>309</v>
      </c>
      <c r="F124" s="1">
        <v>4</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s="6" t="s">
        <v>222</v>
      </c>
    </row>
    <row r="125" spans="1:9">
      <c r="A125" s="1">
        <v>12</v>
      </c>
      <c r="B125" s="1">
        <v>13</v>
      </c>
      <c r="C125" s="1">
        <v>12</v>
      </c>
      <c r="D125" s="1">
        <v>13</v>
      </c>
      <c r="E125" s="1" t="s">
        <v>317</v>
      </c>
      <c r="F125" s="1">
        <v>4</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s="6" t="s">
        <v>222</v>
      </c>
    </row>
    <row r="126" spans="1:9">
      <c r="A126" s="1">
        <v>12</v>
      </c>
      <c r="B126" s="1">
        <v>15</v>
      </c>
      <c r="C126" s="1">
        <v>12</v>
      </c>
      <c r="D126" s="1">
        <v>15</v>
      </c>
      <c r="E126" s="1" t="s">
        <v>318</v>
      </c>
      <c r="F126" s="1">
        <v>4</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s="6" t="s">
        <v>222</v>
      </c>
    </row>
    <row r="127" spans="1:9">
      <c r="A127" s="1">
        <v>12</v>
      </c>
      <c r="B127" s="1">
        <v>20</v>
      </c>
      <c r="C127" s="1">
        <v>12</v>
      </c>
      <c r="D127" s="1">
        <v>20</v>
      </c>
      <c r="E127" s="1" t="s">
        <v>322</v>
      </c>
      <c r="F127" s="1">
        <v>4</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s="6" t="s">
        <v>222</v>
      </c>
    </row>
    <row r="128" spans="1:9">
      <c r="A128" s="1">
        <v>12</v>
      </c>
      <c r="B128" s="1">
        <v>21</v>
      </c>
      <c r="C128" s="1">
        <v>12</v>
      </c>
      <c r="D128" s="1">
        <v>21</v>
      </c>
      <c r="E128" s="1" t="s">
        <v>324</v>
      </c>
      <c r="F128" s="1">
        <v>4</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s="6" t="s">
        <v>222</v>
      </c>
    </row>
    <row r="129" spans="1:9">
      <c r="A129" s="1">
        <v>1</v>
      </c>
      <c r="B129" s="1">
        <v>7</v>
      </c>
      <c r="C129" s="1">
        <v>1</v>
      </c>
      <c r="D129" s="1">
        <v>7</v>
      </c>
      <c r="E129" s="1" t="s">
        <v>50</v>
      </c>
      <c r="F129" s="1">
        <v>5</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s="6" t="s">
        <v>222</v>
      </c>
    </row>
    <row r="130" spans="1:9">
      <c r="A130" s="1">
        <v>1</v>
      </c>
      <c r="B130" s="1">
        <v>12</v>
      </c>
      <c r="C130" s="1">
        <v>1</v>
      </c>
      <c r="D130" s="1">
        <v>12</v>
      </c>
      <c r="E130" s="1" t="s">
        <v>56</v>
      </c>
      <c r="F130" s="1">
        <v>5</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s="6" t="s">
        <v>222</v>
      </c>
    </row>
    <row r="131" spans="1:9">
      <c r="A131" s="1">
        <v>1</v>
      </c>
      <c r="B131" s="1">
        <v>31</v>
      </c>
      <c r="C131" s="1">
        <v>1</v>
      </c>
      <c r="D131" s="1">
        <v>31</v>
      </c>
      <c r="E131" s="1" t="s">
        <v>93</v>
      </c>
      <c r="F131" s="1">
        <v>5</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s="6" t="s">
        <v>222</v>
      </c>
    </row>
    <row r="132" spans="1:9">
      <c r="A132" s="1">
        <v>2</v>
      </c>
      <c r="B132" s="1">
        <v>5</v>
      </c>
      <c r="C132" s="1">
        <v>2</v>
      </c>
      <c r="D132" s="1">
        <v>5</v>
      </c>
      <c r="E132" s="1" t="s">
        <v>96</v>
      </c>
      <c r="F132" s="1">
        <v>5</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s="6" t="s">
        <v>222</v>
      </c>
    </row>
    <row r="133" spans="1:9">
      <c r="A133" s="1">
        <v>2</v>
      </c>
      <c r="B133" s="1">
        <v>9</v>
      </c>
      <c r="C133" s="1">
        <v>2</v>
      </c>
      <c r="D133" s="1">
        <v>9</v>
      </c>
      <c r="E133" s="1" t="s">
        <v>99</v>
      </c>
      <c r="F133" s="1">
        <v>5</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s="6" t="s">
        <v>222</v>
      </c>
    </row>
    <row r="134" spans="1:9">
      <c r="A134" s="1">
        <v>2</v>
      </c>
      <c r="B134" s="1">
        <v>11</v>
      </c>
      <c r="C134" s="1">
        <v>2</v>
      </c>
      <c r="D134" s="1">
        <v>11</v>
      </c>
      <c r="E134" s="1" t="s">
        <v>100</v>
      </c>
      <c r="F134" s="1">
        <v>5</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s="6" t="s">
        <v>222</v>
      </c>
    </row>
    <row r="135" spans="1:9">
      <c r="A135" s="1">
        <v>3</v>
      </c>
      <c r="B135" s="1">
        <v>2</v>
      </c>
      <c r="C135" s="1">
        <v>3</v>
      </c>
      <c r="D135" s="1">
        <v>2</v>
      </c>
      <c r="E135" s="1" t="s">
        <v>107</v>
      </c>
      <c r="F135" s="1">
        <v>5</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s="6" t="s">
        <v>222</v>
      </c>
    </row>
    <row r="136" spans="1:9">
      <c r="A136" s="1">
        <v>3</v>
      </c>
      <c r="B136" s="1">
        <v>11</v>
      </c>
      <c r="C136" s="1">
        <v>3</v>
      </c>
      <c r="D136" s="1">
        <v>11</v>
      </c>
      <c r="E136" s="1" t="s">
        <v>109</v>
      </c>
      <c r="F136" s="1">
        <v>5</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s="6" t="s">
        <v>222</v>
      </c>
    </row>
    <row r="137" spans="1:9">
      <c r="A137" s="1">
        <v>3</v>
      </c>
      <c r="B137" s="1">
        <v>17</v>
      </c>
      <c r="C137" s="1">
        <v>3</v>
      </c>
      <c r="D137" s="1">
        <v>17</v>
      </c>
      <c r="E137" s="1" t="s">
        <v>110</v>
      </c>
      <c r="F137" s="1">
        <v>5</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s="6" t="s">
        <v>222</v>
      </c>
    </row>
    <row r="138" spans="1:9">
      <c r="A138" s="1">
        <v>4</v>
      </c>
      <c r="B138" s="1">
        <v>1</v>
      </c>
      <c r="C138" s="1">
        <v>4</v>
      </c>
      <c r="D138" s="1">
        <v>1</v>
      </c>
      <c r="E138" s="1" t="s">
        <v>111</v>
      </c>
      <c r="F138" s="1">
        <v>5</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s="6" t="s">
        <v>222</v>
      </c>
    </row>
    <row r="139" spans="1:9">
      <c r="A139" s="1">
        <v>4</v>
      </c>
      <c r="B139" s="1">
        <v>26</v>
      </c>
      <c r="C139" s="1">
        <v>4</v>
      </c>
      <c r="D139" s="1">
        <v>26</v>
      </c>
      <c r="E139" s="1" t="s">
        <v>123</v>
      </c>
      <c r="F139" s="1">
        <v>5</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s="6" t="s">
        <v>222</v>
      </c>
    </row>
    <row r="140" spans="1:9">
      <c r="A140" s="1">
        <v>5</v>
      </c>
      <c r="B140" s="1">
        <v>1</v>
      </c>
      <c r="C140" s="1">
        <v>5</v>
      </c>
      <c r="D140" s="1">
        <v>1</v>
      </c>
      <c r="E140" s="1" t="s">
        <v>127</v>
      </c>
      <c r="F140" s="1">
        <v>5</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s="6" t="s">
        <v>222</v>
      </c>
    </row>
    <row r="141" spans="1:9">
      <c r="A141" s="1">
        <v>5</v>
      </c>
      <c r="B141" s="1">
        <v>15</v>
      </c>
      <c r="C141" s="1">
        <v>5</v>
      </c>
      <c r="D141" s="1">
        <v>15</v>
      </c>
      <c r="E141" s="1" t="s">
        <v>137</v>
      </c>
      <c r="F141" s="1">
        <v>5</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s="6" t="s">
        <v>222</v>
      </c>
    </row>
    <row r="142" spans="1:9">
      <c r="A142" s="1">
        <v>5</v>
      </c>
      <c r="B142" s="1">
        <v>15</v>
      </c>
      <c r="C142" s="1">
        <v>5</v>
      </c>
      <c r="D142" s="1">
        <v>15</v>
      </c>
      <c r="E142" s="1" t="s">
        <v>138</v>
      </c>
      <c r="F142" s="1">
        <v>5</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s="6" t="s">
        <v>222</v>
      </c>
    </row>
    <row r="143" spans="1:9">
      <c r="A143" s="1">
        <v>5</v>
      </c>
      <c r="B143" s="1">
        <v>16</v>
      </c>
      <c r="C143" s="1">
        <v>5</v>
      </c>
      <c r="D143" s="1">
        <v>16</v>
      </c>
      <c r="E143" s="1" t="s">
        <v>140</v>
      </c>
      <c r="F143" s="1">
        <v>5</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s="6" t="s">
        <v>222</v>
      </c>
    </row>
    <row r="144" spans="1:9">
      <c r="A144" s="1">
        <v>5</v>
      </c>
      <c r="B144" s="1">
        <v>21</v>
      </c>
      <c r="C144" s="1">
        <v>5</v>
      </c>
      <c r="D144" s="1">
        <v>21</v>
      </c>
      <c r="E144" s="1" t="s">
        <v>146</v>
      </c>
      <c r="F144" s="1">
        <v>5</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s="6" t="s">
        <v>222</v>
      </c>
    </row>
    <row r="145" spans="1:9">
      <c r="A145" s="1">
        <v>5</v>
      </c>
      <c r="B145" s="1">
        <v>23</v>
      </c>
      <c r="C145" s="1">
        <v>5</v>
      </c>
      <c r="D145" s="1">
        <v>23</v>
      </c>
      <c r="E145" s="1" t="s">
        <v>147</v>
      </c>
      <c r="F145" s="1">
        <v>5</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s="6" t="s">
        <v>222</v>
      </c>
    </row>
    <row r="146" spans="1:9">
      <c r="A146" s="1">
        <v>5</v>
      </c>
      <c r="B146" s="1">
        <v>24</v>
      </c>
      <c r="C146" s="1">
        <v>5</v>
      </c>
      <c r="D146" s="1">
        <v>24</v>
      </c>
      <c r="E146" s="1" t="s">
        <v>148</v>
      </c>
      <c r="F146" s="1">
        <v>5</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s="6" t="s">
        <v>222</v>
      </c>
    </row>
    <row r="147" spans="1:9">
      <c r="A147" s="1">
        <v>5</v>
      </c>
      <c r="B147" s="1">
        <v>27</v>
      </c>
      <c r="C147" s="1">
        <v>5</v>
      </c>
      <c r="D147" s="1">
        <v>27</v>
      </c>
      <c r="E147" s="1" t="s">
        <v>785</v>
      </c>
      <c r="F147" s="1">
        <v>5</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s="6" t="s">
        <v>222</v>
      </c>
    </row>
    <row r="148" spans="1:9">
      <c r="A148" s="1">
        <v>6</v>
      </c>
      <c r="B148" s="1">
        <v>9</v>
      </c>
      <c r="C148" s="1">
        <v>6</v>
      </c>
      <c r="D148" s="1">
        <v>9</v>
      </c>
      <c r="E148" s="1" t="s">
        <v>156</v>
      </c>
      <c r="F148" s="1">
        <v>5</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s="6" t="s">
        <v>222</v>
      </c>
    </row>
    <row r="149" spans="1:9">
      <c r="A149" s="1">
        <v>6</v>
      </c>
      <c r="B149" s="1">
        <v>30</v>
      </c>
      <c r="C149" s="1">
        <v>6</v>
      </c>
      <c r="D149" s="1">
        <v>30</v>
      </c>
      <c r="E149" s="1" t="s">
        <v>170</v>
      </c>
      <c r="F149" s="1">
        <v>5</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s="6" t="s">
        <v>222</v>
      </c>
    </row>
    <row r="150" spans="1:9">
      <c r="A150" s="1">
        <v>7</v>
      </c>
      <c r="B150" s="1">
        <v>2</v>
      </c>
      <c r="C150" s="1">
        <v>7</v>
      </c>
      <c r="D150" s="1">
        <v>2</v>
      </c>
      <c r="E150" s="1" t="s">
        <v>172</v>
      </c>
      <c r="F150" s="1">
        <v>5</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s="6" t="s">
        <v>222</v>
      </c>
    </row>
    <row r="151" spans="1:9">
      <c r="A151" s="1">
        <v>7</v>
      </c>
      <c r="B151" s="1">
        <v>5</v>
      </c>
      <c r="C151" s="1">
        <v>7</v>
      </c>
      <c r="D151" s="1">
        <v>5</v>
      </c>
      <c r="E151" s="1" t="s">
        <v>175</v>
      </c>
      <c r="F151" s="1">
        <v>5</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s="6" t="s">
        <v>222</v>
      </c>
    </row>
    <row r="152" spans="1:9">
      <c r="A152" s="1">
        <v>7</v>
      </c>
      <c r="B152" s="1">
        <v>25</v>
      </c>
      <c r="C152" s="1">
        <v>7</v>
      </c>
      <c r="D152" s="1">
        <v>25</v>
      </c>
      <c r="E152" s="1" t="s">
        <v>191</v>
      </c>
      <c r="F152" s="1">
        <v>5</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s="6" t="s">
        <v>222</v>
      </c>
    </row>
    <row r="153" spans="1:9">
      <c r="A153" s="1">
        <v>7</v>
      </c>
      <c r="B153" s="1">
        <v>25</v>
      </c>
      <c r="C153" s="1">
        <v>7</v>
      </c>
      <c r="D153" s="1">
        <v>25</v>
      </c>
      <c r="E153" s="1" t="s">
        <v>192</v>
      </c>
      <c r="F153" s="1">
        <v>5</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s="6" t="s">
        <v>222</v>
      </c>
    </row>
    <row r="154" spans="1:9">
      <c r="A154" s="1">
        <v>7</v>
      </c>
      <c r="B154" s="1">
        <v>31</v>
      </c>
      <c r="C154" s="1">
        <v>7</v>
      </c>
      <c r="D154" s="1">
        <v>31</v>
      </c>
      <c r="E154" s="1" t="s">
        <v>195</v>
      </c>
      <c r="F154" s="1">
        <v>5</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s="6" t="s">
        <v>222</v>
      </c>
    </row>
    <row r="155" spans="1:9">
      <c r="A155" s="1">
        <v>8</v>
      </c>
      <c r="B155" s="1">
        <v>1</v>
      </c>
      <c r="C155" s="1">
        <v>8</v>
      </c>
      <c r="D155" s="1">
        <v>1</v>
      </c>
      <c r="E155" s="1" t="s">
        <v>198</v>
      </c>
      <c r="F155" s="1">
        <v>5</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s="6" t="s">
        <v>222</v>
      </c>
    </row>
    <row r="156" spans="1:9">
      <c r="A156" s="1">
        <v>8</v>
      </c>
      <c r="B156" s="1">
        <v>2</v>
      </c>
      <c r="C156" s="1">
        <v>8</v>
      </c>
      <c r="D156" s="1">
        <v>2</v>
      </c>
      <c r="E156" s="1" t="s">
        <v>782</v>
      </c>
      <c r="F156" s="1">
        <v>5</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s="6" t="s">
        <v>222</v>
      </c>
    </row>
    <row r="157" spans="1:9">
      <c r="A157" s="1">
        <v>8</v>
      </c>
      <c r="B157" s="1">
        <v>3</v>
      </c>
      <c r="C157" s="1">
        <v>8</v>
      </c>
      <c r="D157" s="1">
        <v>3</v>
      </c>
      <c r="E157" s="1" t="s">
        <v>200</v>
      </c>
      <c r="F157" s="1">
        <v>5</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s="6" t="s">
        <v>222</v>
      </c>
    </row>
    <row r="158" spans="1:9">
      <c r="A158" s="1">
        <v>8</v>
      </c>
      <c r="B158" s="1">
        <v>13</v>
      </c>
      <c r="C158" s="1">
        <v>8</v>
      </c>
      <c r="D158" s="1">
        <v>13</v>
      </c>
      <c r="E158" s="1" t="s">
        <v>204</v>
      </c>
      <c r="F158" s="1">
        <v>5</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s="6" t="s">
        <v>222</v>
      </c>
    </row>
    <row r="159" spans="1:9">
      <c r="A159" s="1">
        <v>8</v>
      </c>
      <c r="B159" s="1">
        <v>14</v>
      </c>
      <c r="C159" s="1">
        <v>8</v>
      </c>
      <c r="D159" s="1">
        <v>14</v>
      </c>
      <c r="E159" s="1" t="s">
        <v>784</v>
      </c>
      <c r="F159" s="1">
        <v>5</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s="6" t="s">
        <v>222</v>
      </c>
    </row>
    <row r="160" spans="1:9">
      <c r="A160" s="1">
        <v>8</v>
      </c>
      <c r="B160" s="1">
        <v>16</v>
      </c>
      <c r="C160" s="1">
        <v>8</v>
      </c>
      <c r="D160" s="1">
        <v>16</v>
      </c>
      <c r="E160" s="1" t="s">
        <v>208</v>
      </c>
      <c r="F160" s="1">
        <v>5</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s="6" t="s">
        <v>222</v>
      </c>
    </row>
    <row r="161" spans="1:9">
      <c r="A161" s="1">
        <v>8</v>
      </c>
      <c r="B161" s="1">
        <v>21</v>
      </c>
      <c r="C161" s="1">
        <v>8</v>
      </c>
      <c r="D161" s="1">
        <v>21</v>
      </c>
      <c r="E161" s="1" t="s">
        <v>209</v>
      </c>
      <c r="F161" s="1">
        <v>5</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s="6" t="s">
        <v>222</v>
      </c>
    </row>
    <row r="162" spans="1:9">
      <c r="A162" s="1">
        <v>8</v>
      </c>
      <c r="B162" s="1">
        <v>23</v>
      </c>
      <c r="C162" s="1">
        <v>8</v>
      </c>
      <c r="D162" s="1">
        <v>23</v>
      </c>
      <c r="E162" s="1" t="s">
        <v>210</v>
      </c>
      <c r="F162" s="1">
        <v>5</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s="6" t="s">
        <v>222</v>
      </c>
    </row>
    <row r="163" spans="1:9">
      <c r="A163" s="1">
        <v>8</v>
      </c>
      <c r="B163" s="1">
        <v>24</v>
      </c>
      <c r="C163" s="1">
        <v>8</v>
      </c>
      <c r="D163" s="1">
        <v>24</v>
      </c>
      <c r="E163" s="1" t="s">
        <v>211</v>
      </c>
      <c r="F163" s="1">
        <v>5</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s="6" t="s">
        <v>222</v>
      </c>
    </row>
    <row r="164" spans="1:9">
      <c r="A164" s="1">
        <v>8</v>
      </c>
      <c r="B164" s="1">
        <v>28</v>
      </c>
      <c r="C164" s="1">
        <v>8</v>
      </c>
      <c r="D164" s="1">
        <v>28</v>
      </c>
      <c r="E164" s="1" t="s">
        <v>216</v>
      </c>
      <c r="F164" s="1">
        <v>5</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s="6" t="s">
        <v>222</v>
      </c>
    </row>
    <row r="165" spans="1:9">
      <c r="A165" s="1">
        <v>8</v>
      </c>
      <c r="B165" s="1">
        <v>28</v>
      </c>
      <c r="C165" s="1">
        <v>8</v>
      </c>
      <c r="D165" s="1">
        <v>28</v>
      </c>
      <c r="E165" s="1" t="s">
        <v>217</v>
      </c>
      <c r="F165" s="1">
        <v>5</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s="6" t="s">
        <v>222</v>
      </c>
    </row>
    <row r="166" spans="1:9">
      <c r="A166" s="1">
        <v>8</v>
      </c>
      <c r="B166" s="1">
        <v>31</v>
      </c>
      <c r="C166" s="1">
        <v>8</v>
      </c>
      <c r="D166" s="1">
        <v>31</v>
      </c>
      <c r="E166" s="1" t="s">
        <v>220</v>
      </c>
      <c r="F166" s="1">
        <v>5</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s="6" t="s">
        <v>222</v>
      </c>
    </row>
    <row r="167" spans="1:9">
      <c r="A167" s="1">
        <v>9</v>
      </c>
      <c r="B167" s="1">
        <v>7</v>
      </c>
      <c r="C167" s="1">
        <v>9</v>
      </c>
      <c r="D167" s="1">
        <v>7</v>
      </c>
      <c r="E167" s="1" t="s">
        <v>229</v>
      </c>
      <c r="F167" s="1">
        <v>5</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s="6" t="s">
        <v>222</v>
      </c>
    </row>
    <row r="168" spans="1:9">
      <c r="A168" s="1">
        <v>9</v>
      </c>
      <c r="B168" s="1">
        <v>9</v>
      </c>
      <c r="C168" s="1">
        <v>9</v>
      </c>
      <c r="D168" s="1">
        <v>9</v>
      </c>
      <c r="E168" s="1" t="s">
        <v>231</v>
      </c>
      <c r="F168" s="1">
        <v>5</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s="6" t="s">
        <v>222</v>
      </c>
    </row>
    <row r="169" spans="1:9">
      <c r="A169" s="1">
        <v>9</v>
      </c>
      <c r="B169" s="1">
        <v>12</v>
      </c>
      <c r="C169" s="1">
        <v>9</v>
      </c>
      <c r="D169" s="1">
        <v>12</v>
      </c>
      <c r="E169" s="1" t="s">
        <v>235</v>
      </c>
      <c r="F169" s="1">
        <v>5</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s="6" t="s">
        <v>222</v>
      </c>
    </row>
    <row r="170" spans="1:9">
      <c r="A170" s="1">
        <v>9</v>
      </c>
      <c r="B170" s="1">
        <v>13</v>
      </c>
      <c r="C170" s="1">
        <v>9</v>
      </c>
      <c r="D170" s="1">
        <v>13</v>
      </c>
      <c r="E170" s="1" t="s">
        <v>236</v>
      </c>
      <c r="F170" s="1">
        <v>5</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s="6" t="s">
        <v>222</v>
      </c>
    </row>
    <row r="171" spans="1:9">
      <c r="A171" s="1">
        <v>9</v>
      </c>
      <c r="B171" s="1">
        <v>19</v>
      </c>
      <c r="C171" s="1">
        <v>9</v>
      </c>
      <c r="D171" s="1">
        <v>19</v>
      </c>
      <c r="E171" s="1" t="s">
        <v>239</v>
      </c>
      <c r="F171" s="1">
        <v>5</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s="6" t="s">
        <v>222</v>
      </c>
    </row>
    <row r="172" spans="1:9">
      <c r="A172" s="1">
        <v>9</v>
      </c>
      <c r="B172" s="1">
        <v>20</v>
      </c>
      <c r="C172" s="1">
        <v>9</v>
      </c>
      <c r="D172" s="1">
        <v>20</v>
      </c>
      <c r="E172" s="1" t="s">
        <v>240</v>
      </c>
      <c r="F172" s="1">
        <v>5</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s="6" t="s">
        <v>222</v>
      </c>
    </row>
    <row r="173" spans="1:9">
      <c r="A173" s="1">
        <v>9</v>
      </c>
      <c r="B173" s="1">
        <v>21</v>
      </c>
      <c r="C173" s="1">
        <v>9</v>
      </c>
      <c r="D173" s="1">
        <v>21</v>
      </c>
      <c r="E173" s="1" t="s">
        <v>243</v>
      </c>
      <c r="F173" s="1">
        <v>5</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s="6" t="s">
        <v>222</v>
      </c>
    </row>
    <row r="174" spans="1:9">
      <c r="A174" s="1">
        <v>9</v>
      </c>
      <c r="B174" s="1">
        <v>23</v>
      </c>
      <c r="C174" s="1">
        <v>9</v>
      </c>
      <c r="D174" s="1">
        <v>23</v>
      </c>
      <c r="E174" s="1" t="s">
        <v>244</v>
      </c>
      <c r="F174" s="1">
        <v>5</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s="6" t="s">
        <v>222</v>
      </c>
    </row>
    <row r="175" spans="1:9">
      <c r="A175" s="1">
        <v>9</v>
      </c>
      <c r="B175" s="1">
        <v>27</v>
      </c>
      <c r="C175" s="1">
        <v>9</v>
      </c>
      <c r="D175" s="1">
        <v>27</v>
      </c>
      <c r="E175" s="1" t="s">
        <v>249</v>
      </c>
      <c r="F175" s="1">
        <v>5</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s="6" t="s">
        <v>222</v>
      </c>
    </row>
    <row r="176" spans="1:9">
      <c r="A176" s="1">
        <v>9</v>
      </c>
      <c r="B176" s="1">
        <v>27</v>
      </c>
      <c r="C176" s="1">
        <v>9</v>
      </c>
      <c r="D176" s="1">
        <v>27</v>
      </c>
      <c r="E176" s="1" t="s">
        <v>250</v>
      </c>
      <c r="F176" s="1">
        <v>5</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s="6" t="s">
        <v>222</v>
      </c>
    </row>
    <row r="177" spans="1:9">
      <c r="A177" s="1">
        <v>9</v>
      </c>
      <c r="B177" s="1">
        <v>28</v>
      </c>
      <c r="C177" s="1">
        <v>9</v>
      </c>
      <c r="D177" s="1">
        <v>28</v>
      </c>
      <c r="E177" s="1" t="s">
        <v>252</v>
      </c>
      <c r="F177" s="1">
        <v>5</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s="6" t="s">
        <v>222</v>
      </c>
    </row>
    <row r="178" spans="1:9">
      <c r="A178" s="1">
        <v>9</v>
      </c>
      <c r="B178" s="1">
        <v>30</v>
      </c>
      <c r="C178" s="1">
        <v>9</v>
      </c>
      <c r="D178" s="1">
        <v>30</v>
      </c>
      <c r="E178" s="1" t="s">
        <v>255</v>
      </c>
      <c r="F178" s="1">
        <v>5</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s="6" t="s">
        <v>222</v>
      </c>
    </row>
    <row r="179" spans="1:9">
      <c r="A179" s="1">
        <v>10</v>
      </c>
      <c r="B179" s="1">
        <v>1</v>
      </c>
      <c r="C179" s="1">
        <v>10</v>
      </c>
      <c r="D179" s="1">
        <v>1</v>
      </c>
      <c r="E179" s="1" t="s">
        <v>257</v>
      </c>
      <c r="F179" s="1">
        <v>5</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s="6" t="s">
        <v>222</v>
      </c>
    </row>
    <row r="180" spans="1:9">
      <c r="A180" s="1">
        <v>10</v>
      </c>
      <c r="B180" s="1">
        <v>4</v>
      </c>
      <c r="C180" s="1">
        <v>10</v>
      </c>
      <c r="D180" s="1">
        <v>4</v>
      </c>
      <c r="E180" s="1" t="s">
        <v>260</v>
      </c>
      <c r="F180" s="1">
        <v>5</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s="6" t="s">
        <v>222</v>
      </c>
    </row>
    <row r="181" spans="1:9">
      <c r="A181" s="1">
        <v>10</v>
      </c>
      <c r="B181" s="1">
        <v>14</v>
      </c>
      <c r="C181" s="1">
        <v>10</v>
      </c>
      <c r="D181" s="1">
        <v>14</v>
      </c>
      <c r="E181" s="1" t="s">
        <v>268</v>
      </c>
      <c r="F181" s="1">
        <v>5</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s="6" t="s">
        <v>222</v>
      </c>
    </row>
    <row r="182" spans="1:9">
      <c r="A182" s="1">
        <v>10</v>
      </c>
      <c r="B182" s="1">
        <v>23</v>
      </c>
      <c r="C182" s="1">
        <v>10</v>
      </c>
      <c r="D182" s="1">
        <v>23</v>
      </c>
      <c r="E182" s="1" t="s">
        <v>274</v>
      </c>
      <c r="F182" s="1">
        <v>5</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s="6" t="s">
        <v>222</v>
      </c>
    </row>
    <row r="183" spans="1:9">
      <c r="A183" s="1">
        <v>10</v>
      </c>
      <c r="B183" s="1">
        <v>28</v>
      </c>
      <c r="C183" s="1">
        <v>10</v>
      </c>
      <c r="D183" s="1">
        <v>28</v>
      </c>
      <c r="E183" s="1" t="s">
        <v>280</v>
      </c>
      <c r="F183" s="1">
        <v>5</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s="6" t="s">
        <v>222</v>
      </c>
    </row>
    <row r="184" spans="1:9">
      <c r="A184" s="1">
        <v>10</v>
      </c>
      <c r="B184" s="1">
        <v>28</v>
      </c>
      <c r="C184" s="1">
        <v>10</v>
      </c>
      <c r="D184" s="1">
        <v>28</v>
      </c>
      <c r="E184" s="1" t="s">
        <v>281</v>
      </c>
      <c r="F184" s="1">
        <v>5</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s="6" t="s">
        <v>222</v>
      </c>
    </row>
    <row r="185" spans="1:9">
      <c r="A185" s="1">
        <v>10</v>
      </c>
      <c r="B185" s="1">
        <v>29</v>
      </c>
      <c r="C185" s="1">
        <v>10</v>
      </c>
      <c r="D185" s="1">
        <v>29</v>
      </c>
      <c r="E185" s="1" t="s">
        <v>282</v>
      </c>
      <c r="F185" s="1">
        <v>5</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s="6" t="s">
        <v>222</v>
      </c>
    </row>
    <row r="186" spans="1:9">
      <c r="A186" s="1">
        <v>11</v>
      </c>
      <c r="B186" s="1">
        <v>5</v>
      </c>
      <c r="C186" s="1">
        <v>11</v>
      </c>
      <c r="D186" s="1">
        <v>5</v>
      </c>
      <c r="E186" s="1" t="s">
        <v>284</v>
      </c>
      <c r="F186" s="1">
        <v>5</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s="6" t="s">
        <v>222</v>
      </c>
    </row>
    <row r="187" spans="1:9">
      <c r="A187" s="1">
        <v>11</v>
      </c>
      <c r="B187" s="1">
        <v>6</v>
      </c>
      <c r="C187" s="1">
        <v>11</v>
      </c>
      <c r="D187" s="1">
        <v>6</v>
      </c>
      <c r="E187" s="1" t="s">
        <v>285</v>
      </c>
      <c r="F187" s="1">
        <v>5</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s="6" t="s">
        <v>222</v>
      </c>
    </row>
    <row r="188" spans="1:9">
      <c r="A188" s="1">
        <v>11</v>
      </c>
      <c r="B188" s="1">
        <v>17</v>
      </c>
      <c r="C188" s="1">
        <v>11</v>
      </c>
      <c r="D188" s="1">
        <v>17</v>
      </c>
      <c r="E188" s="1" t="s">
        <v>294</v>
      </c>
      <c r="F188" s="1">
        <v>5</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s="6" t="s">
        <v>222</v>
      </c>
    </row>
    <row r="189" spans="1:9">
      <c r="A189" s="1">
        <v>11</v>
      </c>
      <c r="B189" s="1">
        <v>19</v>
      </c>
      <c r="C189" s="1">
        <v>11</v>
      </c>
      <c r="D189" s="1">
        <v>19</v>
      </c>
      <c r="E189" s="1" t="s">
        <v>296</v>
      </c>
      <c r="F189" s="1">
        <v>5</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s="6" t="s">
        <v>222</v>
      </c>
    </row>
    <row r="190" spans="1:9">
      <c r="A190" s="1">
        <v>11</v>
      </c>
      <c r="B190" s="1">
        <v>25</v>
      </c>
      <c r="C190" s="1">
        <v>11</v>
      </c>
      <c r="D190" s="1">
        <v>25</v>
      </c>
      <c r="E190" s="1" t="s">
        <v>302</v>
      </c>
      <c r="F190" s="1">
        <v>5</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s="6" t="s">
        <v>222</v>
      </c>
    </row>
    <row r="191" spans="1:9">
      <c r="A191" s="1">
        <v>11</v>
      </c>
      <c r="B191" s="1">
        <v>28</v>
      </c>
      <c r="C191" s="1">
        <v>11</v>
      </c>
      <c r="D191" s="1">
        <v>28</v>
      </c>
      <c r="E191" s="1" t="s">
        <v>307</v>
      </c>
      <c r="F191" s="1">
        <v>5</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s="6" t="s">
        <v>222</v>
      </c>
    </row>
    <row r="192" spans="1:9">
      <c r="A192" s="1">
        <v>12</v>
      </c>
      <c r="B192" s="1">
        <v>3</v>
      </c>
      <c r="C192" s="1">
        <v>12</v>
      </c>
      <c r="D192" s="1">
        <v>3</v>
      </c>
      <c r="E192" s="1" t="s">
        <v>310</v>
      </c>
      <c r="F192" s="1">
        <v>5</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s="6" t="s">
        <v>222</v>
      </c>
    </row>
    <row r="193" spans="1:9">
      <c r="A193" s="1">
        <v>12</v>
      </c>
      <c r="B193" s="1">
        <v>7</v>
      </c>
      <c r="C193" s="1">
        <v>12</v>
      </c>
      <c r="D193" s="1">
        <v>7</v>
      </c>
      <c r="E193" s="1" t="s">
        <v>313</v>
      </c>
      <c r="F193" s="1">
        <v>5</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s="6" t="s">
        <v>222</v>
      </c>
    </row>
    <row r="194" spans="1:9">
      <c r="A194" s="1">
        <v>12</v>
      </c>
      <c r="B194" s="1">
        <v>9</v>
      </c>
      <c r="C194" s="1">
        <v>12</v>
      </c>
      <c r="D194" s="1">
        <v>9</v>
      </c>
      <c r="E194" s="1" t="s">
        <v>315</v>
      </c>
      <c r="F194" s="1">
        <v>5</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s="6" t="s">
        <v>222</v>
      </c>
    </row>
    <row r="195" spans="1:9">
      <c r="A195" s="1">
        <v>12</v>
      </c>
      <c r="B195" s="1">
        <v>26</v>
      </c>
      <c r="C195" s="1">
        <v>12</v>
      </c>
      <c r="D195" s="1">
        <v>26</v>
      </c>
      <c r="E195" s="1" t="s">
        <v>325</v>
      </c>
      <c r="F195" s="1">
        <v>5</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s="6" t="s">
        <v>222</v>
      </c>
    </row>
    <row r="196" spans="1:9">
      <c r="A196" s="1">
        <v>12</v>
      </c>
      <c r="B196" s="1">
        <v>31</v>
      </c>
      <c r="C196" s="1">
        <v>12</v>
      </c>
      <c r="D196" s="1">
        <v>31</v>
      </c>
      <c r="E196" s="1" t="s">
        <v>327</v>
      </c>
      <c r="F196" s="1">
        <v>5</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s="6" t="s">
        <v>222</v>
      </c>
    </row>
    <row r="197" spans="1:9">
      <c r="A197" s="1">
        <v>1</v>
      </c>
      <c r="B197" s="1">
        <v>10</v>
      </c>
      <c r="C197" s="1">
        <v>1</v>
      </c>
      <c r="D197" s="1">
        <v>10</v>
      </c>
      <c r="E197" s="1" t="s">
        <v>53</v>
      </c>
      <c r="F197" s="1">
        <v>6</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s="6" t="s">
        <v>222</v>
      </c>
    </row>
    <row r="198" spans="1:9">
      <c r="A198" s="1">
        <v>1</v>
      </c>
      <c r="B198" s="1">
        <v>11</v>
      </c>
      <c r="C198" s="1">
        <v>1</v>
      </c>
      <c r="D198" s="1">
        <v>11</v>
      </c>
      <c r="E198" s="1" t="s">
        <v>55</v>
      </c>
      <c r="F198" s="1">
        <v>6</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s="6" t="s">
        <v>222</v>
      </c>
    </row>
    <row r="199" spans="1:9">
      <c r="A199" s="1">
        <v>1</v>
      </c>
      <c r="B199" s="1">
        <v>15</v>
      </c>
      <c r="C199" s="1">
        <v>1</v>
      </c>
      <c r="D199" s="1">
        <v>15</v>
      </c>
      <c r="E199" s="1" t="s">
        <v>80</v>
      </c>
      <c r="F199" s="1">
        <v>6</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s="6" t="s">
        <v>222</v>
      </c>
    </row>
    <row r="200" spans="1:9">
      <c r="A200" s="1">
        <v>1</v>
      </c>
      <c r="B200" s="1">
        <v>15</v>
      </c>
      <c r="C200" s="1">
        <v>1</v>
      </c>
      <c r="D200" s="1">
        <v>15</v>
      </c>
      <c r="E200" s="1" t="s">
        <v>81</v>
      </c>
      <c r="F200" s="1">
        <v>6</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s="6" t="s">
        <v>222</v>
      </c>
    </row>
    <row r="201" spans="1:9">
      <c r="A201" s="1">
        <v>1</v>
      </c>
      <c r="B201" s="1">
        <v>16</v>
      </c>
      <c r="C201" s="1">
        <v>1</v>
      </c>
      <c r="D201" s="1">
        <v>16</v>
      </c>
      <c r="E201" s="1" t="s">
        <v>82</v>
      </c>
      <c r="F201" s="1">
        <v>6</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s="6" t="s">
        <v>222</v>
      </c>
    </row>
    <row r="202" spans="1:9">
      <c r="A202" s="1">
        <v>1</v>
      </c>
      <c r="B202" s="1">
        <v>18</v>
      </c>
      <c r="C202" s="1">
        <v>1</v>
      </c>
      <c r="D202" s="1">
        <v>18</v>
      </c>
      <c r="E202" s="1" t="s">
        <v>84</v>
      </c>
      <c r="F202" s="1">
        <v>6</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s="6" t="s">
        <v>222</v>
      </c>
    </row>
    <row r="203" spans="1:9">
      <c r="A203" s="1">
        <v>1</v>
      </c>
      <c r="B203" s="1">
        <v>19</v>
      </c>
      <c r="C203" s="1">
        <v>1</v>
      </c>
      <c r="D203" s="1">
        <v>19</v>
      </c>
      <c r="E203" s="1" t="s">
        <v>85</v>
      </c>
      <c r="F203" s="1">
        <v>6</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s="6" t="s">
        <v>222</v>
      </c>
    </row>
    <row r="204" spans="1:9">
      <c r="A204" s="1">
        <v>1</v>
      </c>
      <c r="B204" s="1">
        <v>28</v>
      </c>
      <c r="C204" s="1">
        <v>1</v>
      </c>
      <c r="D204" s="1">
        <v>28</v>
      </c>
      <c r="E204" s="1" t="s">
        <v>90</v>
      </c>
      <c r="F204" s="1">
        <v>6</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s="6" t="s">
        <v>222</v>
      </c>
    </row>
    <row r="205" spans="1:9">
      <c r="A205" s="1">
        <v>1</v>
      </c>
      <c r="B205" s="1">
        <v>29</v>
      </c>
      <c r="C205" s="1">
        <v>1</v>
      </c>
      <c r="D205" s="1">
        <v>29</v>
      </c>
      <c r="E205" s="1" t="s">
        <v>91</v>
      </c>
      <c r="F205" s="1">
        <v>6</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s="6" t="s">
        <v>222</v>
      </c>
    </row>
    <row r="206" spans="1:9">
      <c r="A206" s="1">
        <v>1</v>
      </c>
      <c r="B206" s="1">
        <v>31</v>
      </c>
      <c r="C206" s="1">
        <v>1</v>
      </c>
      <c r="D206" s="1">
        <v>31</v>
      </c>
      <c r="E206" s="1" t="s">
        <v>94</v>
      </c>
      <c r="F206" s="1">
        <v>6</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s="6" t="s">
        <v>222</v>
      </c>
    </row>
    <row r="207" spans="1:9">
      <c r="A207" s="1">
        <v>2</v>
      </c>
      <c r="B207" s="1">
        <v>3</v>
      </c>
      <c r="C207" s="1">
        <v>2</v>
      </c>
      <c r="D207" s="1">
        <v>3</v>
      </c>
      <c r="E207" s="1" t="s">
        <v>95</v>
      </c>
      <c r="F207" s="1">
        <v>6</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s="6" t="s">
        <v>222</v>
      </c>
    </row>
    <row r="208" spans="1:9">
      <c r="A208" s="1">
        <v>2</v>
      </c>
      <c r="B208" s="1">
        <v>8</v>
      </c>
      <c r="C208" s="1">
        <v>2</v>
      </c>
      <c r="D208" s="1">
        <v>8</v>
      </c>
      <c r="E208" s="1" t="s">
        <v>97</v>
      </c>
      <c r="F208" s="1">
        <v>6</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s="6" t="s">
        <v>222</v>
      </c>
    </row>
    <row r="209" spans="1:9">
      <c r="A209" s="1">
        <v>2</v>
      </c>
      <c r="B209" s="1">
        <v>8</v>
      </c>
      <c r="C209" s="1">
        <v>2</v>
      </c>
      <c r="D209" s="1">
        <v>8</v>
      </c>
      <c r="E209" s="1" t="s">
        <v>98</v>
      </c>
      <c r="F209" s="1">
        <v>6</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s="6" t="s">
        <v>222</v>
      </c>
    </row>
    <row r="210" spans="1:9">
      <c r="A210" s="1">
        <v>2</v>
      </c>
      <c r="B210" s="1">
        <v>11</v>
      </c>
      <c r="C210" s="1">
        <v>2</v>
      </c>
      <c r="D210" s="1">
        <v>11</v>
      </c>
      <c r="E210" s="1" t="s">
        <v>101</v>
      </c>
      <c r="F210" s="1">
        <v>6</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s="6" t="s">
        <v>222</v>
      </c>
    </row>
    <row r="211" spans="1:9">
      <c r="A211" s="14">
        <v>2</v>
      </c>
      <c r="B211" s="14">
        <v>17</v>
      </c>
      <c r="C211" s="14">
        <v>2</v>
      </c>
      <c r="D211" s="14">
        <v>17</v>
      </c>
      <c r="E211" s="14" t="s">
        <v>104</v>
      </c>
      <c r="F211" s="14">
        <v>6</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s="6" t="s">
        <v>222</v>
      </c>
    </row>
    <row r="212" spans="1:9">
      <c r="A212" s="1">
        <v>4</v>
      </c>
      <c r="B212" s="1">
        <v>27</v>
      </c>
      <c r="C212" s="1">
        <v>4</v>
      </c>
      <c r="D212" s="1">
        <v>27</v>
      </c>
      <c r="E212" s="1" t="s">
        <v>124</v>
      </c>
      <c r="F212" s="1">
        <v>6</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s="6" t="s">
        <v>222</v>
      </c>
    </row>
    <row r="213" spans="1:9">
      <c r="A213" s="1">
        <v>5</v>
      </c>
      <c r="B213" s="1">
        <v>2</v>
      </c>
      <c r="C213" s="1">
        <v>5</v>
      </c>
      <c r="D213" s="1">
        <v>2</v>
      </c>
      <c r="E213" s="1" t="s">
        <v>128</v>
      </c>
      <c r="F213" s="1">
        <v>6</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s="6" t="s">
        <v>222</v>
      </c>
    </row>
    <row r="214" spans="1:9">
      <c r="A214" s="1">
        <v>5</v>
      </c>
      <c r="B214" s="1">
        <v>7</v>
      </c>
      <c r="C214" s="1">
        <v>5</v>
      </c>
      <c r="D214" s="1">
        <v>7</v>
      </c>
      <c r="E214" s="1" t="s">
        <v>131</v>
      </c>
      <c r="F214" s="1">
        <v>6</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s="6" t="s">
        <v>222</v>
      </c>
    </row>
    <row r="215" spans="1:9">
      <c r="A215" s="1">
        <v>5</v>
      </c>
      <c r="B215" s="1">
        <v>14</v>
      </c>
      <c r="C215" s="1">
        <v>5</v>
      </c>
      <c r="D215" s="1">
        <v>14</v>
      </c>
      <c r="E215" s="1" t="s">
        <v>136</v>
      </c>
      <c r="F215" s="1">
        <v>6</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s="6" t="s">
        <v>222</v>
      </c>
    </row>
    <row r="216" spans="1:9">
      <c r="A216" s="1">
        <v>5</v>
      </c>
      <c r="B216" s="1">
        <v>15</v>
      </c>
      <c r="C216" s="1">
        <v>5</v>
      </c>
      <c r="D216" s="1">
        <v>15</v>
      </c>
      <c r="E216" s="1" t="s">
        <v>139</v>
      </c>
      <c r="F216" s="1">
        <v>6</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s="6" t="s">
        <v>222</v>
      </c>
    </row>
    <row r="217" spans="1:9">
      <c r="A217" s="1">
        <v>5</v>
      </c>
      <c r="B217" s="1">
        <v>24</v>
      </c>
      <c r="C217" s="1">
        <v>5</v>
      </c>
      <c r="D217" s="1">
        <v>24</v>
      </c>
      <c r="E217" s="1" t="s">
        <v>149</v>
      </c>
      <c r="F217" s="1">
        <v>6</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s="6" t="s">
        <v>222</v>
      </c>
    </row>
    <row r="218" spans="1:9">
      <c r="A218" s="1">
        <v>5</v>
      </c>
      <c r="B218" s="1">
        <v>26</v>
      </c>
      <c r="C218" s="1">
        <v>5</v>
      </c>
      <c r="D218" s="1">
        <v>26</v>
      </c>
      <c r="E218" s="1" t="s">
        <v>151</v>
      </c>
      <c r="F218" s="1">
        <v>6</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s="6" t="s">
        <v>222</v>
      </c>
    </row>
    <row r="219" spans="1:9">
      <c r="A219" s="1">
        <v>5</v>
      </c>
      <c r="B219" s="1">
        <v>28</v>
      </c>
      <c r="C219" s="1">
        <v>5</v>
      </c>
      <c r="D219" s="1">
        <v>28</v>
      </c>
      <c r="E219" s="1" t="s">
        <v>769</v>
      </c>
      <c r="F219" s="1">
        <v>6</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s="6" t="s">
        <v>222</v>
      </c>
    </row>
    <row r="220" spans="1:9">
      <c r="A220" s="1">
        <v>5</v>
      </c>
      <c r="B220" s="1">
        <v>29</v>
      </c>
      <c r="C220" s="1">
        <v>5</v>
      </c>
      <c r="D220" s="1">
        <v>29</v>
      </c>
      <c r="E220" s="1" t="s">
        <v>152</v>
      </c>
      <c r="F220" s="1">
        <v>6</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s="6" t="s">
        <v>222</v>
      </c>
    </row>
    <row r="221" spans="1:9">
      <c r="A221">
        <v>6</v>
      </c>
      <c r="B221">
        <v>1</v>
      </c>
      <c r="C221">
        <v>6</v>
      </c>
      <c r="D221">
        <v>1</v>
      </c>
      <c r="E221" t="s">
        <v>153</v>
      </c>
      <c r="F221">
        <v>6</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s="6" t="s">
        <v>222</v>
      </c>
    </row>
    <row r="222" spans="1:9">
      <c r="A222">
        <v>6</v>
      </c>
      <c r="B222">
        <v>2</v>
      </c>
      <c r="C222">
        <v>6</v>
      </c>
      <c r="D222">
        <v>2</v>
      </c>
      <c r="E222" t="s">
        <v>154</v>
      </c>
      <c r="F222">
        <v>6</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s="6" t="s">
        <v>222</v>
      </c>
    </row>
    <row r="223" spans="1:9">
      <c r="A223" s="1">
        <v>6</v>
      </c>
      <c r="B223" s="1">
        <v>8</v>
      </c>
      <c r="C223" s="1">
        <v>6</v>
      </c>
      <c r="D223" s="1">
        <v>8</v>
      </c>
      <c r="E223" s="1" t="s">
        <v>97</v>
      </c>
      <c r="F223" s="1">
        <v>6</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s="6" t="s">
        <v>222</v>
      </c>
    </row>
    <row r="224" spans="1:9">
      <c r="A224" s="1">
        <v>6</v>
      </c>
      <c r="B224" s="1">
        <v>9</v>
      </c>
      <c r="C224" s="1">
        <v>6</v>
      </c>
      <c r="D224" s="1">
        <v>9</v>
      </c>
      <c r="E224" s="1" t="s">
        <v>157</v>
      </c>
      <c r="F224" s="1">
        <v>6</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s="6" t="s">
        <v>222</v>
      </c>
    </row>
    <row r="225" spans="1:11">
      <c r="A225" s="1">
        <v>6</v>
      </c>
      <c r="B225" s="1">
        <v>12</v>
      </c>
      <c r="C225" s="1">
        <v>6</v>
      </c>
      <c r="D225" s="1">
        <v>12</v>
      </c>
      <c r="E225" s="1" t="s">
        <v>159</v>
      </c>
      <c r="F225" s="1">
        <v>6</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s="6" t="s">
        <v>222</v>
      </c>
    </row>
    <row r="226" spans="1:11">
      <c r="A226" s="1">
        <v>6</v>
      </c>
      <c r="B226" s="1">
        <v>16</v>
      </c>
      <c r="C226" s="1">
        <v>6</v>
      </c>
      <c r="D226" s="1">
        <v>16</v>
      </c>
      <c r="E226" s="1" t="s">
        <v>161</v>
      </c>
      <c r="F226" s="1">
        <v>6</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s="6" t="s">
        <v>222</v>
      </c>
    </row>
    <row r="227" spans="1:11">
      <c r="A227" s="1">
        <v>6</v>
      </c>
      <c r="B227" s="1">
        <v>25</v>
      </c>
      <c r="C227" s="1">
        <v>6</v>
      </c>
      <c r="D227" s="1">
        <v>25</v>
      </c>
      <c r="E227" s="1" t="s">
        <v>166</v>
      </c>
      <c r="F227" s="1">
        <v>6</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s="6" t="s">
        <v>222</v>
      </c>
    </row>
    <row r="228" spans="1:11">
      <c r="A228" s="1">
        <v>6</v>
      </c>
      <c r="B228" s="1">
        <v>28</v>
      </c>
      <c r="C228" s="1">
        <v>6</v>
      </c>
      <c r="D228" s="1">
        <v>28</v>
      </c>
      <c r="E228" s="1" t="s">
        <v>169</v>
      </c>
      <c r="F228" s="1">
        <v>6</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s="6" t="s">
        <v>222</v>
      </c>
    </row>
    <row r="229" spans="1:11">
      <c r="A229" s="1">
        <v>7</v>
      </c>
      <c r="B229" s="1">
        <v>1</v>
      </c>
      <c r="C229" s="1">
        <v>7</v>
      </c>
      <c r="D229" s="1">
        <v>1</v>
      </c>
      <c r="E229" s="1" t="s">
        <v>171</v>
      </c>
      <c r="F229" s="1">
        <v>6</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s="6" t="s">
        <v>222</v>
      </c>
      <c r="J229" s="15"/>
      <c r="K229" s="15"/>
    </row>
    <row r="230" spans="1:11" s="15" customFormat="1">
      <c r="A230" s="1">
        <v>7</v>
      </c>
      <c r="B230" s="1">
        <v>8</v>
      </c>
      <c r="C230" s="1">
        <v>7</v>
      </c>
      <c r="D230" s="1">
        <v>8</v>
      </c>
      <c r="E230" s="1" t="s">
        <v>780</v>
      </c>
      <c r="F230" s="1">
        <v>6</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s="6" t="s">
        <v>222</v>
      </c>
      <c r="J230"/>
      <c r="K230"/>
    </row>
    <row r="231" spans="1:11">
      <c r="A231" s="1">
        <v>7</v>
      </c>
      <c r="B231" s="1">
        <v>11</v>
      </c>
      <c r="C231" s="1">
        <v>7</v>
      </c>
      <c r="D231" s="1">
        <v>11</v>
      </c>
      <c r="E231" s="1" t="s">
        <v>179</v>
      </c>
      <c r="F231" s="1">
        <v>6</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s="6" t="s">
        <v>222</v>
      </c>
    </row>
    <row r="232" spans="1:11">
      <c r="A232" s="1">
        <v>7</v>
      </c>
      <c r="B232" s="1">
        <v>11</v>
      </c>
      <c r="C232" s="1">
        <v>7</v>
      </c>
      <c r="D232" s="1">
        <v>11</v>
      </c>
      <c r="E232" s="1" t="s">
        <v>180</v>
      </c>
      <c r="F232" s="1">
        <v>6</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s="6" t="s">
        <v>222</v>
      </c>
    </row>
    <row r="233" spans="1:11">
      <c r="A233" s="1">
        <v>7</v>
      </c>
      <c r="B233" s="1">
        <v>13</v>
      </c>
      <c r="C233" s="1">
        <v>7</v>
      </c>
      <c r="D233" s="1">
        <v>13</v>
      </c>
      <c r="E233" s="1" t="s">
        <v>182</v>
      </c>
      <c r="F233" s="1">
        <v>6</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s="6" t="s">
        <v>222</v>
      </c>
    </row>
    <row r="234" spans="1:11">
      <c r="A234" s="1">
        <v>7</v>
      </c>
      <c r="B234" s="1">
        <v>14</v>
      </c>
      <c r="C234" s="1">
        <v>7</v>
      </c>
      <c r="D234" s="1">
        <v>14</v>
      </c>
      <c r="E234" s="1" t="s">
        <v>183</v>
      </c>
      <c r="F234" s="1">
        <v>6</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s="19" t="s">
        <v>222</v>
      </c>
    </row>
    <row r="235" spans="1:11">
      <c r="A235" s="1">
        <v>7</v>
      </c>
      <c r="B235" s="1">
        <v>17</v>
      </c>
      <c r="C235" s="1">
        <v>7</v>
      </c>
      <c r="D235" s="1">
        <v>17</v>
      </c>
      <c r="E235" s="1" t="s">
        <v>185</v>
      </c>
      <c r="F235" s="1">
        <v>6</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s="6" t="s">
        <v>222</v>
      </c>
    </row>
    <row r="236" spans="1:11">
      <c r="A236" s="1">
        <v>7</v>
      </c>
      <c r="B236" s="1">
        <v>22</v>
      </c>
      <c r="C236" s="1">
        <v>7</v>
      </c>
      <c r="D236" s="1">
        <v>22</v>
      </c>
      <c r="E236" s="1" t="s">
        <v>187</v>
      </c>
      <c r="F236" s="1">
        <v>6</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s="6" t="s">
        <v>222</v>
      </c>
    </row>
    <row r="237" spans="1:11">
      <c r="A237" s="1">
        <v>7</v>
      </c>
      <c r="B237" s="1">
        <v>24</v>
      </c>
      <c r="C237" s="1">
        <v>7</v>
      </c>
      <c r="D237" s="1">
        <v>24</v>
      </c>
      <c r="E237" s="1" t="s">
        <v>190</v>
      </c>
      <c r="F237" s="1">
        <v>6</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s="6" t="s">
        <v>222</v>
      </c>
    </row>
    <row r="238" spans="1:11">
      <c r="A238" s="1">
        <v>7</v>
      </c>
      <c r="B238" s="1">
        <v>31</v>
      </c>
      <c r="C238" s="1">
        <v>7</v>
      </c>
      <c r="D238" s="1">
        <v>31</v>
      </c>
      <c r="E238" s="1" t="s">
        <v>196</v>
      </c>
      <c r="F238" s="1">
        <v>6</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s="6" t="s">
        <v>222</v>
      </c>
    </row>
    <row r="239" spans="1:11">
      <c r="A239" s="1">
        <v>7</v>
      </c>
      <c r="B239" s="1">
        <v>31</v>
      </c>
      <c r="C239" s="1">
        <v>7</v>
      </c>
      <c r="D239" s="1">
        <v>31</v>
      </c>
      <c r="E239" s="1" t="s">
        <v>197</v>
      </c>
      <c r="F239" s="1">
        <v>6</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s="6" t="s">
        <v>222</v>
      </c>
    </row>
    <row r="240" spans="1:11">
      <c r="A240" s="1">
        <v>8</v>
      </c>
      <c r="B240" s="1">
        <v>2</v>
      </c>
      <c r="C240" s="1">
        <v>8</v>
      </c>
      <c r="D240" s="1">
        <v>2</v>
      </c>
      <c r="E240" s="1" t="s">
        <v>199</v>
      </c>
      <c r="F240" s="1">
        <v>6</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s="6" t="s">
        <v>222</v>
      </c>
    </row>
    <row r="241" spans="1:9">
      <c r="A241" s="1">
        <v>8</v>
      </c>
      <c r="B241" s="1">
        <v>5</v>
      </c>
      <c r="C241" s="1">
        <v>8</v>
      </c>
      <c r="D241" s="1">
        <v>5</v>
      </c>
      <c r="E241" s="1" t="s">
        <v>201</v>
      </c>
      <c r="F241" s="1">
        <v>6</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s="6" t="s">
        <v>222</v>
      </c>
    </row>
    <row r="242" spans="1:9">
      <c r="A242" s="1">
        <v>8</v>
      </c>
      <c r="B242" s="1">
        <v>14</v>
      </c>
      <c r="C242" s="1">
        <v>8</v>
      </c>
      <c r="D242" s="1">
        <v>14</v>
      </c>
      <c r="E242" s="1" t="s">
        <v>206</v>
      </c>
      <c r="F242" s="1">
        <v>6</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s="6" t="s">
        <v>222</v>
      </c>
    </row>
    <row r="243" spans="1:9">
      <c r="A243" s="1">
        <v>8</v>
      </c>
      <c r="B243" s="1">
        <v>14</v>
      </c>
      <c r="C243" s="1">
        <v>8</v>
      </c>
      <c r="D243" s="1">
        <v>14</v>
      </c>
      <c r="E243" s="1" t="s">
        <v>207</v>
      </c>
      <c r="F243" s="1">
        <v>6</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s="6" t="s">
        <v>222</v>
      </c>
    </row>
    <row r="244" spans="1:9">
      <c r="A244" s="1">
        <v>8</v>
      </c>
      <c r="B244" s="1">
        <v>25</v>
      </c>
      <c r="C244" s="1">
        <v>8</v>
      </c>
      <c r="D244" s="1">
        <v>25</v>
      </c>
      <c r="E244" s="1" t="s">
        <v>212</v>
      </c>
      <c r="F244" s="1">
        <v>6</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s="6" t="s">
        <v>222</v>
      </c>
    </row>
    <row r="245" spans="1:9">
      <c r="A245" s="1">
        <v>8</v>
      </c>
      <c r="B245" s="1">
        <v>25</v>
      </c>
      <c r="C245" s="1">
        <v>8</v>
      </c>
      <c r="D245" s="1">
        <v>25</v>
      </c>
      <c r="E245" s="1" t="s">
        <v>213</v>
      </c>
      <c r="F245" s="1">
        <v>6</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s="6" t="s">
        <v>222</v>
      </c>
    </row>
    <row r="246" spans="1:9">
      <c r="A246" s="1">
        <v>9</v>
      </c>
      <c r="B246" s="1">
        <v>5</v>
      </c>
      <c r="C246" s="1">
        <v>9</v>
      </c>
      <c r="D246" s="1">
        <v>5</v>
      </c>
      <c r="E246" s="1" t="s">
        <v>227</v>
      </c>
      <c r="F246" s="1">
        <v>6</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s="6" t="s">
        <v>222</v>
      </c>
    </row>
    <row r="247" spans="1:9">
      <c r="A247" s="27">
        <v>-2</v>
      </c>
      <c r="B247" s="27">
        <v>0</v>
      </c>
      <c r="C247" s="27">
        <v>9</v>
      </c>
      <c r="D247" s="27">
        <v>6</v>
      </c>
      <c r="E247" s="27" t="s">
        <v>853</v>
      </c>
      <c r="F247" s="27">
        <v>6</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(1992)&lt;/name&gt;&lt;type&gt;6&lt;/type&gt;&lt;/event&gt;</v>
      </c>
      <c r="I247" s="6" t="s">
        <v>222</v>
      </c>
    </row>
    <row r="248" spans="1:9">
      <c r="A248" s="1">
        <v>9</v>
      </c>
      <c r="B248" s="1">
        <v>6</v>
      </c>
      <c r="C248" s="1">
        <v>9</v>
      </c>
      <c r="D248" s="1">
        <v>6</v>
      </c>
      <c r="E248" s="1" t="s">
        <v>228</v>
      </c>
      <c r="F248" s="1">
        <v>6</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8" s="6" t="s">
        <v>222</v>
      </c>
    </row>
    <row r="249" spans="1:9">
      <c r="A249" s="1">
        <v>9</v>
      </c>
      <c r="B249" s="1">
        <v>7</v>
      </c>
      <c r="C249" s="1">
        <v>9</v>
      </c>
      <c r="D249" s="1">
        <v>7</v>
      </c>
      <c r="E249" s="1" t="s">
        <v>230</v>
      </c>
      <c r="F249" s="1">
        <v>6</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9" s="6" t="s">
        <v>222</v>
      </c>
    </row>
    <row r="250" spans="1:9">
      <c r="A250" s="1">
        <v>9</v>
      </c>
      <c r="B250" s="1">
        <v>9</v>
      </c>
      <c r="C250" s="1">
        <v>9</v>
      </c>
      <c r="D250" s="1">
        <v>9</v>
      </c>
      <c r="E250" s="1" t="s">
        <v>232</v>
      </c>
      <c r="F250" s="1">
        <v>6</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50" s="6" t="s">
        <v>222</v>
      </c>
    </row>
    <row r="251" spans="1:9">
      <c r="A251" s="1">
        <v>9</v>
      </c>
      <c r="B251" s="1">
        <v>15</v>
      </c>
      <c r="C251" s="1">
        <v>9</v>
      </c>
      <c r="D251" s="1">
        <v>15</v>
      </c>
      <c r="E251" s="1" t="s">
        <v>237</v>
      </c>
      <c r="F251" s="1">
        <v>6</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1" s="6" t="s">
        <v>222</v>
      </c>
    </row>
    <row r="252" spans="1:9">
      <c r="A252" s="1">
        <v>9</v>
      </c>
      <c r="B252" s="1">
        <v>16</v>
      </c>
      <c r="C252" s="1">
        <v>9</v>
      </c>
      <c r="D252" s="1">
        <v>16</v>
      </c>
      <c r="E252" s="1" t="s">
        <v>238</v>
      </c>
      <c r="F252" s="1">
        <v>6</v>
      </c>
      <c r="H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2" s="6" t="s">
        <v>222</v>
      </c>
    </row>
    <row r="253" spans="1:9">
      <c r="A253" s="1">
        <v>9</v>
      </c>
      <c r="B253" s="1">
        <v>20</v>
      </c>
      <c r="C253" s="1">
        <v>9</v>
      </c>
      <c r="D253" s="1">
        <v>20</v>
      </c>
      <c r="E253" s="1" t="s">
        <v>241</v>
      </c>
      <c r="F253" s="1">
        <v>6</v>
      </c>
      <c r="H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&lt;event&gt;&lt;s_month&gt;9&lt;/s_month&gt;&lt;s_date&gt;20&lt;/s_date&gt;&lt;f_month&gt;9&lt;/f_month&gt;&lt;f_date&gt;20&lt;/f_date&gt;&lt;name&gt;Вмч. Евстафия Плакиды, жены его Феопистии и чад их Агапия и Феописта (ок. 118)&lt;/name&gt;&lt;type&gt;6&lt;/type&gt;&lt;/event&gt;</v>
      </c>
      <c r="I253" s="6" t="s">
        <v>222</v>
      </c>
    </row>
    <row r="254" spans="1:9">
      <c r="A254" s="1">
        <v>9</v>
      </c>
      <c r="B254" s="1">
        <v>24</v>
      </c>
      <c r="C254" s="1">
        <v>9</v>
      </c>
      <c r="D254" s="1">
        <v>24</v>
      </c>
      <c r="E254" s="1" t="s">
        <v>245</v>
      </c>
      <c r="F254" s="1">
        <v>6</v>
      </c>
      <c r="H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&lt;event&gt;&lt;s_month&gt;9&lt;/s_month&gt;&lt;s_date&gt;24&lt;/s_date&gt;&lt;f_month&gt;9&lt;/f_month&gt;&lt;f_date&gt;24&lt;/f_date&gt;&lt;name&gt;Первомц. равноап. Феклы (I)&lt;/name&gt;&lt;type&gt;6&lt;/type&gt;&lt;/event&gt;</v>
      </c>
      <c r="I254" s="6" t="s">
        <v>222</v>
      </c>
    </row>
    <row r="255" spans="1:9">
      <c r="A255" s="1">
        <v>9</v>
      </c>
      <c r="B255" s="1">
        <v>29</v>
      </c>
      <c r="C255" s="1">
        <v>9</v>
      </c>
      <c r="D255" s="1">
        <v>29</v>
      </c>
      <c r="E255" s="1" t="s">
        <v>253</v>
      </c>
      <c r="F255" s="1">
        <v>6</v>
      </c>
      <c r="H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&lt;event&gt;&lt;s_month&gt;9&lt;/s_month&gt;&lt;s_date&gt;29&lt;/s_date&gt;&lt;f_month&gt;9&lt;/f_month&gt;&lt;f_date&gt;29&lt;/f_date&gt;&lt;name&gt;Прп. Кириака отшельника (556).&lt;/name&gt;&lt;type&gt;6&lt;/type&gt;&lt;/event&gt;</v>
      </c>
      <c r="I255" s="6" t="s">
        <v>222</v>
      </c>
    </row>
    <row r="256" spans="1:9">
      <c r="A256" s="1">
        <v>9</v>
      </c>
      <c r="B256" s="1">
        <v>30</v>
      </c>
      <c r="C256" s="1">
        <v>9</v>
      </c>
      <c r="D256" s="1">
        <v>30</v>
      </c>
      <c r="E256" s="1" t="s">
        <v>256</v>
      </c>
      <c r="F256" s="1">
        <v>6</v>
      </c>
      <c r="H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Григория еп., просветителя Великой Армении (ок. 335)&lt;/name&gt;&lt;type&gt;6&lt;/type&gt;&lt;/event&gt;</v>
      </c>
      <c r="I256" s="6" t="s">
        <v>222</v>
      </c>
    </row>
    <row r="257" spans="1:9">
      <c r="A257" s="1">
        <v>10</v>
      </c>
      <c r="B257" s="1">
        <v>2</v>
      </c>
      <c r="C257" s="1">
        <v>10</v>
      </c>
      <c r="D257" s="1">
        <v>2</v>
      </c>
      <c r="E257" s="1" t="s">
        <v>258</v>
      </c>
      <c r="F257" s="1">
        <v>6</v>
      </c>
      <c r="H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&lt;event&gt;&lt;s_month&gt;10&lt;/s_month&gt;&lt;s_date&gt;2&lt;/s_date&gt;&lt;f_month&gt;10&lt;/f_month&gt;&lt;f_date&gt;2&lt;/f_date&gt;&lt;name&gt;Сщмч. Киприана, мц. Иустины и мч. Феоктиста (304)&lt;/name&gt;&lt;type&gt;6&lt;/type&gt;&lt;/event&gt;</v>
      </c>
      <c r="I257" s="6" t="s">
        <v>222</v>
      </c>
    </row>
    <row r="258" spans="1:9">
      <c r="A258" s="1">
        <v>10</v>
      </c>
      <c r="B258" s="1">
        <v>3</v>
      </c>
      <c r="C258" s="1">
        <v>10</v>
      </c>
      <c r="D258" s="1">
        <v>3</v>
      </c>
      <c r="E258" s="1" t="s">
        <v>259</v>
      </c>
      <c r="F258" s="1">
        <v>6</v>
      </c>
      <c r="H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&lt;event&gt;&lt;s_month&gt;10&lt;/s_month&gt;&lt;s_date&gt;3&lt;/s_date&gt;&lt;f_month&gt;10&lt;/f_month&gt;&lt;f_date&gt;3&lt;/f_date&gt;&lt;name&gt;Сщмч. Дионисия Ареопагита, еп. Афинского (96)&lt;/name&gt;&lt;type&gt;6&lt;/type&gt;&lt;/event&gt;</v>
      </c>
      <c r="I258" s="6" t="s">
        <v>222</v>
      </c>
    </row>
    <row r="259" spans="1:9">
      <c r="A259" s="1">
        <v>10</v>
      </c>
      <c r="B259" s="1">
        <v>7</v>
      </c>
      <c r="C259" s="1">
        <v>10</v>
      </c>
      <c r="D259" s="1">
        <v>7</v>
      </c>
      <c r="E259" s="1" t="s">
        <v>263</v>
      </c>
      <c r="F259" s="1">
        <v>6</v>
      </c>
      <c r="H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Сергия и Вакха (290-303)&lt;/name&gt;&lt;type&gt;6&lt;/type&gt;&lt;/event&gt;</v>
      </c>
      <c r="I259" s="6" t="s">
        <v>222</v>
      </c>
    </row>
    <row r="260" spans="1:9">
      <c r="A260" s="1">
        <v>10</v>
      </c>
      <c r="B260" s="1">
        <v>19</v>
      </c>
      <c r="C260" s="1">
        <v>10</v>
      </c>
      <c r="D260" s="1">
        <v>19</v>
      </c>
      <c r="E260" s="1" t="s">
        <v>786</v>
      </c>
      <c r="F260" s="1">
        <v>6</v>
      </c>
      <c r="H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&lt;event&gt;&lt;s_month&gt;10&lt;/s_month&gt;&lt;s_date&gt;19&lt;/s_date&gt;&lt;f_month&gt;10&lt;/f_month&gt;&lt;f_date&gt;19&lt;/f_date&gt;&lt;name&gt;Перенесение мощей прп. Иоанна Рыльского (1238)&lt;/name&gt;&lt;type&gt;6&lt;/type&gt;&lt;/event&gt;</v>
      </c>
      <c r="I260" s="6" t="s">
        <v>222</v>
      </c>
    </row>
    <row r="261" spans="1:9">
      <c r="A261" s="1">
        <v>10</v>
      </c>
      <c r="B261" s="1">
        <v>20</v>
      </c>
      <c r="C261" s="1">
        <v>10</v>
      </c>
      <c r="D261" s="1">
        <v>20</v>
      </c>
      <c r="E261" s="1" t="s">
        <v>270</v>
      </c>
      <c r="F261" s="1">
        <v>6</v>
      </c>
      <c r="H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&lt;event&gt;&lt;s_month&gt;10&lt;/s_month&gt;&lt;s_date&gt;20&lt;/s_date&gt;&lt;f_month&gt;10&lt;/f_month&gt;&lt;f_date&gt;20&lt;/f_date&gt;&lt;name&gt;Вмч. Артемия (362)&lt;/name&gt;&lt;type&gt;6&lt;/type&gt;&lt;/event&gt;</v>
      </c>
      <c r="I261" s="6" t="s">
        <v>222</v>
      </c>
    </row>
    <row r="262" spans="1:9">
      <c r="A262" s="1">
        <v>10</v>
      </c>
      <c r="B262" s="1">
        <v>21</v>
      </c>
      <c r="C262" s="1">
        <v>10</v>
      </c>
      <c r="D262" s="1">
        <v>21</v>
      </c>
      <c r="E262" s="1" t="s">
        <v>271</v>
      </c>
      <c r="F262" s="1">
        <v>6</v>
      </c>
      <c r="H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&lt;event&gt;&lt;s_month&gt;10&lt;/s_month&gt;&lt;s_date&gt;21&lt;/s_date&gt;&lt;f_month&gt;10&lt;/f_month&gt;&lt;f_date&gt;21&lt;/f_date&gt;&lt;name&gt;Прп. Илариона Великого (371-372)&lt;/name&gt;&lt;type&gt;6&lt;/type&gt;&lt;/event&gt;</v>
      </c>
      <c r="I262" s="6" t="s">
        <v>222</v>
      </c>
    </row>
    <row r="263" spans="1:9">
      <c r="A263" s="1">
        <v>10</v>
      </c>
      <c r="B263" s="1">
        <v>21</v>
      </c>
      <c r="C263" s="1">
        <v>10</v>
      </c>
      <c r="D263" s="1">
        <v>21</v>
      </c>
      <c r="E263" s="1" t="s">
        <v>272</v>
      </c>
      <c r="F263" s="1">
        <v>6</v>
      </c>
      <c r="H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&lt;event&gt;&lt;s_month&gt;10&lt;/s_month&gt;&lt;s_date&gt;21&lt;/s_date&gt;&lt;f_month&gt;10&lt;/f_month&gt;&lt;f_date&gt;21&lt;/f_date&gt;&lt;name&gt;Перенесение мощей свт. Илариона, еп. Меглинского (1206)&lt;/name&gt;&lt;type&gt;6&lt;/type&gt;&lt;/event&gt;</v>
      </c>
      <c r="I263" s="6" t="s">
        <v>222</v>
      </c>
    </row>
    <row r="264" spans="1:9">
      <c r="A264" s="1">
        <v>10</v>
      </c>
      <c r="B264" s="1">
        <v>23</v>
      </c>
      <c r="C264" s="1">
        <v>10</v>
      </c>
      <c r="D264" s="1">
        <v>23</v>
      </c>
      <c r="E264" s="1" t="s">
        <v>275</v>
      </c>
      <c r="F264" s="1">
        <v>6</v>
      </c>
      <c r="H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&lt;event&gt;&lt;s_month&gt;10&lt;/s_month&gt;&lt;s_date&gt;23&lt;/s_date&gt;&lt;f_month&gt;10&lt;/f_month&gt;&lt;f_date&gt;23&lt;/f_date&gt;&lt;name&gt;Прп. ИаковаБоровичского, Новгородского чудотворца (ок. 1540)&lt;/name&gt;&lt;type&gt;6&lt;/type&gt;&lt;/event&gt;</v>
      </c>
      <c r="I264" s="6" t="s">
        <v>222</v>
      </c>
    </row>
    <row r="265" spans="1:9">
      <c r="A265" s="1">
        <v>11</v>
      </c>
      <c r="B265" s="1">
        <v>1</v>
      </c>
      <c r="C265" s="1">
        <v>11</v>
      </c>
      <c r="D265" s="1">
        <v>1</v>
      </c>
      <c r="E265" s="1" t="s">
        <v>283</v>
      </c>
      <c r="F265" s="1">
        <v>6</v>
      </c>
      <c r="H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&lt;event&gt;&lt;s_month&gt;11&lt;/s_month&gt;&lt;s_date&gt;1&lt;/s_date&gt;&lt;f_month&gt;11&lt;/f_month&gt;&lt;f_date&gt;1&lt;/f_date&gt;&lt;name&gt;Бессребреников и чудотворцев Космы и Дамиана Азийских и матери их прп. Феодотии (III)&lt;/name&gt;&lt;type&gt;6&lt;/type&gt;&lt;/event&gt;</v>
      </c>
      <c r="I265" s="6" t="s">
        <v>222</v>
      </c>
    </row>
    <row r="266" spans="1:9">
      <c r="A266" s="1">
        <v>11</v>
      </c>
      <c r="B266" s="1">
        <v>6</v>
      </c>
      <c r="C266" s="1">
        <v>11</v>
      </c>
      <c r="D266" s="1">
        <v>6</v>
      </c>
      <c r="E266" s="1" t="s">
        <v>286</v>
      </c>
      <c r="F266" s="1">
        <v>6</v>
      </c>
      <c r="H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&lt;event&gt;&lt;s_month&gt;11&lt;/s_month&gt;&lt;s_date&gt;6&lt;/s_date&gt;&lt;f_month&gt;11&lt;/f_month&gt;&lt;f_date&gt;6&lt;/f_date&gt;&lt;name&gt;Свт. Павла исп., патриарха Константинопольского (350)&lt;/name&gt;&lt;type&gt;6&lt;/type&gt;&lt;/event&gt;</v>
      </c>
      <c r="I266" s="6" t="s">
        <v>222</v>
      </c>
    </row>
    <row r="267" spans="1:9">
      <c r="A267" s="1">
        <v>11</v>
      </c>
      <c r="B267" s="1">
        <v>11</v>
      </c>
      <c r="C267" s="1">
        <v>11</v>
      </c>
      <c r="D267" s="1">
        <v>11</v>
      </c>
      <c r="E267" s="1" t="s">
        <v>288</v>
      </c>
      <c r="F267" s="1">
        <v>6</v>
      </c>
      <c r="H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&lt;event&gt;&lt;s_month&gt;11&lt;/s_month&gt;&lt;s_date&gt;11&lt;/s_date&gt;&lt;f_month&gt;11&lt;/f_month&gt;&lt;f_date&gt;11&lt;/f_date&gt;&lt;name&gt;Блж. Максима, Христа ради юродивого, Московского чудотворца (1434)&lt;/name&gt;&lt;type&gt;6&lt;/type&gt;&lt;/event&gt;</v>
      </c>
      <c r="I267" s="6" t="s">
        <v>222</v>
      </c>
    </row>
    <row r="268" spans="1:9">
      <c r="A268" s="1">
        <v>11</v>
      </c>
      <c r="B268" s="1">
        <v>12</v>
      </c>
      <c r="C268" s="1">
        <v>11</v>
      </c>
      <c r="D268" s="1">
        <v>12</v>
      </c>
      <c r="E268" s="1" t="s">
        <v>289</v>
      </c>
      <c r="F268" s="1">
        <v>6</v>
      </c>
      <c r="H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&lt;event&gt;&lt;s_month&gt;11&lt;/s_month&gt;&lt;s_date&gt;12&lt;/s_date&gt;&lt;f_month&gt;11&lt;/f_month&gt;&lt;f_date&gt;12&lt;/f_date&gt;&lt;name&gt;Свт. Иоанна Милостивого, патриарха Александрийского (616-620)&lt;/name&gt;&lt;type&gt;6&lt;/type&gt;&lt;/event&gt;</v>
      </c>
      <c r="I268" s="6" t="s">
        <v>222</v>
      </c>
    </row>
    <row r="269" spans="1:9">
      <c r="A269" s="1">
        <v>11</v>
      </c>
      <c r="B269" s="1">
        <v>17</v>
      </c>
      <c r="C269" s="1">
        <v>11</v>
      </c>
      <c r="D269" s="1">
        <v>17</v>
      </c>
      <c r="E269" s="1" t="s">
        <v>293</v>
      </c>
      <c r="F269" s="1">
        <v>6</v>
      </c>
      <c r="H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&lt;event&gt;&lt;s_month&gt;11&lt;/s_month&gt;&lt;s_date&gt;17&lt;/s_date&gt;&lt;f_month&gt;11&lt;/f_month&gt;&lt;f_date&gt;17&lt;/f_date&gt;&lt;name&gt;Свт. Григория чудотворца, еп. Неокесарийского (ок. 266-270)&lt;/name&gt;&lt;type&gt;6&lt;/type&gt;&lt;/event&gt;</v>
      </c>
      <c r="I269" s="6" t="s">
        <v>222</v>
      </c>
    </row>
    <row r="270" spans="1:9">
      <c r="A270" s="1">
        <v>11</v>
      </c>
      <c r="B270" s="1">
        <v>22</v>
      </c>
      <c r="C270" s="1">
        <v>11</v>
      </c>
      <c r="D270" s="1">
        <v>22</v>
      </c>
      <c r="E270" s="1" t="s">
        <v>297</v>
      </c>
      <c r="F270" s="1">
        <v>6</v>
      </c>
      <c r="H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&lt;event&gt;&lt;s_month&gt;11&lt;/s_month&gt;&lt;s_date&gt;22&lt;/s_date&gt;&lt;f_month&gt;11&lt;/f_month&gt;&lt;f_date&gt;22&lt;/f_date&gt;&lt;name&gt;Блгв. кн. МихаилаТверского (1318)&lt;/name&gt;&lt;type&gt;6&lt;/type&gt;&lt;/event&gt;</v>
      </c>
      <c r="I270" s="6" t="s">
        <v>222</v>
      </c>
    </row>
    <row r="271" spans="1:9">
      <c r="A271" s="1">
        <v>11</v>
      </c>
      <c r="B271" s="1">
        <v>24</v>
      </c>
      <c r="C271" s="1">
        <v>11</v>
      </c>
      <c r="D271" s="1">
        <v>24</v>
      </c>
      <c r="E271" s="1" t="s">
        <v>300</v>
      </c>
      <c r="F271" s="1">
        <v>6</v>
      </c>
      <c r="H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&lt;event&gt;&lt;s_month&gt;11&lt;/s_month&gt;&lt;s_date&gt;24&lt;/s_date&gt;&lt;f_month&gt;11&lt;/f_month&gt;&lt;f_date&gt;24&lt;/f_date&gt;&lt;name&gt;Вмц. Екатерины (305-313)&lt;/name&gt;&lt;type&gt;6&lt;/type&gt;&lt;/event&gt;</v>
      </c>
      <c r="I271" s="6" t="s">
        <v>222</v>
      </c>
    </row>
    <row r="272" spans="1:9">
      <c r="A272" s="1">
        <v>11</v>
      </c>
      <c r="B272" s="1">
        <v>24</v>
      </c>
      <c r="C272" s="1">
        <v>11</v>
      </c>
      <c r="D272" s="1">
        <v>24</v>
      </c>
      <c r="E272" s="1" t="s">
        <v>301</v>
      </c>
      <c r="F272" s="1">
        <v>6</v>
      </c>
      <c r="H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&lt;event&gt;&lt;s_month&gt;11&lt;/s_month&gt;&lt;s_date&gt;24&lt;/s_date&gt;&lt;f_month&gt;11&lt;/f_month&gt;&lt;f_date&gt;24&lt;/f_date&gt;&lt;name&gt;Мч. Меркурия Смоленского (1238)&lt;/name&gt;&lt;type&gt;6&lt;/type&gt;&lt;/event&gt;</v>
      </c>
      <c r="I272" s="6" t="s">
        <v>222</v>
      </c>
    </row>
    <row r="273" spans="1:9">
      <c r="A273" s="1">
        <v>11</v>
      </c>
      <c r="B273" s="1">
        <v>27</v>
      </c>
      <c r="C273" s="1">
        <v>11</v>
      </c>
      <c r="D273" s="1">
        <v>27</v>
      </c>
      <c r="E273" s="1" t="s">
        <v>305</v>
      </c>
      <c r="F273" s="1">
        <v>6</v>
      </c>
      <c r="H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&lt;event&gt;&lt;s_month&gt;11&lt;/s_month&gt;&lt;s_date&gt;27&lt;/s_date&gt;&lt;f_month&gt;11&lt;/f_month&gt;&lt;f_date&gt;27&lt;/f_date&gt;&lt;name&gt;Вмч. Иакова Персянина (421)&lt;/name&gt;&lt;type&gt;6&lt;/type&gt;&lt;/event&gt;</v>
      </c>
      <c r="I273" s="6" t="s">
        <v>222</v>
      </c>
    </row>
    <row r="274" spans="1:9">
      <c r="A274" s="1">
        <v>11</v>
      </c>
      <c r="B274" s="1">
        <v>27</v>
      </c>
      <c r="C274" s="1">
        <v>11</v>
      </c>
      <c r="D274" s="1">
        <v>27</v>
      </c>
      <c r="E274" s="1" t="s">
        <v>306</v>
      </c>
      <c r="F274" s="1">
        <v>6</v>
      </c>
      <c r="H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&lt;event&gt;&lt;s_month&gt;11&lt;/s_month&gt;&lt;s_date&gt;27&lt;/s_date&gt;&lt;f_month&gt;11&lt;/f_month&gt;&lt;f_date&gt;27&lt;/f_date&gt;&lt;name&gt;Свт. Иакова, еп. Ростовского (1392). Блж. Андрея Симбирского (1841)&lt;/name&gt;&lt;type&gt;6&lt;/type&gt;&lt;/event&gt;</v>
      </c>
      <c r="I274" s="6" t="s">
        <v>222</v>
      </c>
    </row>
    <row r="275" spans="1:9">
      <c r="A275" s="1">
        <v>11</v>
      </c>
      <c r="B275" s="1">
        <v>28</v>
      </c>
      <c r="C275" s="1">
        <v>11</v>
      </c>
      <c r="D275" s="1">
        <v>28</v>
      </c>
      <c r="E275" s="1" t="s">
        <v>308</v>
      </c>
      <c r="F275" s="1">
        <v>6</v>
      </c>
      <c r="H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&lt;event&gt;&lt;s_month&gt;11&lt;/s_month&gt;&lt;s_date&gt;28&lt;/s_date&gt;&lt;f_month&gt;11&lt;/f_month&gt;&lt;f_date&gt;28&lt;/f_date&gt;&lt;name&gt;Прмч. и исп. Стефана Нового (767)&lt;/name&gt;&lt;type&gt;6&lt;/type&gt;&lt;/event&gt;</v>
      </c>
      <c r="I275" s="6" t="s">
        <v>222</v>
      </c>
    </row>
    <row r="276" spans="1:9">
      <c r="A276" s="1">
        <v>12</v>
      </c>
      <c r="B276" s="1">
        <v>4</v>
      </c>
      <c r="C276" s="1">
        <v>12</v>
      </c>
      <c r="D276" s="1">
        <v>4</v>
      </c>
      <c r="E276" s="1" t="s">
        <v>311</v>
      </c>
      <c r="F276" s="1">
        <v>6</v>
      </c>
      <c r="H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&lt;event&gt;&lt;s_month&gt;12&lt;/s_month&gt;&lt;s_date&gt;4&lt;/s_date&gt;&lt;f_month&gt;12&lt;/f_month&gt;&lt;f_date&gt;4&lt;/f_date&gt;&lt;name&gt;Вмц. Варвары и мц. Иулиании (ок. 306)&lt;/name&gt;&lt;type&gt;6&lt;/type&gt;&lt;/event&gt;</v>
      </c>
      <c r="I276" s="6" t="s">
        <v>222</v>
      </c>
    </row>
    <row r="277" spans="1:9">
      <c r="A277" s="1">
        <v>12</v>
      </c>
      <c r="B277" s="1">
        <v>7</v>
      </c>
      <c r="C277" s="1">
        <v>12</v>
      </c>
      <c r="D277" s="1">
        <v>7</v>
      </c>
      <c r="E277" s="1" t="s">
        <v>314</v>
      </c>
      <c r="F277" s="1">
        <v>6</v>
      </c>
      <c r="H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Антония Сийского (1556)&lt;/name&gt;&lt;type&gt;6&lt;/type&gt;&lt;/event&gt;</v>
      </c>
      <c r="I277" s="6" t="s">
        <v>222</v>
      </c>
    </row>
    <row r="278" spans="1:9">
      <c r="A278" s="1">
        <v>12</v>
      </c>
      <c r="B278" s="1">
        <v>12</v>
      </c>
      <c r="C278" s="1">
        <v>12</v>
      </c>
      <c r="D278" s="1">
        <v>12</v>
      </c>
      <c r="E278" s="1" t="s">
        <v>316</v>
      </c>
      <c r="F278" s="1">
        <v>6</v>
      </c>
      <c r="H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&lt;event&gt;&lt;s_month&gt;12&lt;/s_month&gt;&lt;s_date&gt;12&lt;/s_date&gt;&lt;f_month&gt;12&lt;/f_month&gt;&lt;f_date&gt;12&lt;/f_date&gt;&lt;name&gt;Свт. Спиридона, еп. Тримифунтского, чудотворца (ок. 348)&lt;/name&gt;&lt;type&gt;6&lt;/type&gt;&lt;/event&gt;</v>
      </c>
      <c r="I278" s="6" t="s">
        <v>222</v>
      </c>
    </row>
    <row r="279" spans="1:9">
      <c r="A279" s="1">
        <v>12</v>
      </c>
      <c r="B279" s="1">
        <v>15</v>
      </c>
      <c r="C279" s="1">
        <v>12</v>
      </c>
      <c r="D279" s="1">
        <v>15</v>
      </c>
      <c r="E279" s="1" t="s">
        <v>319</v>
      </c>
      <c r="F279" s="1">
        <v>6</v>
      </c>
      <c r="H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&lt;event&gt;&lt;s_month&gt;12&lt;/s_month&gt;&lt;s_date&gt;15&lt;/s_date&gt;&lt;f_month&gt;12&lt;/f_month&gt;&lt;f_date&gt;15&lt;/f_date&gt;&lt;name&gt;Свт. Стефана исп., архиеп. Сурожского (VIII)&lt;/name&gt;&lt;type&gt;6&lt;/type&gt;&lt;/event&gt;</v>
      </c>
      <c r="I279" s="6" t="s">
        <v>222</v>
      </c>
    </row>
    <row r="280" spans="1:9">
      <c r="A280" s="1">
        <v>12</v>
      </c>
      <c r="B280" s="1">
        <v>17</v>
      </c>
      <c r="C280" s="1">
        <v>12</v>
      </c>
      <c r="D280" s="1">
        <v>17</v>
      </c>
      <c r="E280" s="1" t="s">
        <v>320</v>
      </c>
      <c r="F280" s="1">
        <v>6</v>
      </c>
      <c r="H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&lt;event&gt;&lt;s_month&gt;12&lt;/s_month&gt;&lt;s_date&gt;17&lt;/s_date&gt;&lt;f_month&gt;12&lt;/f_month&gt;&lt;f_date&gt;17&lt;/f_date&gt;&lt;name&gt;Прор. Даниила и трех отроков: Анании, Азарии и Мисаила (600 до Р.Х.)&lt;/name&gt;&lt;type&gt;6&lt;/type&gt;&lt;/event&gt;</v>
      </c>
      <c r="I280" s="6" t="s">
        <v>222</v>
      </c>
    </row>
    <row r="281" spans="1:9">
      <c r="A281" s="1">
        <v>12</v>
      </c>
      <c r="B281" s="1">
        <v>20</v>
      </c>
      <c r="C281" s="1">
        <v>12</v>
      </c>
      <c r="D281" s="1">
        <v>20</v>
      </c>
      <c r="E281" s="1" t="s">
        <v>323</v>
      </c>
      <c r="F281" s="1">
        <v>6</v>
      </c>
      <c r="H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&lt;event&gt;&lt;s_month&gt;12&lt;/s_month&gt;&lt;s_date&gt;20&lt;/s_date&gt;&lt;f_month&gt;12&lt;/f_month&gt;&lt;f_date&gt;20&lt;/f_date&gt;&lt;name&gt;Сщмч. Игнатия Богоносца (107)&lt;/name&gt;&lt;type&gt;6&lt;/type&gt;&lt;/event&gt;</v>
      </c>
      <c r="I281" s="6" t="s">
        <v>222</v>
      </c>
    </row>
    <row r="282" spans="1:9">
      <c r="A282" s="1">
        <v>12</v>
      </c>
      <c r="B282" s="1">
        <v>27</v>
      </c>
      <c r="C282" s="1">
        <v>12</v>
      </c>
      <c r="D282" s="1">
        <v>27</v>
      </c>
      <c r="E282" s="1" t="s">
        <v>326</v>
      </c>
      <c r="F282" s="1">
        <v>6</v>
      </c>
      <c r="H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&lt;event&gt;&lt;s_month&gt;12&lt;/s_month&gt;&lt;s_date&gt;27&lt;/s_date&gt;&lt;f_month&gt;12&lt;/f_month&gt;&lt;f_date&gt;27&lt;/f_date&gt;&lt;name&gt;Ап. первомч. и архидиакона Стефана (ок. 34)&lt;/name&gt;&lt;type&gt;6&lt;/type&gt;&lt;/event&gt;</v>
      </c>
      <c r="I282" s="6" t="s">
        <v>222</v>
      </c>
    </row>
    <row r="283" spans="1:9">
      <c r="A283" s="20">
        <v>-1</v>
      </c>
      <c r="B283" s="20">
        <v>7</v>
      </c>
      <c r="C283" s="20">
        <v>1</v>
      </c>
      <c r="D283" s="20">
        <v>-6</v>
      </c>
      <c r="E283" s="20" t="s">
        <v>736</v>
      </c>
      <c r="F283" s="20">
        <v>7</v>
      </c>
      <c r="H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&lt;event&gt;&lt;s_month&gt;-1&lt;/s_month&gt;&lt;s_date&gt;7&lt;/s_date&gt;&lt;f_month&gt;1&lt;/f_month&gt;&lt;f_date&gt;-6&lt;/f_date&gt;&lt;name&gt;Правв. Иосифа Обручника,  Давида царя и Иакова, брата Господня&lt;/name&gt;&lt;type&gt;7&lt;/type&gt;&lt;/event&gt;</v>
      </c>
      <c r="I283" s="6" t="s">
        <v>222</v>
      </c>
    </row>
    <row r="284" spans="1:9">
      <c r="A284" s="16">
        <v>0</v>
      </c>
      <c r="B284" s="16">
        <v>-50</v>
      </c>
      <c r="C284" s="16">
        <v>0</v>
      </c>
      <c r="D284" s="16">
        <v>-50</v>
      </c>
      <c r="E284" s="16" t="s">
        <v>380</v>
      </c>
      <c r="F284" s="17">
        <v>7</v>
      </c>
      <c r="H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&lt;event&gt;&lt;s_month&gt;0&lt;/s_month&gt;&lt;s_date&gt;-50&lt;/s_date&gt;&lt;f_month&gt;0&lt;/f_month&gt;&lt;f_date&gt;-50&lt;/f_date&gt;&lt;name&gt;Всех преподобных отцев в подвиге просиявших&lt;/name&gt;&lt;type&gt;7&lt;/type&gt;&lt;/event&gt;</v>
      </c>
      <c r="I284" s="6" t="s">
        <v>222</v>
      </c>
    </row>
    <row r="285" spans="1:9">
      <c r="A285" s="16">
        <v>0</v>
      </c>
      <c r="B285" s="16">
        <v>-43</v>
      </c>
      <c r="C285" s="16">
        <v>0</v>
      </c>
      <c r="D285" s="16">
        <v>-43</v>
      </c>
      <c r="E285" s="16" t="s">
        <v>388</v>
      </c>
      <c r="F285" s="16">
        <v>7</v>
      </c>
      <c r="H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&lt;event&gt;&lt;s_month&gt;0&lt;/s_month&gt;&lt;s_date&gt;-43&lt;/s_date&gt;&lt;f_month&gt;0&lt;/f_month&gt;&lt;f_date&gt;-43&lt;/f_date&gt;&lt;name&gt;Вмч. Феодора Тирона (ок. 306)&lt;/name&gt;&lt;type&gt;7&lt;/type&gt;&lt;/event&gt;</v>
      </c>
      <c r="I285" s="6" t="s">
        <v>222</v>
      </c>
    </row>
    <row r="286" spans="1:9">
      <c r="A286" s="18">
        <v>0</v>
      </c>
      <c r="B286" s="16">
        <v>-35</v>
      </c>
      <c r="C286" s="16">
        <v>0</v>
      </c>
      <c r="D286" s="16">
        <v>-35</v>
      </c>
      <c r="E286" s="16" t="s">
        <v>399</v>
      </c>
      <c r="F286" s="17">
        <v>7</v>
      </c>
      <c r="H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&lt;event&gt;&lt;s_month&gt;0&lt;/s_month&gt;&lt;s_date&gt;-35&lt;/s_date&gt;&lt;f_month&gt;0&lt;/f_month&gt;&lt;f_date&gt;-35&lt;/f_date&gt;&lt;name&gt;Свт. Григория Паламы, архиеп. Солунского&lt;/name&gt;&lt;type&gt;7&lt;/type&gt;&lt;/event&gt;</v>
      </c>
      <c r="I286" s="6" t="s">
        <v>222</v>
      </c>
    </row>
    <row r="287" spans="1:9">
      <c r="A287" s="16">
        <v>0</v>
      </c>
      <c r="B287" s="16">
        <v>-21</v>
      </c>
      <c r="C287" s="16">
        <v>0</v>
      </c>
      <c r="D287" s="16">
        <v>-21</v>
      </c>
      <c r="E287" s="16" t="s">
        <v>415</v>
      </c>
      <c r="F287" s="17">
        <v>7</v>
      </c>
      <c r="H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&lt;event&gt;&lt;s_month&gt;0&lt;/s_month&gt;&lt;s_date&gt;-21&lt;/s_date&gt;&lt;f_month&gt;0&lt;/f_month&gt;&lt;f_date&gt;-21&lt;/f_date&gt;&lt;name&gt;Прп. Иоанна Лествичника (649)&lt;/name&gt;&lt;type&gt;7&lt;/type&gt;&lt;/event&gt;</v>
      </c>
      <c r="I287" s="6" t="s">
        <v>222</v>
      </c>
    </row>
    <row r="288" spans="1:9">
      <c r="A288" s="16">
        <v>0</v>
      </c>
      <c r="B288" s="16">
        <v>2</v>
      </c>
      <c r="C288" s="16">
        <v>0</v>
      </c>
      <c r="D288" s="16">
        <v>2</v>
      </c>
      <c r="E288" s="16" t="s">
        <v>443</v>
      </c>
      <c r="F288" s="17">
        <v>7</v>
      </c>
      <c r="H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&lt;event&gt;&lt;s_month&gt;0&lt;/s_month&gt;&lt;s_date&gt;2&lt;/s_date&gt;&lt;f_month&gt;0&lt;/f_month&gt;&lt;f_date&gt;2&lt;/f_date&gt;&lt;name&gt;Иверской иконы Божией Матери&lt;/name&gt;&lt;type&gt;7&lt;/type&gt;&lt;/event&gt;</v>
      </c>
      <c r="I288" s="6" t="s">
        <v>222</v>
      </c>
    </row>
    <row r="289" spans="1:9">
      <c r="A289" s="16">
        <v>0</v>
      </c>
      <c r="B289" s="16">
        <v>14</v>
      </c>
      <c r="C289" s="16">
        <v>0</v>
      </c>
      <c r="D289" s="16">
        <v>14</v>
      </c>
      <c r="E289" s="16" t="s">
        <v>457</v>
      </c>
      <c r="F289" s="17">
        <v>7</v>
      </c>
      <c r="H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&lt;event&gt;&lt;s_month&gt;0&lt;/s_month&gt;&lt;s_date&gt;14&lt;/s_date&gt;&lt;f_month&gt;0&lt;/f_month&gt;&lt;f_date&gt;14&lt;/f_date&gt;&lt;name&gt;Святых жен-мироносиц: Марии Магдалины, МарииКлеоповой, Саломии, Иоанны, Марфы и Марии, Сусанны и иных; праведных Иосифа Аримафейского и Никодима&lt;/name&gt;&lt;type&gt;7&lt;/type&gt;&lt;/event&gt;</v>
      </c>
      <c r="I289" s="6" t="s">
        <v>222</v>
      </c>
    </row>
    <row r="290" spans="1:9">
      <c r="A290" s="16">
        <v>0</v>
      </c>
      <c r="B290" s="16">
        <v>14</v>
      </c>
      <c r="C290" s="16">
        <v>0</v>
      </c>
      <c r="D290" s="16">
        <v>14</v>
      </c>
      <c r="E290" s="16" t="s">
        <v>458</v>
      </c>
      <c r="F290" s="17">
        <v>7</v>
      </c>
      <c r="H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&lt;event&gt;&lt;s_month&gt;0&lt;/s_month&gt;&lt;s_date&gt;14&lt;/s_date&gt;&lt;f_month&gt;0&lt;/f_month&gt;&lt;f_date&gt;14&lt;/f_date&gt;&lt;name&gt;Блгв. Тамары, царицы Грузинской (XIII)&lt;/name&gt;&lt;type&gt;7&lt;/type&gt;&lt;/event&gt;</v>
      </c>
      <c r="I290" s="6" t="s">
        <v>222</v>
      </c>
    </row>
    <row r="291" spans="1:9">
      <c r="A291" s="16">
        <v>0</v>
      </c>
      <c r="B291" s="16">
        <v>21</v>
      </c>
      <c r="C291" s="16">
        <v>0</v>
      </c>
      <c r="D291" s="16">
        <v>21</v>
      </c>
      <c r="E291" s="16" t="s">
        <v>466</v>
      </c>
      <c r="F291" s="17">
        <v>7</v>
      </c>
      <c r="H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&lt;event&gt;&lt;s_month&gt;0&lt;/s_month&gt;&lt;s_date&gt;21&lt;/s_date&gt;&lt;f_month&gt;0&lt;/f_month&gt;&lt;f_date&gt;21&lt;/f_date&gt;&lt;name&gt;Прав. Тавифы (I)&lt;/name&gt;&lt;type&gt;7&lt;/type&gt;&lt;/event&gt;</v>
      </c>
      <c r="I291" s="6" t="s">
        <v>222</v>
      </c>
    </row>
    <row r="292" spans="1:9">
      <c r="A292" s="16">
        <v>0</v>
      </c>
      <c r="B292" s="16">
        <v>21</v>
      </c>
      <c r="C292" s="16">
        <v>0</v>
      </c>
      <c r="D292" s="16">
        <v>21</v>
      </c>
      <c r="E292" s="16" t="s">
        <v>467</v>
      </c>
      <c r="F292" s="17">
        <v>7</v>
      </c>
      <c r="H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&lt;event&gt;&lt;s_month&gt;0&lt;/s_month&gt;&lt;s_date&gt;21&lt;/s_date&gt;&lt;f_month&gt;0&lt;/f_month&gt;&lt;f_date&gt;21&lt;/f_date&gt;&lt;name&gt;Перенесение мощей мч. Авраамия Болгарского (1230)&lt;/name&gt;&lt;type&gt;7&lt;/type&gt;&lt;/event&gt;</v>
      </c>
      <c r="I292" s="6" t="s">
        <v>222</v>
      </c>
    </row>
    <row r="293" spans="1:9">
      <c r="A293" s="16">
        <v>0</v>
      </c>
      <c r="B293" s="16">
        <v>46</v>
      </c>
      <c r="C293" s="16">
        <v>0</v>
      </c>
      <c r="D293" s="16">
        <v>46</v>
      </c>
      <c r="E293" s="16" t="s">
        <v>495</v>
      </c>
      <c r="F293" s="17">
        <v>7</v>
      </c>
      <c r="H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&lt;event&gt;&lt;s_month&gt;0&lt;/s_month&gt;&lt;s_date&gt;46&lt;/s_date&gt;&lt;f_month&gt;0&lt;/f_month&gt;&lt;f_date&gt;46&lt;/f_date&gt;&lt;name&gt;Прп. Давида Гареджийского (VI-VII)&lt;/name&gt;&lt;type&gt;7&lt;/type&gt;&lt;/event&gt;</v>
      </c>
      <c r="I293" s="6" t="s">
        <v>222</v>
      </c>
    </row>
    <row r="294" spans="1:9">
      <c r="A294">
        <v>1</v>
      </c>
      <c r="B294">
        <v>1</v>
      </c>
      <c r="C294">
        <v>1</v>
      </c>
      <c r="D294">
        <v>1</v>
      </c>
      <c r="E294" t="s">
        <v>78</v>
      </c>
      <c r="F294">
        <v>7</v>
      </c>
      <c r="H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&lt;event&gt;&lt;s_month&gt;1&lt;/s_month&gt;&lt;s_date&gt;1&lt;/s_date&gt;&lt;f_month&gt;1&lt;/f_month&gt;&lt;f_date&gt;1&lt;/f_date&gt;&lt;name&gt;Свт. Василия Великого, архиеп. Кесарии Каппадокийской (379)&lt;/name&gt;&lt;type&gt;7&lt;/type&gt;&lt;/event&gt;</v>
      </c>
      <c r="I294" s="6" t="s">
        <v>222</v>
      </c>
    </row>
    <row r="295" spans="1:9">
      <c r="A295" s="1">
        <v>1</v>
      </c>
      <c r="B295" s="1">
        <v>2</v>
      </c>
      <c r="C295" s="1">
        <v>1</v>
      </c>
      <c r="D295" s="1">
        <v>2</v>
      </c>
      <c r="E295" s="1" t="s">
        <v>71</v>
      </c>
      <c r="F295">
        <v>7</v>
      </c>
      <c r="H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&lt;event&gt;&lt;s_month&gt;1&lt;/s_month&gt;&lt;s_date&gt;2&lt;/s_date&gt;&lt;f_month&gt;1&lt;/f_month&gt;&lt;f_date&gt;2&lt;/f_date&gt;&lt;name&gt;Предпразднство Богоявления&lt;/name&gt;&lt;type&gt;7&lt;/type&gt;&lt;/event&gt;</v>
      </c>
      <c r="I295" s="6" t="s">
        <v>222</v>
      </c>
    </row>
    <row r="296" spans="1:9">
      <c r="A296" s="1">
        <v>1</v>
      </c>
      <c r="B296" s="1">
        <v>2</v>
      </c>
      <c r="C296" s="1">
        <v>1</v>
      </c>
      <c r="D296" s="1">
        <v>2</v>
      </c>
      <c r="E296" s="1" t="s">
        <v>77</v>
      </c>
      <c r="F296">
        <v>7</v>
      </c>
      <c r="H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&lt;event&gt;&lt;s_month&gt;1&lt;/s_month&gt;&lt;s_date&gt;2&lt;/s_date&gt;&lt;f_month&gt;1&lt;/f_month&gt;&lt;f_date&gt;2&lt;/f_date&gt;&lt;name&gt;Свт. Сильвестра, Папы Римского (335)&lt;/name&gt;&lt;type&gt;7&lt;/type&gt;&lt;/event&gt;</v>
      </c>
      <c r="I296" s="6" t="s">
        <v>222</v>
      </c>
    </row>
    <row r="297" spans="1:9">
      <c r="A297" s="1">
        <v>1</v>
      </c>
      <c r="B297" s="1">
        <v>3</v>
      </c>
      <c r="C297" s="1">
        <v>1</v>
      </c>
      <c r="D297" s="1">
        <v>3</v>
      </c>
      <c r="E297" s="1" t="s">
        <v>71</v>
      </c>
      <c r="F297">
        <v>7</v>
      </c>
      <c r="H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&lt;event&gt;&lt;s_month&gt;1&lt;/s_month&gt;&lt;s_date&gt;3&lt;/s_date&gt;&lt;f_month&gt;1&lt;/f_month&gt;&lt;f_date&gt;3&lt;/f_date&gt;&lt;name&gt;Предпразднство Богоявления&lt;/name&gt;&lt;type&gt;7&lt;/type&gt;&lt;/event&gt;</v>
      </c>
      <c r="I297" s="6" t="s">
        <v>222</v>
      </c>
    </row>
    <row r="298" spans="1:9">
      <c r="A298" s="1">
        <v>1</v>
      </c>
      <c r="B298" s="1">
        <v>3</v>
      </c>
      <c r="C298" s="1">
        <v>1</v>
      </c>
      <c r="D298" s="1">
        <v>3</v>
      </c>
      <c r="E298" s="1" t="s">
        <v>75</v>
      </c>
      <c r="F298">
        <v>7</v>
      </c>
      <c r="H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&lt;event&gt;&lt;s_month&gt;1&lt;/s_month&gt;&lt;s_date&gt;3&lt;/s_date&gt;&lt;f_month&gt;1&lt;/f_month&gt;&lt;f_date&gt;3&lt;/f_date&gt;&lt;name&gt;Прор. Малахии (ок. 400 г. до Р.Х.)&lt;/name&gt;&lt;type&gt;7&lt;/type&gt;&lt;/event&gt;</v>
      </c>
      <c r="I298" s="6" t="s">
        <v>222</v>
      </c>
    </row>
    <row r="299" spans="1:9">
      <c r="A299" s="1">
        <v>1</v>
      </c>
      <c r="B299" s="1">
        <v>3</v>
      </c>
      <c r="C299" s="1">
        <v>1</v>
      </c>
      <c r="D299" s="1">
        <v>3</v>
      </c>
      <c r="E299" s="1" t="s">
        <v>76</v>
      </c>
      <c r="F299">
        <v>7</v>
      </c>
      <c r="H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&lt;event&gt;&lt;s_month&gt;1&lt;/s_month&gt;&lt;s_date&gt;3&lt;/s_date&gt;&lt;f_month&gt;1&lt;/f_month&gt;&lt;f_date&gt;3&lt;/f_date&gt;&lt;name&gt;Мч. Гордия (IV)&lt;/name&gt;&lt;type&gt;7&lt;/type&gt;&lt;/event&gt;</v>
      </c>
      <c r="I299" s="6" t="s">
        <v>222</v>
      </c>
    </row>
    <row r="300" spans="1:9">
      <c r="A300" s="1">
        <v>1</v>
      </c>
      <c r="B300" s="1">
        <v>4</v>
      </c>
      <c r="C300" s="1">
        <v>1</v>
      </c>
      <c r="D300" s="1">
        <v>4</v>
      </c>
      <c r="E300" s="3" t="s">
        <v>71</v>
      </c>
      <c r="F300">
        <v>7</v>
      </c>
      <c r="H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&lt;event&gt;&lt;s_month&gt;1&lt;/s_month&gt;&lt;s_date&gt;4&lt;/s_date&gt;&lt;f_month&gt;1&lt;/f_month&gt;&lt;f_date&gt;4&lt;/f_date&gt;&lt;name&gt;Предпразднство Богоявления&lt;/name&gt;&lt;type&gt;7&lt;/type&gt;&lt;/event&gt;</v>
      </c>
      <c r="I300" s="6" t="s">
        <v>222</v>
      </c>
    </row>
    <row r="301" spans="1:9">
      <c r="A301" s="1">
        <v>1</v>
      </c>
      <c r="B301" s="1">
        <v>4</v>
      </c>
      <c r="C301" s="1">
        <v>1</v>
      </c>
      <c r="D301" s="1">
        <v>4</v>
      </c>
      <c r="E301" s="1" t="s">
        <v>72</v>
      </c>
      <c r="F301">
        <v>7</v>
      </c>
      <c r="H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&lt;event&gt;&lt;s_month&gt;1&lt;/s_month&gt;&lt;s_date&gt;4&lt;/s_date&gt;&lt;f_month&gt;1&lt;/f_month&gt;&lt;f_date&gt;4&lt;/f_date&gt;&lt;name&gt;Собор 70-ти апостолов&lt;/name&gt;&lt;type&gt;7&lt;/type&gt;&lt;/event&gt;</v>
      </c>
      <c r="I301" s="6" t="s">
        <v>222</v>
      </c>
    </row>
    <row r="302" spans="1:9">
      <c r="A302" s="1">
        <v>1</v>
      </c>
      <c r="B302" s="1">
        <v>4</v>
      </c>
      <c r="C302" s="1">
        <v>1</v>
      </c>
      <c r="D302" s="1">
        <v>4</v>
      </c>
      <c r="E302" s="1" t="s">
        <v>73</v>
      </c>
      <c r="F302">
        <v>7</v>
      </c>
      <c r="H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&lt;event&gt;&lt;s_month&gt;1&lt;/s_month&gt;&lt;s_date&gt;4&lt;/s_date&gt;&lt;f_month&gt;1&lt;/f_month&gt;&lt;f_date&gt;4&lt;/f_date&gt;&lt;name&gt;Прп.Феоктиста, игумена Кукума Сикелийского (800)&lt;/name&gt;&lt;type&gt;7&lt;/type&gt;&lt;/event&gt;</v>
      </c>
      <c r="I302" s="6" t="s">
        <v>222</v>
      </c>
    </row>
    <row r="303" spans="1:9">
      <c r="A303" s="1">
        <v>1</v>
      </c>
      <c r="B303" s="1">
        <v>4</v>
      </c>
      <c r="C303" s="1">
        <v>1</v>
      </c>
      <c r="D303" s="1">
        <v>4</v>
      </c>
      <c r="E303" s="1" t="s">
        <v>74</v>
      </c>
      <c r="F303">
        <v>7</v>
      </c>
      <c r="H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&lt;event&gt;&lt;s_month&gt;1&lt;/s_month&gt;&lt;s_date&gt;4&lt;/s_date&gt;&lt;f_month&gt;1&lt;/f_month&gt;&lt;f_date&gt;4&lt;/f_date&gt;&lt;name&gt;Свт. Евстафия I, архиеп. Сербского (ок. 1285)&lt;/name&gt;&lt;type&gt;7&lt;/type&gt;&lt;/event&gt;</v>
      </c>
      <c r="I303" s="6" t="s">
        <v>222</v>
      </c>
    </row>
    <row r="304" spans="1:9">
      <c r="A304" s="1">
        <v>1</v>
      </c>
      <c r="B304" s="1">
        <v>5</v>
      </c>
      <c r="C304" s="1">
        <v>1</v>
      </c>
      <c r="D304" s="1">
        <v>5</v>
      </c>
      <c r="E304" s="1" t="s">
        <v>68</v>
      </c>
      <c r="F304">
        <v>7</v>
      </c>
      <c r="H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&lt;event&gt;&lt;s_month&gt;1&lt;/s_month&gt;&lt;s_date&gt;5&lt;/s_date&gt;&lt;f_month&gt;1&lt;/f_month&gt;&lt;f_date&gt;5&lt;/f_date&gt;&lt;name&gt;Навечерие Богоявления (Крещенский сочельник)&lt;/name&gt;&lt;type&gt;7&lt;/type&gt;&lt;/event&gt;</v>
      </c>
      <c r="I304" s="6" t="s">
        <v>222</v>
      </c>
    </row>
    <row r="305" spans="1:9">
      <c r="A305" s="1">
        <v>1</v>
      </c>
      <c r="B305" s="1">
        <v>5</v>
      </c>
      <c r="C305" s="1">
        <v>1</v>
      </c>
      <c r="D305" s="1">
        <v>5</v>
      </c>
      <c r="E305" s="1" t="s">
        <v>69</v>
      </c>
      <c r="F305">
        <v>7</v>
      </c>
      <c r="H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&lt;event&gt;&lt;s_month&gt;1&lt;/s_month&gt;&lt;s_date&gt;5&lt;/s_date&gt;&lt;f_month&gt;1&lt;/f_month&gt;&lt;f_date&gt;5&lt;/f_date&gt;&lt;name&gt;Сщмч. Феопемпта, еп. Никомидийского и мч. Феоны волхва (303)&lt;/name&gt;&lt;type&gt;7&lt;/type&gt;&lt;/event&gt;</v>
      </c>
      <c r="I305" s="6" t="s">
        <v>222</v>
      </c>
    </row>
    <row r="306" spans="1:9">
      <c r="A306" s="1">
        <v>1</v>
      </c>
      <c r="B306" s="1">
        <v>5</v>
      </c>
      <c r="C306" s="1">
        <v>1</v>
      </c>
      <c r="D306" s="1">
        <v>5</v>
      </c>
      <c r="E306" s="1" t="s">
        <v>70</v>
      </c>
      <c r="F306">
        <v>7</v>
      </c>
      <c r="H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&lt;event&gt;&lt;s_month&gt;1&lt;/s_month&gt;&lt;s_date&gt;5&lt;/s_date&gt;&lt;f_month&gt;1&lt;/f_month&gt;&lt;f_date&gt;5&lt;/f_date&gt;&lt;name&gt;Прп. Синклитикии Александрийской (ок. 350)&lt;/name&gt;&lt;type&gt;7&lt;/type&gt;&lt;/event&gt;</v>
      </c>
      <c r="I306" s="6" t="s">
        <v>222</v>
      </c>
    </row>
    <row r="307" spans="1:9">
      <c r="A307" s="1">
        <v>1</v>
      </c>
      <c r="B307" s="1">
        <v>7</v>
      </c>
      <c r="C307" s="1">
        <v>1</v>
      </c>
      <c r="D307" s="1">
        <v>7</v>
      </c>
      <c r="E307" s="1" t="s">
        <v>67</v>
      </c>
      <c r="F307">
        <v>7</v>
      </c>
      <c r="H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&lt;event&gt;&lt;s_month&gt;1&lt;/s_month&gt;&lt;s_date&gt;7&lt;/s_date&gt;&lt;f_month&gt;1&lt;/f_month&gt;&lt;f_date&gt;7&lt;/f_date&gt;&lt;name&gt;Попразднство Богоявления&lt;/name&gt;&lt;type&gt;7&lt;/type&gt;&lt;/event&gt;</v>
      </c>
      <c r="I307" s="6" t="s">
        <v>222</v>
      </c>
    </row>
    <row r="308" spans="1:9">
      <c r="A308" s="1">
        <v>1</v>
      </c>
      <c r="B308" s="1">
        <v>8</v>
      </c>
      <c r="C308" s="1">
        <v>1</v>
      </c>
      <c r="D308" s="1">
        <v>8</v>
      </c>
      <c r="E308" s="1" t="s">
        <v>62</v>
      </c>
      <c r="F308">
        <v>7</v>
      </c>
      <c r="H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Георгия Хозевита (VII)&lt;/name&gt;&lt;type&gt;7&lt;/type&gt;&lt;/event&gt;</v>
      </c>
      <c r="I308" s="6" t="s">
        <v>222</v>
      </c>
    </row>
    <row r="309" spans="1:9">
      <c r="A309" s="1">
        <v>1</v>
      </c>
      <c r="B309" s="1">
        <v>8</v>
      </c>
      <c r="C309" s="1">
        <v>1</v>
      </c>
      <c r="D309" s="1">
        <v>8</v>
      </c>
      <c r="E309" s="1" t="s">
        <v>63</v>
      </c>
      <c r="F309">
        <v>7</v>
      </c>
      <c r="H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Домники (ок. 474)&lt;/name&gt;&lt;type&gt;7&lt;/type&gt;&lt;/event&gt;</v>
      </c>
      <c r="I309" s="6" t="s">
        <v>222</v>
      </c>
    </row>
    <row r="310" spans="1:9">
      <c r="A310" s="1">
        <v>1</v>
      </c>
      <c r="B310" s="1">
        <v>8</v>
      </c>
      <c r="C310" s="1">
        <v>1</v>
      </c>
      <c r="D310" s="1">
        <v>8</v>
      </c>
      <c r="E310" s="1" t="s">
        <v>758</v>
      </c>
      <c r="F310">
        <v>7</v>
      </c>
      <c r="H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Емилиана исп (IX)&lt;/name&gt;&lt;type&gt;7&lt;/type&gt;&lt;/event&gt;</v>
      </c>
      <c r="I310" s="6" t="s">
        <v>222</v>
      </c>
    </row>
    <row r="311" spans="1:9">
      <c r="A311" s="1">
        <v>1</v>
      </c>
      <c r="B311" s="1">
        <v>8</v>
      </c>
      <c r="C311" s="1">
        <v>1</v>
      </c>
      <c r="D311" s="1">
        <v>8</v>
      </c>
      <c r="E311" s="1" t="s">
        <v>760</v>
      </c>
      <c r="F311">
        <v>7</v>
      </c>
      <c r="H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чудотворца Печерского (1093)&lt;/name&gt;&lt;type&gt;7&lt;/type&gt;&lt;/event&gt;</v>
      </c>
      <c r="I311" s="6" t="s">
        <v>222</v>
      </c>
    </row>
    <row r="312" spans="1:9">
      <c r="A312" s="1">
        <v>1</v>
      </c>
      <c r="B312" s="1">
        <v>8</v>
      </c>
      <c r="C312" s="1">
        <v>1</v>
      </c>
      <c r="D312" s="1">
        <v>8</v>
      </c>
      <c r="E312" s="1" t="s">
        <v>759</v>
      </c>
      <c r="F312">
        <v>7</v>
      </c>
      <c r="H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затворника Печерского (XIII-XIV)&lt;/name&gt;&lt;type&gt;7&lt;/type&gt;&lt;/event&gt;</v>
      </c>
      <c r="I312" s="6" t="s">
        <v>222</v>
      </c>
    </row>
    <row r="313" spans="1:9">
      <c r="A313" s="1">
        <v>1</v>
      </c>
      <c r="B313" s="1">
        <v>8</v>
      </c>
      <c r="C313" s="1">
        <v>1</v>
      </c>
      <c r="D313" s="1">
        <v>8</v>
      </c>
      <c r="E313" s="1" t="s">
        <v>66</v>
      </c>
      <c r="F313">
        <v>7</v>
      </c>
      <c r="H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Исидора пресвитера и с ним 72-х в Юрьеве Лифляндском пострадавших (1472)&lt;/name&gt;&lt;type&gt;7&lt;/type&gt;&lt;/event&gt;</v>
      </c>
      <c r="I313" s="6" t="s">
        <v>222</v>
      </c>
    </row>
    <row r="314" spans="1:9">
      <c r="A314" s="1">
        <v>1</v>
      </c>
      <c r="B314" s="1">
        <v>9</v>
      </c>
      <c r="C314" s="1">
        <v>1</v>
      </c>
      <c r="D314" s="1">
        <v>9</v>
      </c>
      <c r="E314" s="1" t="s">
        <v>61</v>
      </c>
      <c r="F314">
        <v>7</v>
      </c>
      <c r="H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&lt;event&gt;&lt;s_month&gt;1&lt;/s_month&gt;&lt;s_date&gt;9&lt;/s_date&gt;&lt;f_month&gt;1&lt;/f_month&gt;&lt;f_date&gt;9&lt;/f_date&gt;&lt;name&gt;Мч. Полиевкта (259)&lt;/name&gt;&lt;type&gt;7&lt;/type&gt;&lt;/event&gt;</v>
      </c>
      <c r="I314" s="6" t="s">
        <v>222</v>
      </c>
    </row>
    <row r="315" spans="1:9">
      <c r="A315" s="1">
        <v>1</v>
      </c>
      <c r="B315" s="1">
        <v>10</v>
      </c>
      <c r="C315" s="1">
        <v>1</v>
      </c>
      <c r="D315" s="1">
        <v>10</v>
      </c>
      <c r="E315" s="1" t="s">
        <v>59</v>
      </c>
      <c r="F315">
        <v>7</v>
      </c>
      <c r="H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Григория, еп. Нисского (395)&lt;/name&gt;&lt;type&gt;7&lt;/type&gt;&lt;/event&gt;</v>
      </c>
      <c r="I315" s="6" t="s">
        <v>222</v>
      </c>
    </row>
    <row r="316" spans="1:9">
      <c r="A316" s="1">
        <v>1</v>
      </c>
      <c r="B316" s="1">
        <v>10</v>
      </c>
      <c r="C316" s="1">
        <v>1</v>
      </c>
      <c r="D316" s="1">
        <v>10</v>
      </c>
      <c r="E316" s="1" t="s">
        <v>761</v>
      </c>
      <c r="F316">
        <v>7</v>
      </c>
      <c r="H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Дометиана, еп. Мелитинского (601)&lt;/name&gt;&lt;type&gt;7&lt;/type&gt;&lt;/event&gt;</v>
      </c>
      <c r="I316" s="6" t="s">
        <v>222</v>
      </c>
    </row>
    <row r="317" spans="1:9">
      <c r="A317" s="1">
        <v>1</v>
      </c>
      <c r="B317" s="1">
        <v>10</v>
      </c>
      <c r="C317" s="1">
        <v>1</v>
      </c>
      <c r="D317" s="1">
        <v>10</v>
      </c>
      <c r="E317" s="1" t="s">
        <v>762</v>
      </c>
      <c r="F317">
        <v>7</v>
      </c>
      <c r="H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Маркианапресвитера (V)&lt;/name&gt;&lt;type&gt;7&lt;/type&gt;&lt;/event&gt;</v>
      </c>
      <c r="I317" s="6" t="s">
        <v>222</v>
      </c>
    </row>
    <row r="318" spans="1:9">
      <c r="A318" s="1">
        <v>1</v>
      </c>
      <c r="B318" s="1">
        <v>12</v>
      </c>
      <c r="C318" s="1">
        <v>1</v>
      </c>
      <c r="D318" s="1">
        <v>12</v>
      </c>
      <c r="E318" t="s">
        <v>57</v>
      </c>
      <c r="F318">
        <v>7</v>
      </c>
      <c r="H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&lt;event&gt;&lt;s_month&gt;1&lt;/s_month&gt;&lt;s_date&gt;12&lt;/s_date&gt;&lt;f_month&gt;1&lt;/f_month&gt;&lt;f_date&gt;12&lt;/f_date&gt;&lt;name&gt;Мц. Татианы и с нею в Риме пострадавших (226)&lt;/name&gt;&lt;type&gt;7&lt;/type&gt;&lt;/event&gt;</v>
      </c>
      <c r="I318" s="6" t="s">
        <v>222</v>
      </c>
    </row>
    <row r="319" spans="1:9">
      <c r="A319" s="1">
        <v>1</v>
      </c>
      <c r="B319" s="1">
        <v>12</v>
      </c>
      <c r="C319" s="1">
        <v>1</v>
      </c>
      <c r="D319" s="1">
        <v>12</v>
      </c>
      <c r="E319" s="1" t="s">
        <v>58</v>
      </c>
      <c r="F319">
        <v>7</v>
      </c>
      <c r="H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&lt;event&gt;&lt;s_month&gt;1&lt;/s_month&gt;&lt;s_date&gt;12&lt;/s_date&gt;&lt;f_month&gt;1&lt;/f_month&gt;&lt;f_date&gt;12&lt;/f_date&gt;&lt;name&gt;Прп. Мартиниана Белозерского (1483)&lt;/name&gt;&lt;type&gt;7&lt;/type&gt;&lt;/event&gt;</v>
      </c>
      <c r="I319" s="6" t="s">
        <v>222</v>
      </c>
    </row>
    <row r="320" spans="1:9">
      <c r="A320" s="1">
        <v>1</v>
      </c>
      <c r="B320" s="1">
        <v>13</v>
      </c>
      <c r="C320" s="1">
        <v>1</v>
      </c>
      <c r="D320" s="1">
        <v>13</v>
      </c>
      <c r="E320" s="1" t="s">
        <v>343</v>
      </c>
      <c r="F320">
        <v>7</v>
      </c>
      <c r="H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&lt;event&gt;&lt;s_month&gt;1&lt;/s_month&gt;&lt;s_date&gt;13&lt;/s_date&gt;&lt;f_month&gt;1&lt;/f_month&gt;&lt;f_date&gt;13&lt;/f_date&gt;&lt;name&gt;Мчч. Ермила и Стратоника (ок. 315)&lt;/name&gt;&lt;type&gt;7&lt;/type&gt;&lt;/event&gt;</v>
      </c>
      <c r="I320" s="6" t="s">
        <v>222</v>
      </c>
    </row>
    <row r="321" spans="1:9">
      <c r="A321" s="1">
        <v>1</v>
      </c>
      <c r="B321" s="1">
        <v>13</v>
      </c>
      <c r="C321" s="1">
        <v>1</v>
      </c>
      <c r="D321" s="1">
        <v>13</v>
      </c>
      <c r="E321" s="1" t="s">
        <v>344</v>
      </c>
      <c r="F321">
        <v>7</v>
      </c>
      <c r="H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Иринарха, затворника Ростовского (1616)&lt;/name&gt;&lt;type&gt;7&lt;/type&gt;&lt;/event&gt;</v>
      </c>
      <c r="I321" s="6" t="s">
        <v>222</v>
      </c>
    </row>
    <row r="322" spans="1:9">
      <c r="A322" s="1">
        <v>1</v>
      </c>
      <c r="B322" s="1">
        <v>13</v>
      </c>
      <c r="C322" s="1">
        <v>1</v>
      </c>
      <c r="D322" s="1">
        <v>13</v>
      </c>
      <c r="E322" s="1" t="s">
        <v>345</v>
      </c>
      <c r="F322">
        <v>7</v>
      </c>
      <c r="H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Елеазара Анзерского (1656)&lt;/name&gt;&lt;type&gt;7&lt;/type&gt;&lt;/event&gt;</v>
      </c>
      <c r="I322" s="6" t="s">
        <v>222</v>
      </c>
    </row>
    <row r="323" spans="1:9">
      <c r="A323" s="1">
        <v>1</v>
      </c>
      <c r="B323" s="1">
        <v>14</v>
      </c>
      <c r="C323" s="1">
        <v>1</v>
      </c>
      <c r="D323" s="1">
        <v>14</v>
      </c>
      <c r="E323" s="1" t="s">
        <v>346</v>
      </c>
      <c r="F323">
        <v>7</v>
      </c>
      <c r="H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&lt;event&gt;&lt;s_month&gt;1&lt;/s_month&gt;&lt;s_date&gt;14&lt;/s_date&gt;&lt;f_month&gt;1&lt;/f_month&gt;&lt;f_date&gt;14&lt;/f_date&gt;&lt;name&gt;Отдание праздника Богоявления&lt;/name&gt;&lt;type&gt;7&lt;/type&gt;&lt;/event&gt;</v>
      </c>
      <c r="I323" s="6" t="s">
        <v>222</v>
      </c>
    </row>
    <row r="324" spans="1:9">
      <c r="A324" s="1">
        <v>1</v>
      </c>
      <c r="B324" s="1">
        <v>14</v>
      </c>
      <c r="C324" s="1">
        <v>1</v>
      </c>
      <c r="D324" s="1">
        <v>14</v>
      </c>
      <c r="E324" s="1" t="s">
        <v>347</v>
      </c>
      <c r="F324">
        <v>7</v>
      </c>
      <c r="H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(IV-V)&lt;/name&gt;&lt;type&gt;7&lt;/type&gt;&lt;/event&gt;</v>
      </c>
      <c r="I324" s="6" t="s">
        <v>222</v>
      </c>
    </row>
    <row r="325" spans="1:9">
      <c r="A325" s="1">
        <v>1</v>
      </c>
      <c r="B325" s="1">
        <v>16</v>
      </c>
      <c r="C325" s="1">
        <v>1</v>
      </c>
      <c r="D325" s="1">
        <v>16</v>
      </c>
      <c r="E325" s="1" t="s">
        <v>348</v>
      </c>
      <c r="F325">
        <v>7</v>
      </c>
      <c r="H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&lt;event&gt;&lt;s_month&gt;1&lt;/s_month&gt;&lt;s_date&gt;16&lt;/s_date&gt;&lt;f_month&gt;1&lt;/f_month&gt;&lt;f_date&gt;16&lt;/f_date&gt;&lt;name&gt;Прав. Максима, иерея Тотемского, Христа ради юродивого (1650)&lt;/name&gt;&lt;type&gt;7&lt;/type&gt;&lt;/event&gt;</v>
      </c>
      <c r="I325" s="6" t="s">
        <v>222</v>
      </c>
    </row>
    <row r="326" spans="1:9">
      <c r="A326" s="1">
        <v>1</v>
      </c>
      <c r="B326" s="1">
        <v>18</v>
      </c>
      <c r="C326" s="1">
        <v>1</v>
      </c>
      <c r="D326" s="1">
        <v>18</v>
      </c>
      <c r="E326" s="1" t="s">
        <v>750</v>
      </c>
      <c r="F326" s="1">
        <v>7</v>
      </c>
      <c r="H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&lt;event&gt;&lt;s_month&gt;1&lt;/s_month&gt;&lt;s_date&gt;18&lt;/s_date&gt;&lt;f_month&gt;1&lt;/f_month&gt;&lt;f_date&gt;18&lt;/f_date&gt;&lt;name&gt;Прпп. схимонаха Кирилла и схимонахини Марии (ок. 1337), родителей прп. Сергия Радонежского&lt;/name&gt;&lt;type&gt;7&lt;/type&gt;&lt;/event&gt;</v>
      </c>
      <c r="I326" s="6" t="s">
        <v>222</v>
      </c>
    </row>
    <row r="327" spans="1:9">
      <c r="A327" s="1">
        <v>1</v>
      </c>
      <c r="B327" s="1">
        <v>19</v>
      </c>
      <c r="C327" s="1">
        <v>1</v>
      </c>
      <c r="D327" s="1">
        <v>19</v>
      </c>
      <c r="E327" s="1" t="s">
        <v>349</v>
      </c>
      <c r="F327">
        <v>7</v>
      </c>
      <c r="H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&lt;event&gt;&lt;s_month&gt;1&lt;/s_month&gt;&lt;s_date&gt;19&lt;/s_date&gt;&lt;f_month&gt;1&lt;/f_month&gt;&lt;f_date&gt;19&lt;/f_date&gt;&lt;name&gt;Свт. Марка Евгеника, архиеп. Ефесского (1444)&lt;/name&gt;&lt;type&gt;7&lt;/type&gt;&lt;/event&gt;</v>
      </c>
      <c r="I327" s="6" t="s">
        <v>222</v>
      </c>
    </row>
    <row r="328" spans="1:9">
      <c r="A328" s="1">
        <v>1</v>
      </c>
      <c r="B328" s="1">
        <v>21</v>
      </c>
      <c r="C328" s="1">
        <v>1</v>
      </c>
      <c r="D328" s="1">
        <v>21</v>
      </c>
      <c r="E328" s="1" t="s">
        <v>350</v>
      </c>
      <c r="F328">
        <v>7</v>
      </c>
      <c r="H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исп (662)&lt;/name&gt;&lt;type&gt;7&lt;/type&gt;&lt;/event&gt;</v>
      </c>
      <c r="I328" s="6" t="s">
        <v>222</v>
      </c>
    </row>
    <row r="329" spans="1:9">
      <c r="A329" s="1">
        <v>1</v>
      </c>
      <c r="B329" s="1">
        <v>21</v>
      </c>
      <c r="C329" s="1">
        <v>1</v>
      </c>
      <c r="D329" s="1">
        <v>21</v>
      </c>
      <c r="E329" s="1" t="s">
        <v>351</v>
      </c>
      <c r="F329">
        <v>7</v>
      </c>
      <c r="H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 Неофита (303-305)&lt;/name&gt;&lt;type&gt;7&lt;/type&gt;&lt;/event&gt;</v>
      </c>
      <c r="I329" s="6" t="s">
        <v>222</v>
      </c>
    </row>
    <row r="330" spans="1:9">
      <c r="A330" s="1">
        <v>1</v>
      </c>
      <c r="B330" s="1">
        <v>21</v>
      </c>
      <c r="C330" s="1">
        <v>1</v>
      </c>
      <c r="D330" s="1">
        <v>21</v>
      </c>
      <c r="E330" s="1" t="s">
        <v>352</v>
      </c>
      <c r="F330">
        <v>7</v>
      </c>
      <c r="H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&lt;event&gt;&lt;s_month&gt;1&lt;/s_month&gt;&lt;s_date&gt;21&lt;/s_date&gt;&lt;f_month&gt;1&lt;/f_month&gt;&lt;f_date&gt;21&lt;/f_date&gt;&lt;name&gt;Мчч. Евгения, Кандида, Валериана и Акилы (III-IV)&lt;/name&gt;&lt;type&gt;7&lt;/type&gt;&lt;/event&gt;</v>
      </c>
      <c r="I330" s="6" t="s">
        <v>222</v>
      </c>
    </row>
    <row r="331" spans="1:9">
      <c r="A331" s="1">
        <v>1</v>
      </c>
      <c r="B331" s="1">
        <v>21</v>
      </c>
      <c r="C331" s="1">
        <v>1</v>
      </c>
      <c r="D331" s="1">
        <v>21</v>
      </c>
      <c r="E331" s="1" t="s">
        <v>353</v>
      </c>
      <c r="F331">
        <v>7</v>
      </c>
      <c r="H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Грека (1556)&lt;/name&gt;&lt;type&gt;7&lt;/type&gt;&lt;/event&gt;</v>
      </c>
      <c r="I331" s="6" t="s">
        <v>222</v>
      </c>
    </row>
    <row r="332" spans="1:9">
      <c r="A332" s="1">
        <v>1</v>
      </c>
      <c r="B332" s="1">
        <v>22</v>
      </c>
      <c r="C332" s="1">
        <v>1</v>
      </c>
      <c r="D332" s="1">
        <v>22</v>
      </c>
      <c r="E332" s="1" t="s">
        <v>354</v>
      </c>
      <c r="F332">
        <v>7</v>
      </c>
      <c r="H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&lt;event&gt;&lt;s_month&gt;1&lt;/s_month&gt;&lt;s_date&gt;22&lt;/s_date&gt;&lt;f_month&gt;1&lt;/f_month&gt;&lt;f_date&gt;22&lt;/f_date&gt;&lt;name&gt;Ап. Тимофея (ок. 97)&lt;/name&gt;&lt;type&gt;7&lt;/type&gt;&lt;/event&gt;</v>
      </c>
      <c r="I332" s="6" t="s">
        <v>222</v>
      </c>
    </row>
    <row r="333" spans="1:9">
      <c r="A333" s="1">
        <v>1</v>
      </c>
      <c r="B333" s="1">
        <v>22</v>
      </c>
      <c r="C333" s="1">
        <v>1</v>
      </c>
      <c r="D333" s="1">
        <v>22</v>
      </c>
      <c r="E333" s="1" t="s">
        <v>355</v>
      </c>
      <c r="F333">
        <v>7</v>
      </c>
      <c r="H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&lt;event&gt;&lt;s_month&gt;1&lt;/s_month&gt;&lt;s_date&gt;22&lt;/s_date&gt;&lt;f_month&gt;1&lt;/f_month&gt;&lt;f_date&gt;22&lt;/f_date&gt;&lt;name&gt;Прмч. Анастасия Персянина (628)&lt;/name&gt;&lt;type&gt;7&lt;/type&gt;&lt;/event&gt;</v>
      </c>
      <c r="I333" s="6" t="s">
        <v>222</v>
      </c>
    </row>
    <row r="334" spans="1:9">
      <c r="A334" s="1">
        <v>1</v>
      </c>
      <c r="B334" s="1">
        <v>23</v>
      </c>
      <c r="C334" s="1">
        <v>1</v>
      </c>
      <c r="D334" s="1">
        <v>23</v>
      </c>
      <c r="E334" s="1" t="s">
        <v>356</v>
      </c>
      <c r="F334">
        <v>7</v>
      </c>
      <c r="H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&lt;event&gt;&lt;s_month&gt;1&lt;/s_month&gt;&lt;s_date&gt;23&lt;/s_date&gt;&lt;f_month&gt;1&lt;/f_month&gt;&lt;f_date&gt;23&lt;/f_date&gt;&lt;name&gt;Сщмч. Климента, еп. Анкирского, и мч. Агафангела (ок. 312)&lt;/name&gt;&lt;type&gt;7&lt;/type&gt;&lt;/event&gt;</v>
      </c>
      <c r="I334" s="6" t="s">
        <v>222</v>
      </c>
    </row>
    <row r="335" spans="1:9">
      <c r="A335" s="1">
        <v>1</v>
      </c>
      <c r="B335" s="1">
        <v>24</v>
      </c>
      <c r="C335" s="1">
        <v>1</v>
      </c>
      <c r="D335" s="1">
        <v>24</v>
      </c>
      <c r="E335" s="1" t="s">
        <v>357</v>
      </c>
      <c r="F335">
        <v>7</v>
      </c>
      <c r="H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&lt;event&gt;&lt;s_month&gt;1&lt;/s_month&gt;&lt;s_date&gt;24&lt;/s_date&gt;&lt;f_month&gt;1&lt;/f_month&gt;&lt;f_date&gt;24&lt;/f_date&gt;&lt;name&gt;Прп. Ксении (ок. 457)&lt;/name&gt;&lt;type&gt;7&lt;/type&gt;&lt;/event&gt;</v>
      </c>
      <c r="I335" s="6" t="s">
        <v>222</v>
      </c>
    </row>
    <row r="336" spans="1:9">
      <c r="A336" s="1">
        <v>1</v>
      </c>
      <c r="B336" s="1">
        <v>25</v>
      </c>
      <c r="C336" s="1">
        <v>1</v>
      </c>
      <c r="D336" s="1">
        <v>25</v>
      </c>
      <c r="E336" s="1" t="s">
        <v>358</v>
      </c>
      <c r="F336">
        <v>7</v>
      </c>
      <c r="H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&lt;event&gt;&lt;s_month&gt;1&lt;/s_month&gt;&lt;s_date&gt;25&lt;/s_date&gt;&lt;f_month&gt;1&lt;/f_month&gt;&lt;f_date&gt;25&lt;/f_date&gt;&lt;name&gt;Сщмч. Владимира, митр. Киевского и Галицкого (1918)&lt;/name&gt;&lt;type&gt;7&lt;/type&gt;&lt;/event&gt;</v>
      </c>
      <c r="I336" s="6" t="s">
        <v>222</v>
      </c>
    </row>
    <row r="337" spans="1:9">
      <c r="A337" s="1">
        <v>1</v>
      </c>
      <c r="B337" s="1">
        <v>26</v>
      </c>
      <c r="C337" s="1">
        <v>1</v>
      </c>
      <c r="D337" s="1">
        <v>26</v>
      </c>
      <c r="E337" s="1" t="s">
        <v>359</v>
      </c>
      <c r="F337">
        <v>7</v>
      </c>
      <c r="H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&lt;event&gt;&lt;s_month&gt;1&lt;/s_month&gt;&lt;s_date&gt;26&lt;/s_date&gt;&lt;f_month&gt;1&lt;/f_month&gt;&lt;f_date&gt;26&lt;/f_date&gt;&lt;name&gt;Прпп. Ксенофонта, супруги его Марии и сыновей их Аркадия и Иоанна (V-VI)&lt;/name&gt;&lt;type&gt;7&lt;/type&gt;&lt;/event&gt;</v>
      </c>
      <c r="I337" s="6" t="s">
        <v>222</v>
      </c>
    </row>
    <row r="338" spans="1:9">
      <c r="A338" s="1">
        <v>1</v>
      </c>
      <c r="B338" s="1">
        <v>28</v>
      </c>
      <c r="C338" s="1">
        <v>1</v>
      </c>
      <c r="D338" s="1">
        <v>28</v>
      </c>
      <c r="E338" s="1" t="s">
        <v>751</v>
      </c>
      <c r="F338" s="1">
        <v>7</v>
      </c>
      <c r="H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Феодосия Тотемского (1568)&lt;/name&gt;&lt;type&gt;7&lt;/type&gt;&lt;/event&gt;</v>
      </c>
      <c r="I338" s="6" t="s">
        <v>222</v>
      </c>
    </row>
    <row r="339" spans="1:9">
      <c r="A339" s="1">
        <v>1</v>
      </c>
      <c r="B339" s="1">
        <v>30</v>
      </c>
      <c r="C339" s="1">
        <v>1</v>
      </c>
      <c r="D339" s="1">
        <v>30</v>
      </c>
      <c r="E339" s="1" t="s">
        <v>403</v>
      </c>
      <c r="F339">
        <v>7</v>
      </c>
      <c r="H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Ипполита, папы Римского и с ним  (III)&lt;/name&gt;&lt;type&gt;7&lt;/type&gt;&lt;/event&gt;</v>
      </c>
      <c r="I339" s="6" t="s">
        <v>222</v>
      </c>
    </row>
    <row r="340" spans="1:9">
      <c r="A340" s="1">
        <v>2</v>
      </c>
      <c r="B340" s="1">
        <v>3</v>
      </c>
      <c r="C340" s="1">
        <v>2</v>
      </c>
      <c r="D340" s="1">
        <v>3</v>
      </c>
      <c r="E340" s="1" t="s">
        <v>360</v>
      </c>
      <c r="F340">
        <v>7</v>
      </c>
      <c r="H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&lt;event&gt;&lt;s_month&gt;2&lt;/s_month&gt;&lt;s_date&gt;3&lt;/s_date&gt;&lt;f_month&gt;2&lt;/f_month&gt;&lt;f_date&gt;3&lt;/f_date&gt;&lt;name&gt;Равноап. Николая, архиеп. Японского (1912)&lt;/name&gt;&lt;type&gt;7&lt;/type&gt;&lt;/event&gt;</v>
      </c>
      <c r="I340" s="6" t="s">
        <v>222</v>
      </c>
    </row>
    <row r="341" spans="1:9">
      <c r="A341" s="1">
        <v>2</v>
      </c>
      <c r="B341" s="1">
        <v>4</v>
      </c>
      <c r="C341" s="1">
        <v>2</v>
      </c>
      <c r="D341" s="1">
        <v>4</v>
      </c>
      <c r="E341" s="1" t="s">
        <v>752</v>
      </c>
      <c r="F341">
        <v>7</v>
      </c>
      <c r="H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Исидора Пелусиотского (ок. 436-440)&lt;/name&gt;&lt;type&gt;7&lt;/type&gt;&lt;/event&gt;</v>
      </c>
      <c r="I341" s="6" t="s">
        <v>222</v>
      </c>
    </row>
    <row r="342" spans="1:9">
      <c r="A342" s="1">
        <v>2</v>
      </c>
      <c r="B342" s="1">
        <v>4</v>
      </c>
      <c r="C342" s="1">
        <v>2</v>
      </c>
      <c r="D342" s="1">
        <v>4</v>
      </c>
      <c r="E342" s="1" t="s">
        <v>362</v>
      </c>
      <c r="F342">
        <v>7</v>
      </c>
      <c r="H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&lt;event&gt;&lt;s_month&gt;2&lt;/s_month&gt;&lt;s_date&gt;4&lt;/s_date&gt;&lt;f_month&gt;2&lt;/f_month&gt;&lt;f_date&gt;4&lt;/f_date&gt;&lt;name&gt;Блгв. вел. кн. Георгия (Юрия) Всеволодовича Владимирского (1238)&lt;/name&gt;&lt;type&gt;7&lt;/type&gt;&lt;/event&gt;</v>
      </c>
      <c r="I342" s="6" t="s">
        <v>222</v>
      </c>
    </row>
    <row r="343" spans="1:9">
      <c r="A343" s="1">
        <v>2</v>
      </c>
      <c r="B343" s="1">
        <v>4</v>
      </c>
      <c r="C343" s="1">
        <v>2</v>
      </c>
      <c r="D343" s="1">
        <v>4</v>
      </c>
      <c r="E343" s="1" t="s">
        <v>363</v>
      </c>
      <c r="F343">
        <v>7</v>
      </c>
      <c r="H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Кирилла Новоезерского (1532)&lt;/name&gt;&lt;type&gt;7&lt;/type&gt;&lt;/event&gt;</v>
      </c>
      <c r="I343" s="6" t="s">
        <v>222</v>
      </c>
    </row>
    <row r="344" spans="1:9">
      <c r="A344" s="1">
        <v>2</v>
      </c>
      <c r="B344" s="1">
        <v>5</v>
      </c>
      <c r="C344" s="1">
        <v>2</v>
      </c>
      <c r="D344" s="1">
        <v>5</v>
      </c>
      <c r="E344" s="1" t="s">
        <v>364</v>
      </c>
      <c r="F344">
        <v>7</v>
      </c>
      <c r="H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Агафии (251)&lt;/name&gt;&lt;type&gt;7&lt;/type&gt;&lt;/event&gt;</v>
      </c>
      <c r="I344" s="6" t="s">
        <v>222</v>
      </c>
    </row>
    <row r="345" spans="1:9">
      <c r="A345" s="1">
        <v>2</v>
      </c>
      <c r="B345" s="1">
        <v>6</v>
      </c>
      <c r="C345" s="1">
        <v>2</v>
      </c>
      <c r="D345" s="1">
        <v>6</v>
      </c>
      <c r="E345" s="1" t="s">
        <v>365</v>
      </c>
      <c r="F345">
        <v>7</v>
      </c>
      <c r="H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&lt;event&gt;&lt;s_month&gt;2&lt;/s_month&gt;&lt;s_date&gt;6&lt;/s_date&gt;&lt;f_month&gt;2&lt;/f_month&gt;&lt;f_date&gt;6&lt;/f_date&gt;&lt;name&gt;Прп. Вукола, еп. Смирнского (ок. 100)&lt;/name&gt;&lt;type&gt;7&lt;/type&gt;&lt;/event&gt;</v>
      </c>
      <c r="I345" s="6" t="s">
        <v>222</v>
      </c>
    </row>
    <row r="346" spans="1:9">
      <c r="A346" s="1">
        <v>2</v>
      </c>
      <c r="B346" s="1">
        <v>7</v>
      </c>
      <c r="C346" s="1">
        <v>2</v>
      </c>
      <c r="D346" s="1">
        <v>7</v>
      </c>
      <c r="E346" s="1" t="s">
        <v>366</v>
      </c>
      <c r="F346">
        <v>7</v>
      </c>
      <c r="H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Парфения, еп. Лампсакийского (IV)&lt;/name&gt;&lt;type&gt;7&lt;/type&gt;&lt;/event&gt;</v>
      </c>
      <c r="I346" s="6" t="s">
        <v>222</v>
      </c>
    </row>
    <row r="347" spans="1:9">
      <c r="A347" s="1">
        <v>2</v>
      </c>
      <c r="B347" s="1">
        <v>7</v>
      </c>
      <c r="C347" s="1">
        <v>2</v>
      </c>
      <c r="D347" s="1">
        <v>7</v>
      </c>
      <c r="E347" s="1" t="s">
        <v>367</v>
      </c>
      <c r="F347">
        <v>7</v>
      </c>
      <c r="H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Луки Елладского (ок. 946)&lt;/name&gt;&lt;type&gt;7&lt;/type&gt;&lt;/event&gt;</v>
      </c>
      <c r="I347" s="6" t="s">
        <v>222</v>
      </c>
    </row>
    <row r="348" spans="1:9">
      <c r="A348" s="1">
        <v>2</v>
      </c>
      <c r="B348" s="1">
        <v>9</v>
      </c>
      <c r="C348" s="1">
        <v>2</v>
      </c>
      <c r="D348" s="1">
        <v>9</v>
      </c>
      <c r="E348" s="1" t="s">
        <v>368</v>
      </c>
      <c r="F348">
        <v>7</v>
      </c>
      <c r="H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&lt;event&gt;&lt;s_month&gt;2&lt;/s_month&gt;&lt;s_date&gt;9&lt;/s_date&gt;&lt;f_month&gt;2&lt;/f_month&gt;&lt;f_date&gt;9&lt;/f_date&gt;&lt;name&gt;Мч. Никифора, из Антиохии Сирской (ок. 257)&lt;/name&gt;&lt;type&gt;7&lt;/type&gt;&lt;/event&gt;</v>
      </c>
      <c r="I348" s="6" t="s">
        <v>222</v>
      </c>
    </row>
    <row r="349" spans="1:9">
      <c r="A349" s="1">
        <v>2</v>
      </c>
      <c r="B349" s="1">
        <v>9</v>
      </c>
      <c r="C349" s="1">
        <v>2</v>
      </c>
      <c r="D349" s="1">
        <v>9</v>
      </c>
      <c r="E349" s="1" t="s">
        <v>369</v>
      </c>
      <c r="F349">
        <v>7</v>
      </c>
      <c r="H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&lt;event&gt;&lt;s_month&gt;2&lt;/s_month&gt;&lt;s_date&gt;9&lt;/s_date&gt;&lt;f_month&gt;2&lt;/f_month&gt;&lt;f_date&gt;9&lt;/f_date&gt;&lt;name&gt;Обретение мощей свт. Иннокентия, еп. Иркутского (1805)&lt;/name&gt;&lt;type&gt;7&lt;/type&gt;&lt;/event&gt;</v>
      </c>
      <c r="I349" s="6" t="s">
        <v>222</v>
      </c>
    </row>
    <row r="350" spans="1:9">
      <c r="A350" s="1">
        <v>2</v>
      </c>
      <c r="B350" s="1">
        <v>10</v>
      </c>
      <c r="C350" s="1">
        <v>2</v>
      </c>
      <c r="D350" s="1">
        <v>10</v>
      </c>
      <c r="E350" s="1" t="s">
        <v>370</v>
      </c>
      <c r="F350">
        <v>7</v>
      </c>
      <c r="H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 Харалампия и с ним мчч. Порфирия, Ваптоса и трех мучениц (202)&lt;/name&gt;&lt;type&gt;7&lt;/type&gt;&lt;/event&gt;</v>
      </c>
      <c r="I350" s="6" t="s">
        <v>222</v>
      </c>
    </row>
    <row r="351" spans="1:9">
      <c r="A351" s="1">
        <v>2</v>
      </c>
      <c r="B351" s="1">
        <v>11</v>
      </c>
      <c r="C351" s="1">
        <v>2</v>
      </c>
      <c r="D351" s="1">
        <v>11</v>
      </c>
      <c r="E351" s="1" t="s">
        <v>371</v>
      </c>
      <c r="F351">
        <v>7</v>
      </c>
      <c r="H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&lt;event&gt;&lt;s_month&gt;2&lt;/s_month&gt;&lt;s_date&gt;11&lt;/s_date&gt;&lt;f_month&gt;2&lt;/f_month&gt;&lt;f_date&gt;11&lt;/f_date&gt;&lt;name&gt;Сщмч. Власия, еп. Севастийского, и с ним двух отроков и 7 жен (ок. 316)&lt;/name&gt;&lt;type&gt;7&lt;/type&gt;&lt;/event&gt;</v>
      </c>
      <c r="I351" s="6" t="s">
        <v>222</v>
      </c>
    </row>
    <row r="352" spans="1:9">
      <c r="A352" s="1">
        <v>2</v>
      </c>
      <c r="B352" s="1">
        <v>12</v>
      </c>
      <c r="C352" s="1">
        <v>2</v>
      </c>
      <c r="D352" s="1">
        <v>12</v>
      </c>
      <c r="E352" s="1" t="s">
        <v>372</v>
      </c>
      <c r="F352">
        <v>7</v>
      </c>
      <c r="H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Мелетия, архиеп. Антиохийского (381)&lt;/name&gt;&lt;type&gt;7&lt;/type&gt;&lt;/event&gt;</v>
      </c>
      <c r="I352" s="6" t="s">
        <v>222</v>
      </c>
    </row>
    <row r="353" spans="1:9">
      <c r="A353" s="1">
        <v>2</v>
      </c>
      <c r="B353" s="1">
        <v>13</v>
      </c>
      <c r="C353" s="1">
        <v>2</v>
      </c>
      <c r="D353" s="1">
        <v>13</v>
      </c>
      <c r="E353" s="1" t="s">
        <v>373</v>
      </c>
      <c r="F353">
        <v>7</v>
      </c>
      <c r="H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 Мартиниана (V)&lt;/name&gt;&lt;type&gt;7&lt;/type&gt;&lt;/event&gt;</v>
      </c>
      <c r="I353" s="6" t="s">
        <v>222</v>
      </c>
    </row>
    <row r="354" spans="1:9">
      <c r="A354" s="1">
        <v>2</v>
      </c>
      <c r="B354" s="1">
        <v>14</v>
      </c>
      <c r="C354" s="1">
        <v>2</v>
      </c>
      <c r="D354" s="1">
        <v>14</v>
      </c>
      <c r="E354" s="1" t="s">
        <v>374</v>
      </c>
      <c r="F354">
        <v>7</v>
      </c>
      <c r="H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Авксентия (ок. 470)&lt;/name&gt;&lt;type&gt;7&lt;/type&gt;&lt;/event&gt;</v>
      </c>
      <c r="I354" s="6" t="s">
        <v>222</v>
      </c>
    </row>
    <row r="355" spans="1:9">
      <c r="A355" s="1">
        <v>2</v>
      </c>
      <c r="B355" s="1">
        <v>15</v>
      </c>
      <c r="C355" s="1">
        <v>2</v>
      </c>
      <c r="D355" s="1">
        <v>15</v>
      </c>
      <c r="E355" s="1" t="s">
        <v>375</v>
      </c>
      <c r="F355">
        <v>7</v>
      </c>
      <c r="H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&lt;event&gt;&lt;s_month&gt;2&lt;/s_month&gt;&lt;s_date&gt;15&lt;/s_date&gt;&lt;f_month&gt;2&lt;/f_month&gt;&lt;f_date&gt;15&lt;/f_date&gt;&lt;name&gt;Ап. от 70-ти Онисима (ок. 109)&lt;/name&gt;&lt;type&gt;7&lt;/type&gt;&lt;/event&gt;</v>
      </c>
      <c r="I355" s="6" t="s">
        <v>222</v>
      </c>
    </row>
    <row r="356" spans="1:9">
      <c r="A356" s="1">
        <v>2</v>
      </c>
      <c r="B356" s="1">
        <v>16</v>
      </c>
      <c r="C356" s="1">
        <v>2</v>
      </c>
      <c r="D356" s="1">
        <v>16</v>
      </c>
      <c r="E356" s="1" t="s">
        <v>376</v>
      </c>
      <c r="F356">
        <v>7</v>
      </c>
      <c r="H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Памфила пресвитера, Валента диакона, Павла, Порфирия, Селевкия, Феодула, Иулиана, Самуила, Илии, Даниила, Иеремии, Исаии (308-309)&lt;/name&gt;&lt;type&gt;7&lt;/type&gt;&lt;/event&gt;</v>
      </c>
      <c r="I356" s="6" t="s">
        <v>222</v>
      </c>
    </row>
    <row r="357" spans="1:9">
      <c r="A357" s="1">
        <v>2</v>
      </c>
      <c r="B357" s="1">
        <v>17</v>
      </c>
      <c r="C357" s="1">
        <v>2</v>
      </c>
      <c r="D357" s="1">
        <v>17</v>
      </c>
      <c r="E357" s="1" t="s">
        <v>377</v>
      </c>
      <c r="F357">
        <v>7</v>
      </c>
      <c r="H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Ермогена, Патриарха Московского и всея России, чудотворца (1612)&lt;/name&gt;&lt;type&gt;7&lt;/type&gt;&lt;/event&gt;</v>
      </c>
      <c r="I357" s="6" t="s">
        <v>222</v>
      </c>
    </row>
    <row r="358" spans="1:9">
      <c r="A358" s="1">
        <v>2</v>
      </c>
      <c r="B358" s="1">
        <v>18</v>
      </c>
      <c r="C358" s="1">
        <v>2</v>
      </c>
      <c r="D358" s="1">
        <v>18</v>
      </c>
      <c r="E358" s="1" t="s">
        <v>378</v>
      </c>
      <c r="F358">
        <v>7</v>
      </c>
      <c r="H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Льва, Папы Римского (461)&lt;/name&gt;&lt;type&gt;7&lt;/type&gt;&lt;/event&gt;</v>
      </c>
      <c r="I358" s="6" t="s">
        <v>222</v>
      </c>
    </row>
    <row r="359" spans="1:9">
      <c r="A359" s="1">
        <v>2</v>
      </c>
      <c r="B359" s="1">
        <v>19</v>
      </c>
      <c r="C359" s="1">
        <v>2</v>
      </c>
      <c r="D359" s="1">
        <v>19</v>
      </c>
      <c r="E359" s="1" t="s">
        <v>379</v>
      </c>
      <c r="F359">
        <v>7</v>
      </c>
      <c r="H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&lt;event&gt;&lt;s_month&gt;2&lt;/s_month&gt;&lt;s_date&gt;19&lt;/s_date&gt;&lt;f_month&gt;2&lt;/f_month&gt;&lt;f_date&gt;19&lt;/f_date&gt;&lt;name&gt;Апп. От 70-ти Архиппа и Филимона и мц. равноап. Апфии (I)&lt;/name&gt;&lt;type&gt;7&lt;/type&gt;&lt;/event&gt;</v>
      </c>
      <c r="I359" s="6" t="s">
        <v>222</v>
      </c>
    </row>
    <row r="360" spans="1:9">
      <c r="A360" s="1">
        <v>2</v>
      </c>
      <c r="B360" s="1">
        <v>20</v>
      </c>
      <c r="C360" s="1">
        <v>2</v>
      </c>
      <c r="D360" s="1">
        <v>20</v>
      </c>
      <c r="E360" s="1" t="s">
        <v>381</v>
      </c>
      <c r="F360">
        <v>7</v>
      </c>
      <c r="H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&lt;event&gt;&lt;s_month&gt;2&lt;/s_month&gt;&lt;s_date&gt;20&lt;/s_date&gt;&lt;f_month&gt;2&lt;/f_month&gt;&lt;f_date&gt;20&lt;/f_date&gt;&lt;name&gt;Прп. Льва, еп. Катанского (ок. 780)&lt;/name&gt;&lt;type&gt;7&lt;/type&gt;&lt;/event&gt;</v>
      </c>
      <c r="I360" s="6" t="s">
        <v>222</v>
      </c>
    </row>
    <row r="361" spans="1:9">
      <c r="A361" s="1">
        <v>2</v>
      </c>
      <c r="B361" s="1">
        <v>21</v>
      </c>
      <c r="C361" s="1">
        <v>2</v>
      </c>
      <c r="D361" s="1">
        <v>21</v>
      </c>
      <c r="E361" s="1" t="s">
        <v>382</v>
      </c>
      <c r="F361">
        <v>7</v>
      </c>
      <c r="H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&lt;event&gt;&lt;s_month&gt;2&lt;/s_month&gt;&lt;s_date&gt;21&lt;/s_date&gt;&lt;f_month&gt;2&lt;/f_month&gt;&lt;f_date&gt;21&lt;/f_date&gt;&lt;name&gt;Прп. Тимофея в Символех (795)&lt;/name&gt;&lt;type&gt;7&lt;/type&gt;&lt;/event&gt;</v>
      </c>
      <c r="I361" s="6" t="s">
        <v>222</v>
      </c>
    </row>
    <row r="362" spans="1:9">
      <c r="A362" s="1">
        <v>2</v>
      </c>
      <c r="B362" s="1">
        <v>21</v>
      </c>
      <c r="C362" s="1">
        <v>2</v>
      </c>
      <c r="D362" s="1">
        <v>21</v>
      </c>
      <c r="E362" s="1" t="s">
        <v>383</v>
      </c>
      <c r="F362">
        <v>7</v>
      </c>
      <c r="H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Евстафия, архиеп. Антиохийского (337)&lt;/name&gt;&lt;type&gt;7&lt;/type&gt;&lt;/event&gt;</v>
      </c>
      <c r="I362" s="6" t="s">
        <v>222</v>
      </c>
    </row>
    <row r="363" spans="1:9">
      <c r="A363" s="1">
        <v>2</v>
      </c>
      <c r="B363" s="1">
        <v>22</v>
      </c>
      <c r="C363" s="1">
        <v>2</v>
      </c>
      <c r="D363" s="1">
        <v>22</v>
      </c>
      <c r="E363" s="1" t="s">
        <v>384</v>
      </c>
      <c r="F363">
        <v>7</v>
      </c>
      <c r="H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&lt;event&gt;&lt;s_month&gt;2&lt;/s_month&gt;&lt;s_date&gt;22&lt;/s_date&gt;&lt;f_month&gt;2&lt;/f_month&gt;&lt;f_date&gt;22&lt;/f_date&gt;&lt;name&gt;Обретение мощей мучеников, иже во Евгении (395-423)&lt;/name&gt;&lt;type&gt;7&lt;/type&gt;&lt;/event&gt;</v>
      </c>
      <c r="I363" s="6" t="s">
        <v>222</v>
      </c>
    </row>
    <row r="364" spans="1:9">
      <c r="A364" s="1">
        <v>2</v>
      </c>
      <c r="B364" s="1">
        <v>23</v>
      </c>
      <c r="C364" s="1">
        <v>2</v>
      </c>
      <c r="D364" s="1">
        <v>23</v>
      </c>
      <c r="E364" s="1" t="s">
        <v>385</v>
      </c>
      <c r="F364">
        <v>7</v>
      </c>
      <c r="H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 Поликарпа, еп. Смирнского (167)&lt;/name&gt;&lt;type&gt;7&lt;/type&gt;&lt;/event&gt;</v>
      </c>
      <c r="I364" s="6" t="s">
        <v>222</v>
      </c>
    </row>
    <row r="365" spans="1:9">
      <c r="A365" s="1">
        <v>2</v>
      </c>
      <c r="B365" s="1">
        <v>25</v>
      </c>
      <c r="C365" s="1">
        <v>2</v>
      </c>
      <c r="D365" s="1">
        <v>25</v>
      </c>
      <c r="E365" s="1" t="s">
        <v>386</v>
      </c>
      <c r="F365">
        <v>7</v>
      </c>
      <c r="H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&lt;event&gt;&lt;s_month&gt;2&lt;/s_month&gt;&lt;s_date&gt;25&lt;/s_date&gt;&lt;f_month&gt;2&lt;/f_month&gt;&lt;f_date&gt;25&lt;/f_date&gt;&lt;name&gt;Свт. Тарасия, Патриарха Константинопольского (806)&lt;/name&gt;&lt;type&gt;7&lt;/type&gt;&lt;/event&gt;</v>
      </c>
      <c r="I365" s="6" t="s">
        <v>222</v>
      </c>
    </row>
    <row r="366" spans="1:9">
      <c r="A366" s="1">
        <v>2</v>
      </c>
      <c r="B366" s="1">
        <v>26</v>
      </c>
      <c r="C366" s="1">
        <v>2</v>
      </c>
      <c r="D366" s="1">
        <v>26</v>
      </c>
      <c r="E366" s="1" t="s">
        <v>387</v>
      </c>
      <c r="F366">
        <v>7</v>
      </c>
      <c r="H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&lt;event&gt;&lt;s_month&gt;2&lt;/s_month&gt;&lt;s_date&gt;26&lt;/s_date&gt;&lt;f_month&gt;2&lt;/f_month&gt;&lt;f_date&gt;26&lt;/f_date&gt;&lt;name&gt;Свт. Порфирия, архиеп. Газского (420)&lt;/name&gt;&lt;type&gt;7&lt;/type&gt;&lt;/event&gt;</v>
      </c>
      <c r="I366" s="6" t="s">
        <v>222</v>
      </c>
    </row>
    <row r="367" spans="1:9">
      <c r="A367" s="1">
        <v>2</v>
      </c>
      <c r="B367" s="1">
        <v>27</v>
      </c>
      <c r="C367" s="1">
        <v>2</v>
      </c>
      <c r="D367" s="1">
        <v>27</v>
      </c>
      <c r="E367" s="1" t="s">
        <v>389</v>
      </c>
      <c r="F367">
        <v>7</v>
      </c>
      <c r="H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Прокопия Декаполита, исповедника (ок. 750)&lt;/name&gt;&lt;type&gt;7&lt;/type&gt;&lt;/event&gt;</v>
      </c>
      <c r="I367" s="6" t="s">
        <v>222</v>
      </c>
    </row>
    <row r="368" spans="1:9">
      <c r="A368" s="1">
        <v>2</v>
      </c>
      <c r="B368" s="1">
        <v>28</v>
      </c>
      <c r="C368" s="1">
        <v>2</v>
      </c>
      <c r="D368" s="1">
        <v>28</v>
      </c>
      <c r="E368" s="1" t="s">
        <v>754</v>
      </c>
      <c r="F368">
        <v>7</v>
      </c>
      <c r="H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&lt;event&gt;&lt;s_month&gt;2&lt;/s_month&gt;&lt;s_date&gt;28&lt;/s_date&gt;&lt;f_month&gt;2&lt;/f_month&gt;&lt;f_date&gt;28&lt;/f_date&gt;&lt;name&gt;Прп. Василия исповедника (ок. 750)&lt;/name&gt;&lt;type&gt;7&lt;/type&gt;&lt;/event&gt;</v>
      </c>
      <c r="I368" s="6" t="s">
        <v>222</v>
      </c>
    </row>
    <row r="369" spans="1:11">
      <c r="A369" s="1">
        <v>2</v>
      </c>
      <c r="B369" s="1">
        <v>29</v>
      </c>
      <c r="C369" s="1">
        <v>2</v>
      </c>
      <c r="D369" s="1">
        <v>29</v>
      </c>
      <c r="E369" s="1" t="s">
        <v>390</v>
      </c>
      <c r="F369">
        <v>7</v>
      </c>
      <c r="H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Кассиана Римлянина (435)&lt;/name&gt;&lt;type&gt;7&lt;/type&gt;&lt;/event&gt;</v>
      </c>
      <c r="I369" s="6" t="s">
        <v>222</v>
      </c>
    </row>
    <row r="370" spans="1:11">
      <c r="A370" s="1">
        <v>3</v>
      </c>
      <c r="B370" s="1">
        <v>1</v>
      </c>
      <c r="C370" s="1">
        <v>3</v>
      </c>
      <c r="D370" s="1">
        <v>1</v>
      </c>
      <c r="E370" t="s">
        <v>393</v>
      </c>
      <c r="F370">
        <v>7</v>
      </c>
      <c r="H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Евдокии (160-170)&lt;/name&gt;&lt;type&gt;7&lt;/type&gt;&lt;/event&gt;</v>
      </c>
      <c r="I370" s="6" t="s">
        <v>222</v>
      </c>
    </row>
    <row r="371" spans="1:11">
      <c r="A371" s="1">
        <v>3</v>
      </c>
      <c r="B371" s="1">
        <v>2</v>
      </c>
      <c r="C371" s="1">
        <v>3</v>
      </c>
      <c r="D371" s="1">
        <v>2</v>
      </c>
      <c r="E371" s="1" t="s">
        <v>392</v>
      </c>
      <c r="F371">
        <v>7</v>
      </c>
      <c r="H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&lt;event&gt;&lt;s_month&gt;3&lt;/s_month&gt;&lt;s_date&gt;2&lt;/s_date&gt;&lt;f_month&gt;3&lt;/f_month&gt;&lt;f_date&gt;2&lt;/f_date&gt;&lt;name&gt;Сщмч. Феодота, еп. Киринейского (ок 320-326)&lt;/name&gt;&lt;type&gt;7&lt;/type&gt;&lt;/event&gt;</v>
      </c>
      <c r="I371" s="6" t="s">
        <v>222</v>
      </c>
    </row>
    <row r="372" spans="1:11">
      <c r="A372" s="1">
        <v>3</v>
      </c>
      <c r="B372" s="1">
        <v>3</v>
      </c>
      <c r="C372" s="1">
        <v>3</v>
      </c>
      <c r="D372" s="1">
        <v>3</v>
      </c>
      <c r="E372" s="1" t="s">
        <v>394</v>
      </c>
      <c r="F372">
        <v>7</v>
      </c>
      <c r="H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&lt;event&gt;&lt;s_month&gt;3&lt;/s_month&gt;&lt;s_date&gt;3&lt;/s_date&gt;&lt;f_month&gt;3&lt;/f_month&gt;&lt;f_date&gt;3&lt;/f_date&gt;&lt;name&gt;Мчч. Евтропия, Клеоника и Василиска (ок. 308)&lt;/name&gt;&lt;type&gt;7&lt;/type&gt;&lt;/event&gt;</v>
      </c>
      <c r="I372" s="6" t="s">
        <v>222</v>
      </c>
    </row>
    <row r="373" spans="1:11">
      <c r="A373" s="1">
        <v>3</v>
      </c>
      <c r="B373" s="1">
        <v>4</v>
      </c>
      <c r="C373" s="1">
        <v>3</v>
      </c>
      <c r="D373" s="1">
        <v>4</v>
      </c>
      <c r="E373" s="1" t="s">
        <v>395</v>
      </c>
      <c r="F373">
        <v>7</v>
      </c>
      <c r="H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иже на Иордане (451)&lt;/name&gt;&lt;type&gt;7&lt;/type&gt;&lt;/event&gt;</v>
      </c>
      <c r="I373" s="6" t="s">
        <v>222</v>
      </c>
    </row>
    <row r="374" spans="1:11">
      <c r="A374" s="1">
        <v>3</v>
      </c>
      <c r="B374" s="1">
        <v>5</v>
      </c>
      <c r="C374" s="1">
        <v>3</v>
      </c>
      <c r="D374" s="1">
        <v>5</v>
      </c>
      <c r="E374" s="1" t="s">
        <v>396</v>
      </c>
      <c r="F374">
        <v>7</v>
      </c>
      <c r="H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Конона Исаврийского (I)&lt;/name&gt;&lt;type&gt;7&lt;/type&gt;&lt;/event&gt;</v>
      </c>
      <c r="I374" s="6" t="s">
        <v>222</v>
      </c>
    </row>
    <row r="375" spans="1:11">
      <c r="A375" s="1">
        <v>3</v>
      </c>
      <c r="B375" s="1">
        <v>5</v>
      </c>
      <c r="C375" s="1">
        <v>3</v>
      </c>
      <c r="D375" s="1">
        <v>5</v>
      </c>
      <c r="E375" s="1" t="s">
        <v>397</v>
      </c>
      <c r="F375">
        <v>7</v>
      </c>
      <c r="H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&lt;event&gt;&lt;s_month&gt;3&lt;/s_month&gt;&lt;s_date&gt;5&lt;/s_date&gt;&lt;f_month&gt;3&lt;/f_month&gt;&lt;f_date&gt;5&lt;/f_date&gt;&lt;name&gt;Обретение мощей блгв. князей Феодора Смоленского и чад его Давида и Константина, Ярославских чудотворцев (1463)&lt;/name&gt;&lt;type&gt;7&lt;/type&gt;&lt;/event&gt;</v>
      </c>
      <c r="I375" s="6" t="s">
        <v>222</v>
      </c>
    </row>
    <row r="376" spans="1:11">
      <c r="A376" s="1">
        <v>3</v>
      </c>
      <c r="B376" s="1">
        <v>6</v>
      </c>
      <c r="C376" s="1">
        <v>3</v>
      </c>
      <c r="D376" s="1">
        <v>6</v>
      </c>
      <c r="E376" s="1" t="s">
        <v>763</v>
      </c>
      <c r="F376">
        <v>7</v>
      </c>
      <c r="H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&lt;event&gt;&lt;s_month&gt;3&lt;/s_month&gt;&lt;s_date&gt;6&lt;/s_date&gt;&lt;f_month&gt;3&lt;/f_month&gt;&lt;f_date&gt;6&lt;/f_date&gt;&lt;name&gt;Мч. 42-х во Амморее: Константина, Аетия, Феофила, Феодора, Мелиссена, Каллиста, Васоя и прочих с ними (ок. 845)&lt;/name&gt;&lt;type&gt;7&lt;/type&gt;&lt;/event&gt;</v>
      </c>
      <c r="I376" s="6" t="s">
        <v>222</v>
      </c>
    </row>
    <row r="377" spans="1:11">
      <c r="A377" s="1">
        <v>3</v>
      </c>
      <c r="B377" s="1">
        <v>7</v>
      </c>
      <c r="C377" s="1">
        <v>3</v>
      </c>
      <c r="D377" s="1">
        <v>7</v>
      </c>
      <c r="E377" s="1" t="s">
        <v>400</v>
      </c>
      <c r="F377">
        <v>7</v>
      </c>
      <c r="H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&lt;event&gt;&lt;s_month&gt;3&lt;/s_month&gt;&lt;s_date&gt;7&lt;/s_date&gt;&lt;f_month&gt;3&lt;/f_month&gt;&lt;f_date&gt;7&lt;/f_date&gt;&lt;name&gt;Священномучеников, в Херсонесе епископствовавших: Василия, Ефрема, Капитона, Евгения, Еферия, Елпидия и Агафодора (IV)&lt;/name&gt;&lt;type&gt;7&lt;/type&gt;&lt;/event&gt;</v>
      </c>
      <c r="I377" s="6" t="s">
        <v>222</v>
      </c>
    </row>
    <row r="378" spans="1:11">
      <c r="A378" s="1">
        <v>3</v>
      </c>
      <c r="B378" s="1">
        <v>8</v>
      </c>
      <c r="C378" s="1">
        <v>3</v>
      </c>
      <c r="D378" s="1">
        <v>8</v>
      </c>
      <c r="E378" s="1" t="s">
        <v>401</v>
      </c>
      <c r="F378">
        <v>7</v>
      </c>
      <c r="H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&lt;event&gt;&lt;s_month&gt;3&lt;/s_month&gt;&lt;s_date&gt;8&lt;/s_date&gt;&lt;f_month&gt;3&lt;/f_month&gt;&lt;f_date&gt;8&lt;/f_date&gt;&lt;name&gt;Прп. Феофилакта исп., еп. Никомидийского (842-845)&lt;/name&gt;&lt;type&gt;7&lt;/type&gt;&lt;/event&gt;</v>
      </c>
      <c r="I378" s="6" t="s">
        <v>222</v>
      </c>
    </row>
    <row r="379" spans="1:11">
      <c r="A379" s="1">
        <v>3</v>
      </c>
      <c r="B379" s="1">
        <v>10</v>
      </c>
      <c r="C379" s="1">
        <v>3</v>
      </c>
      <c r="D379" s="1">
        <v>10</v>
      </c>
      <c r="E379" s="1" t="s">
        <v>764</v>
      </c>
      <c r="F379">
        <v>7</v>
      </c>
      <c r="H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и иже с ним (258)&lt;/name&gt;&lt;type&gt;7&lt;/type&gt;&lt;/event&gt;</v>
      </c>
      <c r="I379" s="6" t="s">
        <v>222</v>
      </c>
    </row>
    <row r="380" spans="1:11">
      <c r="A380" s="1">
        <v>3</v>
      </c>
      <c r="B380" s="1">
        <v>11</v>
      </c>
      <c r="C380" s="1">
        <v>3</v>
      </c>
      <c r="D380" s="1">
        <v>11</v>
      </c>
      <c r="E380" s="1" t="s">
        <v>404</v>
      </c>
      <c r="F380">
        <v>7</v>
      </c>
      <c r="H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Софрония, патриарха Иерусалимского (638-644)&lt;/name&gt;&lt;type&gt;7&lt;/type&gt;&lt;/event&gt;</v>
      </c>
      <c r="I380" s="6" t="s">
        <v>222</v>
      </c>
    </row>
    <row r="381" spans="1:11">
      <c r="A381" s="1">
        <v>3</v>
      </c>
      <c r="B381" s="1">
        <v>12</v>
      </c>
      <c r="C381" s="1">
        <v>3</v>
      </c>
      <c r="D381" s="1">
        <v>12</v>
      </c>
      <c r="E381" s="1" t="s">
        <v>405</v>
      </c>
      <c r="F381">
        <v>7</v>
      </c>
      <c r="H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&lt;event&gt;&lt;s_month&gt;3&lt;/s_month&gt;&lt;s_date&gt;12&lt;/s_date&gt;&lt;f_month&gt;3&lt;/f_month&gt;&lt;f_date&gt;12&lt;/f_date&gt;&lt;name&gt;Прп. Феофана исп., Сигрианского (818)&lt;/name&gt;&lt;type&gt;7&lt;/type&gt;&lt;/event&gt;</v>
      </c>
      <c r="I381" s="6" t="s">
        <v>222</v>
      </c>
    </row>
    <row r="382" spans="1:11">
      <c r="A382" s="1">
        <v>3</v>
      </c>
      <c r="B382" s="1">
        <v>13</v>
      </c>
      <c r="C382" s="1">
        <v>3</v>
      </c>
      <c r="D382" s="1">
        <v>13</v>
      </c>
      <c r="E382" s="1" t="s">
        <v>406</v>
      </c>
      <c r="F382">
        <v>7</v>
      </c>
      <c r="H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&lt;event&gt;&lt;s_month&gt;3&lt;/s_month&gt;&lt;s_date&gt;13&lt;/s_date&gt;&lt;f_month&gt;3&lt;/f_month&gt;&lt;f_date&gt;13&lt;/f_date&gt;&lt;name&gt;Перенесение мощей свт. Никифора, патриарха Константинопольского (846)&lt;/name&gt;&lt;type&gt;7&lt;/type&gt;&lt;/event&gt;</v>
      </c>
      <c r="I382" s="6" t="s">
        <v>222</v>
      </c>
      <c r="J382" s="15"/>
      <c r="K382" s="15"/>
    </row>
    <row r="383" spans="1:11" s="15" customFormat="1">
      <c r="A383" s="1">
        <v>3</v>
      </c>
      <c r="B383" s="1">
        <v>14</v>
      </c>
      <c r="C383" s="1">
        <v>3</v>
      </c>
      <c r="D383" s="1">
        <v>14</v>
      </c>
      <c r="E383" s="1" t="s">
        <v>407</v>
      </c>
      <c r="F383">
        <v>7</v>
      </c>
      <c r="H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&lt;event&gt;&lt;s_month&gt;3&lt;/s_month&gt;&lt;s_date&gt;14&lt;/s_date&gt;&lt;f_month&gt;3&lt;/f_month&gt;&lt;f_date&gt;14&lt;/f_date&gt;&lt;name&gt;Прп. Венедикта Нурсийского (543)&lt;/name&gt;&lt;type&gt;7&lt;/type&gt;&lt;/event&gt;</v>
      </c>
      <c r="I383" s="6" t="s">
        <v>222</v>
      </c>
      <c r="J383"/>
      <c r="K383"/>
    </row>
    <row r="384" spans="1:11">
      <c r="A384" s="1">
        <v>3</v>
      </c>
      <c r="B384" s="1">
        <v>15</v>
      </c>
      <c r="C384" s="1">
        <v>3</v>
      </c>
      <c r="D384" s="1">
        <v>15</v>
      </c>
      <c r="E384" s="1" t="s">
        <v>765</v>
      </c>
      <c r="F384">
        <v>7</v>
      </c>
      <c r="H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&lt;event&gt;&lt;s_month&gt;3&lt;/s_month&gt;&lt;s_date&gt;15&lt;/s_date&gt;&lt;f_month&gt;3&lt;/f_month&gt;&lt;f_date&gt;15&lt;/f_date&gt;&lt;name&gt;Мч. Агапия и с ним семи мучеников: Пуплия, Тимолая, Ромила, двух Александров и двух Дионисиев (303)&lt;/name&gt;&lt;type&gt;7&lt;/type&gt;&lt;/event&gt;</v>
      </c>
      <c r="I384" s="6" t="s">
        <v>222</v>
      </c>
    </row>
    <row r="385" spans="1:9">
      <c r="A385" s="1">
        <v>3</v>
      </c>
      <c r="B385" s="1">
        <v>16</v>
      </c>
      <c r="C385" s="1">
        <v>3</v>
      </c>
      <c r="D385" s="1">
        <v>16</v>
      </c>
      <c r="E385" s="1" t="s">
        <v>409</v>
      </c>
      <c r="F385">
        <v>7</v>
      </c>
      <c r="H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Савина (287)&lt;/name&gt;&lt;type&gt;7&lt;/type&gt;&lt;/event&gt;</v>
      </c>
      <c r="I385" s="6" t="s">
        <v>222</v>
      </c>
    </row>
    <row r="386" spans="1:9">
      <c r="A386" s="1">
        <v>3</v>
      </c>
      <c r="B386" s="1">
        <v>16</v>
      </c>
      <c r="C386" s="1">
        <v>3</v>
      </c>
      <c r="D386" s="1">
        <v>16</v>
      </c>
      <c r="E386" s="1" t="s">
        <v>410</v>
      </c>
      <c r="F386">
        <v>7</v>
      </c>
      <c r="H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Папы (305-311)&lt;/name&gt;&lt;type&gt;7&lt;/type&gt;&lt;/event&gt;</v>
      </c>
      <c r="I386" s="6" t="s">
        <v>222</v>
      </c>
    </row>
    <row r="387" spans="1:9">
      <c r="A387" s="1">
        <v>3</v>
      </c>
      <c r="B387" s="1">
        <v>17</v>
      </c>
      <c r="C387" s="1">
        <v>3</v>
      </c>
      <c r="D387" s="1">
        <v>17</v>
      </c>
      <c r="E387" s="1" t="s">
        <v>411</v>
      </c>
      <c r="F387">
        <v>7</v>
      </c>
      <c r="H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Алексия, человека Божия (411)&lt;/name&gt;&lt;type&gt;7&lt;/type&gt;&lt;/event&gt;</v>
      </c>
      <c r="I387" s="19" t="s">
        <v>222</v>
      </c>
    </row>
    <row r="388" spans="1:9">
      <c r="A388" s="1">
        <v>3</v>
      </c>
      <c r="B388" s="1">
        <v>18</v>
      </c>
      <c r="C388" s="1">
        <v>3</v>
      </c>
      <c r="D388" s="1">
        <v>18</v>
      </c>
      <c r="E388" s="1" t="s">
        <v>412</v>
      </c>
      <c r="F388">
        <v>7</v>
      </c>
      <c r="H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&lt;event&gt;&lt;s_month&gt;3&lt;/s_month&gt;&lt;s_date&gt;18&lt;/s_date&gt;&lt;f_month&gt;3&lt;/f_month&gt;&lt;f_date&gt;18&lt;/f_date&gt;&lt;name&gt;Свт. Кирилла, архиеп. Иерусалимского (386)&lt;/name&gt;&lt;type&gt;7&lt;/type&gt;&lt;/event&gt;</v>
      </c>
      <c r="I388" s="6" t="s">
        <v>222</v>
      </c>
    </row>
    <row r="389" spans="1:9">
      <c r="A389" s="1">
        <v>3</v>
      </c>
      <c r="B389" s="1">
        <v>19</v>
      </c>
      <c r="C389" s="1">
        <v>3</v>
      </c>
      <c r="D389" s="1">
        <v>19</v>
      </c>
      <c r="E389" s="1" t="s">
        <v>413</v>
      </c>
      <c r="F389">
        <v>7</v>
      </c>
      <c r="H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&lt;event&gt;&lt;s_month&gt;3&lt;/s_month&gt;&lt;s_date&gt;19&lt;/s_date&gt;&lt;f_month&gt;3&lt;/f_month&gt;&lt;f_date&gt;19&lt;/f_date&gt;&lt;name&gt;Мчч. Хрисанфа и Дарии и с ними  (283)&lt;/name&gt;&lt;type&gt;7&lt;/type&gt;&lt;/event&gt;</v>
      </c>
      <c r="I389" s="6" t="s">
        <v>222</v>
      </c>
    </row>
    <row r="390" spans="1:9">
      <c r="A390" s="1">
        <v>3</v>
      </c>
      <c r="B390" s="1">
        <v>19</v>
      </c>
      <c r="C390" s="1">
        <v>3</v>
      </c>
      <c r="D390" s="1">
        <v>19</v>
      </c>
      <c r="E390" s="1" t="s">
        <v>755</v>
      </c>
      <c r="F390" s="1">
        <v>7</v>
      </c>
      <c r="H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&lt;event&gt;&lt;s_month&gt;3&lt;/s_month&gt;&lt;s_date&gt;19&lt;/s_date&gt;&lt;f_month&gt;3&lt;/f_month&gt;&lt;f_date&gt;19&lt;/f_date&gt;&lt;name&gt;Прав. Софии, кн. Слуцкой (1612)&lt;/name&gt;&lt;type&gt;7&lt;/type&gt;&lt;/event&gt;</v>
      </c>
      <c r="I390" s="6" t="s">
        <v>222</v>
      </c>
    </row>
    <row r="391" spans="1:9">
      <c r="A391" s="1">
        <v>3</v>
      </c>
      <c r="B391" s="1">
        <v>20</v>
      </c>
      <c r="C391" s="1">
        <v>3</v>
      </c>
      <c r="D391" s="1">
        <v>20</v>
      </c>
      <c r="E391" s="1" t="s">
        <v>414</v>
      </c>
      <c r="F391">
        <v>7</v>
      </c>
      <c r="H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&lt;event&gt;&lt;s_month&gt;3&lt;/s_month&gt;&lt;s_date&gt;20&lt;/s_date&gt;&lt;f_month&gt;3&lt;/f_month&gt;&lt;f_date&gt;20&lt;/f_date&gt;&lt;name&gt;Прпп. Иоанна, Сергия, Патрикия и прочих, во обители св. Саввы убиенных (796)&lt;/name&gt;&lt;type&gt;7&lt;/type&gt;&lt;/event&gt;</v>
      </c>
      <c r="I391" s="6" t="s">
        <v>222</v>
      </c>
    </row>
    <row r="392" spans="1:9">
      <c r="A392" s="1">
        <v>3</v>
      </c>
      <c r="B392" s="1">
        <v>21</v>
      </c>
      <c r="C392" s="1">
        <v>3</v>
      </c>
      <c r="D392" s="1">
        <v>21</v>
      </c>
      <c r="E392" s="1" t="s">
        <v>416</v>
      </c>
      <c r="F392">
        <v>7</v>
      </c>
      <c r="H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&lt;event&gt;&lt;s_month&gt;3&lt;/s_month&gt;&lt;s_date&gt;21&lt;/s_date&gt;&lt;f_month&gt;3&lt;/f_month&gt;&lt;f_date&gt;21&lt;/f_date&gt;&lt;name&gt;Прп. Иакова еп., исп (VIII-IX). Прп. Серафима Вырицкого (1949)&lt;/name&gt;&lt;type&gt;7&lt;/type&gt;&lt;/event&gt;</v>
      </c>
      <c r="I392" s="6" t="s">
        <v>222</v>
      </c>
    </row>
    <row r="393" spans="1:9">
      <c r="A393" s="1">
        <v>3</v>
      </c>
      <c r="B393" s="1">
        <v>22</v>
      </c>
      <c r="C393" s="1">
        <v>3</v>
      </c>
      <c r="D393" s="1">
        <v>22</v>
      </c>
      <c r="E393" s="1" t="s">
        <v>417</v>
      </c>
      <c r="F393">
        <v>7</v>
      </c>
      <c r="H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&lt;event&gt;&lt;s_month&gt;3&lt;/s_month&gt;&lt;s_date&gt;22&lt;/s_date&gt;&lt;f_month&gt;3&lt;/f_month&gt;&lt;f_date&gt;22&lt;/f_date&gt;&lt;name&gt;Сщмч. Василия, пресвитера Анкирского (363)&lt;/name&gt;&lt;type&gt;7&lt;/type&gt;&lt;/event&gt;</v>
      </c>
      <c r="I393" s="6" t="s">
        <v>222</v>
      </c>
    </row>
    <row r="394" spans="1:9">
      <c r="A394" s="1">
        <v>3</v>
      </c>
      <c r="B394" s="1">
        <v>23</v>
      </c>
      <c r="C394" s="1">
        <v>3</v>
      </c>
      <c r="D394" s="1">
        <v>23</v>
      </c>
      <c r="E394" s="1" t="s">
        <v>418</v>
      </c>
      <c r="F394">
        <v>7</v>
      </c>
      <c r="H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&lt;event&gt;&lt;s_month&gt;3&lt;/s_month&gt;&lt;s_date&gt;23&lt;/s_date&gt;&lt;f_month&gt;3&lt;/f_month&gt;&lt;f_date&gt;23&lt;/f_date&gt;&lt;name&gt;Прмч. Никона еп. и 199-ти учеников его (251)&lt;/name&gt;&lt;type&gt;7&lt;/type&gt;&lt;/event&gt;</v>
      </c>
      <c r="I394" s="6" t="s">
        <v>222</v>
      </c>
    </row>
    <row r="395" spans="1:9">
      <c r="A395" s="1">
        <v>3</v>
      </c>
      <c r="B395" s="1">
        <v>24</v>
      </c>
      <c r="C395" s="1">
        <v>3</v>
      </c>
      <c r="D395" s="1">
        <v>24</v>
      </c>
      <c r="E395" s="1" t="s">
        <v>419</v>
      </c>
      <c r="F395">
        <v>7</v>
      </c>
      <c r="H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&lt;event&gt;&lt;s_month&gt;3&lt;/s_month&gt;&lt;s_date&gt;24&lt;/s_date&gt;&lt;f_month&gt;3&lt;/f_month&gt;&lt;f_date&gt;24&lt;/f_date&gt;&lt;name&gt;Прп. Захарии монаха&lt;/name&gt;&lt;type&gt;7&lt;/type&gt;&lt;/event&gt;</v>
      </c>
      <c r="I395" s="6" t="s">
        <v>222</v>
      </c>
    </row>
    <row r="396" spans="1:9">
      <c r="A396" s="1">
        <v>3</v>
      </c>
      <c r="B396" s="1">
        <v>24</v>
      </c>
      <c r="C396" s="1">
        <v>3</v>
      </c>
      <c r="D396" s="1">
        <v>24</v>
      </c>
      <c r="E396" s="1" t="s">
        <v>420</v>
      </c>
      <c r="F396">
        <v>7</v>
      </c>
      <c r="H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&lt;event&gt;&lt;s_month&gt;3&lt;/s_month&gt;&lt;s_date&gt;24&lt;/s_date&gt;&lt;f_month&gt;3&lt;/f_month&gt;&lt;f_date&gt;24&lt;/f_date&gt;&lt;name&gt;Свт. Артемия (Артемона) еп. Солунского (Селевкийского) (I-II)&lt;/name&gt;&lt;type&gt;7&lt;/type&gt;&lt;/event&gt;</v>
      </c>
      <c r="I396" s="6" t="s">
        <v>222</v>
      </c>
    </row>
    <row r="397" spans="1:9">
      <c r="A397" s="1">
        <v>3</v>
      </c>
      <c r="B397" s="1">
        <v>25</v>
      </c>
      <c r="C397" s="1">
        <v>3</v>
      </c>
      <c r="D397" s="1">
        <v>25</v>
      </c>
      <c r="E397" s="1" t="s">
        <v>421</v>
      </c>
      <c r="F397">
        <v>7</v>
      </c>
      <c r="H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&lt;event&gt;&lt;s_month&gt;3&lt;/s_month&gt;&lt;s_date&gt;25&lt;/s_date&gt;&lt;f_month&gt;3&lt;/f_month&gt;&lt;f_date&gt;25&lt;/f_date&gt;&lt;name&gt;Преставление свт. Тихона, патриарха Московского и всея России (1925)&lt;/name&gt;&lt;type&gt;7&lt;/type&gt;&lt;/event&gt;</v>
      </c>
      <c r="I397" s="6" t="s">
        <v>222</v>
      </c>
    </row>
    <row r="398" spans="1:9">
      <c r="A398" s="1">
        <v>3</v>
      </c>
      <c r="B398" s="1">
        <v>26</v>
      </c>
      <c r="C398" s="1">
        <v>3</v>
      </c>
      <c r="D398" s="1">
        <v>26</v>
      </c>
      <c r="E398" s="1" t="s">
        <v>756</v>
      </c>
      <c r="F398" s="1">
        <v>7</v>
      </c>
      <c r="H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375)&lt;/name&gt;&lt;type&gt;7&lt;/type&gt;&lt;/event&gt;</v>
      </c>
      <c r="I398" s="6" t="s">
        <v>222</v>
      </c>
    </row>
    <row r="399" spans="1:9">
      <c r="A399" s="1">
        <v>3</v>
      </c>
      <c r="B399" s="1">
        <v>27</v>
      </c>
      <c r="C399" s="1">
        <v>3</v>
      </c>
      <c r="D399" s="1">
        <v>27</v>
      </c>
      <c r="E399" s="1" t="s">
        <v>422</v>
      </c>
      <c r="F399">
        <v>7</v>
      </c>
      <c r="H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&lt;event&gt;&lt;s_month&gt;3&lt;/s_month&gt;&lt;s_date&gt;27&lt;/s_date&gt;&lt;f_month&gt;3&lt;/f_month&gt;&lt;f_date&gt;27&lt;/f_date&gt;&lt;name&gt;Мц. Матроны Солунской (III-IV)&lt;/name&gt;&lt;type&gt;7&lt;/type&gt;&lt;/event&gt;</v>
      </c>
      <c r="I399" s="6" t="s">
        <v>222</v>
      </c>
    </row>
    <row r="400" spans="1:9">
      <c r="A400" s="1">
        <v>3</v>
      </c>
      <c r="B400" s="1">
        <v>27</v>
      </c>
      <c r="C400" s="1">
        <v>3</v>
      </c>
      <c r="D400" s="1">
        <v>27</v>
      </c>
      <c r="E400" s="1" t="s">
        <v>423</v>
      </c>
      <c r="F400">
        <v>7</v>
      </c>
      <c r="H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&lt;event&gt;&lt;s_month&gt;3&lt;/s_month&gt;&lt;s_date&gt;27&lt;/s_date&gt;&lt;f_month&gt;3&lt;/f_month&gt;&lt;f_date&gt;27&lt;/f_date&gt;&lt;name&gt;Сщмч. Иринея, еп. Сремского (304)&lt;/name&gt;&lt;type&gt;7&lt;/type&gt;&lt;/event&gt;</v>
      </c>
      <c r="I400" s="6" t="s">
        <v>222</v>
      </c>
    </row>
    <row r="401" spans="1:9">
      <c r="A401" s="1">
        <v>3</v>
      </c>
      <c r="B401" s="1">
        <v>28</v>
      </c>
      <c r="C401" s="1">
        <v>3</v>
      </c>
      <c r="D401" s="1">
        <v>28</v>
      </c>
      <c r="E401" s="1" t="s">
        <v>424</v>
      </c>
      <c r="F401">
        <v>7</v>
      </c>
      <c r="H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Илариона Нового, игумена Пеликитского (ок. 754)&lt;/name&gt;&lt;type&gt;7&lt;/type&gt;&lt;/event&gt;</v>
      </c>
      <c r="I401" s="6" t="s">
        <v>222</v>
      </c>
    </row>
    <row r="402" spans="1:9">
      <c r="A402" s="1">
        <v>3</v>
      </c>
      <c r="B402" s="1">
        <v>28</v>
      </c>
      <c r="C402" s="1">
        <v>3</v>
      </c>
      <c r="D402" s="1">
        <v>28</v>
      </c>
      <c r="E402" s="1" t="s">
        <v>425</v>
      </c>
      <c r="F402">
        <v>7</v>
      </c>
      <c r="H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Стефана чудотворца, исп., игумена Триглийского (IX)&lt;/name&gt;&lt;type&gt;7&lt;/type&gt;&lt;/event&gt;</v>
      </c>
      <c r="I402" s="6" t="s">
        <v>222</v>
      </c>
    </row>
    <row r="403" spans="1:9">
      <c r="A403" s="1">
        <v>3</v>
      </c>
      <c r="B403" s="1">
        <v>29</v>
      </c>
      <c r="C403" s="1">
        <v>3</v>
      </c>
      <c r="D403" s="1">
        <v>29</v>
      </c>
      <c r="E403" s="1" t="s">
        <v>426</v>
      </c>
      <c r="F403">
        <v>7</v>
      </c>
      <c r="H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&lt;event&gt;&lt;s_month&gt;3&lt;/s_month&gt;&lt;s_date&gt;29&lt;/s_date&gt;&lt;f_month&gt;3&lt;/f_month&gt;&lt;f_date&gt;29&lt;/f_date&gt;&lt;name&gt;Мчч. Марка, еп. Арефусийского, Кирилла диакона и иных многих (ок. 363)&lt;/name&gt;&lt;type&gt;7&lt;/type&gt;&lt;/event&gt;</v>
      </c>
      <c r="I403" s="6" t="s">
        <v>222</v>
      </c>
    </row>
    <row r="404" spans="1:9">
      <c r="A404" s="1">
        <v>3</v>
      </c>
      <c r="B404" s="1">
        <v>30</v>
      </c>
      <c r="C404" s="1">
        <v>3</v>
      </c>
      <c r="D404" s="1">
        <v>30</v>
      </c>
      <c r="E404" s="1" t="s">
        <v>415</v>
      </c>
      <c r="F404">
        <v>7</v>
      </c>
      <c r="H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&lt;event&gt;&lt;s_month&gt;3&lt;/s_month&gt;&lt;s_date&gt;30&lt;/s_date&gt;&lt;f_month&gt;3&lt;/f_month&gt;&lt;f_date&gt;30&lt;/f_date&gt;&lt;name&gt;Прп. Иоанна Лествичника (649)&lt;/name&gt;&lt;type&gt;7&lt;/type&gt;&lt;/event&gt;</v>
      </c>
      <c r="I404" s="6" t="s">
        <v>222</v>
      </c>
    </row>
    <row r="405" spans="1:9">
      <c r="A405" s="1">
        <v>3</v>
      </c>
      <c r="B405" s="1">
        <v>30</v>
      </c>
      <c r="C405" s="1">
        <v>3</v>
      </c>
      <c r="D405" s="1">
        <v>30</v>
      </c>
      <c r="E405" s="1" t="s">
        <v>427</v>
      </c>
      <c r="F405">
        <v>7</v>
      </c>
      <c r="H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&lt;event&gt;&lt;s_month&gt;3&lt;/s_month&gt;&lt;s_date&gt;30&lt;/s_date&gt;&lt;f_month&gt;3&lt;/f_month&gt;&lt;f_date&gt;30&lt;/f_date&gt;&lt;name&gt;Свт. Софрония, еп. Иркутского (1771)&lt;/name&gt;&lt;type&gt;7&lt;/type&gt;&lt;/event&gt;</v>
      </c>
      <c r="I405" s="6" t="s">
        <v>222</v>
      </c>
    </row>
    <row r="406" spans="1:9">
      <c r="A406" s="1">
        <v>3</v>
      </c>
      <c r="B406" s="1">
        <v>31</v>
      </c>
      <c r="C406" s="1">
        <v>3</v>
      </c>
      <c r="D406" s="1">
        <v>31</v>
      </c>
      <c r="E406" s="1" t="s">
        <v>428</v>
      </c>
      <c r="F406">
        <v>7</v>
      </c>
      <c r="H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Ипатия, еп. Гангрского (ок. 326)&lt;/name&gt;&lt;type&gt;7&lt;/type&gt;&lt;/event&gt;</v>
      </c>
      <c r="I406" s="6" t="s">
        <v>222</v>
      </c>
    </row>
    <row r="407" spans="1:9">
      <c r="A407" s="1">
        <v>3</v>
      </c>
      <c r="B407" s="1">
        <v>31</v>
      </c>
      <c r="C407" s="1">
        <v>3</v>
      </c>
      <c r="D407" s="1">
        <v>31</v>
      </c>
      <c r="E407" s="1" t="s">
        <v>429</v>
      </c>
      <c r="F407">
        <v>7</v>
      </c>
      <c r="H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Ионы, митр. Московского и всея России, чудотворца (1461)&lt;/name&gt;&lt;type&gt;7&lt;/type&gt;&lt;/event&gt;</v>
      </c>
      <c r="I407" s="6" t="s">
        <v>222</v>
      </c>
    </row>
    <row r="408" spans="1:9">
      <c r="A408" s="1">
        <v>4</v>
      </c>
      <c r="B408" s="1">
        <v>1</v>
      </c>
      <c r="C408" s="1">
        <v>4</v>
      </c>
      <c r="D408" s="1">
        <v>1</v>
      </c>
      <c r="E408" s="1" t="s">
        <v>430</v>
      </c>
      <c r="F408">
        <v>7</v>
      </c>
      <c r="H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Марии Египетской (522)&lt;/name&gt;&lt;type&gt;7&lt;/type&gt;&lt;/event&gt;</v>
      </c>
      <c r="I408" s="6" t="s">
        <v>222</v>
      </c>
    </row>
    <row r="409" spans="1:9">
      <c r="A409" s="1">
        <v>4</v>
      </c>
      <c r="B409" s="1">
        <v>2</v>
      </c>
      <c r="C409" s="1">
        <v>4</v>
      </c>
      <c r="D409" s="1">
        <v>2</v>
      </c>
      <c r="E409" s="1" t="s">
        <v>431</v>
      </c>
      <c r="F409">
        <v>7</v>
      </c>
      <c r="H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&lt;event&gt;&lt;s_month&gt;4&lt;/s_month&gt;&lt;s_date&gt;2&lt;/s_date&gt;&lt;f_month&gt;4&lt;/f_month&gt;&lt;f_date&gt;2&lt;/f_date&gt;&lt;name&gt;Прп. Тита чудотворца (IX)&lt;/name&gt;&lt;type&gt;7&lt;/type&gt;&lt;/event&gt;</v>
      </c>
      <c r="I409" s="6" t="s">
        <v>222</v>
      </c>
    </row>
    <row r="410" spans="1:9">
      <c r="A410" s="1">
        <v>4</v>
      </c>
      <c r="B410" s="1">
        <v>3</v>
      </c>
      <c r="C410" s="1">
        <v>4</v>
      </c>
      <c r="D410" s="1">
        <v>3</v>
      </c>
      <c r="E410" s="1" t="s">
        <v>432</v>
      </c>
      <c r="F410">
        <v>7</v>
      </c>
      <c r="H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&lt;event&gt;&lt;s_month&gt;4&lt;/s_month&gt;&lt;s_date&gt;3&lt;/s_date&gt;&lt;f_month&gt;4&lt;/f_month&gt;&lt;f_date&gt;3&lt;/f_date&gt;&lt;name&gt;Прп. Никиты исп., игумена обители Мидикийской (824)&lt;/name&gt;&lt;type&gt;7&lt;/type&gt;&lt;/event&gt;</v>
      </c>
      <c r="I410" s="6" t="s">
        <v>222</v>
      </c>
    </row>
    <row r="411" spans="1:9">
      <c r="A411" s="1">
        <v>4</v>
      </c>
      <c r="B411" s="1">
        <v>4</v>
      </c>
      <c r="C411" s="1">
        <v>4</v>
      </c>
      <c r="D411" s="1">
        <v>4</v>
      </c>
      <c r="E411" s="1" t="s">
        <v>433</v>
      </c>
      <c r="F411">
        <v>7</v>
      </c>
      <c r="H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Иосифа песнописца (883)&lt;/name&gt;&lt;type&gt;7&lt;/type&gt;&lt;/event&gt;</v>
      </c>
      <c r="I411" s="6" t="s">
        <v>222</v>
      </c>
    </row>
    <row r="412" spans="1:9">
      <c r="A412" s="1">
        <v>4</v>
      </c>
      <c r="B412" s="1">
        <v>4</v>
      </c>
      <c r="C412" s="1">
        <v>4</v>
      </c>
      <c r="D412" s="1">
        <v>4</v>
      </c>
      <c r="E412" s="1" t="s">
        <v>434</v>
      </c>
      <c r="F412">
        <v>7</v>
      </c>
      <c r="H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Георгия, иже в Малеи (IX)&lt;/name&gt;&lt;type&gt;7&lt;/type&gt;&lt;/event&gt;</v>
      </c>
      <c r="I412" s="6" t="s">
        <v>222</v>
      </c>
    </row>
    <row r="413" spans="1:9">
      <c r="A413" s="1">
        <v>4</v>
      </c>
      <c r="B413" s="1">
        <v>5</v>
      </c>
      <c r="C413" s="1">
        <v>4</v>
      </c>
      <c r="D413" s="1">
        <v>5</v>
      </c>
      <c r="E413" s="1" t="s">
        <v>435</v>
      </c>
      <c r="F413">
        <v>7</v>
      </c>
      <c r="H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&lt;event&gt;&lt;s_month&gt;4&lt;/s_month&gt;&lt;s_date&gt;5&lt;/s_date&gt;&lt;f_month&gt;4&lt;/f_month&gt;&lt;f_date&gt;5&lt;/f_date&gt;&lt;name&gt;Перенесение мощей свт. Иова, патриарха Московского и всея Руси&lt;/name&gt;&lt;type&gt;7&lt;/type&gt;&lt;/event&gt;</v>
      </c>
      <c r="I413" s="6" t="s">
        <v>222</v>
      </c>
    </row>
    <row r="414" spans="1:9">
      <c r="A414" s="1">
        <v>4</v>
      </c>
      <c r="B414" s="1">
        <v>5</v>
      </c>
      <c r="C414" s="1">
        <v>4</v>
      </c>
      <c r="D414" s="1">
        <v>5</v>
      </c>
      <c r="E414" s="1" t="s">
        <v>436</v>
      </c>
      <c r="F414">
        <v>7</v>
      </c>
      <c r="H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&lt;event&gt;&lt;s_month&gt;4&lt;/s_month&gt;&lt;s_date&gt;5&lt;/s_date&gt;&lt;f_month&gt;4&lt;/f_month&gt;&lt;f_date&gt;5&lt;/f_date&gt;&lt;name&gt;Мчч. Агафопода диакона, Феодула чтеца и иже с ними (ок. 303)&lt;/name&gt;&lt;type&gt;7&lt;/type&gt;&lt;/event&gt;</v>
      </c>
      <c r="I414" s="6" t="s">
        <v>222</v>
      </c>
    </row>
    <row r="415" spans="1:9">
      <c r="A415" s="1">
        <v>4</v>
      </c>
      <c r="B415" s="1">
        <v>6</v>
      </c>
      <c r="C415" s="1">
        <v>4</v>
      </c>
      <c r="D415" s="1">
        <v>6</v>
      </c>
      <c r="E415" s="1" t="s">
        <v>437</v>
      </c>
      <c r="F415">
        <v>7</v>
      </c>
      <c r="H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Евтихия, архиеп. Константинопольского (582)&lt;/name&gt;&lt;type&gt;7&lt;/type&gt;&lt;/event&gt;</v>
      </c>
      <c r="I415" s="6" t="s">
        <v>222</v>
      </c>
    </row>
    <row r="416" spans="1:9">
      <c r="A416" s="1">
        <v>4</v>
      </c>
      <c r="B416" s="1">
        <v>7</v>
      </c>
      <c r="C416" s="1">
        <v>4</v>
      </c>
      <c r="D416" s="1">
        <v>7</v>
      </c>
      <c r="E416" s="1" t="s">
        <v>438</v>
      </c>
      <c r="F416">
        <v>7</v>
      </c>
      <c r="H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&lt;event&gt;&lt;s_month&gt;4&lt;/s_month&gt;&lt;s_date&gt;7&lt;/s_date&gt;&lt;f_month&gt;4&lt;/f_month&gt;&lt;f_date&gt;7&lt;/f_date&gt;&lt;name&gt;Прп.Георгия, исп., митр. Митиленского (после 820)&lt;/name&gt;&lt;type&gt;7&lt;/type&gt;&lt;/event&gt;</v>
      </c>
      <c r="I416" s="6" t="s">
        <v>222</v>
      </c>
    </row>
    <row r="417" spans="1:9">
      <c r="A417" s="1">
        <v>4</v>
      </c>
      <c r="B417" s="1">
        <v>8</v>
      </c>
      <c r="C417" s="1">
        <v>4</v>
      </c>
      <c r="D417" s="1">
        <v>8</v>
      </c>
      <c r="E417" s="1" t="s">
        <v>439</v>
      </c>
      <c r="F417">
        <v>7</v>
      </c>
      <c r="H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&lt;event&gt;&lt;s_month&gt;4&lt;/s_month&gt;&lt;s_date&gt;8&lt;/s_date&gt;&lt;f_month&gt;4&lt;/f_month&gt;&lt;f_date&gt;8&lt;/f_date&gt;&lt;name&gt;Апп. от 70 Иродиона, Агава, Асинкрита, Руфа, Флегонта, Ерма и иже с ними (I)&lt;/name&gt;&lt;type&gt;7&lt;/type&gt;&lt;/event&gt;</v>
      </c>
      <c r="I417" s="6" t="s">
        <v>222</v>
      </c>
    </row>
    <row r="418" spans="1:9">
      <c r="A418" s="1">
        <v>4</v>
      </c>
      <c r="B418" s="1">
        <v>9</v>
      </c>
      <c r="C418" s="1">
        <v>4</v>
      </c>
      <c r="D418" s="1">
        <v>9</v>
      </c>
      <c r="E418" s="1" t="s">
        <v>440</v>
      </c>
      <c r="F418">
        <v>7</v>
      </c>
      <c r="H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Евпсихия (362)&lt;/name&gt;&lt;type&gt;7&lt;/type&gt;&lt;/event&gt;</v>
      </c>
      <c r="I418" s="6" t="s">
        <v>222</v>
      </c>
    </row>
    <row r="419" spans="1:9">
      <c r="A419" s="1">
        <v>4</v>
      </c>
      <c r="B419" s="1">
        <v>10</v>
      </c>
      <c r="C419" s="1">
        <v>4</v>
      </c>
      <c r="D419" s="1">
        <v>10</v>
      </c>
      <c r="E419" s="1" t="s">
        <v>441</v>
      </c>
      <c r="F419">
        <v>7</v>
      </c>
      <c r="H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Терентия, Помпия, Африкана, Максима, Зинона, Александра, Феодора и иных 33-х (ок. 249-251)&lt;/name&gt;&lt;type&gt;7&lt;/type&gt;&lt;/event&gt;</v>
      </c>
      <c r="I419" s="6" t="s">
        <v>222</v>
      </c>
    </row>
    <row r="420" spans="1:9">
      <c r="A420" s="1">
        <v>4</v>
      </c>
      <c r="B420" s="1">
        <v>11</v>
      </c>
      <c r="C420" s="1">
        <v>4</v>
      </c>
      <c r="D420" s="1">
        <v>11</v>
      </c>
      <c r="E420" s="1" t="s">
        <v>442</v>
      </c>
      <c r="F420">
        <v>7</v>
      </c>
      <c r="H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Антипы, еп. Пергама Асийского (ок. 68)&lt;/name&gt;&lt;type&gt;7&lt;/type&gt;&lt;/event&gt;</v>
      </c>
      <c r="I420" s="6" t="s">
        <v>222</v>
      </c>
    </row>
    <row r="421" spans="1:9">
      <c r="A421" s="1">
        <v>4</v>
      </c>
      <c r="B421" s="1">
        <v>13</v>
      </c>
      <c r="C421" s="1">
        <v>4</v>
      </c>
      <c r="D421" s="1">
        <v>13</v>
      </c>
      <c r="E421" s="1" t="s">
        <v>444</v>
      </c>
      <c r="F421">
        <v>7</v>
      </c>
      <c r="H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&lt;event&gt;&lt;s_month&gt;4&lt;/s_month&gt;&lt;s_date&gt;13&lt;/s_date&gt;&lt;f_month&gt;4&lt;/f_month&gt;&lt;f_date&gt;13&lt;/f_date&gt;&lt;name&gt;Сщмч. Артемона, пресвитера Лаодикийского (303)&lt;/name&gt;&lt;type&gt;7&lt;/type&gt;&lt;/event&gt;</v>
      </c>
      <c r="I421" s="6" t="s">
        <v>222</v>
      </c>
    </row>
    <row r="422" spans="1:9">
      <c r="A422" s="1">
        <v>4</v>
      </c>
      <c r="B422" s="1">
        <v>14</v>
      </c>
      <c r="C422" s="1">
        <v>4</v>
      </c>
      <c r="D422" s="1">
        <v>14</v>
      </c>
      <c r="E422" s="1" t="s">
        <v>445</v>
      </c>
      <c r="F422">
        <v>7</v>
      </c>
      <c r="H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&lt;event&gt;&lt;s_month&gt;4&lt;/s_month&gt;&lt;s_date&gt;14&lt;/s_date&gt;&lt;f_month&gt;4&lt;/f_month&gt;&lt;f_date&gt;14&lt;/f_date&gt;&lt;name&gt;Свт. Мартина исп., папы Римского (655)&lt;/name&gt;&lt;type&gt;7&lt;/type&gt;&lt;/event&gt;</v>
      </c>
      <c r="I422" s="6" t="s">
        <v>222</v>
      </c>
    </row>
    <row r="423" spans="1:9">
      <c r="A423" s="1">
        <v>4</v>
      </c>
      <c r="B423" s="1">
        <v>15</v>
      </c>
      <c r="C423" s="1">
        <v>4</v>
      </c>
      <c r="D423" s="1">
        <v>15</v>
      </c>
      <c r="E423" s="1" t="s">
        <v>446</v>
      </c>
      <c r="F423">
        <v>7</v>
      </c>
      <c r="H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&lt;event&gt;&lt;s_month&gt;4&lt;/s_month&gt;&lt;s_date&gt;15&lt;/s_date&gt;&lt;f_month&gt;4&lt;/f_month&gt;&lt;f_date&gt;15&lt;/f_date&gt;&lt;name&gt;Апп. от 70-ти Аристарха, Пуда и Трофима (ок. 67)&lt;/name&gt;&lt;type&gt;7&lt;/type&gt;&lt;/event&gt;</v>
      </c>
      <c r="I423" s="6" t="s">
        <v>222</v>
      </c>
    </row>
    <row r="424" spans="1:9">
      <c r="A424" s="1">
        <v>4</v>
      </c>
      <c r="B424" s="1">
        <v>16</v>
      </c>
      <c r="C424" s="1">
        <v>4</v>
      </c>
      <c r="D424" s="1">
        <v>16</v>
      </c>
      <c r="E424" s="1" t="s">
        <v>447</v>
      </c>
      <c r="F424">
        <v>7</v>
      </c>
      <c r="H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&lt;event&gt;&lt;s_month&gt;4&lt;/s_month&gt;&lt;s_date&gt;16&lt;/s_date&gt;&lt;f_month&gt;4&lt;/f_month&gt;&lt;f_date&gt;16&lt;/f_date&gt;&lt;name&gt;Мцц. Агапии, Ирины и Хионии (304)&lt;/name&gt;&lt;type&gt;7&lt;/type&gt;&lt;/event&gt;</v>
      </c>
      <c r="I424" s="6" t="s">
        <v>222</v>
      </c>
    </row>
    <row r="425" spans="1:9">
      <c r="A425" s="1">
        <v>4</v>
      </c>
      <c r="B425" s="1">
        <v>17</v>
      </c>
      <c r="C425" s="1">
        <v>4</v>
      </c>
      <c r="D425" s="1">
        <v>17</v>
      </c>
      <c r="E425" s="1" t="s">
        <v>448</v>
      </c>
      <c r="F425">
        <v>7</v>
      </c>
      <c r="H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&lt;event&gt;&lt;s_month&gt;4&lt;/s_month&gt;&lt;s_date&gt;17&lt;/s_date&gt;&lt;f_month&gt;4&lt;/f_month&gt;&lt;f_date&gt;17&lt;/f_date&gt;&lt;name&gt;Сщмч. Симеона, еп. Персидского, и с ним мчч. Авделая и Ананиипресвитеров, Хусдазата евнуха, Фусика, Азата, мч. Аскитреи и иных многих (344)&lt;/name&gt;&lt;type&gt;7&lt;/type&gt;&lt;/event&gt;</v>
      </c>
      <c r="I425" s="6" t="s">
        <v>222</v>
      </c>
    </row>
    <row r="426" spans="1:9">
      <c r="A426" s="1">
        <v>4</v>
      </c>
      <c r="B426" s="1">
        <v>17</v>
      </c>
      <c r="C426" s="1">
        <v>4</v>
      </c>
      <c r="D426" s="1">
        <v>17</v>
      </c>
      <c r="E426" s="1" t="s">
        <v>449</v>
      </c>
      <c r="F426">
        <v>7</v>
      </c>
      <c r="H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Акакия, еп. Мелитинского (ок. 435)&lt;/name&gt;&lt;type&gt;7&lt;/type&gt;&lt;/event&gt;</v>
      </c>
      <c r="I426" s="6" t="s">
        <v>222</v>
      </c>
    </row>
    <row r="427" spans="1:9">
      <c r="A427" s="1">
        <v>4</v>
      </c>
      <c r="B427" s="1">
        <v>18</v>
      </c>
      <c r="C427" s="1">
        <v>4</v>
      </c>
      <c r="D427" s="1">
        <v>18</v>
      </c>
      <c r="E427" s="1" t="s">
        <v>450</v>
      </c>
      <c r="F427">
        <v>7</v>
      </c>
      <c r="H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&lt;event&gt;&lt;s_month&gt;4&lt;/s_month&gt;&lt;s_date&gt;18&lt;/s_date&gt;&lt;f_month&gt;4&lt;/f_month&gt;&lt;f_date&gt;18&lt;/f_date&gt;&lt;name&gt;Прп. Иоанна, ученика св. Григория Декаполита (ок. 820-850)&lt;/name&gt;&lt;type&gt;7&lt;/type&gt;&lt;/event&gt;</v>
      </c>
      <c r="I427" s="6" t="s">
        <v>222</v>
      </c>
    </row>
    <row r="428" spans="1:9">
      <c r="A428" s="1">
        <v>4</v>
      </c>
      <c r="B428" s="1">
        <v>19</v>
      </c>
      <c r="C428" s="1">
        <v>4</v>
      </c>
      <c r="D428" s="1">
        <v>19</v>
      </c>
      <c r="E428" s="1" t="s">
        <v>451</v>
      </c>
      <c r="F428">
        <v>7</v>
      </c>
      <c r="H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&lt;event&gt;&lt;s_month&gt;4&lt;/s_month&gt;&lt;s_date&gt;19&lt;/s_date&gt;&lt;f_month&gt;4&lt;/f_month&gt;&lt;f_date&gt;19&lt;/f_date&gt;&lt;name&gt;Прп. Иоанна Ветхопещерника (VIII)&lt;/name&gt;&lt;type&gt;7&lt;/type&gt;&lt;/event&gt;</v>
      </c>
      <c r="I428" s="6" t="s">
        <v>222</v>
      </c>
    </row>
    <row r="429" spans="1:9">
      <c r="A429" s="1">
        <v>4</v>
      </c>
      <c r="B429" s="1">
        <v>20</v>
      </c>
      <c r="C429" s="1">
        <v>4</v>
      </c>
      <c r="D429" s="1">
        <v>20</v>
      </c>
      <c r="E429" s="1" t="s">
        <v>452</v>
      </c>
      <c r="F429">
        <v>7</v>
      </c>
      <c r="H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&lt;event&gt;&lt;s_month&gt;4&lt;/s_month&gt;&lt;s_date&gt;20&lt;/s_date&gt;&lt;f_month&gt;4&lt;/f_month&gt;&lt;f_date&gt;20&lt;/f_date&gt;&lt;name&gt;Прп. Феодора Трихины&lt;/name&gt;&lt;type&gt;7&lt;/type&gt;&lt;/event&gt;</v>
      </c>
      <c r="I429" s="6" t="s">
        <v>222</v>
      </c>
    </row>
    <row r="430" spans="1:9">
      <c r="A430" s="1">
        <v>4</v>
      </c>
      <c r="B430" s="1">
        <v>21</v>
      </c>
      <c r="C430" s="1">
        <v>4</v>
      </c>
      <c r="D430" s="1">
        <v>21</v>
      </c>
      <c r="E430" s="1" t="s">
        <v>453</v>
      </c>
      <c r="F430">
        <v>7</v>
      </c>
      <c r="H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Ианнуария еп. и с ним мчч. Прокула, Соссия и Фавста диаконов, Дисидерия чтеца, Евтихия и Акутиона (ок. 305)&lt;/name&gt;&lt;type&gt;7&lt;/type&gt;&lt;/event&gt;</v>
      </c>
      <c r="I430" s="6" t="s">
        <v>222</v>
      </c>
    </row>
    <row r="431" spans="1:9">
      <c r="A431" s="1">
        <v>4</v>
      </c>
      <c r="B431" s="1">
        <v>21</v>
      </c>
      <c r="C431" s="1">
        <v>4</v>
      </c>
      <c r="D431" s="1">
        <v>21</v>
      </c>
      <c r="E431" s="1" t="s">
        <v>454</v>
      </c>
      <c r="F431">
        <v>7</v>
      </c>
      <c r="H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&lt;event&gt;&lt;s_month&gt;4&lt;/s_month&gt;&lt;s_date&gt;21&lt;/s_date&gt;&lt;f_month&gt;4&lt;/f_month&gt;&lt;f_date&gt;21&lt;/f_date&gt;&lt;name&gt;Мч. Феодора, иже в Пергии, матери его Филиппии, Диоскора, Сократа и Дионисия (ок. 138-161)&lt;/name&gt;&lt;type&gt;7&lt;/type&gt;&lt;/event&gt;</v>
      </c>
      <c r="I431" s="6" t="s">
        <v>222</v>
      </c>
    </row>
    <row r="432" spans="1:9">
      <c r="A432" s="1">
        <v>4</v>
      </c>
      <c r="B432" s="1">
        <v>22</v>
      </c>
      <c r="C432" s="1">
        <v>4</v>
      </c>
      <c r="D432" s="1">
        <v>22</v>
      </c>
      <c r="E432" s="1" t="s">
        <v>455</v>
      </c>
      <c r="F432">
        <v>7</v>
      </c>
      <c r="H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&lt;event&gt;&lt;s_month&gt;4&lt;/s_month&gt;&lt;s_date&gt;22&lt;/s_date&gt;&lt;f_month&gt;4&lt;/f_month&gt;&lt;f_date&gt;22&lt;/f_date&gt;&lt;name&gt;Прп. Феодора Сикеота, еп. Анастасиупольского (613)&lt;/name&gt;&lt;type&gt;7&lt;/type&gt;&lt;/event&gt;</v>
      </c>
      <c r="I432" s="6" t="s">
        <v>222</v>
      </c>
    </row>
    <row r="433" spans="1:9">
      <c r="A433" s="1">
        <v>4</v>
      </c>
      <c r="B433" s="1">
        <v>24</v>
      </c>
      <c r="C433" s="1">
        <v>4</v>
      </c>
      <c r="D433" s="1">
        <v>24</v>
      </c>
      <c r="E433" s="1" t="s">
        <v>456</v>
      </c>
      <c r="F433">
        <v>7</v>
      </c>
      <c r="H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Саввы Стратилата и с ним 70-ти воинов (272)&lt;/name&gt;&lt;type&gt;7&lt;/type&gt;&lt;/event&gt;</v>
      </c>
      <c r="I433" s="6" t="s">
        <v>222</v>
      </c>
    </row>
    <row r="434" spans="1:9">
      <c r="A434" s="1">
        <v>4</v>
      </c>
      <c r="B434" s="1">
        <v>26</v>
      </c>
      <c r="C434" s="1">
        <v>4</v>
      </c>
      <c r="D434" s="1">
        <v>26</v>
      </c>
      <c r="E434" s="1" t="s">
        <v>459</v>
      </c>
      <c r="F434">
        <v>7</v>
      </c>
      <c r="H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Василия, еп. Амасийского (ок. 323)&lt;/name&gt;&lt;type&gt;7&lt;/type&gt;&lt;/event&gt;</v>
      </c>
      <c r="I434" s="6" t="s">
        <v>222</v>
      </c>
    </row>
    <row r="435" spans="1:9">
      <c r="A435" s="1">
        <v>4</v>
      </c>
      <c r="B435" s="1">
        <v>28</v>
      </c>
      <c r="C435" s="1">
        <v>4</v>
      </c>
      <c r="D435" s="1">
        <v>28</v>
      </c>
      <c r="E435" s="1" t="s">
        <v>460</v>
      </c>
      <c r="F435">
        <v>7</v>
      </c>
      <c r="H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&lt;event&gt;&lt;s_month&gt;4&lt;/s_month&gt;&lt;s_date&gt;28&lt;/s_date&gt;&lt;f_month&gt;4&lt;/f_month&gt;&lt;f_date&gt;28&lt;/f_date&gt;&lt;name&gt;Апп. от 70-ти Иасона и Сосипатра, Керкиры девы и иных, с ними пострадавших (I)&lt;/name&gt;&lt;type&gt;7&lt;/type&gt;&lt;/event&gt;</v>
      </c>
      <c r="I435" s="6" t="s">
        <v>222</v>
      </c>
    </row>
    <row r="436" spans="1:9">
      <c r="A436" s="1">
        <v>4</v>
      </c>
      <c r="B436" s="1">
        <v>28</v>
      </c>
      <c r="C436" s="1">
        <v>4</v>
      </c>
      <c r="D436" s="1">
        <v>28</v>
      </c>
      <c r="E436" s="1" t="s">
        <v>461</v>
      </c>
      <c r="F436">
        <v>7</v>
      </c>
      <c r="H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Дады, Максима и Квинтилиана (286)&lt;/name&gt;&lt;type&gt;7&lt;/type&gt;&lt;/event&gt;</v>
      </c>
      <c r="I436" s="6" t="s">
        <v>222</v>
      </c>
    </row>
    <row r="437" spans="1:9">
      <c r="A437" s="1">
        <v>4</v>
      </c>
      <c r="B437" s="1">
        <v>29</v>
      </c>
      <c r="C437" s="1">
        <v>4</v>
      </c>
      <c r="D437" s="1">
        <v>29</v>
      </c>
      <c r="E437" s="1" t="s">
        <v>462</v>
      </c>
      <c r="F437">
        <v>7</v>
      </c>
      <c r="H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&lt;event&gt;&lt;s_month&gt;4&lt;/s_month&gt;&lt;s_date&gt;29&lt;/s_date&gt;&lt;f_month&gt;4&lt;/f_month&gt;&lt;f_date&gt;29&lt;/f_date&gt;&lt;name&gt;Девяти мучеников Кизических: Феогнида, Руфа, Антипатра, Феостиха, Артемы, Магна, Феодота, Фавмасия и Филимона(286-299)&lt;/name&gt;&lt;type&gt;7&lt;/type&gt;&lt;/event&gt;</v>
      </c>
      <c r="I437" s="6" t="s">
        <v>222</v>
      </c>
    </row>
    <row r="438" spans="1:9">
      <c r="A438" s="1">
        <v>4</v>
      </c>
      <c r="B438" s="1">
        <v>29</v>
      </c>
      <c r="C438" s="1">
        <v>4</v>
      </c>
      <c r="D438" s="1">
        <v>29</v>
      </c>
      <c r="E438" s="1" t="s">
        <v>463</v>
      </c>
      <c r="F438">
        <v>7</v>
      </c>
      <c r="H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&lt;event&gt;&lt;s_month&gt;4&lt;/s_month&gt;&lt;s_date&gt;29&lt;/s_date&gt;&lt;f_month&gt;4&lt;/f_month&gt;&lt;f_date&gt;29&lt;/f_date&gt;&lt;name&gt;Прп. Мемнона чудотворца. Прп. Нектария Оптинского (1928)&lt;/name&gt;&lt;type&gt;7&lt;/type&gt;&lt;/event&gt;</v>
      </c>
      <c r="I438" s="6" t="s">
        <v>222</v>
      </c>
    </row>
    <row r="439" spans="1:9">
      <c r="A439" s="1">
        <v>4</v>
      </c>
      <c r="B439" s="1">
        <v>30</v>
      </c>
      <c r="C439" s="1">
        <v>4</v>
      </c>
      <c r="D439" s="1">
        <v>30</v>
      </c>
      <c r="E439" s="1" t="s">
        <v>464</v>
      </c>
      <c r="F439">
        <v>7</v>
      </c>
      <c r="H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&lt;event&gt;&lt;s_month&gt;4&lt;/s_month&gt;&lt;s_date&gt;30&lt;/s_date&gt;&lt;f_month&gt;4&lt;/f_month&gt;&lt;f_date&gt;30&lt;/f_date&gt;&lt;name&gt;Обретение мощей свт. Никиты, еп. Новгородского (1558)&lt;/name&gt;&lt;type&gt;7&lt;/type&gt;&lt;/event&gt;</v>
      </c>
      <c r="I439" s="6" t="s">
        <v>222</v>
      </c>
    </row>
    <row r="440" spans="1:9">
      <c r="A440" s="1">
        <v>5</v>
      </c>
      <c r="B440" s="1">
        <v>1</v>
      </c>
      <c r="C440" s="1">
        <v>5</v>
      </c>
      <c r="D440" s="1">
        <v>1</v>
      </c>
      <c r="E440" s="1" t="s">
        <v>465</v>
      </c>
      <c r="F440">
        <v>7</v>
      </c>
      <c r="H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&lt;event&gt;&lt;s_month&gt;5&lt;/s_month&gt;&lt;s_date&gt;1&lt;/s_date&gt;&lt;f_month&gt;5&lt;/f_month&gt;&lt;f_date&gt;1&lt;/f_date&gt;&lt;name&gt;Прор. Иеремии (VI до Р.Х.)&lt;/name&gt;&lt;type&gt;7&lt;/type&gt;&lt;/event&gt;</v>
      </c>
      <c r="I440" s="6" t="s">
        <v>222</v>
      </c>
    </row>
    <row r="441" spans="1:9">
      <c r="A441" s="1">
        <v>5</v>
      </c>
      <c r="B441" s="1">
        <v>3</v>
      </c>
      <c r="C441" s="1">
        <v>5</v>
      </c>
      <c r="D441" s="1">
        <v>3</v>
      </c>
      <c r="E441" s="1" t="s">
        <v>468</v>
      </c>
      <c r="F441">
        <v>7</v>
      </c>
      <c r="H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&lt;event&gt;&lt;s_month&gt;5&lt;/s_month&gt;&lt;s_date&gt;3&lt;/s_date&gt;&lt;f_month&gt;5&lt;/f_month&gt;&lt;f_date&gt;3&lt;/f_date&gt;&lt;name&gt;Мчч. Тимофея и Мавры (ок. 286)&lt;/name&gt;&lt;type&gt;7&lt;/type&gt;&lt;/event&gt;</v>
      </c>
      <c r="I441" s="6" t="s">
        <v>222</v>
      </c>
    </row>
    <row r="442" spans="1:9">
      <c r="A442" s="1">
        <v>5</v>
      </c>
      <c r="B442" s="1">
        <v>4</v>
      </c>
      <c r="C442" s="1">
        <v>5</v>
      </c>
      <c r="D442" s="1">
        <v>4</v>
      </c>
      <c r="E442" s="1" t="s">
        <v>469</v>
      </c>
      <c r="F442">
        <v>7</v>
      </c>
      <c r="H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&lt;event&gt;&lt;s_month&gt;5&lt;/s_month&gt;&lt;s_date&gt;4&lt;/s_date&gt;&lt;f_month&gt;5&lt;/f_month&gt;&lt;f_date&gt;4&lt;/f_date&gt;&lt;name&gt;Мц. Пелагии, девы Тарсийской (ок. 290)&lt;/name&gt;&lt;type&gt;7&lt;/type&gt;&lt;/event&gt;</v>
      </c>
      <c r="I442" s="6" t="s">
        <v>222</v>
      </c>
    </row>
    <row r="443" spans="1:9">
      <c r="A443" s="1">
        <v>5</v>
      </c>
      <c r="B443" s="1">
        <v>5</v>
      </c>
      <c r="C443" s="1">
        <v>5</v>
      </c>
      <c r="D443" s="1">
        <v>5</v>
      </c>
      <c r="E443" s="1" t="s">
        <v>470</v>
      </c>
      <c r="F443">
        <v>7</v>
      </c>
      <c r="H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&lt;event&gt;&lt;s_month&gt;5&lt;/s_month&gt;&lt;s_date&gt;5&lt;/s_date&gt;&lt;f_month&gt;5&lt;/f_month&gt;&lt;f_date&gt;5&lt;/f_date&gt;&lt;name&gt;Вмц. Ирины (I-II)&lt;/name&gt;&lt;type&gt;7&lt;/type&gt;&lt;/event&gt;</v>
      </c>
      <c r="I443" s="6" t="s">
        <v>222</v>
      </c>
    </row>
    <row r="444" spans="1:9">
      <c r="A444" s="1">
        <v>5</v>
      </c>
      <c r="B444" s="1">
        <v>6</v>
      </c>
      <c r="C444" s="1">
        <v>5</v>
      </c>
      <c r="D444" s="1">
        <v>6</v>
      </c>
      <c r="E444" s="1" t="s">
        <v>471</v>
      </c>
      <c r="F444">
        <v>7</v>
      </c>
      <c r="H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&lt;event&gt;&lt;s_month&gt;5&lt;/s_month&gt;&lt;s_date&gt;6&lt;/s_date&gt;&lt;f_month&gt;5&lt;/f_month&gt;&lt;f_date&gt;6&lt;/f_date&gt;&lt;name&gt;Прав. Иова Многострадального (ок. 2000-1500 до Р.Х.)&lt;/name&gt;&lt;type&gt;7&lt;/type&gt;&lt;/event&gt;</v>
      </c>
      <c r="I444" s="6" t="s">
        <v>222</v>
      </c>
    </row>
    <row r="445" spans="1:9">
      <c r="A445" s="1">
        <v>5</v>
      </c>
      <c r="B445" s="1">
        <v>7</v>
      </c>
      <c r="C445" s="1">
        <v>5</v>
      </c>
      <c r="D445" s="1">
        <v>7</v>
      </c>
      <c r="E445" s="1" t="s">
        <v>472</v>
      </c>
      <c r="F445">
        <v>7</v>
      </c>
      <c r="H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&lt;event&gt;&lt;s_month&gt;5&lt;/s_month&gt;&lt;s_date&gt;7&lt;/s_date&gt;&lt;f_month&gt;5&lt;/f_month&gt;&lt;f_date&gt;7&lt;/f_date&gt;&lt;name&gt;Мч. Акакия сотника (303)&lt;/name&gt;&lt;type&gt;7&lt;/type&gt;&lt;/event&gt;</v>
      </c>
      <c r="I445" s="6" t="s">
        <v>222</v>
      </c>
    </row>
    <row r="446" spans="1:9">
      <c r="A446" s="1">
        <v>5</v>
      </c>
      <c r="B446" s="1">
        <v>8</v>
      </c>
      <c r="C446" s="1">
        <v>5</v>
      </c>
      <c r="D446" s="1">
        <v>8</v>
      </c>
      <c r="E446" s="1" t="s">
        <v>473</v>
      </c>
      <c r="F446">
        <v>7</v>
      </c>
      <c r="H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 Арсения Великого (449-450). Мч. Никифора (1942)&lt;/name&gt;&lt;type&gt;7&lt;/type&gt;&lt;/event&gt;</v>
      </c>
      <c r="I446" s="6" t="s">
        <v>222</v>
      </c>
    </row>
    <row r="447" spans="1:9">
      <c r="A447" s="1">
        <v>5</v>
      </c>
      <c r="B447" s="1">
        <v>9</v>
      </c>
      <c r="C447" s="1">
        <v>5</v>
      </c>
      <c r="D447" s="1">
        <v>9</v>
      </c>
      <c r="E447" s="1" t="s">
        <v>474</v>
      </c>
      <c r="F447">
        <v>7</v>
      </c>
      <c r="H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&lt;event&gt;&lt;s_month&gt;5&lt;/s_month&gt;&lt;s_date&gt;9&lt;/s_date&gt;&lt;f_month&gt;5&lt;/f_month&gt;&lt;f_date&gt;9&lt;/f_date&gt;&lt;name&gt;Прор. Исаии (VIII до Р.Х.)&lt;/name&gt;&lt;type&gt;7&lt;/type&gt;&lt;/event&gt;</v>
      </c>
      <c r="I447" s="6" t="s">
        <v>222</v>
      </c>
    </row>
    <row r="448" spans="1:9">
      <c r="A448" s="1">
        <v>5</v>
      </c>
      <c r="B448" s="1">
        <v>9</v>
      </c>
      <c r="C448" s="1">
        <v>5</v>
      </c>
      <c r="D448" s="1">
        <v>9</v>
      </c>
      <c r="E448" s="1" t="s">
        <v>475</v>
      </c>
      <c r="F448">
        <v>7</v>
      </c>
      <c r="H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&lt;event&gt;&lt;s_month&gt;5&lt;/s_month&gt;&lt;s_date&gt;9&lt;/s_date&gt;&lt;f_month&gt;5&lt;/f_month&gt;&lt;f_date&gt;9&lt;/f_date&gt;&lt;name&gt;Мч. Христофора (ок. 250)&lt;/name&gt;&lt;type&gt;7&lt;/type&gt;&lt;/event&gt;</v>
      </c>
      <c r="I448" s="6" t="s">
        <v>222</v>
      </c>
    </row>
    <row r="449" spans="1:9">
      <c r="A449" s="1">
        <v>5</v>
      </c>
      <c r="B449" s="1">
        <v>9</v>
      </c>
      <c r="C449" s="1">
        <v>5</v>
      </c>
      <c r="D449" s="1">
        <v>9</v>
      </c>
      <c r="E449" s="1" t="s">
        <v>476</v>
      </c>
      <c r="F449">
        <v>7</v>
      </c>
      <c r="H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Шио Мгвимского (VI)&lt;/name&gt;&lt;type&gt;7&lt;/type&gt;&lt;/event&gt;</v>
      </c>
      <c r="I449" s="6" t="s">
        <v>222</v>
      </c>
    </row>
    <row r="450" spans="1:9">
      <c r="A450" s="1">
        <v>5</v>
      </c>
      <c r="B450" s="1">
        <v>11</v>
      </c>
      <c r="C450" s="1">
        <v>5</v>
      </c>
      <c r="D450" s="1">
        <v>11</v>
      </c>
      <c r="E450" s="1" t="s">
        <v>477</v>
      </c>
      <c r="F450">
        <v>7</v>
      </c>
      <c r="H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Мокия (ок. 295)&lt;/name&gt;&lt;type&gt;7&lt;/type&gt;&lt;/event&gt;</v>
      </c>
      <c r="I450" s="6" t="s">
        <v>222</v>
      </c>
    </row>
    <row r="451" spans="1:9">
      <c r="A451" s="1">
        <v>5</v>
      </c>
      <c r="B451" s="1">
        <v>11</v>
      </c>
      <c r="C451" s="1">
        <v>5</v>
      </c>
      <c r="D451" s="1">
        <v>11</v>
      </c>
      <c r="E451" s="1" t="s">
        <v>478</v>
      </c>
      <c r="F451">
        <v>7</v>
      </c>
      <c r="H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&lt;event&gt;&lt;s_month&gt;5&lt;/s_month&gt;&lt;s_date&gt;11&lt;/s_date&gt;&lt;f_month&gt;5&lt;/f_month&gt;&lt;f_date&gt;11&lt;/f_date&gt;&lt;name&gt;Равноапостольного Ростислава, князя Великоморавского (870)&lt;/name&gt;&lt;type&gt;7&lt;/type&gt;&lt;/event&gt;</v>
      </c>
      <c r="I451" s="6" t="s">
        <v>222</v>
      </c>
    </row>
    <row r="452" spans="1:9">
      <c r="A452" s="1">
        <v>5</v>
      </c>
      <c r="B452" s="1">
        <v>12</v>
      </c>
      <c r="C452" s="1">
        <v>5</v>
      </c>
      <c r="D452" s="1">
        <v>12</v>
      </c>
      <c r="E452" s="1" t="s">
        <v>767</v>
      </c>
      <c r="F452">
        <v>7</v>
      </c>
      <c r="H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Епифания, еп. Кипрского (403)&lt;/name&gt;&lt;type&gt;7&lt;/type&gt;&lt;/event&gt;</v>
      </c>
      <c r="I452" s="6" t="s">
        <v>222</v>
      </c>
    </row>
    <row r="453" spans="1:9">
      <c r="A453" s="1">
        <v>5</v>
      </c>
      <c r="B453" s="1">
        <v>12</v>
      </c>
      <c r="C453" s="1">
        <v>5</v>
      </c>
      <c r="D453" s="1">
        <v>12</v>
      </c>
      <c r="E453" s="1" t="s">
        <v>766</v>
      </c>
      <c r="F453">
        <v>7</v>
      </c>
      <c r="H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Германа, патриарха Константинопольского (740)&lt;/name&gt;&lt;type&gt;7&lt;/type&gt;&lt;/event&gt;</v>
      </c>
      <c r="I453" s="6" t="s">
        <v>222</v>
      </c>
    </row>
    <row r="454" spans="1:9">
      <c r="A454" s="1">
        <v>5</v>
      </c>
      <c r="B454" s="1">
        <v>12</v>
      </c>
      <c r="C454" s="1">
        <v>5</v>
      </c>
      <c r="D454" s="1">
        <v>12</v>
      </c>
      <c r="E454" s="1" t="s">
        <v>480</v>
      </c>
      <c r="F454">
        <v>7</v>
      </c>
      <c r="H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&lt;event&gt;&lt;s_month&gt;5&lt;/s_month&gt;&lt;s_date&gt;12&lt;/s_date&gt;&lt;f_month&gt;5&lt;/f_month&gt;&lt;f_date&gt;12&lt;/f_date&gt;&lt;name&gt;Прославление сщмч. Ермогена, патриарха Московского и всея России, чудотворца (1913)&lt;/name&gt;&lt;type&gt;7&lt;/type&gt;&lt;/event&gt;</v>
      </c>
      <c r="I454" s="6" t="s">
        <v>222</v>
      </c>
    </row>
    <row r="455" spans="1:9">
      <c r="A455" s="1">
        <v>5</v>
      </c>
      <c r="B455" s="1">
        <v>13</v>
      </c>
      <c r="C455" s="1">
        <v>5</v>
      </c>
      <c r="D455" s="1">
        <v>13</v>
      </c>
      <c r="E455" s="1" t="s">
        <v>481</v>
      </c>
      <c r="F455">
        <v>7</v>
      </c>
      <c r="H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&lt;event&gt;&lt;s_month&gt;5&lt;/s_month&gt;&lt;s_date&gt;13&lt;/s_date&gt;&lt;f_month&gt;5&lt;/f_month&gt;&lt;f_date&gt;13&lt;/f_date&gt;&lt;name&gt;Мц. Гликерии девы и с нею мч. Лаодикия, стража темничного (ок. 177)&lt;/name&gt;&lt;type&gt;7&lt;/type&gt;&lt;/event&gt;</v>
      </c>
      <c r="I455" s="6" t="s">
        <v>222</v>
      </c>
    </row>
    <row r="456" spans="1:9">
      <c r="A456" s="1">
        <v>5</v>
      </c>
      <c r="B456" s="1">
        <v>14</v>
      </c>
      <c r="C456" s="1">
        <v>5</v>
      </c>
      <c r="D456" s="1">
        <v>14</v>
      </c>
      <c r="E456" s="1" t="s">
        <v>482</v>
      </c>
      <c r="F456">
        <v>7</v>
      </c>
      <c r="H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Исидора (251)&lt;/name&gt;&lt;type&gt;7&lt;/type&gt;&lt;/event&gt;</v>
      </c>
      <c r="I456" s="6" t="s">
        <v>222</v>
      </c>
    </row>
    <row r="457" spans="1:9">
      <c r="A457" s="1">
        <v>5</v>
      </c>
      <c r="B457" s="1">
        <v>16</v>
      </c>
      <c r="C457" s="1">
        <v>5</v>
      </c>
      <c r="D457" s="1">
        <v>16</v>
      </c>
      <c r="E457" s="1" t="s">
        <v>483</v>
      </c>
      <c r="F457">
        <v>7</v>
      </c>
      <c r="H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&lt;event&gt;&lt;s_month&gt;5&lt;/s_month&gt;&lt;s_date&gt;16&lt;/s_date&gt;&lt;f_month&gt;5&lt;/f_month&gt;&lt;f_date&gt;16&lt;/f_date&gt;&lt;name&gt;Прп. Феодора Освященного (368)&lt;/name&gt;&lt;type&gt;7&lt;/type&gt;&lt;/event&gt;</v>
      </c>
      <c r="I457" s="6" t="s">
        <v>222</v>
      </c>
    </row>
    <row r="458" spans="1:9">
      <c r="A458" s="1">
        <v>5</v>
      </c>
      <c r="B458" s="1">
        <v>17</v>
      </c>
      <c r="C458" s="1">
        <v>5</v>
      </c>
      <c r="D458" s="1">
        <v>17</v>
      </c>
      <c r="E458" s="1" t="s">
        <v>484</v>
      </c>
      <c r="F458">
        <v>7</v>
      </c>
      <c r="H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&lt;event&gt;&lt;s_month&gt;5&lt;/s_month&gt;&lt;s_date&gt;17&lt;/s_date&gt;&lt;f_month&gt;5&lt;/f_month&gt;&lt;f_date&gt;17&lt;/f_date&gt;&lt;name&gt;Ап. от 70-ти Андроника и св. Иунии (I)&lt;/name&gt;&lt;type&gt;7&lt;/type&gt;&lt;/event&gt;</v>
      </c>
      <c r="I458" s="6" t="s">
        <v>222</v>
      </c>
    </row>
    <row r="459" spans="1:9">
      <c r="A459" s="1">
        <v>5</v>
      </c>
      <c r="B459" s="1">
        <v>18</v>
      </c>
      <c r="C459" s="1">
        <v>5</v>
      </c>
      <c r="D459" s="1">
        <v>18</v>
      </c>
      <c r="E459" s="1" t="s">
        <v>485</v>
      </c>
      <c r="F459">
        <v>7</v>
      </c>
      <c r="H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&lt;event&gt;&lt;s_month&gt;5&lt;/s_month&gt;&lt;s_date&gt;18&lt;/s_date&gt;&lt;f_month&gt;5&lt;/f_month&gt;&lt;f_date&gt;18&lt;/f_date&gt;&lt;name&gt;Память святых отцев семи Вселенских Соборов&lt;/name&gt;&lt;type&gt;7&lt;/type&gt;&lt;/event&gt;</v>
      </c>
      <c r="I459" s="6" t="s">
        <v>222</v>
      </c>
    </row>
    <row r="460" spans="1:9">
      <c r="A460" s="1">
        <v>5</v>
      </c>
      <c r="B460" s="1">
        <v>18</v>
      </c>
      <c r="C460" s="1">
        <v>5</v>
      </c>
      <c r="D460" s="1">
        <v>18</v>
      </c>
      <c r="E460" s="1" t="s">
        <v>486</v>
      </c>
      <c r="F460">
        <v>7</v>
      </c>
      <c r="H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 Феодота Анкирского и мцц. семи дев: Александры, Текусы, Клавдии, Фаины, Евфрасии, Матроны и Иулии (303)&lt;/name&gt;&lt;type&gt;7&lt;/type&gt;&lt;/event&gt;</v>
      </c>
      <c r="I460" s="6" t="s">
        <v>222</v>
      </c>
    </row>
    <row r="461" spans="1:9">
      <c r="A461" s="1">
        <v>5</v>
      </c>
      <c r="B461" s="1">
        <v>18</v>
      </c>
      <c r="C461" s="1">
        <v>5</v>
      </c>
      <c r="D461" s="1">
        <v>18</v>
      </c>
      <c r="E461" s="1" t="s">
        <v>487</v>
      </c>
      <c r="F461">
        <v>7</v>
      </c>
      <c r="H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Петра, Дионисия, Андрея, Павла и Христины Лампсакийских (249-251)&lt;/name&gt;&lt;type&gt;7&lt;/type&gt;&lt;/event&gt;</v>
      </c>
      <c r="I461" s="6" t="s">
        <v>222</v>
      </c>
    </row>
    <row r="462" spans="1:9">
      <c r="A462" s="1">
        <v>5</v>
      </c>
      <c r="B462" s="1">
        <v>19</v>
      </c>
      <c r="C462" s="1">
        <v>5</v>
      </c>
      <c r="D462" s="1">
        <v>19</v>
      </c>
      <c r="E462" s="1" t="s">
        <v>488</v>
      </c>
      <c r="F462">
        <v>7</v>
      </c>
      <c r="H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&lt;event&gt;&lt;s_month&gt;5&lt;/s_month&gt;&lt;s_date&gt;19&lt;/s_date&gt;&lt;f_month&gt;5&lt;/f_month&gt;&lt;f_date&gt;19&lt;/f_date&gt;&lt;name&gt;Сщмчч. Патрикия, еп. Прусского, и с ним трех пресвитеров: Акакия, Менандра и Полиена (ок. 100)&lt;/name&gt;&lt;type&gt;7&lt;/type&gt;&lt;/event&gt;</v>
      </c>
      <c r="I462" s="6" t="s">
        <v>222</v>
      </c>
    </row>
    <row r="463" spans="1:9">
      <c r="A463" s="1">
        <v>5</v>
      </c>
      <c r="B463" s="1">
        <v>20</v>
      </c>
      <c r="C463" s="1">
        <v>5</v>
      </c>
      <c r="D463" s="1">
        <v>20</v>
      </c>
      <c r="E463" s="1" t="s">
        <v>489</v>
      </c>
      <c r="F463">
        <v>7</v>
      </c>
      <c r="H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&lt;event&gt;&lt;s_month&gt;5&lt;/s_month&gt;&lt;s_date&gt;20&lt;/s_date&gt;&lt;f_month&gt;5&lt;/f_month&gt;&lt;f_date&gt;20&lt;/f_date&gt;&lt;name&gt;Мчч. Фалалея, Александра и Астерия (284)&lt;/name&gt;&lt;type&gt;7&lt;/type&gt;&lt;/event&gt;</v>
      </c>
      <c r="I463" s="6" t="s">
        <v>222</v>
      </c>
    </row>
    <row r="464" spans="1:9">
      <c r="A464" s="1">
        <v>5</v>
      </c>
      <c r="B464" s="1">
        <v>22</v>
      </c>
      <c r="C464" s="1">
        <v>5</v>
      </c>
      <c r="D464" s="1">
        <v>22</v>
      </c>
      <c r="E464" s="1" t="s">
        <v>490</v>
      </c>
      <c r="F464">
        <v>7</v>
      </c>
      <c r="H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&lt;event&gt;&lt;s_month&gt;5&lt;/s_month&gt;&lt;s_date&gt;22&lt;/s_date&gt;&lt;f_month&gt;5&lt;/f_month&gt;&lt;f_date&gt;22&lt;/f_date&gt;&lt;name&gt;Мч. Василиска (308)&lt;/name&gt;&lt;type&gt;7&lt;/type&gt;&lt;/event&gt;</v>
      </c>
      <c r="I464" s="6" t="s">
        <v>222</v>
      </c>
    </row>
    <row r="465" spans="1:9">
      <c r="A465" s="1">
        <v>5</v>
      </c>
      <c r="B465" s="1">
        <v>23</v>
      </c>
      <c r="C465" s="1">
        <v>5</v>
      </c>
      <c r="D465" s="1">
        <v>23</v>
      </c>
      <c r="E465" s="1" t="s">
        <v>491</v>
      </c>
      <c r="F465">
        <v>7</v>
      </c>
      <c r="H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&lt;event&gt;&lt;s_month&gt;5&lt;/s_month&gt;&lt;s_date&gt;23&lt;/s_date&gt;&lt;f_month&gt;5&lt;/f_month&gt;&lt;f_date&gt;23&lt;/f_date&gt;&lt;name&gt;Прп. Михаила исп., еп. Синадского (821)&lt;/name&gt;&lt;type&gt;7&lt;/type&gt;&lt;/event&gt;</v>
      </c>
      <c r="I465" s="6" t="s">
        <v>222</v>
      </c>
    </row>
    <row r="466" spans="1:9">
      <c r="A466" s="1">
        <v>5</v>
      </c>
      <c r="B466" s="1">
        <v>23</v>
      </c>
      <c r="C466" s="1">
        <v>5</v>
      </c>
      <c r="D466" s="1">
        <v>23</v>
      </c>
      <c r="E466" s="1" t="s">
        <v>492</v>
      </c>
      <c r="F466">
        <v>7</v>
      </c>
      <c r="H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&lt;event&gt;&lt;s_month&gt;5&lt;/s_month&gt;&lt;s_date&gt;23&lt;/s_date&gt;&lt;f_month&gt;5&lt;/f_month&gt;&lt;f_date&gt;23&lt;/f_date&gt;&lt;name&gt;Собор Ростово-Ярославских святых&lt;/name&gt;&lt;type&gt;7&lt;/type&gt;&lt;/event&gt;</v>
      </c>
      <c r="I466" s="6" t="s">
        <v>222</v>
      </c>
    </row>
    <row r="467" spans="1:9">
      <c r="A467" s="1">
        <v>5</v>
      </c>
      <c r="B467" s="1">
        <v>26</v>
      </c>
      <c r="C467" s="1">
        <v>5</v>
      </c>
      <c r="D467" s="1">
        <v>26</v>
      </c>
      <c r="E467" s="1" t="s">
        <v>493</v>
      </c>
      <c r="F467">
        <v>7</v>
      </c>
      <c r="H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&lt;event&gt;&lt;s_month&gt;5&lt;/s_month&gt;&lt;s_date&gt;26&lt;/s_date&gt;&lt;f_month&gt;5&lt;/f_month&gt;&lt;f_date&gt;26&lt;/f_date&gt;&lt;name&gt;Апп. от 70-ти Карпа и Алфея (I)&lt;/name&gt;&lt;type&gt;7&lt;/type&gt;&lt;/event&gt;</v>
      </c>
      <c r="I467" s="6" t="s">
        <v>222</v>
      </c>
    </row>
    <row r="468" spans="1:9">
      <c r="A468" s="1">
        <v>5</v>
      </c>
      <c r="B468" s="1">
        <v>27</v>
      </c>
      <c r="C468" s="1">
        <v>5</v>
      </c>
      <c r="D468" s="1">
        <v>27</v>
      </c>
      <c r="E468" s="1" t="s">
        <v>494</v>
      </c>
      <c r="F468">
        <v>7</v>
      </c>
      <c r="H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&lt;event&gt;&lt;s_month&gt;5&lt;/s_month&gt;&lt;s_date&gt;27&lt;/s_date&gt;&lt;f_month&gt;5&lt;/f_month&gt;&lt;f_date&gt;27&lt;/f_date&gt;&lt;name&gt;Сщмч. Ферапонта, еп. Сардийского (III)&lt;/name&gt;&lt;type&gt;7&lt;/type&gt;&lt;/event&gt;</v>
      </c>
      <c r="I468" s="6" t="s">
        <v>222</v>
      </c>
    </row>
    <row r="469" spans="1:9">
      <c r="A469" s="1">
        <v>5</v>
      </c>
      <c r="B469" s="1">
        <v>28</v>
      </c>
      <c r="C469" s="1">
        <v>5</v>
      </c>
      <c r="D469" s="1">
        <v>28</v>
      </c>
      <c r="E469" s="1" t="s">
        <v>496</v>
      </c>
      <c r="F469">
        <v>7</v>
      </c>
      <c r="H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&lt;event&gt;&lt;s_month&gt;5&lt;/s_month&gt;&lt;s_date&gt;28&lt;/s_date&gt;&lt;f_month&gt;5&lt;/f_month&gt;&lt;f_date&gt;28&lt;/f_date&gt;&lt;name&gt;Прп. Никиты исп., еп. Халкидонского (IX)&lt;/name&gt;&lt;type&gt;7&lt;/type&gt;&lt;/event&gt;</v>
      </c>
      <c r="I469" s="6" t="s">
        <v>222</v>
      </c>
    </row>
    <row r="470" spans="1:9">
      <c r="A470" s="1">
        <v>5</v>
      </c>
      <c r="B470" s="1">
        <v>29</v>
      </c>
      <c r="C470" s="1">
        <v>5</v>
      </c>
      <c r="D470" s="1">
        <v>29</v>
      </c>
      <c r="E470" s="1" t="s">
        <v>497</v>
      </c>
      <c r="F470">
        <v>7</v>
      </c>
      <c r="H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&lt;event&gt;&lt;s_month&gt;5&lt;/s_month&gt;&lt;s_date&gt;29&lt;/s_date&gt;&lt;f_month&gt;5&lt;/f_month&gt;&lt;f_date&gt;29&lt;/f_date&gt;&lt;name&gt;Прмц. Феодосии девы, Константинопольской (730)&lt;/name&gt;&lt;type&gt;7&lt;/type&gt;&lt;/event&gt;</v>
      </c>
      <c r="I470" s="6" t="s">
        <v>222</v>
      </c>
    </row>
    <row r="471" spans="1:9">
      <c r="A471" s="1">
        <v>5</v>
      </c>
      <c r="B471" s="1">
        <v>30</v>
      </c>
      <c r="C471" s="1">
        <v>5</v>
      </c>
      <c r="D471" s="1">
        <v>30</v>
      </c>
      <c r="E471" s="1" t="s">
        <v>498</v>
      </c>
      <c r="F471">
        <v>7</v>
      </c>
      <c r="H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&lt;event&gt;&lt;s_month&gt;5&lt;/s_month&gt;&lt;s_date&gt;30&lt;/s_date&gt;&lt;f_month&gt;5&lt;/f_month&gt;&lt;f_date&gt;30&lt;/f_date&gt;&lt;name&gt;Прп. Исаакия исп., игумена обители Далматской (383)&lt;/name&gt;&lt;type&gt;7&lt;/type&gt;&lt;/event&gt;</v>
      </c>
      <c r="I471" s="6" t="s">
        <v>222</v>
      </c>
    </row>
    <row r="472" spans="1:9">
      <c r="A472" s="1">
        <v>5</v>
      </c>
      <c r="B472" s="1">
        <v>31</v>
      </c>
      <c r="C472" s="1">
        <v>5</v>
      </c>
      <c r="D472" s="1">
        <v>31</v>
      </c>
      <c r="E472" s="1" t="s">
        <v>499</v>
      </c>
      <c r="F472">
        <v>7</v>
      </c>
      <c r="H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&lt;event&gt;&lt;s_month&gt;5&lt;/s_month&gt;&lt;s_date&gt;31&lt;/s_date&gt;&lt;f_month&gt;5&lt;/f_month&gt;&lt;f_date&gt;31&lt;/f_date&gt;&lt;name&gt;Ап. от 70-ти Ерма (I)&lt;/name&gt;&lt;type&gt;7&lt;/type&gt;&lt;/event&gt;</v>
      </c>
      <c r="I472" s="6" t="s">
        <v>222</v>
      </c>
    </row>
    <row r="473" spans="1:9">
      <c r="A473" s="1">
        <v>5</v>
      </c>
      <c r="B473" s="1">
        <v>31</v>
      </c>
      <c r="C473" s="1">
        <v>5</v>
      </c>
      <c r="D473" s="1">
        <v>31</v>
      </c>
      <c r="E473" s="1" t="s">
        <v>500</v>
      </c>
      <c r="F473">
        <v>7</v>
      </c>
      <c r="H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Ермия (II)&lt;/name&gt;&lt;type&gt;7&lt;/type&gt;&lt;/event&gt;</v>
      </c>
      <c r="I473" s="6" t="s">
        <v>222</v>
      </c>
    </row>
    <row r="474" spans="1:9">
      <c r="A474" s="1">
        <v>6</v>
      </c>
      <c r="B474" s="1">
        <v>1</v>
      </c>
      <c r="C474" s="1">
        <v>6</v>
      </c>
      <c r="D474" s="1">
        <v>1</v>
      </c>
      <c r="E474" s="1" t="s">
        <v>501</v>
      </c>
      <c r="F474">
        <v>7</v>
      </c>
      <c r="H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&lt;event&gt;&lt;s_month&gt;6&lt;/s_month&gt;&lt;s_date&gt;1&lt;/s_date&gt;&lt;f_month&gt;6&lt;/f_month&gt;&lt;f_date&gt;1&lt;/f_date&gt;&lt;name&gt;Мчч. Иустина Философа и другого Иустина и с ними Харитона, Хариты, Евелписта, Иеракса, Пеона и Валериана (166)&lt;/name&gt;&lt;type&gt;7&lt;/type&gt;&lt;/event&gt;</v>
      </c>
      <c r="I474" s="6" t="s">
        <v>222</v>
      </c>
    </row>
    <row r="475" spans="1:9">
      <c r="A475" s="1">
        <v>6</v>
      </c>
      <c r="B475" s="1">
        <v>2</v>
      </c>
      <c r="C475" s="1">
        <v>6</v>
      </c>
      <c r="D475" s="1">
        <v>2</v>
      </c>
      <c r="E475" s="1" t="s">
        <v>502</v>
      </c>
      <c r="F475">
        <v>7</v>
      </c>
      <c r="H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&lt;event&gt;&lt;s_month&gt;6&lt;/s_month&gt;&lt;s_date&gt;2&lt;/s_date&gt;&lt;f_month&gt;6&lt;/f_month&gt;&lt;f_date&gt;2&lt;/f_date&gt;&lt;name&gt;Свт. Никифора исп., патриарха Константинопольского (828)&lt;/name&gt;&lt;type&gt;7&lt;/type&gt;&lt;/event&gt;</v>
      </c>
      <c r="I475" s="6" t="s">
        <v>222</v>
      </c>
    </row>
    <row r="476" spans="1:9">
      <c r="A476" s="1">
        <v>6</v>
      </c>
      <c r="B476" s="1">
        <v>3</v>
      </c>
      <c r="C476" s="1">
        <v>6</v>
      </c>
      <c r="D476" s="1">
        <v>3</v>
      </c>
      <c r="E476" s="1" t="s">
        <v>503</v>
      </c>
      <c r="F476">
        <v>7</v>
      </c>
      <c r="H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&lt;event&gt;&lt;s_month&gt;6&lt;/s_month&gt;&lt;s_date&gt;3&lt;/s_date&gt;&lt;f_month&gt;6&lt;/f_month&gt;&lt;f_date&gt;3&lt;/f_date&gt;&lt;name&gt;Мчч. Лукиллиана, Клавдия, Ипатия, Павла, Дионисия и мц. Павлыдевы (ок. 270-275)&lt;/name&gt;&lt;type&gt;7&lt;/type&gt;&lt;/event&gt;</v>
      </c>
      <c r="I476" s="6" t="s">
        <v>222</v>
      </c>
    </row>
    <row r="477" spans="1:9">
      <c r="A477" s="1">
        <v>6</v>
      </c>
      <c r="B477" s="1">
        <v>4</v>
      </c>
      <c r="C477" s="1">
        <v>6</v>
      </c>
      <c r="D477" s="1">
        <v>4</v>
      </c>
      <c r="E477" s="1" t="s">
        <v>504</v>
      </c>
      <c r="F477">
        <v>7</v>
      </c>
      <c r="H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&lt;event&gt;&lt;s_month&gt;6&lt;/s_month&gt;&lt;s_date&gt;4&lt;/s_date&gt;&lt;f_month&gt;6&lt;/f_month&gt;&lt;f_date&gt;4&lt;/f_date&gt;&lt;name&gt;Свт. Митрофана, патриарха Константинопольского (ок. 326)&lt;/name&gt;&lt;type&gt;7&lt;/type&gt;&lt;/event&gt;</v>
      </c>
      <c r="I477" s="6" t="s">
        <v>222</v>
      </c>
    </row>
    <row r="478" spans="1:9">
      <c r="A478" s="1">
        <v>6</v>
      </c>
      <c r="B478" s="1">
        <v>5</v>
      </c>
      <c r="C478" s="1">
        <v>6</v>
      </c>
      <c r="D478" s="1">
        <v>5</v>
      </c>
      <c r="E478" s="1" t="s">
        <v>505</v>
      </c>
      <c r="F478">
        <v>7</v>
      </c>
      <c r="H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Дорофея, еп. Тирского (ок. 362)&lt;/name&gt;&lt;type&gt;7&lt;/type&gt;&lt;/event&gt;</v>
      </c>
      <c r="I478" s="6" t="s">
        <v>222</v>
      </c>
    </row>
    <row r="479" spans="1:9">
      <c r="A479" s="1">
        <v>6</v>
      </c>
      <c r="B479" s="1">
        <v>6</v>
      </c>
      <c r="C479" s="1">
        <v>6</v>
      </c>
      <c r="D479" s="1">
        <v>6</v>
      </c>
      <c r="E479" s="1" t="s">
        <v>506</v>
      </c>
      <c r="F479">
        <v>7</v>
      </c>
      <c r="H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Виссариона, чудотворца Египетского (IV-V)&lt;/name&gt;&lt;type&gt;7&lt;/type&gt;&lt;/event&gt;</v>
      </c>
      <c r="I479" s="6" t="s">
        <v>222</v>
      </c>
    </row>
    <row r="480" spans="1:9">
      <c r="A480" s="1">
        <v>6</v>
      </c>
      <c r="B480" s="1">
        <v>6</v>
      </c>
      <c r="C480" s="1">
        <v>6</v>
      </c>
      <c r="D480" s="1">
        <v>6</v>
      </c>
      <c r="E480" s="1" t="s">
        <v>507</v>
      </c>
      <c r="F480">
        <v>7</v>
      </c>
      <c r="H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Илариона Нового, из обители Далматской (845)&lt;/name&gt;&lt;type&gt;7&lt;/type&gt;&lt;/event&gt;</v>
      </c>
      <c r="I480" s="6" t="s">
        <v>222</v>
      </c>
    </row>
    <row r="481" spans="1:9">
      <c r="A481" s="1">
        <v>6</v>
      </c>
      <c r="B481" s="1">
        <v>7</v>
      </c>
      <c r="C481" s="1">
        <v>6</v>
      </c>
      <c r="D481" s="1">
        <v>7</v>
      </c>
      <c r="E481" s="1" t="s">
        <v>508</v>
      </c>
      <c r="F481">
        <v>7</v>
      </c>
      <c r="H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Феодота Анкирского (303)&lt;/name&gt;&lt;type&gt;7&lt;/type&gt;&lt;/event&gt;</v>
      </c>
      <c r="I481" s="6" t="s">
        <v>222</v>
      </c>
    </row>
    <row r="482" spans="1:9">
      <c r="A482" s="1">
        <v>6</v>
      </c>
      <c r="B482" s="1">
        <v>10</v>
      </c>
      <c r="C482" s="1">
        <v>6</v>
      </c>
      <c r="D482" s="1">
        <v>10</v>
      </c>
      <c r="E482" s="1" t="s">
        <v>509</v>
      </c>
      <c r="F482">
        <v>7</v>
      </c>
      <c r="H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Тимофея, еп. Прусского (ок. 361-363)&lt;/name&gt;&lt;type&gt;7&lt;/type&gt;&lt;/event&gt;</v>
      </c>
      <c r="I482" s="6" t="s">
        <v>222</v>
      </c>
    </row>
    <row r="483" spans="1:9">
      <c r="A483" s="1">
        <v>6</v>
      </c>
      <c r="B483" s="1">
        <v>10</v>
      </c>
      <c r="C483" s="1">
        <v>6</v>
      </c>
      <c r="D483" s="1">
        <v>10</v>
      </c>
      <c r="E483" s="1" t="s">
        <v>510</v>
      </c>
      <c r="F483">
        <v>7</v>
      </c>
      <c r="H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&lt;event&gt;&lt;s_month&gt;6&lt;/s_month&gt;&lt;s_date&gt;10&lt;/s_date&gt;&lt;f_month&gt;6&lt;/f_month&gt;&lt;f_date&gt;10&lt;/f_date&gt;&lt;name&gt;Обретение мощей свт. Василия, еп. Рязанского (1609)&lt;/name&gt;&lt;type&gt;7&lt;/type&gt;&lt;/event&gt;</v>
      </c>
      <c r="I483" s="6" t="s">
        <v>222</v>
      </c>
    </row>
    <row r="484" spans="1:9">
      <c r="A484" s="1">
        <v>6</v>
      </c>
      <c r="B484" s="1">
        <v>10</v>
      </c>
      <c r="C484" s="1">
        <v>6</v>
      </c>
      <c r="D484" s="1">
        <v>10</v>
      </c>
      <c r="E484" s="1" t="s">
        <v>511</v>
      </c>
      <c r="F484">
        <v>7</v>
      </c>
      <c r="H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&lt;event&gt;&lt;s_month&gt;6&lt;/s_month&gt;&lt;s_date&gt;10&lt;/s_date&gt;&lt;f_month&gt;6&lt;/f_month&gt;&lt;f_date&gt;10&lt;/f_date&gt;&lt;name&gt;Свт. Иоанна, митр. Тобольского (1715)&lt;/name&gt;&lt;type&gt;7&lt;/type&gt;&lt;/event&gt;</v>
      </c>
      <c r="I484" s="6" t="s">
        <v>222</v>
      </c>
    </row>
    <row r="485" spans="1:9">
      <c r="A485" s="1">
        <v>6</v>
      </c>
      <c r="B485" s="1">
        <v>10</v>
      </c>
      <c r="C485" s="1">
        <v>6</v>
      </c>
      <c r="D485" s="1">
        <v>10</v>
      </c>
      <c r="E485" s="1" t="s">
        <v>512</v>
      </c>
      <c r="F485">
        <v>7</v>
      </c>
      <c r="H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Сибирских святых&lt;/name&gt;&lt;type&gt;7&lt;/type&gt;&lt;/event&gt;</v>
      </c>
      <c r="I485" s="6" t="s">
        <v>222</v>
      </c>
    </row>
    <row r="486" spans="1:9">
      <c r="A486" s="1">
        <v>6</v>
      </c>
      <c r="B486" s="1">
        <v>10</v>
      </c>
      <c r="C486" s="1">
        <v>6</v>
      </c>
      <c r="D486" s="1">
        <v>10</v>
      </c>
      <c r="E486" s="1" t="s">
        <v>513</v>
      </c>
      <c r="F486">
        <v>7</v>
      </c>
      <c r="H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Рязанских святых&lt;/name&gt;&lt;type&gt;7&lt;/type&gt;&lt;/event&gt;</v>
      </c>
      <c r="I486" s="6" t="s">
        <v>222</v>
      </c>
    </row>
    <row r="487" spans="1:9">
      <c r="A487" s="1">
        <v>6</v>
      </c>
      <c r="B487" s="1">
        <v>12</v>
      </c>
      <c r="C487" s="1">
        <v>6</v>
      </c>
      <c r="D487" s="1">
        <v>12</v>
      </c>
      <c r="E487" s="1" t="s">
        <v>514</v>
      </c>
      <c r="F487">
        <v>7</v>
      </c>
      <c r="H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Петра Афонского (734)&lt;/name&gt;&lt;type&gt;7&lt;/type&gt;&lt;/event&gt;</v>
      </c>
      <c r="I487" s="6" t="s">
        <v>222</v>
      </c>
    </row>
    <row r="488" spans="1:9">
      <c r="A488" s="1">
        <v>6</v>
      </c>
      <c r="B488" s="1">
        <v>13</v>
      </c>
      <c r="C488" s="1">
        <v>6</v>
      </c>
      <c r="D488" s="1">
        <v>13</v>
      </c>
      <c r="E488" s="1" t="s">
        <v>515</v>
      </c>
      <c r="F488">
        <v>7</v>
      </c>
      <c r="H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Акилины (293)&lt;/name&gt;&lt;type&gt;7&lt;/type&gt;&lt;/event&gt;</v>
      </c>
      <c r="I488" s="6" t="s">
        <v>222</v>
      </c>
    </row>
    <row r="489" spans="1:9">
      <c r="A489" s="1">
        <v>6</v>
      </c>
      <c r="B489" s="1">
        <v>13</v>
      </c>
      <c r="C489" s="1">
        <v>6</v>
      </c>
      <c r="D489" s="1">
        <v>13</v>
      </c>
      <c r="E489" s="1" t="s">
        <v>516</v>
      </c>
      <c r="F489">
        <v>7</v>
      </c>
      <c r="H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&lt;event&gt;&lt;s_month&gt;6&lt;/s_month&gt;&lt;s_date&gt;13&lt;/s_date&gt;&lt;f_month&gt;6&lt;/f_month&gt;&lt;f_date&gt;13&lt;/f_date&gt;&lt;name&gt;Свт. Трифиллия, еп. Левкусии Кипрской (ок. 370)&lt;/name&gt;&lt;type&gt;7&lt;/type&gt;&lt;/event&gt;</v>
      </c>
      <c r="I489" s="6" t="s">
        <v>222</v>
      </c>
    </row>
    <row r="490" spans="1:9">
      <c r="A490" s="1">
        <v>6</v>
      </c>
      <c r="B490" s="1">
        <v>14</v>
      </c>
      <c r="C490" s="1">
        <v>6</v>
      </c>
      <c r="D490" s="1">
        <v>14</v>
      </c>
      <c r="E490" s="1" t="s">
        <v>517</v>
      </c>
      <c r="F490">
        <v>7</v>
      </c>
      <c r="H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&lt;event&gt;&lt;s_month&gt;6&lt;/s_month&gt;&lt;s_date&gt;14&lt;/s_date&gt;&lt;f_month&gt;6&lt;/f_month&gt;&lt;f_date&gt;14&lt;/f_date&gt;&lt;name&gt;Прор. Елисея (IX до Р.Х.)&lt;/name&gt;&lt;type&gt;7&lt;/type&gt;&lt;/event&gt;</v>
      </c>
      <c r="I490" s="6" t="s">
        <v>222</v>
      </c>
    </row>
    <row r="491" spans="1:9">
      <c r="A491" s="1">
        <v>6</v>
      </c>
      <c r="B491" s="1">
        <v>14</v>
      </c>
      <c r="C491" s="1">
        <v>6</v>
      </c>
      <c r="D491" s="1">
        <v>14</v>
      </c>
      <c r="E491" s="1" t="s">
        <v>518</v>
      </c>
      <c r="F491">
        <v>7</v>
      </c>
      <c r="H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&lt;event&gt;&lt;s_month&gt;6&lt;/s_month&gt;&lt;s_date&gt;14&lt;/s_date&gt;&lt;f_month&gt;6&lt;/f_month&gt;&lt;f_date&gt;14&lt;/f_date&gt;&lt;name&gt;Свт. Мефодия, патриарха Константинопольского (846)&lt;/name&gt;&lt;type&gt;7&lt;/type&gt;&lt;/event&gt;</v>
      </c>
      <c r="I491" s="6" t="s">
        <v>222</v>
      </c>
    </row>
    <row r="492" spans="1:9">
      <c r="A492" s="1">
        <v>6</v>
      </c>
      <c r="B492" s="1">
        <v>15</v>
      </c>
      <c r="C492" s="1">
        <v>6</v>
      </c>
      <c r="D492" s="1">
        <v>15</v>
      </c>
      <c r="E492" s="1" t="s">
        <v>519</v>
      </c>
      <c r="F492">
        <v>7</v>
      </c>
      <c r="H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&lt;event&gt;&lt;s_month&gt;6&lt;/s_month&gt;&lt;s_date&gt;15&lt;/s_date&gt;&lt;f_month&gt;6&lt;/f_month&gt;&lt;f_date&gt;15&lt;/f_date&gt;&lt;name&gt;Прор. Амоса (VIII до Р.Х.)&lt;/name&gt;&lt;type&gt;7&lt;/type&gt;&lt;/event&gt;</v>
      </c>
      <c r="I492" s="6" t="s">
        <v>222</v>
      </c>
    </row>
    <row r="493" spans="1:9">
      <c r="A493" s="1">
        <v>6</v>
      </c>
      <c r="B493" s="1">
        <v>16</v>
      </c>
      <c r="C493" s="1">
        <v>6</v>
      </c>
      <c r="D493" s="1">
        <v>16</v>
      </c>
      <c r="E493" s="1" t="s">
        <v>520</v>
      </c>
      <c r="F493">
        <v>7</v>
      </c>
      <c r="H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&lt;event&gt;&lt;s_month&gt;6&lt;/s_month&gt;&lt;s_date&gt;16&lt;/s_date&gt;&lt;f_month&gt;6&lt;/f_month&gt;&lt;f_date&gt;16&lt;/f_date&gt;&lt;name&gt;Свт. Тихона, еп. Амафунтского (425)&lt;/name&gt;&lt;type&gt;7&lt;/type&gt;&lt;/event&gt;</v>
      </c>
      <c r="I493" s="6" t="s">
        <v>222</v>
      </c>
    </row>
    <row r="494" spans="1:9">
      <c r="A494" s="1">
        <v>6</v>
      </c>
      <c r="B494" s="1">
        <v>17</v>
      </c>
      <c r="C494" s="1">
        <v>6</v>
      </c>
      <c r="D494" s="1">
        <v>17</v>
      </c>
      <c r="E494" s="1" t="s">
        <v>521</v>
      </c>
      <c r="F494">
        <v>7</v>
      </c>
      <c r="H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&lt;event&gt;&lt;s_month&gt;6&lt;/s_month&gt;&lt;s_date&gt;17&lt;/s_date&gt;&lt;f_month&gt;6&lt;/f_month&gt;&lt;f_date&gt;17&lt;/f_date&gt;&lt;name&gt;Мчч. Мануила, Савела и Исмаила (362)&lt;/name&gt;&lt;type&gt;7&lt;/type&gt;&lt;/event&gt;</v>
      </c>
      <c r="I494" s="6" t="s">
        <v>222</v>
      </c>
    </row>
    <row r="495" spans="1:9">
      <c r="A495" s="1">
        <v>6</v>
      </c>
      <c r="B495" s="1">
        <v>18</v>
      </c>
      <c r="C495" s="1">
        <v>6</v>
      </c>
      <c r="D495" s="1">
        <v>18</v>
      </c>
      <c r="E495" s="1" t="s">
        <v>522</v>
      </c>
      <c r="F495">
        <v>7</v>
      </c>
      <c r="H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&lt;event&gt;&lt;s_month&gt;6&lt;/s_month&gt;&lt;s_date&gt;18&lt;/s_date&gt;&lt;f_month&gt;6&lt;/f_month&gt;&lt;f_date&gt;18&lt;/f_date&gt;&lt;name&gt;Мчч. Леонтия, Ипатия и Феодула (70-79)&lt;/name&gt;&lt;type&gt;7&lt;/type&gt;&lt;/event&gt;</v>
      </c>
      <c r="I495" s="6" t="s">
        <v>222</v>
      </c>
    </row>
    <row r="496" spans="1:9">
      <c r="A496" s="1">
        <v>6</v>
      </c>
      <c r="B496" s="1">
        <v>20</v>
      </c>
      <c r="C496" s="1">
        <v>6</v>
      </c>
      <c r="D496" s="1">
        <v>20</v>
      </c>
      <c r="E496" s="1" t="s">
        <v>523</v>
      </c>
      <c r="F496">
        <v>7</v>
      </c>
      <c r="H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&lt;event&gt;&lt;s_month&gt;6&lt;/s_month&gt;&lt;s_date&gt;20&lt;/s_date&gt;&lt;f_month&gt;6&lt;/f_month&gt;&lt;f_date&gt;20&lt;/f_date&gt;&lt;name&gt;Сщмч. Мефодия, еп. Патарского (312)&lt;/name&gt;&lt;type&gt;7&lt;/type&gt;&lt;/event&gt;</v>
      </c>
      <c r="I496" s="6" t="s">
        <v>222</v>
      </c>
    </row>
    <row r="497" spans="1:9">
      <c r="A497" s="1">
        <v>6</v>
      </c>
      <c r="B497" s="1">
        <v>21</v>
      </c>
      <c r="C497" s="1">
        <v>6</v>
      </c>
      <c r="D497" s="1">
        <v>21</v>
      </c>
      <c r="E497" s="1" t="s">
        <v>524</v>
      </c>
      <c r="F497">
        <v>7</v>
      </c>
      <c r="H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&lt;event&gt;&lt;s_month&gt;6&lt;/s_month&gt;&lt;s_date&gt;21&lt;/s_date&gt;&lt;f_month&gt;6&lt;/f_month&gt;&lt;f_date&gt;21&lt;/f_date&gt;&lt;name&gt;Мч. Иулиана Тарсийского (ок. 284-305)&lt;/name&gt;&lt;type&gt;7&lt;/type&gt;&lt;/event&gt;</v>
      </c>
      <c r="I497" s="6" t="s">
        <v>222</v>
      </c>
    </row>
    <row r="498" spans="1:9">
      <c r="A498" s="1">
        <v>6</v>
      </c>
      <c r="B498" s="1">
        <v>22</v>
      </c>
      <c r="C498" s="1">
        <v>6</v>
      </c>
      <c r="D498" s="1">
        <v>22</v>
      </c>
      <c r="E498" s="1" t="s">
        <v>525</v>
      </c>
      <c r="F498">
        <v>7</v>
      </c>
      <c r="H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 Евсевия, еп. Самосатского (380)&lt;/name&gt;&lt;type&gt;7&lt;/type&gt;&lt;/event&gt;</v>
      </c>
      <c r="I498" s="6" t="s">
        <v>222</v>
      </c>
    </row>
    <row r="499" spans="1:9">
      <c r="A499" s="1">
        <v>6</v>
      </c>
      <c r="B499" s="1">
        <v>23</v>
      </c>
      <c r="C499" s="1">
        <v>6</v>
      </c>
      <c r="D499" s="1">
        <v>23</v>
      </c>
      <c r="E499" s="1" t="s">
        <v>526</v>
      </c>
      <c r="F499">
        <v>7</v>
      </c>
      <c r="H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&lt;event&gt;&lt;s_month&gt;6&lt;/s_month&gt;&lt;s_date&gt;23&lt;/s_date&gt;&lt;f_month&gt;6&lt;/f_month&gt;&lt;f_date&gt;23&lt;/f_date&gt;&lt;name&gt;Мц. Агриппины (253-259)&lt;/name&gt;&lt;type&gt;7&lt;/type&gt;&lt;/event&gt;</v>
      </c>
      <c r="I499" s="6" t="s">
        <v>222</v>
      </c>
    </row>
    <row r="500" spans="1:9">
      <c r="A500" s="1">
        <v>6</v>
      </c>
      <c r="B500" s="1">
        <v>23</v>
      </c>
      <c r="C500" s="1">
        <v>6</v>
      </c>
      <c r="D500" s="1">
        <v>23</v>
      </c>
      <c r="E500" s="1" t="s">
        <v>527</v>
      </c>
      <c r="F500">
        <v>7</v>
      </c>
      <c r="H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&lt;event&gt;&lt;s_month&gt;6&lt;/s_month&gt;&lt;s_date&gt;23&lt;/s_date&gt;&lt;f_month&gt;6&lt;/f_month&gt;&lt;f_date&gt;23&lt;/f_date&gt;&lt;name&gt;Собор Владимирских святых&lt;/name&gt;&lt;type&gt;7&lt;/type&gt;&lt;/event&gt;</v>
      </c>
      <c r="I500" s="6" t="s">
        <v>222</v>
      </c>
    </row>
    <row r="501" spans="1:9">
      <c r="A501" s="1">
        <v>6</v>
      </c>
      <c r="B501" s="1">
        <v>25</v>
      </c>
      <c r="C501" s="1">
        <v>6</v>
      </c>
      <c r="D501" s="1">
        <v>25</v>
      </c>
      <c r="E501" s="1" t="s">
        <v>528</v>
      </c>
      <c r="F501">
        <v>7</v>
      </c>
      <c r="H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&lt;event&gt;&lt;s_month&gt;6&lt;/s_month&gt;&lt;s_date&gt;25&lt;/s_date&gt;&lt;f_month&gt;6&lt;/f_month&gt;&lt;f_date&gt;25&lt;/f_date&gt;&lt;name&gt;Прмц. Февронии девы (ок. 304)&lt;/name&gt;&lt;type&gt;7&lt;/type&gt;&lt;/event&gt;</v>
      </c>
      <c r="I501" s="6" t="s">
        <v>222</v>
      </c>
    </row>
    <row r="502" spans="1:9">
      <c r="A502" s="1">
        <v>6</v>
      </c>
      <c r="B502" s="1">
        <v>26</v>
      </c>
      <c r="C502" s="1">
        <v>6</v>
      </c>
      <c r="D502" s="1">
        <v>26</v>
      </c>
      <c r="E502" s="1" t="s">
        <v>529</v>
      </c>
      <c r="F502">
        <v>7</v>
      </c>
      <c r="H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Давида Солунского (VI)&lt;/name&gt;&lt;type&gt;7&lt;/type&gt;&lt;/event&gt;</v>
      </c>
      <c r="I502" s="6" t="s">
        <v>222</v>
      </c>
    </row>
    <row r="503" spans="1:9">
      <c r="A503" s="1">
        <v>6</v>
      </c>
      <c r="B503" s="1">
        <v>27</v>
      </c>
      <c r="C503" s="1">
        <v>6</v>
      </c>
      <c r="D503" s="1">
        <v>27</v>
      </c>
      <c r="E503" s="1" t="s">
        <v>530</v>
      </c>
      <c r="F503">
        <v>7</v>
      </c>
      <c r="H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&lt;event&gt;&lt;s_month&gt;6&lt;/s_month&gt;&lt;s_date&gt;27&lt;/s_date&gt;&lt;f_month&gt;6&lt;/f_month&gt;&lt;f_date&gt;27&lt;/f_date&gt;&lt;name&gt;Прав. Иоанны мироносицы (I)&lt;/name&gt;&lt;type&gt;7&lt;/type&gt;&lt;/event&gt;</v>
      </c>
      <c r="I503" s="6" t="s">
        <v>222</v>
      </c>
    </row>
    <row r="504" spans="1:9">
      <c r="A504" s="1">
        <v>6</v>
      </c>
      <c r="B504" s="1">
        <v>27</v>
      </c>
      <c r="C504" s="1">
        <v>6</v>
      </c>
      <c r="D504" s="1">
        <v>27</v>
      </c>
      <c r="E504" s="1" t="s">
        <v>531</v>
      </c>
      <c r="F504">
        <v>7</v>
      </c>
      <c r="H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Сампсона странноприимца (ок. 530)&lt;/name&gt;&lt;type&gt;7&lt;/type&gt;&lt;/event&gt;</v>
      </c>
      <c r="I504" s="6" t="s">
        <v>222</v>
      </c>
    </row>
    <row r="505" spans="1:9">
      <c r="A505" s="1">
        <v>7</v>
      </c>
      <c r="B505" s="1">
        <v>3</v>
      </c>
      <c r="C505" s="1">
        <v>7</v>
      </c>
      <c r="D505" s="1">
        <v>3</v>
      </c>
      <c r="E505" s="1" t="s">
        <v>532</v>
      </c>
      <c r="F505">
        <v>7</v>
      </c>
      <c r="H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 Иакинфа (108)&lt;/name&gt;&lt;type&gt;7&lt;/type&gt;&lt;/event&gt;</v>
      </c>
      <c r="I505" s="6" t="s">
        <v>222</v>
      </c>
    </row>
    <row r="506" spans="1:9">
      <c r="A506" s="1">
        <v>7</v>
      </c>
      <c r="B506" s="1">
        <v>4</v>
      </c>
      <c r="C506" s="1">
        <v>7</v>
      </c>
      <c r="D506" s="1">
        <v>4</v>
      </c>
      <c r="E506" s="1" t="s">
        <v>533</v>
      </c>
      <c r="F506">
        <v>7</v>
      </c>
      <c r="H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&lt;event&gt;&lt;s_month&gt;7&lt;/s_month&gt;&lt;s_date&gt;4&lt;/s_date&gt;&lt;f_month&gt;7&lt;/f_month&gt;&lt;f_date&gt;4&lt;/f_date&gt;&lt;name&gt;Свт. Андрея, архиеп. Критского (740)&lt;/name&gt;&lt;type&gt;7&lt;/type&gt;&lt;/event&gt;</v>
      </c>
      <c r="I506" s="6" t="s">
        <v>222</v>
      </c>
    </row>
    <row r="507" spans="1:9">
      <c r="A507" s="1">
        <v>7</v>
      </c>
      <c r="B507" s="1">
        <v>4</v>
      </c>
      <c r="C507" s="1">
        <v>7</v>
      </c>
      <c r="D507" s="1">
        <v>4</v>
      </c>
      <c r="E507" s="1" t="s">
        <v>534</v>
      </c>
      <c r="F507">
        <v>7</v>
      </c>
      <c r="H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Марфы, матери прп. Симеона Дивногорца (551)&lt;/name&gt;&lt;type&gt;7&lt;/type&gt;&lt;/event&gt;</v>
      </c>
      <c r="I507" s="6" t="s">
        <v>222</v>
      </c>
    </row>
    <row r="508" spans="1:9">
      <c r="A508" s="1">
        <v>7</v>
      </c>
      <c r="B508" s="1">
        <v>4</v>
      </c>
      <c r="C508" s="1">
        <v>7</v>
      </c>
      <c r="D508" s="1">
        <v>4</v>
      </c>
      <c r="E508" s="1" t="s">
        <v>535</v>
      </c>
      <c r="F508">
        <v>7</v>
      </c>
      <c r="H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Андрея Рублева, иконописца (XV)&lt;/name&gt;&lt;type&gt;7&lt;/type&gt;&lt;/event&gt;</v>
      </c>
      <c r="I508" s="6" t="s">
        <v>222</v>
      </c>
    </row>
    <row r="509" spans="1:9">
      <c r="A509" s="1">
        <v>7</v>
      </c>
      <c r="B509" s="1">
        <v>5</v>
      </c>
      <c r="C509" s="1">
        <v>7</v>
      </c>
      <c r="D509" s="1">
        <v>5</v>
      </c>
      <c r="E509" s="1" t="s">
        <v>536</v>
      </c>
      <c r="F509">
        <v>7</v>
      </c>
      <c r="H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&lt;event&gt;&lt;s_month&gt;7&lt;/s_month&gt;&lt;s_date&gt;5&lt;/s_date&gt;&lt;f_month&gt;7&lt;/f_month&gt;&lt;f_date&gt;5&lt;/f_date&gt;&lt;name&gt;Прмцц. вел. кн. Елисаветы и инокини Варвары (1918)&lt;/name&gt;&lt;type&gt;7&lt;/type&gt;&lt;/event&gt;</v>
      </c>
      <c r="I509" s="6" t="s">
        <v>222</v>
      </c>
    </row>
    <row r="510" spans="1:9">
      <c r="A510" s="1">
        <v>7</v>
      </c>
      <c r="B510" s="1">
        <v>6</v>
      </c>
      <c r="C510" s="1">
        <v>7</v>
      </c>
      <c r="D510" s="1">
        <v>6</v>
      </c>
      <c r="E510" s="1" t="s">
        <v>537</v>
      </c>
      <c r="F510">
        <v>7</v>
      </c>
      <c r="H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&lt;event&gt;&lt;s_month&gt;7&lt;/s_month&gt;&lt;s_date&gt;6&lt;/s_date&gt;&lt;f_month&gt;7&lt;/f_month&gt;&lt;f_date&gt;6&lt;/f_date&gt;&lt;name&gt;Прп. Сисоя Великого (429)&lt;/name&gt;&lt;type&gt;7&lt;/type&gt;&lt;/event&gt;</v>
      </c>
      <c r="I510" s="6" t="s">
        <v>222</v>
      </c>
    </row>
    <row r="511" spans="1:9">
      <c r="A511" s="1">
        <v>7</v>
      </c>
      <c r="B511" s="1">
        <v>6</v>
      </c>
      <c r="C511" s="1">
        <v>7</v>
      </c>
      <c r="D511" s="1">
        <v>6</v>
      </c>
      <c r="E511" s="1" t="s">
        <v>538</v>
      </c>
      <c r="F511">
        <v>7</v>
      </c>
      <c r="H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&lt;event&gt;&lt;s_month&gt;7&lt;/s_month&gt;&lt;s_date&gt;6&lt;/s_date&gt;&lt;f_month&gt;7&lt;/f_month&gt;&lt;f_date&gt;6&lt;/f_date&gt;&lt;name&gt;Собор Радонежских святых&lt;/name&gt;&lt;type&gt;7&lt;/type&gt;&lt;/event&gt;</v>
      </c>
      <c r="I511" s="6" t="s">
        <v>222</v>
      </c>
    </row>
    <row r="512" spans="1:9">
      <c r="A512" s="1">
        <v>7</v>
      </c>
      <c r="B512" s="1">
        <v>7</v>
      </c>
      <c r="C512" s="1">
        <v>7</v>
      </c>
      <c r="D512" s="1">
        <v>7</v>
      </c>
      <c r="E512" s="1" t="s">
        <v>539</v>
      </c>
      <c r="F512">
        <v>7</v>
      </c>
      <c r="H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Фомы, иже в Малеи (X)&lt;/name&gt;&lt;type&gt;7&lt;/type&gt;&lt;/event&gt;</v>
      </c>
      <c r="I512" s="6" t="s">
        <v>222</v>
      </c>
    </row>
    <row r="513" spans="1:9">
      <c r="A513" s="1">
        <v>7</v>
      </c>
      <c r="B513" s="1">
        <v>7</v>
      </c>
      <c r="C513" s="1">
        <v>7</v>
      </c>
      <c r="D513" s="1">
        <v>7</v>
      </c>
      <c r="E513" s="1" t="s">
        <v>540</v>
      </c>
      <c r="F513">
        <v>7</v>
      </c>
      <c r="H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Акакия, о котором повествуется в Лествице (VI)&lt;/name&gt;&lt;type&gt;7&lt;/type&gt;&lt;/event&gt;</v>
      </c>
      <c r="I513" s="6" t="s">
        <v>222</v>
      </c>
    </row>
    <row r="514" spans="1:9">
      <c r="A514" s="1">
        <v>7</v>
      </c>
      <c r="B514" s="1">
        <v>8</v>
      </c>
      <c r="C514" s="1">
        <v>7</v>
      </c>
      <c r="D514" s="1">
        <v>8</v>
      </c>
      <c r="E514" s="1" t="s">
        <v>541</v>
      </c>
      <c r="F514">
        <v>7</v>
      </c>
      <c r="H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Христа ради юродивого, Устюжского чудотворца (1303)&lt;/name&gt;&lt;type&gt;7&lt;/type&gt;&lt;/event&gt;</v>
      </c>
      <c r="I514" s="6" t="s">
        <v>222</v>
      </c>
    </row>
    <row r="515" spans="1:9">
      <c r="A515" s="1">
        <v>7</v>
      </c>
      <c r="B515" s="1">
        <v>9</v>
      </c>
      <c r="C515" s="1">
        <v>7</v>
      </c>
      <c r="D515" s="1">
        <v>9</v>
      </c>
      <c r="E515" s="1" t="s">
        <v>542</v>
      </c>
      <c r="F515">
        <v>7</v>
      </c>
      <c r="H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Панкратия, еп. Тавроменийского (I)&lt;/name&gt;&lt;type&gt;7&lt;/type&gt;&lt;/event&gt;</v>
      </c>
      <c r="I515" s="6" t="s">
        <v>222</v>
      </c>
    </row>
    <row r="516" spans="1:9">
      <c r="A516" s="1">
        <v>7</v>
      </c>
      <c r="B516" s="1">
        <v>10</v>
      </c>
      <c r="C516" s="1">
        <v>7</v>
      </c>
      <c r="D516" s="1">
        <v>10</v>
      </c>
      <c r="E516" s="1" t="s">
        <v>543</v>
      </c>
      <c r="F516">
        <v>7</v>
      </c>
      <c r="H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&lt;event&gt;&lt;s_month&gt;7&lt;/s_month&gt;&lt;s_date&gt;10&lt;/s_date&gt;&lt;f_month&gt;7&lt;/f_month&gt;&lt;f_date&gt;10&lt;/f_date&gt;&lt;name&gt;Мчч. 45-ти в Никополе Армянском: Леонтия, Маврикия, Даниила, Антония, Александра, Ианикита, Сисиния, Менеи, Вирилада и прочих (ок. 319)&lt;/name&gt;&lt;type&gt;7&lt;/type&gt;&lt;/event&gt;</v>
      </c>
      <c r="I516" s="6" t="s">
        <v>222</v>
      </c>
    </row>
    <row r="517" spans="1:9">
      <c r="A517" s="1">
        <v>7</v>
      </c>
      <c r="B517" s="1">
        <v>12</v>
      </c>
      <c r="C517" s="1">
        <v>7</v>
      </c>
      <c r="D517" s="1">
        <v>12</v>
      </c>
      <c r="E517" s="1" t="s">
        <v>544</v>
      </c>
      <c r="F517">
        <v>7</v>
      </c>
      <c r="H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&lt;event&gt;&lt;s_month&gt;7&lt;/s_month&gt;&lt;s_date&gt;12&lt;/s_date&gt;&lt;f_month&gt;7&lt;/f_month&gt;&lt;f_date&gt;12&lt;/f_date&gt;&lt;name&gt;Мчч. Прокла и Илария (II)&lt;/name&gt;&lt;type&gt;7&lt;/type&gt;&lt;/event&gt;</v>
      </c>
      <c r="I517" s="6" t="s">
        <v>222</v>
      </c>
    </row>
    <row r="518" spans="1:9">
      <c r="A518" s="1">
        <v>7</v>
      </c>
      <c r="B518" s="1">
        <v>12</v>
      </c>
      <c r="C518" s="1">
        <v>7</v>
      </c>
      <c r="D518" s="1">
        <v>12</v>
      </c>
      <c r="E518" s="1" t="s">
        <v>545</v>
      </c>
      <c r="F518">
        <v>7</v>
      </c>
      <c r="H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&lt;event&gt;&lt;s_month&gt;7&lt;/s_month&gt;&lt;s_date&gt;12&lt;/s_date&gt;&lt;f_month&gt;7&lt;/f_month&gt;&lt;f_date&gt;12&lt;/f_date&gt;&lt;name&gt;Прп. Михаила Малеина (962)&lt;/name&gt;&lt;type&gt;7&lt;/type&gt;&lt;/event&gt;</v>
      </c>
      <c r="I518" s="6" t="s">
        <v>222</v>
      </c>
    </row>
    <row r="519" spans="1:9">
      <c r="A519" s="1">
        <v>7</v>
      </c>
      <c r="B519" s="1">
        <v>13</v>
      </c>
      <c r="C519" s="1">
        <v>7</v>
      </c>
      <c r="D519" s="1">
        <v>13</v>
      </c>
      <c r="E519" s="1" t="s">
        <v>546</v>
      </c>
      <c r="F519">
        <v>7</v>
      </c>
      <c r="H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&lt;event&gt;&lt;s_month&gt;7&lt;/s_month&gt;&lt;s_date&gt;13&lt;/s_date&gt;&lt;f_month&gt;7&lt;/f_month&gt;&lt;f_date&gt;13&lt;/f_date&gt;&lt;name&gt;Прп. Стефана Савваита (794)&lt;/name&gt;&lt;type&gt;7&lt;/type&gt;&lt;/event&gt;</v>
      </c>
      <c r="I519" s="6" t="s">
        <v>222</v>
      </c>
    </row>
    <row r="520" spans="1:9">
      <c r="A520" s="1">
        <v>7</v>
      </c>
      <c r="B520" s="1">
        <v>15</v>
      </c>
      <c r="C520" s="1">
        <v>7</v>
      </c>
      <c r="D520" s="1">
        <v>15</v>
      </c>
      <c r="E520" s="1" t="s">
        <v>547</v>
      </c>
      <c r="F520">
        <v>7</v>
      </c>
      <c r="H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&lt;event&gt;&lt;s_month&gt;7&lt;/s_month&gt;&lt;s_date&gt;15&lt;/s_date&gt;&lt;f_month&gt;7&lt;/f_month&gt;&lt;f_date&gt;15&lt;/f_date&gt;&lt;name&gt;Мчч. Кирика и Иулитты (ок. 305)&lt;/name&gt;&lt;type&gt;7&lt;/type&gt;&lt;/event&gt;</v>
      </c>
      <c r="I520" s="6" t="s">
        <v>222</v>
      </c>
    </row>
    <row r="521" spans="1:9">
      <c r="A521" s="1">
        <v>7</v>
      </c>
      <c r="B521" s="1">
        <v>16</v>
      </c>
      <c r="C521" s="1">
        <v>7</v>
      </c>
      <c r="D521" s="1">
        <v>16</v>
      </c>
      <c r="E521" s="1" t="s">
        <v>548</v>
      </c>
      <c r="F521">
        <v>7</v>
      </c>
      <c r="H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&lt;event&gt;&lt;s_month&gt;7&lt;/s_month&gt;&lt;s_date&gt;16&lt;/s_date&gt;&lt;f_month&gt;7&lt;/f_month&gt;&lt;f_date&gt;16&lt;/f_date&gt;&lt;name&gt;Сщмч. Афиногена епископа и десяти учеников его (ок. 311)&lt;/name&gt;&lt;type&gt;7&lt;/type&gt;&lt;/event&gt;</v>
      </c>
      <c r="I521" s="6" t="s">
        <v>222</v>
      </c>
    </row>
    <row r="522" spans="1:9">
      <c r="A522" s="1">
        <v>7</v>
      </c>
      <c r="B522" s="1">
        <v>18</v>
      </c>
      <c r="C522" s="1">
        <v>7</v>
      </c>
      <c r="D522" s="1">
        <v>18</v>
      </c>
      <c r="E522" s="1" t="s">
        <v>549</v>
      </c>
      <c r="F522">
        <v>7</v>
      </c>
      <c r="H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Иакинфа Амастридского (IV)&lt;/name&gt;&lt;type&gt;7&lt;/type&gt;&lt;/event&gt;</v>
      </c>
      <c r="I522" s="6" t="s">
        <v>222</v>
      </c>
    </row>
    <row r="523" spans="1:9">
      <c r="A523" s="1">
        <v>7</v>
      </c>
      <c r="B523" s="1">
        <v>18</v>
      </c>
      <c r="C523" s="1">
        <v>7</v>
      </c>
      <c r="D523" s="1">
        <v>18</v>
      </c>
      <c r="E523" s="1" t="s">
        <v>550</v>
      </c>
      <c r="F523">
        <v>7</v>
      </c>
      <c r="H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Емилиана (363)&lt;/name&gt;&lt;type&gt;7&lt;/type&gt;&lt;/event&gt;</v>
      </c>
      <c r="I523" s="6" t="s">
        <v>222</v>
      </c>
    </row>
    <row r="524" spans="1:9">
      <c r="A524" s="1">
        <v>7</v>
      </c>
      <c r="B524" s="1">
        <v>19</v>
      </c>
      <c r="C524" s="1">
        <v>7</v>
      </c>
      <c r="D524" s="1">
        <v>19</v>
      </c>
      <c r="E524" s="1" t="s">
        <v>551</v>
      </c>
      <c r="F524">
        <v>7</v>
      </c>
      <c r="H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Макрины, сестры свт. Василия Великого (380)&lt;/name&gt;&lt;type&gt;7&lt;/type&gt;&lt;/event&gt;</v>
      </c>
      <c r="I524" s="6" t="s">
        <v>222</v>
      </c>
    </row>
    <row r="525" spans="1:9">
      <c r="A525" s="1">
        <v>7</v>
      </c>
      <c r="B525" s="1">
        <v>19</v>
      </c>
      <c r="C525" s="1">
        <v>7</v>
      </c>
      <c r="D525" s="1">
        <v>19</v>
      </c>
      <c r="E525" s="1" t="s">
        <v>552</v>
      </c>
      <c r="F525">
        <v>7</v>
      </c>
      <c r="H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Дия (ок. 430)&lt;/name&gt;&lt;type&gt;7&lt;/type&gt;&lt;/event&gt;</v>
      </c>
      <c r="I525" s="6" t="s">
        <v>222</v>
      </c>
    </row>
    <row r="526" spans="1:9">
      <c r="A526" s="1">
        <v>7</v>
      </c>
      <c r="B526" s="1">
        <v>19</v>
      </c>
      <c r="C526" s="1">
        <v>7</v>
      </c>
      <c r="D526" s="1">
        <v>19</v>
      </c>
      <c r="E526" s="1" t="s">
        <v>553</v>
      </c>
      <c r="F526">
        <v>7</v>
      </c>
      <c r="H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&lt;event&gt;&lt;s_month&gt;7&lt;/s_month&gt;&lt;s_date&gt;19&lt;/s_date&gt;&lt;f_month&gt;7&lt;/f_month&gt;&lt;f_date&gt;19&lt;/f_date&gt;&lt;name&gt;Блгв. кн. Романа (Олеговича) Рязанского (1270)&lt;/name&gt;&lt;type&gt;7&lt;/type&gt;&lt;/event&gt;</v>
      </c>
      <c r="I526" s="6" t="s">
        <v>222</v>
      </c>
    </row>
    <row r="527" spans="1:9">
      <c r="A527" s="1">
        <v>7</v>
      </c>
      <c r="B527" s="1">
        <v>21</v>
      </c>
      <c r="C527" s="1">
        <v>7</v>
      </c>
      <c r="D527" s="1">
        <v>21</v>
      </c>
      <c r="E527" s="1" t="s">
        <v>554</v>
      </c>
      <c r="F527">
        <v>7</v>
      </c>
      <c r="H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&lt;event&gt;&lt;s_month&gt;7&lt;/s_month&gt;&lt;s_date&gt;21&lt;/s_date&gt;&lt;f_month&gt;7&lt;/f_month&gt;&lt;f_date&gt;21&lt;/f_date&gt;&lt;name&gt;Пророка Иезекииля (VI до Р.Х.)&lt;/name&gt;&lt;type&gt;7&lt;/type&gt;&lt;/event&gt;</v>
      </c>
      <c r="I527" s="6" t="s">
        <v>222</v>
      </c>
    </row>
    <row r="528" spans="1:9">
      <c r="A528" s="1">
        <v>7</v>
      </c>
      <c r="B528" s="1">
        <v>21</v>
      </c>
      <c r="C528" s="1">
        <v>7</v>
      </c>
      <c r="D528" s="1">
        <v>21</v>
      </c>
      <c r="E528" s="1" t="s">
        <v>555</v>
      </c>
      <c r="F528">
        <v>7</v>
      </c>
      <c r="H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&lt;event&gt;&lt;s_month&gt;7&lt;/s_month&gt;&lt;s_date&gt;21&lt;/s_date&gt;&lt;f_month&gt;7&lt;/f_month&gt;&lt;f_date&gt;21&lt;/f_date&gt;&lt;name&gt;Прпп. Симеона, Христа ради юродивого, и Иоанна, спостника его (ок. 590)&lt;/name&gt;&lt;type&gt;7&lt;/type&gt;&lt;/event&gt;</v>
      </c>
      <c r="I528" s="6" t="s">
        <v>222</v>
      </c>
    </row>
    <row r="529" spans="1:9">
      <c r="A529" s="1">
        <v>7</v>
      </c>
      <c r="B529" s="1">
        <v>22</v>
      </c>
      <c r="C529" s="1">
        <v>7</v>
      </c>
      <c r="D529" s="1">
        <v>22</v>
      </c>
      <c r="E529" s="1" t="s">
        <v>556</v>
      </c>
      <c r="F529">
        <v>7</v>
      </c>
      <c r="H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&lt;event&gt;&lt;s_month&gt;7&lt;/s_month&gt;&lt;s_date&gt;22&lt;/s_date&gt;&lt;f_month&gt;7&lt;/f_month&gt;&lt;f_date&gt;22&lt;/f_date&gt;&lt;name&gt;Перенесение мощей сщмч. Фоки (403-404)&lt;/name&gt;&lt;type&gt;7&lt;/type&gt;&lt;/event&gt;</v>
      </c>
      <c r="I529" s="6" t="s">
        <v>222</v>
      </c>
    </row>
    <row r="530" spans="1:9">
      <c r="A530" s="1">
        <v>7</v>
      </c>
      <c r="B530" s="1">
        <v>23</v>
      </c>
      <c r="C530" s="1">
        <v>7</v>
      </c>
      <c r="D530" s="1">
        <v>23</v>
      </c>
      <c r="E530" s="1" t="s">
        <v>557</v>
      </c>
      <c r="F530">
        <v>7</v>
      </c>
      <c r="H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&lt;event&gt;&lt;s_month&gt;7&lt;/s_month&gt;&lt;s_date&gt;23&lt;/s_date&gt;&lt;f_month&gt;7&lt;/f_month&gt;&lt;f_date&gt;23&lt;/f_date&gt;&lt;name&gt;Мчч. Трофима, Феофила и с ними 13-ти мучеников (284-305)&lt;/name&gt;&lt;type&gt;7&lt;/type&gt;&lt;/event&gt;</v>
      </c>
      <c r="I530" s="6" t="s">
        <v>222</v>
      </c>
    </row>
    <row r="531" spans="1:9">
      <c r="A531" s="1">
        <v>7</v>
      </c>
      <c r="B531" s="1">
        <v>25</v>
      </c>
      <c r="C531" s="1">
        <v>7</v>
      </c>
      <c r="D531" s="1">
        <v>25</v>
      </c>
      <c r="E531" s="1" t="s">
        <v>558</v>
      </c>
      <c r="F531">
        <v>7</v>
      </c>
      <c r="H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&lt;event&gt;&lt;s_month&gt;7&lt;/s_month&gt;&lt;s_date&gt;25&lt;/s_date&gt;&lt;f_month&gt;7&lt;/f_month&gt;&lt;f_date&gt;25&lt;/f_date&gt;&lt;name&gt;Свв. жен Олимпиады диакониссы (410) и Евпраксии девы, Тавеннской (413)&lt;/name&gt;&lt;type&gt;7&lt;/type&gt;&lt;/event&gt;</v>
      </c>
      <c r="I531" s="6" t="s">
        <v>222</v>
      </c>
    </row>
    <row r="532" spans="1:9">
      <c r="A532" s="1">
        <v>7</v>
      </c>
      <c r="B532" s="1">
        <v>26</v>
      </c>
      <c r="C532" s="1">
        <v>7</v>
      </c>
      <c r="D532" s="1">
        <v>26</v>
      </c>
      <c r="E532" s="4" t="s">
        <v>559</v>
      </c>
      <c r="F532">
        <v>7</v>
      </c>
      <c r="H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&lt;event&gt;&lt;s_month&gt;7&lt;/s_month&gt;&lt;s_date&gt;26&lt;/s_date&gt;&lt;f_month&gt;7&lt;/f_month&gt;&lt;f_date&gt;26&lt;/f_date&gt;&lt;name&gt;Сщмчч. Ермолая, Ермиппа и Ермократа, иереев Никомидийских (ок. 305)&lt;/name&gt;&lt;type&gt;7&lt;/type&gt;&lt;/event&gt;</v>
      </c>
      <c r="I532" s="6" t="s">
        <v>222</v>
      </c>
    </row>
    <row r="533" spans="1:9">
      <c r="A533" s="1">
        <v>7</v>
      </c>
      <c r="B533" s="1">
        <v>27</v>
      </c>
      <c r="C533" s="1">
        <v>7</v>
      </c>
      <c r="D533" s="1">
        <v>27</v>
      </c>
      <c r="E533" s="1" t="s">
        <v>560</v>
      </c>
      <c r="F533">
        <v>7</v>
      </c>
      <c r="H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Германа Аляскинского (1837)&lt;/name&gt;&lt;type&gt;7&lt;/type&gt;&lt;/event&gt;</v>
      </c>
      <c r="I533" s="6" t="s">
        <v>222</v>
      </c>
    </row>
    <row r="534" spans="1:9">
      <c r="A534" s="1">
        <v>7</v>
      </c>
      <c r="B534" s="1">
        <v>28</v>
      </c>
      <c r="C534" s="1">
        <v>7</v>
      </c>
      <c r="D534" s="1">
        <v>28</v>
      </c>
      <c r="E534" s="1" t="s">
        <v>561</v>
      </c>
      <c r="F534">
        <v>7</v>
      </c>
      <c r="H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&lt;event&gt;&lt;s_month&gt;7&lt;/s_month&gt;&lt;s_date&gt;28&lt;/s_date&gt;&lt;f_month&gt;7&lt;/f_month&gt;&lt;f_date&gt;28&lt;/f_date&gt;&lt;name&gt;Апп. от 70-ти Прохора, Никанора, Тимона и Пармена диаконов (I)&lt;/name&gt;&lt;type&gt;7&lt;/type&gt;&lt;/event&gt;</v>
      </c>
      <c r="I534" s="6" t="s">
        <v>222</v>
      </c>
    </row>
    <row r="535" spans="1:9">
      <c r="A535" s="1">
        <v>7</v>
      </c>
      <c r="B535" s="1">
        <v>28</v>
      </c>
      <c r="C535" s="1">
        <v>7</v>
      </c>
      <c r="D535" s="1">
        <v>28</v>
      </c>
      <c r="E535" s="1" t="s">
        <v>562</v>
      </c>
      <c r="F535">
        <v>7</v>
      </c>
      <c r="H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&lt;event&gt;&lt;s_month&gt;7&lt;/s_month&gt;&lt;s_date&gt;28&lt;/s_date&gt;&lt;f_month&gt;7&lt;/f_month&gt;&lt;f_date&gt;28&lt;/f_date&gt;&lt;name&gt;Свт. Питирима, еп. Тамбовского (1698)&lt;/name&gt;&lt;type&gt;7&lt;/type&gt;&lt;/event&gt;</v>
      </c>
      <c r="I535" s="6" t="s">
        <v>222</v>
      </c>
    </row>
    <row r="536" spans="1:9">
      <c r="A536" s="1">
        <v>7</v>
      </c>
      <c r="B536" s="1">
        <v>28</v>
      </c>
      <c r="C536" s="1">
        <v>7</v>
      </c>
      <c r="D536" s="1">
        <v>28</v>
      </c>
      <c r="E536" s="1" t="s">
        <v>563</v>
      </c>
      <c r="F536">
        <v>7</v>
      </c>
      <c r="H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&lt;event&gt;&lt;s_month&gt;7&lt;/s_month&gt;&lt;s_date&gt;28&lt;/s_date&gt;&lt;f_month&gt;7&lt;/f_month&gt;&lt;f_date&gt;28&lt;/f_date&gt;&lt;name&gt;Собор Тамбовских святых&lt;/name&gt;&lt;type&gt;7&lt;/type&gt;&lt;/event&gt;</v>
      </c>
      <c r="I536" s="6" t="s">
        <v>222</v>
      </c>
    </row>
    <row r="537" spans="1:9">
      <c r="A537" s="1">
        <v>7</v>
      </c>
      <c r="B537" s="1">
        <v>29</v>
      </c>
      <c r="C537" s="1">
        <v>7</v>
      </c>
      <c r="D537" s="1">
        <v>29</v>
      </c>
      <c r="E537" s="1" t="s">
        <v>564</v>
      </c>
      <c r="F537">
        <v>7</v>
      </c>
      <c r="H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&lt;event&gt;&lt;s_month&gt;7&lt;/s_month&gt;&lt;s_date&gt;29&lt;/s_date&gt;&lt;f_month&gt;7&lt;/f_month&gt;&lt;f_date&gt;29&lt;/f_date&gt;&lt;name&gt;Мч. Каллиника (III-IV)&lt;/name&gt;&lt;type&gt;7&lt;/type&gt;&lt;/event&gt;</v>
      </c>
      <c r="I537" s="6" t="s">
        <v>222</v>
      </c>
    </row>
    <row r="538" spans="1:9">
      <c r="A538" s="1">
        <v>7</v>
      </c>
      <c r="B538" s="1">
        <v>30</v>
      </c>
      <c r="C538" s="1">
        <v>7</v>
      </c>
      <c r="D538" s="1">
        <v>30</v>
      </c>
      <c r="E538" s="1" t="s">
        <v>565</v>
      </c>
      <c r="F538">
        <v>7</v>
      </c>
      <c r="H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&lt;event&gt;&lt;s_month&gt;7&lt;/s_month&gt;&lt;s_date&gt;30&lt;/s_date&gt;&lt;f_month&gt;7&lt;/f_month&gt;&lt;f_date&gt;30&lt;/f_date&gt;&lt;name&gt;Апп. от 70-ти Силы, Силуана, Крискента, Епенета и Андроника (I)&lt;/name&gt;&lt;type&gt;7&lt;/type&gt;&lt;/event&gt;</v>
      </c>
      <c r="I538" s="6" t="s">
        <v>222</v>
      </c>
    </row>
    <row r="539" spans="1:9">
      <c r="A539" s="1">
        <v>7</v>
      </c>
      <c r="B539" s="1">
        <v>30</v>
      </c>
      <c r="C539" s="1">
        <v>7</v>
      </c>
      <c r="D539" s="1">
        <v>30</v>
      </c>
      <c r="E539" s="1" t="s">
        <v>566</v>
      </c>
      <c r="F539" s="1">
        <v>7</v>
      </c>
      <c r="H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&lt;event&gt;&lt;s_month&gt;7&lt;/s_month&gt;&lt;s_date&gt;30&lt;/s_date&gt;&lt;f_month&gt;7&lt;/f_month&gt;&lt;f_date&gt;30&lt;/f_date&gt;&lt;name&gt;Мч. Иоанна Воина (IV)&lt;/name&gt;&lt;type&gt;7&lt;/type&gt;&lt;/event&gt;</v>
      </c>
      <c r="I539" s="6" t="s">
        <v>222</v>
      </c>
    </row>
    <row r="540" spans="1:9">
      <c r="A540" s="1">
        <v>8</v>
      </c>
      <c r="B540" s="1">
        <v>1</v>
      </c>
      <c r="C540" s="1">
        <v>8</v>
      </c>
      <c r="D540" s="1">
        <v>1</v>
      </c>
      <c r="E540" s="1" t="s">
        <v>781</v>
      </c>
      <c r="F540" s="1">
        <v>7</v>
      </c>
      <c r="H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&lt;event&gt;&lt;s_month&gt;8&lt;/s_month&gt;&lt;s_date&gt;1&lt;/s_date&gt;&lt;f_month&gt;8&lt;/f_month&gt;&lt;f_date&gt;1&lt;/f_date&gt;&lt;name&gt;Празднество Всемилостивому Спасу и Пресвятой Богородице (1164)&lt;/name&gt;&lt;type&gt;7&lt;/type&gt;&lt;/event&gt;</v>
      </c>
      <c r="I540" s="6" t="s">
        <v>222</v>
      </c>
    </row>
    <row r="541" spans="1:9">
      <c r="A541" s="1">
        <v>8</v>
      </c>
      <c r="B541" s="1">
        <v>1</v>
      </c>
      <c r="C541" s="1">
        <v>8</v>
      </c>
      <c r="D541" s="1">
        <v>1</v>
      </c>
      <c r="E541" s="1" t="s">
        <v>568</v>
      </c>
      <c r="F541" s="1">
        <v>7</v>
      </c>
      <c r="H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&lt;event&gt;&lt;s_month&gt;8&lt;/s_month&gt;&lt;s_date&gt;1&lt;/s_date&gt;&lt;f_month&gt;8&lt;/f_month&gt;&lt;f_date&gt;1&lt;/f_date&gt;&lt;name&gt;Семи мучеников Маккавеев: Авима, Антонина, Гурия, Елеазара, Евсевона, Алима и Маркелла, матери их Соломонии и учителя их Елеазара (166 до Р.Х.)&lt;/name&gt;&lt;type&gt;7&lt;/type&gt;&lt;/event&gt;</v>
      </c>
      <c r="I541" s="6" t="s">
        <v>222</v>
      </c>
    </row>
    <row r="542" spans="1:9">
      <c r="A542" s="1">
        <v>8</v>
      </c>
      <c r="B542" s="1">
        <v>3</v>
      </c>
      <c r="C542" s="1">
        <v>8</v>
      </c>
      <c r="D542" s="1">
        <v>3</v>
      </c>
      <c r="E542" s="1" t="s">
        <v>569</v>
      </c>
      <c r="F542" s="1">
        <v>7</v>
      </c>
      <c r="H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&lt;event&gt;&lt;s_month&gt;8&lt;/s_month&gt;&lt;s_date&gt;3&lt;/s_date&gt;&lt;f_month&gt;8&lt;/f_month&gt;&lt;f_date&gt;3&lt;/f_date&gt;&lt;name&gt;Прпп. Исаакия, Далмата и Фавста (IV-V)&lt;/name&gt;&lt;type&gt;7&lt;/type&gt;&lt;/event&gt;</v>
      </c>
      <c r="I542" s="6" t="s">
        <v>222</v>
      </c>
    </row>
    <row r="543" spans="1:9">
      <c r="A543" s="1">
        <v>8</v>
      </c>
      <c r="B543" s="1">
        <v>4</v>
      </c>
      <c r="C543" s="1">
        <v>8</v>
      </c>
      <c r="D543" s="1">
        <v>4</v>
      </c>
      <c r="E543" s="1" t="s">
        <v>783</v>
      </c>
      <c r="F543" s="1">
        <v>7</v>
      </c>
      <c r="H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&lt;event&gt;&lt;s_month&gt;8&lt;/s_month&gt;&lt;s_date&gt;4&lt;/s_date&gt;&lt;f_month&gt;8&lt;/f_month&gt;&lt;f_date&gt;4&lt;/f_date&gt;&lt;name&gt;Семи отроков, иже во Ефесе: Максимилиана, Иамвлиха, Мартиниана, Иоанна, Дионисия, Ексакустодиана (Константина) и Антонина (ок. 250, 408-450)&lt;/name&gt;&lt;type&gt;7&lt;/type&gt;&lt;/event&gt;</v>
      </c>
      <c r="I543" s="6" t="s">
        <v>222</v>
      </c>
    </row>
    <row r="544" spans="1:9">
      <c r="A544" s="1">
        <v>8</v>
      </c>
      <c r="B544" s="1">
        <v>5</v>
      </c>
      <c r="C544" s="1">
        <v>8</v>
      </c>
      <c r="D544" s="1">
        <v>5</v>
      </c>
      <c r="E544" s="1" t="s">
        <v>571</v>
      </c>
      <c r="F544" s="1">
        <v>7</v>
      </c>
      <c r="H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&lt;event&gt;&lt;s_month&gt;8&lt;/s_month&gt;&lt;s_date&gt;5&lt;/s_date&gt;&lt;f_month&gt;8&lt;/f_month&gt;&lt;f_date&gt;5&lt;/f_date&gt;&lt;name&gt;Мч. Евсигния (362)&lt;/name&gt;&lt;type&gt;7&lt;/type&gt;&lt;/event&gt;</v>
      </c>
      <c r="I544" s="6" t="s">
        <v>222</v>
      </c>
    </row>
    <row r="545" spans="1:9">
      <c r="A545" s="1">
        <v>8</v>
      </c>
      <c r="B545" s="1">
        <v>7</v>
      </c>
      <c r="C545" s="1">
        <v>8</v>
      </c>
      <c r="D545" s="1">
        <v>7</v>
      </c>
      <c r="E545" s="1" t="s">
        <v>572</v>
      </c>
      <c r="F545" s="1">
        <v>7</v>
      </c>
      <c r="H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&lt;event&gt;&lt;s_month&gt;8&lt;/s_month&gt;&lt;s_date&gt;7&lt;/s_date&gt;&lt;f_month&gt;8&lt;/f_month&gt;&lt;f_date&gt;7&lt;/f_date&gt;&lt;name&gt;Прмч. Дометия Персиянина и двух учеников его (363)&lt;/name&gt;&lt;type&gt;7&lt;/type&gt;&lt;/event&gt;</v>
      </c>
      <c r="I545" s="6" t="s">
        <v>222</v>
      </c>
    </row>
    <row r="546" spans="1:9">
      <c r="A546" s="1">
        <v>8</v>
      </c>
      <c r="B546" s="1">
        <v>7</v>
      </c>
      <c r="C546" s="1">
        <v>8</v>
      </c>
      <c r="D546" s="1">
        <v>7</v>
      </c>
      <c r="E546" s="1" t="s">
        <v>573</v>
      </c>
      <c r="F546" s="1">
        <v>7</v>
      </c>
      <c r="H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&lt;event&gt;&lt;s_month&gt;8&lt;/s_month&gt;&lt;s_date&gt;7&lt;/s_date&gt;&lt;f_month&gt;8&lt;/f_month&gt;&lt;f_date&gt;7&lt;/f_date&gt;&lt;name&gt;Обретение мощей свт. Митрофана, еп. Воронежского (1832)&lt;/name&gt;&lt;type&gt;7&lt;/type&gt;&lt;/event&gt;</v>
      </c>
      <c r="I546" s="6" t="s">
        <v>222</v>
      </c>
    </row>
    <row r="547" spans="1:9">
      <c r="A547" s="1">
        <v>8</v>
      </c>
      <c r="B547" s="1">
        <v>8</v>
      </c>
      <c r="C547" s="1">
        <v>8</v>
      </c>
      <c r="D547" s="1">
        <v>8</v>
      </c>
      <c r="E547" s="1" t="s">
        <v>574</v>
      </c>
      <c r="F547" s="1">
        <v>7</v>
      </c>
      <c r="H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Емилиана исповедника, еп. Кизического (815-820)&lt;/name&gt;&lt;type&gt;7&lt;/type&gt;&lt;/event&gt;</v>
      </c>
      <c r="I547" s="6" t="s">
        <v>222</v>
      </c>
    </row>
    <row r="548" spans="1:9">
      <c r="A548" s="1">
        <v>8</v>
      </c>
      <c r="B548" s="1">
        <v>9</v>
      </c>
      <c r="C548" s="1">
        <v>8</v>
      </c>
      <c r="D548" s="1">
        <v>9</v>
      </c>
      <c r="E548" s="1" t="s">
        <v>575</v>
      </c>
      <c r="F548" s="1">
        <v>7</v>
      </c>
      <c r="H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&lt;event&gt;&lt;s_month&gt;8&lt;/s_month&gt;&lt;s_date&gt;9&lt;/s_date&gt;&lt;f_month&gt;8&lt;/f_month&gt;&lt;f_date&gt;9&lt;/f_date&gt;&lt;name&gt;Собор Соловецких святых&lt;/name&gt;&lt;type&gt;7&lt;/type&gt;&lt;/event&gt;</v>
      </c>
      <c r="I548" s="6" t="s">
        <v>222</v>
      </c>
    </row>
    <row r="549" spans="1:9">
      <c r="A549" s="1">
        <v>8</v>
      </c>
      <c r="B549" s="1">
        <v>10</v>
      </c>
      <c r="C549" s="1">
        <v>8</v>
      </c>
      <c r="D549" s="1">
        <v>10</v>
      </c>
      <c r="E549" s="1" t="s">
        <v>576</v>
      </c>
      <c r="F549" s="1">
        <v>7</v>
      </c>
      <c r="H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&lt;event&gt;&lt;s_month&gt;8&lt;/s_month&gt;&lt;s_date&gt;10&lt;/s_date&gt;&lt;f_month&gt;8&lt;/f_month&gt;&lt;f_date&gt;10&lt;/f_date&gt;&lt;name&gt;Мчч. Римских: архидиакона Лаврентия, Сикста папы, Феликиссима и Агапита диаконов, Романа (258)&lt;/name&gt;&lt;type&gt;7&lt;/type&gt;&lt;/event&gt;</v>
      </c>
      <c r="I549" s="6" t="s">
        <v>222</v>
      </c>
    </row>
    <row r="550" spans="1:9">
      <c r="A550" s="1">
        <v>8</v>
      </c>
      <c r="B550" s="1">
        <v>10</v>
      </c>
      <c r="C550" s="1">
        <v>8</v>
      </c>
      <c r="D550" s="1">
        <v>10</v>
      </c>
      <c r="E550" s="1" t="s">
        <v>577</v>
      </c>
      <c r="F550" s="1">
        <v>7</v>
      </c>
      <c r="H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&lt;event&gt;&lt;s_month&gt;8&lt;/s_month&gt;&lt;s_date&gt;10&lt;/s_date&gt;&lt;f_month&gt;8&lt;/f_month&gt;&lt;f_date&gt;10&lt;/f_date&gt;&lt;name&gt;Блж. Лаврентия, Христа ради юродивого, Калужского (1515)&lt;/name&gt;&lt;type&gt;7&lt;/type&gt;&lt;/event&gt;</v>
      </c>
      <c r="I550" s="6" t="s">
        <v>222</v>
      </c>
    </row>
    <row r="551" spans="1:9">
      <c r="A551" s="1">
        <v>8</v>
      </c>
      <c r="B551" s="1">
        <v>11</v>
      </c>
      <c r="C551" s="1">
        <v>8</v>
      </c>
      <c r="D551" s="1">
        <v>11</v>
      </c>
      <c r="E551" s="1" t="s">
        <v>578</v>
      </c>
      <c r="F551" s="1">
        <v>7</v>
      </c>
      <c r="H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&lt;event&gt;&lt;s_month&gt;8&lt;/s_month&gt;&lt;s_date&gt;11&lt;/s_date&gt;&lt;f_month&gt;8&lt;/f_month&gt;&lt;f_date&gt;11&lt;/f_date&gt;&lt;name&gt;Мч. архидиакона Евпла (304)&lt;/name&gt;&lt;type&gt;7&lt;/type&gt;&lt;/event&gt;</v>
      </c>
      <c r="I551" s="6" t="s">
        <v>222</v>
      </c>
    </row>
    <row r="552" spans="1:9">
      <c r="A552" s="1">
        <v>8</v>
      </c>
      <c r="B552" s="1">
        <v>12</v>
      </c>
      <c r="C552" s="1">
        <v>8</v>
      </c>
      <c r="D552" s="1">
        <v>12</v>
      </c>
      <c r="E552" s="1" t="s">
        <v>579</v>
      </c>
      <c r="F552" s="1">
        <v>7</v>
      </c>
      <c r="H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&lt;event&gt;&lt;s_month&gt;8&lt;/s_month&gt;&lt;s_date&gt;12&lt;/s_date&gt;&lt;f_month&gt;8&lt;/f_month&gt;&lt;f_date&gt;12&lt;/f_date&gt;&lt;name&gt;Мчч. Фотия и Аникиты и многих с ними (305-306)&lt;/name&gt;&lt;type&gt;7&lt;/type&gt;&lt;/event&gt;</v>
      </c>
      <c r="I552" s="6" t="s">
        <v>222</v>
      </c>
    </row>
    <row r="553" spans="1:9">
      <c r="A553" s="1">
        <v>8</v>
      </c>
      <c r="B553" s="1">
        <v>13</v>
      </c>
      <c r="C553" s="1">
        <v>8</v>
      </c>
      <c r="D553" s="1">
        <v>13</v>
      </c>
      <c r="E553" s="1" t="s">
        <v>580</v>
      </c>
      <c r="F553" s="1">
        <v>7</v>
      </c>
      <c r="H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&lt;event&gt;&lt;s_month&gt;8&lt;/s_month&gt;&lt;s_date&gt;13&lt;/s_date&gt;&lt;f_month&gt;8&lt;/f_month&gt;&lt;f_date&gt;13&lt;/f_date&gt;&lt;name&gt;Преставление (662), перенесение мощей прп. Максима Исповедника&lt;/name&gt;&lt;type&gt;7&lt;/type&gt;&lt;/event&gt;</v>
      </c>
      <c r="I553" s="6" t="s">
        <v>222</v>
      </c>
    </row>
    <row r="554" spans="1:9">
      <c r="A554" s="1">
        <v>8</v>
      </c>
      <c r="B554" s="1">
        <v>13</v>
      </c>
      <c r="C554" s="1">
        <v>8</v>
      </c>
      <c r="D554" s="1">
        <v>13</v>
      </c>
      <c r="E554" s="1" t="s">
        <v>581</v>
      </c>
      <c r="F554" s="1">
        <v>7</v>
      </c>
      <c r="H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&lt;event&gt;&lt;s_month&gt;8&lt;/s_month&gt;&lt;s_date&gt;13&lt;/s_date&gt;&lt;f_month&gt;8&lt;/f_month&gt;&lt;f_date&gt;13&lt;/f_date&gt;&lt;name&gt;Обретение мощей блж. Максима, Христа ради юродивого, Московского (ок. 1547)&lt;/name&gt;&lt;type&gt;7&lt;/type&gt;&lt;/event&gt;</v>
      </c>
      <c r="I554" s="6" t="s">
        <v>222</v>
      </c>
    </row>
    <row r="555" spans="1:9">
      <c r="A555" s="1">
        <v>8</v>
      </c>
      <c r="B555" s="1">
        <v>15</v>
      </c>
      <c r="C555" s="1">
        <v>8</v>
      </c>
      <c r="D555" s="1">
        <v>15</v>
      </c>
      <c r="E555" s="1" t="s">
        <v>582</v>
      </c>
      <c r="F555" s="1">
        <v>7</v>
      </c>
      <c r="H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&lt;event&gt;&lt;s_month&gt;8&lt;/s_month&gt;&lt;s_date&gt;15&lt;/s_date&gt;&lt;f_month&gt;8&lt;/f_month&gt;&lt;f_date&gt;15&lt;/f_date&gt;&lt;name&gt;Иконы Софии, Премудрости Божией (Новгородской)&lt;/name&gt;&lt;type&gt;7&lt;/type&gt;&lt;/event&gt;</v>
      </c>
      <c r="I555" s="6" t="s">
        <v>222</v>
      </c>
    </row>
    <row r="556" spans="1:9">
      <c r="A556" s="1">
        <v>8</v>
      </c>
      <c r="B556" s="1">
        <v>15</v>
      </c>
      <c r="C556" s="1">
        <v>8</v>
      </c>
      <c r="D556" s="1">
        <v>15</v>
      </c>
      <c r="E556" s="1" t="s">
        <v>583</v>
      </c>
      <c r="F556" s="1">
        <v>7</v>
      </c>
      <c r="H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Бахчисарайской&lt;/name&gt;&lt;type&gt;7&lt;/type&gt;&lt;/event&gt;</v>
      </c>
      <c r="I556" s="6" t="s">
        <v>222</v>
      </c>
    </row>
    <row r="557" spans="1:9">
      <c r="A557" s="1">
        <v>8</v>
      </c>
      <c r="B557" s="1">
        <v>16</v>
      </c>
      <c r="C557" s="1">
        <v>8</v>
      </c>
      <c r="D557" s="1">
        <v>16</v>
      </c>
      <c r="E557" s="1" t="s">
        <v>584</v>
      </c>
      <c r="F557" s="1">
        <v>7</v>
      </c>
      <c r="H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&lt;event&gt;&lt;s_month&gt;8&lt;/s_month&gt;&lt;s_date&gt;16&lt;/s_date&gt;&lt;f_month&gt;8&lt;/f_month&gt;&lt;f_date&gt;16&lt;/f_date&gt;&lt;name&gt;Попразднство Успения Пресвятой Богородицы&lt;/name&gt;&lt;type&gt;7&lt;/type&gt;&lt;/event&gt;</v>
      </c>
      <c r="I557" s="6" t="s">
        <v>222</v>
      </c>
    </row>
    <row r="558" spans="1:9">
      <c r="A558" s="1">
        <v>8</v>
      </c>
      <c r="B558" s="1">
        <v>16</v>
      </c>
      <c r="C558" s="1">
        <v>8</v>
      </c>
      <c r="D558" s="1">
        <v>16</v>
      </c>
      <c r="E558" s="1" t="s">
        <v>585</v>
      </c>
      <c r="F558" s="1">
        <v>7</v>
      </c>
      <c r="H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 Диомида врача (298)&lt;/name&gt;&lt;type&gt;7&lt;/type&gt;&lt;/event&gt;</v>
      </c>
      <c r="I558" s="6" t="s">
        <v>222</v>
      </c>
    </row>
    <row r="559" spans="1:9">
      <c r="A559" s="1">
        <v>8</v>
      </c>
      <c r="B559" s="1">
        <v>16</v>
      </c>
      <c r="C559" s="1">
        <v>8</v>
      </c>
      <c r="D559" s="1">
        <v>16</v>
      </c>
      <c r="E559" s="1" t="s">
        <v>586</v>
      </c>
      <c r="F559" s="1">
        <v>7</v>
      </c>
      <c r="H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&lt;event&gt;&lt;s_month&gt;8&lt;/s_month&gt;&lt;s_date&gt;16&lt;/s_date&gt;&lt;f_month&gt;8&lt;/f_month&gt;&lt;f_date&gt;16&lt;/f_date&gt;&lt;name&gt;Мчч. 33-х Палестинских&lt;/name&gt;&lt;type&gt;7&lt;/type&gt;&lt;/event&gt;</v>
      </c>
      <c r="I559" s="6" t="s">
        <v>222</v>
      </c>
    </row>
    <row r="560" spans="1:9">
      <c r="A560" s="1">
        <v>8</v>
      </c>
      <c r="B560" s="1">
        <v>17</v>
      </c>
      <c r="C560" s="1">
        <v>8</v>
      </c>
      <c r="D560" s="1">
        <v>17</v>
      </c>
      <c r="E560" s="1" t="s">
        <v>587</v>
      </c>
      <c r="F560" s="1">
        <v>7</v>
      </c>
      <c r="H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 Мирона пресвитера (250)&lt;/name&gt;&lt;type&gt;7&lt;/type&gt;&lt;/event&gt;</v>
      </c>
      <c r="I560" s="6" t="s">
        <v>222</v>
      </c>
    </row>
    <row r="561" spans="1:9">
      <c r="A561" s="1">
        <v>8</v>
      </c>
      <c r="B561" s="1">
        <v>18</v>
      </c>
      <c r="C561" s="1">
        <v>8</v>
      </c>
      <c r="D561" s="1">
        <v>18</v>
      </c>
      <c r="E561" s="1" t="s">
        <v>588</v>
      </c>
      <c r="F561" s="1">
        <v>7</v>
      </c>
      <c r="H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&lt;event&gt;&lt;s_month&gt;8&lt;/s_month&gt;&lt;s_date&gt;18&lt;/s_date&gt;&lt;f_month&gt;8&lt;/f_month&gt;&lt;f_date&gt;18&lt;/f_date&gt;&lt;name&gt;Мчч. Флора и Лавра (II)&lt;/name&gt;&lt;type&gt;7&lt;/type&gt;&lt;/event&gt;</v>
      </c>
      <c r="I561" s="6" t="s">
        <v>222</v>
      </c>
    </row>
    <row r="562" spans="1:9">
      <c r="A562" s="1">
        <v>8</v>
      </c>
      <c r="B562" s="1">
        <v>19</v>
      </c>
      <c r="C562" s="1">
        <v>8</v>
      </c>
      <c r="D562" s="1">
        <v>19</v>
      </c>
      <c r="E562" s="1" t="s">
        <v>589</v>
      </c>
      <c r="F562" s="1">
        <v>7</v>
      </c>
      <c r="H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 Андрея Стратилата и с ним 2593 мучеников (284-305)&lt;/name&gt;&lt;type&gt;7&lt;/type&gt;&lt;/event&gt;</v>
      </c>
      <c r="I562" s="6" t="s">
        <v>222</v>
      </c>
    </row>
    <row r="563" spans="1:9">
      <c r="A563" s="1">
        <v>8</v>
      </c>
      <c r="B563" s="1">
        <v>20</v>
      </c>
      <c r="C563" s="1">
        <v>8</v>
      </c>
      <c r="D563" s="1">
        <v>20</v>
      </c>
      <c r="E563" s="1" t="s">
        <v>590</v>
      </c>
      <c r="F563" s="1">
        <v>7</v>
      </c>
      <c r="H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&lt;event&gt;&lt;s_month&gt;8&lt;/s_month&gt;&lt;s_date&gt;20&lt;/s_date&gt;&lt;f_month&gt;8&lt;/f_month&gt;&lt;f_date&gt;20&lt;/f_date&gt;&lt;name&gt;Прор. Самуила (XI до Р.Х.)&lt;/name&gt;&lt;type&gt;7&lt;/type&gt;&lt;/event&gt;</v>
      </c>
      <c r="I563" s="6" t="s">
        <v>222</v>
      </c>
    </row>
    <row r="564" spans="1:9">
      <c r="A564" s="1">
        <v>8</v>
      </c>
      <c r="B564" s="1">
        <v>21</v>
      </c>
      <c r="C564" s="1">
        <v>8</v>
      </c>
      <c r="D564" s="1">
        <v>21</v>
      </c>
      <c r="E564" s="1" t="s">
        <v>591</v>
      </c>
      <c r="F564" s="1">
        <v>7</v>
      </c>
      <c r="H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&lt;event&gt;&lt;s_month&gt;8&lt;/s_month&gt;&lt;s_date&gt;21&lt;/s_date&gt;&lt;f_month&gt;8&lt;/f_month&gt;&lt;f_date&gt;21&lt;/f_date&gt;&lt;name&gt;Ап. от 70-ти Фаддея (ок. 44)&lt;/name&gt;&lt;type&gt;7&lt;/type&gt;&lt;/event&gt;</v>
      </c>
      <c r="I564" s="6" t="s">
        <v>222</v>
      </c>
    </row>
    <row r="565" spans="1:9">
      <c r="A565" s="1">
        <v>8</v>
      </c>
      <c r="B565" s="1">
        <v>21</v>
      </c>
      <c r="C565" s="1">
        <v>8</v>
      </c>
      <c r="D565" s="1">
        <v>21</v>
      </c>
      <c r="E565" s="1" t="s">
        <v>592</v>
      </c>
      <c r="F565" s="1">
        <v>7</v>
      </c>
      <c r="H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&lt;event&gt;&lt;s_month&gt;8&lt;/s_month&gt;&lt;s_date&gt;21&lt;/s_date&gt;&lt;f_month&gt;8&lt;/f_month&gt;&lt;f_date&gt;21&lt;/f_date&gt;&lt;name&gt;Мц. Вассы и чад ее, мчч. Феогния, Агапия и Писта (305-311)&lt;/name&gt;&lt;type&gt;7&lt;/type&gt;&lt;/event&gt;</v>
      </c>
      <c r="I565" s="6" t="s">
        <v>222</v>
      </c>
    </row>
    <row r="566" spans="1:9">
      <c r="A566" s="1">
        <v>8</v>
      </c>
      <c r="B566" s="1">
        <v>22</v>
      </c>
      <c r="C566" s="1">
        <v>8</v>
      </c>
      <c r="D566" s="1">
        <v>22</v>
      </c>
      <c r="E566" s="1" t="s">
        <v>593</v>
      </c>
      <c r="F566" s="1">
        <v>7</v>
      </c>
      <c r="H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&lt;event&gt;&lt;s_month&gt;8&lt;/s_month&gt;&lt;s_date&gt;22&lt;/s_date&gt;&lt;f_month&gt;8&lt;/f_month&gt;&lt;f_date&gt;22&lt;/f_date&gt;&lt;name&gt;Мчч. Агафоника, Зотика, Феопрепия (Боголепа), Акиндина, Севериана и прочих (305-311)&lt;/name&gt;&lt;type&gt;7&lt;/type&gt;&lt;/event&gt;</v>
      </c>
      <c r="I566" s="6" t="s">
        <v>222</v>
      </c>
    </row>
    <row r="567" spans="1:9">
      <c r="A567" s="1">
        <v>8</v>
      </c>
      <c r="B567" s="1">
        <v>22</v>
      </c>
      <c r="C567" s="1">
        <v>8</v>
      </c>
      <c r="D567" s="1">
        <v>22</v>
      </c>
      <c r="E567" s="1" t="s">
        <v>594</v>
      </c>
      <c r="F567" s="1">
        <v>7</v>
      </c>
      <c r="H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Горазда, еп. Богемского и Мораво-Силезского (1942)&lt;/name&gt;&lt;type&gt;7&lt;/type&gt;&lt;/event&gt;</v>
      </c>
      <c r="I567" s="6" t="s">
        <v>222</v>
      </c>
    </row>
    <row r="568" spans="1:9">
      <c r="A568" s="1">
        <v>8</v>
      </c>
      <c r="B568" s="1">
        <v>23</v>
      </c>
      <c r="C568" s="1">
        <v>8</v>
      </c>
      <c r="D568" s="1">
        <v>23</v>
      </c>
      <c r="E568" s="1" t="s">
        <v>595</v>
      </c>
      <c r="F568" s="1">
        <v>7</v>
      </c>
      <c r="H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&lt;event&gt;&lt;s_month&gt;8&lt;/s_month&gt;&lt;s_date&gt;23&lt;/s_date&gt;&lt;f_month&gt;8&lt;/f_month&gt;&lt;f_date&gt;23&lt;/f_date&gt;&lt;name&gt;Мч. Луппа (ок. 306)&lt;/name&gt;&lt;type&gt;7&lt;/type&gt;&lt;/event&gt;</v>
      </c>
      <c r="I568" s="6" t="s">
        <v>222</v>
      </c>
    </row>
    <row r="569" spans="1:9">
      <c r="A569" s="1">
        <v>8</v>
      </c>
      <c r="B569" s="1">
        <v>24</v>
      </c>
      <c r="C569" s="1">
        <v>8</v>
      </c>
      <c r="D569" s="1">
        <v>24</v>
      </c>
      <c r="E569" s="1" t="s">
        <v>596</v>
      </c>
      <c r="F569" s="1">
        <v>7</v>
      </c>
      <c r="H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&lt;event&gt;&lt;s_month&gt;8&lt;/s_month&gt;&lt;s_date&gt;24&lt;/s_date&gt;&lt;f_month&gt;8&lt;/f_month&gt;&lt;f_date&gt;24&lt;/f_date&gt;&lt;name&gt;Сщмч. Евтихия, ученика ап. Иоанна Богослова (I)&lt;/name&gt;&lt;type&gt;7&lt;/type&gt;&lt;/event&gt;</v>
      </c>
      <c r="I569" s="6" t="s">
        <v>222</v>
      </c>
    </row>
    <row r="570" spans="1:9">
      <c r="A570" s="1">
        <v>8</v>
      </c>
      <c r="B570" s="1">
        <v>26</v>
      </c>
      <c r="C570" s="1">
        <v>8</v>
      </c>
      <c r="D570" s="1">
        <v>26</v>
      </c>
      <c r="E570" s="1" t="s">
        <v>597</v>
      </c>
      <c r="F570" s="1">
        <v>7</v>
      </c>
      <c r="H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&lt;event&gt;&lt;s_month&gt;8&lt;/s_month&gt;&lt;s_date&gt;26&lt;/s_date&gt;&lt;f_month&gt;8&lt;/f_month&gt;&lt;f_date&gt;26&lt;/f_date&gt;&lt;name&gt;Мчч. Адриана и Наталии и прочих 23, с ними пострадавших (305-311)&lt;/name&gt;&lt;type&gt;7&lt;/type&gt;&lt;/event&gt;</v>
      </c>
      <c r="I570" s="6" t="s">
        <v>222</v>
      </c>
    </row>
    <row r="571" spans="1:9">
      <c r="A571" s="1">
        <v>8</v>
      </c>
      <c r="B571" s="1">
        <v>27</v>
      </c>
      <c r="C571" s="1">
        <v>8</v>
      </c>
      <c r="D571" s="1">
        <v>27</v>
      </c>
      <c r="E571" s="1" t="s">
        <v>598</v>
      </c>
      <c r="F571" s="1">
        <v>7</v>
      </c>
      <c r="H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&lt;event&gt;&lt;s_month&gt;8&lt;/s_month&gt;&lt;s_date&gt;27&lt;/s_date&gt;&lt;f_month&gt;8&lt;/f_month&gt;&lt;f_date&gt;27&lt;/f_date&gt;&lt;name&gt;Прп. Пимена Великого (ок. 450)&lt;/name&gt;&lt;type&gt;7&lt;/type&gt;&lt;/event&gt;</v>
      </c>
      <c r="I571" s="6" t="s">
        <v>222</v>
      </c>
    </row>
    <row r="572" spans="1:9">
      <c r="A572" s="1">
        <v>8</v>
      </c>
      <c r="B572" s="1">
        <v>28</v>
      </c>
      <c r="C572" s="1">
        <v>8</v>
      </c>
      <c r="D572" s="1">
        <v>28</v>
      </c>
      <c r="E572" s="1" t="s">
        <v>599</v>
      </c>
      <c r="F572" s="1">
        <v>7</v>
      </c>
      <c r="H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Моисея Мурина (ок. 400)&lt;/name&gt;&lt;type&gt;7&lt;/type&gt;&lt;/event&gt;</v>
      </c>
      <c r="I572" s="6" t="s">
        <v>222</v>
      </c>
    </row>
    <row r="573" spans="1:9">
      <c r="A573" s="1">
        <v>8</v>
      </c>
      <c r="B573" s="1">
        <v>30</v>
      </c>
      <c r="C573" s="1">
        <v>8</v>
      </c>
      <c r="D573" s="1">
        <v>30</v>
      </c>
      <c r="E573" s="1" t="s">
        <v>600</v>
      </c>
      <c r="F573" s="1">
        <v>7</v>
      </c>
      <c r="H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&lt;event&gt;&lt;s_month&gt;8&lt;/s_month&gt;&lt;s_date&gt;30&lt;/s_date&gt;&lt;f_month&gt;8&lt;/f_month&gt;&lt;f_date&gt;30&lt;/f_date&gt;&lt;name&gt;Свтт. Александра (340), Иоанна (595) и Павла Нового (784), патриархов Константинопольских&lt;/name&gt;&lt;type&gt;7&lt;/type&gt;&lt;/event&gt;</v>
      </c>
      <c r="I573" s="6" t="s">
        <v>222</v>
      </c>
    </row>
    <row r="574" spans="1:9">
      <c r="A574" s="1">
        <v>8</v>
      </c>
      <c r="B574" s="1">
        <v>30</v>
      </c>
      <c r="C574" s="1">
        <v>8</v>
      </c>
      <c r="D574" s="1">
        <v>30</v>
      </c>
      <c r="E574" s="1" t="s">
        <v>602</v>
      </c>
      <c r="F574" s="1">
        <v>7</v>
      </c>
      <c r="H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Александра Свирского (1533)&lt;/name&gt;&lt;type&gt;7&lt;/type&gt;&lt;/event&gt;</v>
      </c>
      <c r="I574" s="6" t="s">
        <v>222</v>
      </c>
    </row>
    <row r="575" spans="1:9">
      <c r="A575" s="1">
        <v>9</v>
      </c>
      <c r="B575" s="1">
        <v>1</v>
      </c>
      <c r="C575" s="1">
        <v>9</v>
      </c>
      <c r="D575" s="1">
        <v>1</v>
      </c>
      <c r="E575" s="1" t="s">
        <v>601</v>
      </c>
      <c r="F575" s="1">
        <v>7</v>
      </c>
      <c r="H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&lt;event&gt;&lt;s_month&gt;9&lt;/s_month&gt;&lt;s_date&gt;1&lt;/s_date&gt;&lt;f_month&gt;9&lt;/f_month&gt;&lt;f_date&gt;1&lt;/f_date&gt;&lt;name&gt;Прп. Симеона Столпника (459) и матери его Марфы (ок. 428)&lt;/name&gt;&lt;type&gt;7&lt;/type&gt;&lt;/event&gt;</v>
      </c>
      <c r="I575" s="6" t="s">
        <v>222</v>
      </c>
    </row>
    <row r="576" spans="1:9">
      <c r="A576" s="1">
        <v>9</v>
      </c>
      <c r="B576" s="1">
        <v>2</v>
      </c>
      <c r="C576" s="1">
        <v>9</v>
      </c>
      <c r="D576" s="1">
        <v>2</v>
      </c>
      <c r="E576" s="1" t="s">
        <v>603</v>
      </c>
      <c r="F576" s="1">
        <v>7</v>
      </c>
      <c r="H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 Маманта, отца его Феодота и матери Руфины (III)&lt;/name&gt;&lt;type&gt;7&lt;/type&gt;&lt;/event&gt;</v>
      </c>
      <c r="I576" s="6" t="s">
        <v>222</v>
      </c>
    </row>
    <row r="577" spans="1:9">
      <c r="A577" s="1">
        <v>9</v>
      </c>
      <c r="B577" s="1">
        <v>2</v>
      </c>
      <c r="C577" s="1">
        <v>9</v>
      </c>
      <c r="D577" s="1">
        <v>2</v>
      </c>
      <c r="E577" s="1" t="s">
        <v>604</v>
      </c>
      <c r="F577" s="1">
        <v>7</v>
      </c>
      <c r="H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 Иоанна постника, патриарха Константинопольского (595)&lt;/name&gt;&lt;type&gt;7&lt;/type&gt;&lt;/event&gt;</v>
      </c>
      <c r="I577" s="6" t="s">
        <v>222</v>
      </c>
    </row>
    <row r="578" spans="1:9">
      <c r="A578" s="1">
        <v>9</v>
      </c>
      <c r="B578" s="1">
        <v>3</v>
      </c>
      <c r="C578" s="1">
        <v>9</v>
      </c>
      <c r="D578" s="1">
        <v>3</v>
      </c>
      <c r="E578" s="1" t="s">
        <v>605</v>
      </c>
      <c r="F578" s="1">
        <v>7</v>
      </c>
      <c r="H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Анфима, еп. Никомидийского, и с ним мчч. Феофила диакона, Дорофея, Мардония, Мигдония, Петра, Индиса, Горгония, Зинона, Домны девы и Евфимия (302)&lt;/name&gt;&lt;type&gt;7&lt;/type&gt;&lt;/event&gt;</v>
      </c>
      <c r="I578" s="6" t="s">
        <v>222</v>
      </c>
    </row>
    <row r="579" spans="1:9">
      <c r="A579" s="1">
        <v>9</v>
      </c>
      <c r="B579" s="1">
        <v>3</v>
      </c>
      <c r="C579" s="1">
        <v>9</v>
      </c>
      <c r="D579" s="1">
        <v>3</v>
      </c>
      <c r="E579" s="1" t="s">
        <v>606</v>
      </c>
      <c r="F579" s="1">
        <v>7</v>
      </c>
      <c r="H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&lt;event&gt;&lt;s_month&gt;9&lt;/s_month&gt;&lt;s_date&gt;3&lt;/s_date&gt;&lt;f_month&gt;9&lt;/f_month&gt;&lt;f_date&gt;3&lt;/f_date&gt;&lt;name&gt;Прп. Феоктиста, спостника Евфимия Великого (467)&lt;/name&gt;&lt;type&gt;7&lt;/type&gt;&lt;/event&gt;</v>
      </c>
      <c r="I579" s="6" t="s">
        <v>222</v>
      </c>
    </row>
    <row r="580" spans="1:9">
      <c r="A580" s="1">
        <v>9</v>
      </c>
      <c r="B580" s="1">
        <v>3</v>
      </c>
      <c r="C580" s="1">
        <v>9</v>
      </c>
      <c r="D580" s="1">
        <v>3</v>
      </c>
      <c r="E580" s="1" t="s">
        <v>607</v>
      </c>
      <c r="F580" s="1">
        <v>7</v>
      </c>
      <c r="H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&lt;event&gt;&lt;s_month&gt;9&lt;/s_month&gt;&lt;s_date&gt;3&lt;/s_date&gt;&lt;f_month&gt;9&lt;/f_month&gt;&lt;f_date&gt;3&lt;/f_date&gt;&lt;name&gt;Блж. Иоанна Власатого, Ростовского чудотворца (1580)&lt;/name&gt;&lt;type&gt;7&lt;/type&gt;&lt;/event&gt;</v>
      </c>
      <c r="I580" s="6" t="s">
        <v>222</v>
      </c>
    </row>
    <row r="581" spans="1:9">
      <c r="A581" s="1">
        <v>9</v>
      </c>
      <c r="B581" s="1">
        <v>4</v>
      </c>
      <c r="C581" s="1">
        <v>9</v>
      </c>
      <c r="D581" s="1">
        <v>4</v>
      </c>
      <c r="E581" s="1" t="s">
        <v>608</v>
      </c>
      <c r="F581" s="1">
        <v>7</v>
      </c>
      <c r="H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&lt;event&gt;&lt;s_month&gt;9&lt;/s_month&gt;&lt;s_date&gt;4&lt;/s_date&gt;&lt;f_month&gt;9&lt;/f_month&gt;&lt;f_date&gt;4&lt;/f_date&gt;&lt;name&gt;Прор. Боговидца Моисея (1531 до Р.Х.)&lt;/name&gt;&lt;type&gt;7&lt;/type&gt;&lt;/event&gt;</v>
      </c>
      <c r="I581" s="6" t="s">
        <v>222</v>
      </c>
    </row>
    <row r="582" spans="1:9">
      <c r="A582" s="1">
        <v>9</v>
      </c>
      <c r="B582" s="1">
        <v>4</v>
      </c>
      <c r="C582" s="1">
        <v>9</v>
      </c>
      <c r="D582" s="1">
        <v>4</v>
      </c>
      <c r="E582" s="1" t="s">
        <v>609</v>
      </c>
      <c r="F582" s="1">
        <v>7</v>
      </c>
      <c r="H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 Вавилы, еп. Великой Антиохии, и с ним трех отроков: Урвана, Прилидиана, Епполония и матери их Христодулы (251)&lt;/name&gt;&lt;type&gt;7&lt;/type&gt;&lt;/event&gt;</v>
      </c>
      <c r="I582" s="6" t="s">
        <v>222</v>
      </c>
    </row>
    <row r="583" spans="1:9">
      <c r="A583" s="1">
        <v>9</v>
      </c>
      <c r="B583" s="1">
        <v>4</v>
      </c>
      <c r="C583" s="1">
        <v>9</v>
      </c>
      <c r="D583" s="1">
        <v>4</v>
      </c>
      <c r="E583" s="1" t="s">
        <v>610</v>
      </c>
      <c r="F583" s="1">
        <v>7</v>
      </c>
      <c r="H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&lt;event&gt;&lt;s_month&gt;9&lt;/s_month&gt;&lt;s_date&gt;4&lt;/s_date&gt;&lt;f_month&gt;9&lt;/f_month&gt;&lt;f_date&gt;4&lt;/f_date&gt;&lt;name&gt;Второе обретение (1964) и перенесение мощей (1989) святителя Митрофана, епископа Воронежского. Собор Воронежских святых&lt;/name&gt;&lt;type&gt;7&lt;/type&gt;&lt;/event&gt;</v>
      </c>
      <c r="I583" s="6" t="s">
        <v>222</v>
      </c>
    </row>
    <row r="584" spans="1:9">
      <c r="A584" s="1">
        <v>9</v>
      </c>
      <c r="B584" s="1">
        <v>5</v>
      </c>
      <c r="C584" s="1">
        <v>9</v>
      </c>
      <c r="D584" s="1">
        <v>5</v>
      </c>
      <c r="E584" s="1" t="s">
        <v>611</v>
      </c>
      <c r="F584" s="1">
        <v>7</v>
      </c>
      <c r="H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&lt;event&gt;&lt;s_month&gt;9&lt;/s_month&gt;&lt;s_date&gt;5&lt;/s_date&gt;&lt;f_month&gt;9&lt;/f_month&gt;&lt;f_date&gt;5&lt;/f_date&gt;&lt;name&gt;Прмч. Афанасия Брестского (1648)&lt;/name&gt;&lt;type&gt;7&lt;/type&gt;&lt;/event&gt;</v>
      </c>
      <c r="I584" s="6" t="s">
        <v>222</v>
      </c>
    </row>
    <row r="585" spans="1:9">
      <c r="A585" s="1">
        <v>9</v>
      </c>
      <c r="B585" s="1">
        <v>6</v>
      </c>
      <c r="C585" s="1">
        <v>9</v>
      </c>
      <c r="D585" s="1">
        <v>6</v>
      </c>
      <c r="E585" s="1" t="s">
        <v>612</v>
      </c>
      <c r="F585" s="1">
        <v>7</v>
      </c>
      <c r="H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Евдоксия, Зинона и Макария и с ними 1104 воинов (311-312)&lt;/name&gt;&lt;type&gt;7&lt;/type&gt;&lt;/event&gt;</v>
      </c>
      <c r="I585" s="6" t="s">
        <v>222</v>
      </c>
    </row>
    <row r="586" spans="1:9">
      <c r="A586" s="1">
        <v>9</v>
      </c>
      <c r="B586" s="1">
        <v>7</v>
      </c>
      <c r="C586" s="1">
        <v>9</v>
      </c>
      <c r="D586" s="1">
        <v>7</v>
      </c>
      <c r="E586" s="1" t="s">
        <v>613</v>
      </c>
      <c r="F586" s="1">
        <v>7</v>
      </c>
      <c r="H5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&lt;event&gt;&lt;s_month&gt;9&lt;/s_month&gt;&lt;s_date&gt;7&lt;/s_date&gt;&lt;f_month&gt;9&lt;/f_month&gt;&lt;f_date&gt;7&lt;/f_date&gt;&lt;name&gt;Мч. Созонта (ок. 304). Свт. Иоанна, архиеп. Новгородского (1186)&lt;/name&gt;&lt;type&gt;7&lt;/type&gt;&lt;/event&gt;</v>
      </c>
      <c r="I586" s="6" t="s">
        <v>222</v>
      </c>
    </row>
    <row r="587" spans="1:9">
      <c r="A587" s="1">
        <v>9</v>
      </c>
      <c r="B587" s="1">
        <v>7</v>
      </c>
      <c r="C587" s="1">
        <v>9</v>
      </c>
      <c r="D587" s="1">
        <v>7</v>
      </c>
      <c r="E587" s="1" t="s">
        <v>614</v>
      </c>
      <c r="F587" s="1">
        <v>7</v>
      </c>
      <c r="H5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&lt;event&gt;&lt;s_month&gt;9&lt;/s_month&gt;&lt;s_date&gt;7&lt;/s_date&gt;&lt;f_month&gt;9&lt;/f_month&gt;&lt;f_date&gt;7&lt;/f_date&gt;&lt;name&gt;Прмч. Макария Каневского, архим. Овручского, Переяславского (1678)&lt;/name&gt;&lt;type&gt;7&lt;/type&gt;&lt;/event&gt;</v>
      </c>
      <c r="I587" s="6" t="s">
        <v>222</v>
      </c>
    </row>
    <row r="588" spans="1:9">
      <c r="A588" s="1">
        <v>9</v>
      </c>
      <c r="B588" s="1">
        <v>8</v>
      </c>
      <c r="C588" s="1">
        <v>9</v>
      </c>
      <c r="D588" s="1">
        <v>8</v>
      </c>
      <c r="E588" s="1" t="s">
        <v>615</v>
      </c>
      <c r="F588" s="1">
        <v>7</v>
      </c>
      <c r="H5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&lt;event&gt;&lt;s_month&gt;9&lt;/s_month&gt;&lt;s_date&gt;8&lt;/s_date&gt;&lt;f_month&gt;9&lt;/f_month&gt;&lt;f_date&gt;8&lt;/f_date&gt;&lt;name&gt;Иконы Софии, Премудрости Божией (Киевской)&lt;/name&gt;&lt;type&gt;7&lt;/type&gt;&lt;/event&gt;</v>
      </c>
      <c r="I588" s="6" t="s">
        <v>222</v>
      </c>
    </row>
    <row r="589" spans="1:9">
      <c r="A589" s="1">
        <v>9</v>
      </c>
      <c r="B589" s="1">
        <v>9</v>
      </c>
      <c r="C589" s="1">
        <v>9</v>
      </c>
      <c r="D589" s="1">
        <v>9</v>
      </c>
      <c r="E589" s="1" t="s">
        <v>616</v>
      </c>
      <c r="F589" s="1">
        <v>7</v>
      </c>
      <c r="H5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&lt;event&gt;&lt;s_month&gt;9&lt;/s_month&gt;&lt;s_date&gt;9&lt;/s_date&gt;&lt;f_month&gt;9&lt;/f_month&gt;&lt;f_date&gt;9&lt;/f_date&gt;&lt;name&gt;Попразднство Рождества Пресвятой Богородицы&lt;/name&gt;&lt;type&gt;7&lt;/type&gt;&lt;/event&gt;</v>
      </c>
      <c r="I589" s="6" t="s">
        <v>222</v>
      </c>
    </row>
    <row r="590" spans="1:9">
      <c r="A590" s="1">
        <v>9</v>
      </c>
      <c r="B590" s="1">
        <v>9</v>
      </c>
      <c r="C590" s="1">
        <v>9</v>
      </c>
      <c r="D590" s="1">
        <v>9</v>
      </c>
      <c r="E590" s="1" t="s">
        <v>617</v>
      </c>
      <c r="F590" s="1">
        <v>7</v>
      </c>
      <c r="H5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 Севериана (320)&lt;/name&gt;&lt;type&gt;7&lt;/type&gt;&lt;/event&gt;</v>
      </c>
      <c r="I590" s="6" t="s">
        <v>222</v>
      </c>
    </row>
    <row r="591" spans="1:9">
      <c r="A591" s="1">
        <v>9</v>
      </c>
      <c r="B591" s="1">
        <v>9</v>
      </c>
      <c r="C591" s="1">
        <v>9</v>
      </c>
      <c r="D591" s="1">
        <v>9</v>
      </c>
      <c r="E591" s="1" t="s">
        <v>618</v>
      </c>
      <c r="F591" s="1">
        <v>7</v>
      </c>
      <c r="H5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&lt;event&gt;&lt;s_month&gt;9&lt;/s_month&gt;&lt;s_date&gt;9&lt;/s_date&gt;&lt;f_month&gt;9&lt;/f_month&gt;&lt;f_date&gt;9&lt;/f_date&gt;&lt;name&gt;Обретение и перенесение мощей свт. Феодосия, архиеп. Черниговского (1896)&lt;/name&gt;&lt;type&gt;7&lt;/type&gt;&lt;/event&gt;</v>
      </c>
      <c r="I591" s="6" t="s">
        <v>222</v>
      </c>
    </row>
    <row r="592" spans="1:9">
      <c r="A592" s="1">
        <v>9</v>
      </c>
      <c r="B592" s="1">
        <v>10</v>
      </c>
      <c r="C592" s="1">
        <v>9</v>
      </c>
      <c r="D592" s="1">
        <v>10</v>
      </c>
      <c r="E592" s="1" t="s">
        <v>619</v>
      </c>
      <c r="F592" s="1">
        <v>7</v>
      </c>
      <c r="H5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&lt;event&gt;&lt;s_month&gt;9&lt;/s_month&gt;&lt;s_date&gt;10&lt;/s_date&gt;&lt;f_month&gt;9&lt;/f_month&gt;&lt;f_date&gt;10&lt;/f_date&gt;&lt;name&gt;Мцц. Минодоры, Митродоры и Нимфодоры (305-311)&lt;/name&gt;&lt;type&gt;7&lt;/type&gt;&lt;/event&gt;</v>
      </c>
      <c r="I592" s="6" t="s">
        <v>222</v>
      </c>
    </row>
    <row r="593" spans="1:9">
      <c r="A593" s="1">
        <v>9</v>
      </c>
      <c r="B593" s="1">
        <v>11</v>
      </c>
      <c r="C593" s="1">
        <v>9</v>
      </c>
      <c r="D593" s="1">
        <v>11</v>
      </c>
      <c r="E593" s="1" t="s">
        <v>620</v>
      </c>
      <c r="F593" s="1">
        <v>7</v>
      </c>
      <c r="H5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Феодоры Александрийской (474-491)&lt;/name&gt;&lt;type&gt;7&lt;/type&gt;&lt;/event&gt;</v>
      </c>
      <c r="I593" s="6" t="s">
        <v>222</v>
      </c>
    </row>
    <row r="594" spans="1:9">
      <c r="A594" s="1">
        <v>9</v>
      </c>
      <c r="B594" s="1">
        <v>12</v>
      </c>
      <c r="C594" s="1">
        <v>9</v>
      </c>
      <c r="D594" s="1">
        <v>12</v>
      </c>
      <c r="E594" s="1" t="s">
        <v>621</v>
      </c>
      <c r="F594" s="1">
        <v>7</v>
      </c>
      <c r="H5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Автонома, еп. Италийского (313)&lt;/name&gt;&lt;type&gt;7&lt;/type&gt;&lt;/event&gt;</v>
      </c>
      <c r="I594" s="6" t="s">
        <v>222</v>
      </c>
    </row>
    <row r="595" spans="1:9">
      <c r="A595" s="1">
        <v>9</v>
      </c>
      <c r="B595" s="1">
        <v>13</v>
      </c>
      <c r="C595" s="1">
        <v>9</v>
      </c>
      <c r="D595" s="1">
        <v>13</v>
      </c>
      <c r="E595" s="1" t="s">
        <v>622</v>
      </c>
      <c r="F595" s="1">
        <v>7</v>
      </c>
      <c r="H5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&lt;event&gt;&lt;s_month&gt;9&lt;/s_month&gt;&lt;s_date&gt;13&lt;/s_date&gt;&lt;f_month&gt;9&lt;/f_month&gt;&lt;f_date&gt;13&lt;/f_date&gt;&lt;name&gt;Предпразднство Воздвижения Честного и Животворящего Креста Господня&lt;/name&gt;&lt;type&gt;7&lt;/type&gt;&lt;/event&gt;</v>
      </c>
      <c r="I595" s="6" t="s">
        <v>222</v>
      </c>
    </row>
    <row r="596" spans="1:9">
      <c r="A596" s="1">
        <v>9</v>
      </c>
      <c r="B596" s="1">
        <v>13</v>
      </c>
      <c r="C596" s="1">
        <v>9</v>
      </c>
      <c r="D596" s="1">
        <v>13</v>
      </c>
      <c r="E596" s="1" t="s">
        <v>623</v>
      </c>
      <c r="F596" s="1">
        <v>7</v>
      </c>
      <c r="H5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 Корнилия сотника (I)&lt;/name&gt;&lt;type&gt;7&lt;/type&gt;&lt;/event&gt;</v>
      </c>
      <c r="I596" s="6" t="s">
        <v>222</v>
      </c>
    </row>
    <row r="597" spans="1:9">
      <c r="A597" s="1">
        <v>9</v>
      </c>
      <c r="B597" s="1">
        <v>14</v>
      </c>
      <c r="C597" s="1">
        <v>9</v>
      </c>
      <c r="D597" s="1">
        <v>14</v>
      </c>
      <c r="E597" s="1" t="s">
        <v>624</v>
      </c>
      <c r="F597" s="1">
        <v>7</v>
      </c>
      <c r="H5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&lt;event&gt;&lt;s_month&gt;9&lt;/s_month&gt;&lt;s_date&gt;14&lt;/s_date&gt;&lt;f_month&gt;9&lt;/f_month&gt;&lt;f_date&gt;14&lt;/f_date&gt;&lt;name&gt;Преставление свт. Иоанна Златоуста (407)&lt;/name&gt;&lt;type&gt;7&lt;/type&gt;&lt;/event&gt;</v>
      </c>
      <c r="I597" s="6" t="s">
        <v>222</v>
      </c>
    </row>
    <row r="598" spans="1:9">
      <c r="A598" s="1">
        <v>9</v>
      </c>
      <c r="B598" s="1">
        <v>15</v>
      </c>
      <c r="C598" s="1">
        <v>9</v>
      </c>
      <c r="D598" s="1">
        <v>15</v>
      </c>
      <c r="E598" s="1" t="s">
        <v>625</v>
      </c>
      <c r="F598" s="1">
        <v>7</v>
      </c>
      <c r="H5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&lt;event&gt;&lt;s_month&gt;9&lt;/s_month&gt;&lt;s_date&gt;15&lt;/s_date&gt;&lt;f_month&gt;9&lt;/f_month&gt;&lt;f_date&gt;15&lt;/f_date&gt;&lt;name&gt;Попразднство Воздвижения Креста Господня&lt;/name&gt;&lt;type&gt;7&lt;/type&gt;&lt;/event&gt;</v>
      </c>
      <c r="I598" s="6" t="s">
        <v>222</v>
      </c>
    </row>
    <row r="599" spans="1:9">
      <c r="A599" s="1">
        <v>9</v>
      </c>
      <c r="B599" s="1">
        <v>17</v>
      </c>
      <c r="C599" s="1">
        <v>9</v>
      </c>
      <c r="D599" s="1">
        <v>17</v>
      </c>
      <c r="E599" s="1" t="s">
        <v>626</v>
      </c>
      <c r="F599" s="1">
        <v>7</v>
      </c>
      <c r="H5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Веры, Надежды, Любови и матери их Софии(ок. 137)&lt;/name&gt;&lt;type&gt;7&lt;/type&gt;&lt;/event&gt;</v>
      </c>
      <c r="I599" s="6" t="s">
        <v>222</v>
      </c>
    </row>
    <row r="600" spans="1:9">
      <c r="A600" s="1">
        <v>9</v>
      </c>
      <c r="B600" s="1">
        <v>18</v>
      </c>
      <c r="C600" s="1">
        <v>9</v>
      </c>
      <c r="D600" s="1">
        <v>18</v>
      </c>
      <c r="E600" s="1" t="s">
        <v>627</v>
      </c>
      <c r="F600" s="1">
        <v>7</v>
      </c>
      <c r="H6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&lt;event&gt;&lt;s_month&gt;9&lt;/s_month&gt;&lt;s_date&gt;18&lt;/s_date&gt;&lt;f_month&gt;9&lt;/f_month&gt;&lt;f_date&gt;18&lt;/f_date&gt;&lt;name&gt;Прп. Евмения, еп. Гортинского (VII). Прославление прп. Евфросинии Суздальской, в миру Феодулии (1698)&lt;/name&gt;&lt;type&gt;7&lt;/type&gt;&lt;/event&gt;</v>
      </c>
      <c r="I600" s="6" t="s">
        <v>222</v>
      </c>
    </row>
    <row r="601" spans="1:9">
      <c r="A601" s="1">
        <v>9</v>
      </c>
      <c r="B601" s="1">
        <v>19</v>
      </c>
      <c r="C601" s="1">
        <v>9</v>
      </c>
      <c r="D601" s="1">
        <v>19</v>
      </c>
      <c r="E601" s="1" t="s">
        <v>628</v>
      </c>
      <c r="F601" s="1">
        <v>7</v>
      </c>
      <c r="H6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&lt;event&gt;&lt;s_month&gt;9&lt;/s_month&gt;&lt;s_date&gt;19&lt;/s_date&gt;&lt;f_month&gt;9&lt;/f_month&gt;&lt;f_date&gt;19&lt;/f_date&gt;&lt;name&gt;Мчч. Трофима, Савватия и Доримедонта (276)&lt;/name&gt;&lt;type&gt;7&lt;/type&gt;&lt;/event&gt;</v>
      </c>
      <c r="I601" s="6" t="s">
        <v>222</v>
      </c>
    </row>
    <row r="602" spans="1:9">
      <c r="A602" s="1">
        <v>9</v>
      </c>
      <c r="B602" s="1">
        <v>21</v>
      </c>
      <c r="C602" s="1">
        <v>9</v>
      </c>
      <c r="D602" s="1">
        <v>21</v>
      </c>
      <c r="E602" s="1" t="s">
        <v>629</v>
      </c>
      <c r="F602" s="1">
        <v>7</v>
      </c>
      <c r="H6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&lt;event&gt;&lt;s_month&gt;9&lt;/s_month&gt;&lt;s_date&gt;21&lt;/s_date&gt;&lt;f_month&gt;9&lt;/f_month&gt;&lt;f_date&gt;21&lt;/f_date&gt;&lt;name&gt;Ап. от 70-ти Кодрата (ок. 130)&lt;/name&gt;&lt;type&gt;7&lt;/type&gt;&lt;/event&gt;</v>
      </c>
      <c r="I602" s="6" t="s">
        <v>222</v>
      </c>
    </row>
    <row r="603" spans="1:9">
      <c r="A603" s="1">
        <v>9</v>
      </c>
      <c r="B603" s="1">
        <v>22</v>
      </c>
      <c r="C603" s="1">
        <v>9</v>
      </c>
      <c r="D603" s="1">
        <v>22</v>
      </c>
      <c r="E603" s="1" t="s">
        <v>630</v>
      </c>
      <c r="F603" s="1">
        <v>7</v>
      </c>
      <c r="H6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&lt;event&gt;&lt;s_month&gt;9&lt;/s_month&gt;&lt;s_date&gt;22&lt;/s_date&gt;&lt;f_month&gt;9&lt;/f_month&gt;&lt;f_date&gt;22&lt;/f_date&gt;&lt;name&gt;Прор. Ионы (VIII до Р.Х.)&lt;/name&gt;&lt;type&gt;7&lt;/type&gt;&lt;/event&gt;</v>
      </c>
      <c r="I603" s="6" t="s">
        <v>222</v>
      </c>
    </row>
    <row r="604" spans="1:9">
      <c r="A604" s="1">
        <v>9</v>
      </c>
      <c r="B604" s="1">
        <v>22</v>
      </c>
      <c r="C604" s="1">
        <v>9</v>
      </c>
      <c r="D604" s="1">
        <v>22</v>
      </c>
      <c r="E604" s="1" t="s">
        <v>631</v>
      </c>
      <c r="F604" s="1">
        <v>7</v>
      </c>
      <c r="H6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Фоки, еп. Синопийского (117)&lt;/name&gt;&lt;type&gt;7&lt;/type&gt;&lt;/event&gt;</v>
      </c>
      <c r="I604" s="6" t="s">
        <v>222</v>
      </c>
    </row>
    <row r="605" spans="1:9">
      <c r="A605" s="1">
        <v>9</v>
      </c>
      <c r="B605" s="1">
        <v>22</v>
      </c>
      <c r="C605" s="1">
        <v>9</v>
      </c>
      <c r="D605" s="1">
        <v>22</v>
      </c>
      <c r="E605" s="1" t="s">
        <v>632</v>
      </c>
      <c r="F605" s="1">
        <v>7</v>
      </c>
      <c r="H6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&lt;event&gt;&lt;s_month&gt;9&lt;/s_month&gt;&lt;s_date&gt;22&lt;/s_date&gt;&lt;f_month&gt;9&lt;/f_month&gt;&lt;f_date&gt;22&lt;/f_date&gt;&lt;name&gt;Прп. Ионы пресвитера, отца (IX) свв.Феофана, творца канонов, и Феодора Начертанных&lt;/name&gt;&lt;type&gt;7&lt;/type&gt;&lt;/event&gt;</v>
      </c>
      <c r="I605" s="6" t="s">
        <v>222</v>
      </c>
    </row>
    <row r="606" spans="1:9">
      <c r="A606" s="1">
        <v>9</v>
      </c>
      <c r="B606" s="1">
        <v>23</v>
      </c>
      <c r="C606" s="1">
        <v>9</v>
      </c>
      <c r="D606" s="1">
        <v>23</v>
      </c>
      <c r="E606" s="1" t="s">
        <v>633</v>
      </c>
      <c r="F606" s="1">
        <v>7</v>
      </c>
      <c r="H6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&lt;event&gt;&lt;s_month&gt;9&lt;/s_month&gt;&lt;s_date&gt;23&lt;/s_date&gt;&lt;f_month&gt;9&lt;/f_month&gt;&lt;f_date&gt;23&lt;/f_date&gt;&lt;name&gt;Прославление свт. Иннокентия, митр. Московского (1977)&lt;/name&gt;&lt;type&gt;7&lt;/type&gt;&lt;/event&gt;</v>
      </c>
      <c r="I606" s="6" t="s">
        <v>222</v>
      </c>
    </row>
    <row r="607" spans="1:9">
      <c r="A607" s="1">
        <v>9</v>
      </c>
      <c r="B607" s="1">
        <v>25</v>
      </c>
      <c r="C607" s="1">
        <v>9</v>
      </c>
      <c r="D607" s="1">
        <v>25</v>
      </c>
      <c r="E607" s="1" t="s">
        <v>634</v>
      </c>
      <c r="F607" s="1">
        <v>7</v>
      </c>
      <c r="H6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&lt;event&gt;&lt;s_month&gt;9&lt;/s_month&gt;&lt;s_date&gt;25&lt;/s_date&gt;&lt;f_month&gt;9&lt;/f_month&gt;&lt;f_date&gt;25&lt;/f_date&gt;&lt;name&gt;Прп. Евфросинии Александрийской (V)&lt;/name&gt;&lt;type&gt;7&lt;/type&gt;&lt;/event&gt;</v>
      </c>
      <c r="I607" s="6" t="s">
        <v>222</v>
      </c>
    </row>
    <row r="608" spans="1:9">
      <c r="A608" s="1">
        <v>9</v>
      </c>
      <c r="B608" s="1">
        <v>27</v>
      </c>
      <c r="C608" s="1">
        <v>9</v>
      </c>
      <c r="D608" s="1">
        <v>27</v>
      </c>
      <c r="E608" s="1" t="s">
        <v>635</v>
      </c>
      <c r="F608" s="1">
        <v>7</v>
      </c>
      <c r="H6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&lt;event&gt;&lt;s_month&gt;9&lt;/s_month&gt;&lt;s_date&gt;27&lt;/s_date&gt;&lt;f_month&gt;9&lt;/f_month&gt;&lt;f_date&gt;27&lt;/f_date&gt;&lt;name&gt;Мч. Каллистрата и дружины его: Гимнасия и иных (304)&lt;/name&gt;&lt;type&gt;7&lt;/type&gt;&lt;/event&gt;</v>
      </c>
      <c r="I608" s="6" t="s">
        <v>222</v>
      </c>
    </row>
    <row r="609" spans="1:9">
      <c r="A609" s="1">
        <v>10</v>
      </c>
      <c r="B609" s="1">
        <v>1</v>
      </c>
      <c r="C609" s="1">
        <v>10</v>
      </c>
      <c r="D609" s="1">
        <v>1</v>
      </c>
      <c r="E609" s="1" t="s">
        <v>636</v>
      </c>
      <c r="F609" s="1">
        <v>7</v>
      </c>
      <c r="H6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&lt;event&gt;&lt;s_month&gt;10&lt;/s_month&gt;&lt;s_date&gt;1&lt;/s_date&gt;&lt;f_month&gt;10&lt;/f_month&gt;&lt;f_date&gt;1&lt;/f_date&gt;&lt;name&gt;Ап. от 70-ти Анании (I)&lt;/name&gt;&lt;type&gt;7&lt;/type&gt;&lt;/event&gt;</v>
      </c>
      <c r="I609" s="6" t="s">
        <v>222</v>
      </c>
    </row>
    <row r="610" spans="1:9">
      <c r="A610" s="1">
        <v>10</v>
      </c>
      <c r="B610" s="1">
        <v>1</v>
      </c>
      <c r="C610" s="1">
        <v>10</v>
      </c>
      <c r="D610" s="1">
        <v>1</v>
      </c>
      <c r="E610" s="1" t="s">
        <v>637</v>
      </c>
      <c r="F610" s="1">
        <v>7</v>
      </c>
      <c r="H6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Романа Сладкопевца (VI)&lt;/name&gt;&lt;type&gt;7&lt;/type&gt;&lt;/event&gt;</v>
      </c>
      <c r="I610" s="6" t="s">
        <v>222</v>
      </c>
    </row>
    <row r="611" spans="1:9">
      <c r="A611" s="1">
        <v>10</v>
      </c>
      <c r="B611" s="1">
        <v>2</v>
      </c>
      <c r="C611" s="1">
        <v>10</v>
      </c>
      <c r="D611" s="1">
        <v>2</v>
      </c>
      <c r="E611" s="1" t="s">
        <v>638</v>
      </c>
      <c r="F611" s="1">
        <v>7</v>
      </c>
      <c r="H6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&lt;event&gt;&lt;s_month&gt;10&lt;/s_month&gt;&lt;s_date&gt;2&lt;/s_date&gt;&lt;f_month&gt;10&lt;/f_month&gt;&lt;f_date&gt;2&lt;/f_date&gt;&lt;name&gt;Блж. Андрея, Христа ради юродивого (936)&lt;/name&gt;&lt;type&gt;7&lt;/type&gt;&lt;/event&gt;</v>
      </c>
      <c r="I611" s="6" t="s">
        <v>222</v>
      </c>
    </row>
    <row r="612" spans="1:9">
      <c r="A612" s="1">
        <v>10</v>
      </c>
      <c r="B612" s="1">
        <v>4</v>
      </c>
      <c r="C612" s="1">
        <v>10</v>
      </c>
      <c r="D612" s="1">
        <v>4</v>
      </c>
      <c r="E612" s="1" t="s">
        <v>639</v>
      </c>
      <c r="F612" s="1">
        <v>7</v>
      </c>
      <c r="H6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Иерофея, еп. Афинского (I)&lt;/name&gt;&lt;type&gt;7&lt;/type&gt;&lt;/event&gt;</v>
      </c>
      <c r="I612" s="6" t="s">
        <v>222</v>
      </c>
    </row>
    <row r="613" spans="1:9">
      <c r="A613" s="1">
        <v>10</v>
      </c>
      <c r="B613" s="1">
        <v>4</v>
      </c>
      <c r="C613" s="1">
        <v>10</v>
      </c>
      <c r="D613" s="1">
        <v>4</v>
      </c>
      <c r="E613" s="1" t="s">
        <v>640</v>
      </c>
      <c r="F613" s="1">
        <v>7</v>
      </c>
      <c r="H6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&lt;event&gt;&lt;s_month&gt;10&lt;/s_month&gt;&lt;s_date&gt;4&lt;/s_date&gt;&lt;f_month&gt;10&lt;/f_month&gt;&lt;f_date&gt;4&lt;/f_date&gt;&lt;name&gt;Собор Казанских Святых.&lt;/name&gt;&lt;type&gt;7&lt;/type&gt;&lt;/event&gt;</v>
      </c>
      <c r="I613" s="6" t="s">
        <v>222</v>
      </c>
    </row>
    <row r="614" spans="1:9">
      <c r="A614" s="1">
        <v>10</v>
      </c>
      <c r="B614" s="1">
        <v>5</v>
      </c>
      <c r="C614" s="1">
        <v>10</v>
      </c>
      <c r="D614" s="1">
        <v>5</v>
      </c>
      <c r="E614" s="1" t="s">
        <v>641</v>
      </c>
      <c r="F614" s="1">
        <v>7</v>
      </c>
      <c r="H6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&lt;event&gt;&lt;s_month&gt;10&lt;/s_month&gt;&lt;s_date&gt;5&lt;/s_date&gt;&lt;f_month&gt;10&lt;/f_month&gt;&lt;f_date&gt;5&lt;/f_date&gt;&lt;name&gt;Мц. Харитины (304)&lt;/name&gt;&lt;type&gt;7&lt;/type&gt;&lt;/event&gt;</v>
      </c>
      <c r="I614" s="6" t="s">
        <v>222</v>
      </c>
    </row>
    <row r="615" spans="1:9">
      <c r="A615" s="1">
        <v>10</v>
      </c>
      <c r="B615" s="1">
        <v>8</v>
      </c>
      <c r="C615" s="1">
        <v>10</v>
      </c>
      <c r="D615" s="1">
        <v>8</v>
      </c>
      <c r="E615" s="1" t="s">
        <v>642</v>
      </c>
      <c r="F615" s="1">
        <v>7</v>
      </c>
      <c r="H6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&lt;event&gt;&lt;s_month&gt;10&lt;/s_month&gt;&lt;s_date&gt;8&lt;/s_date&gt;&lt;f_month&gt;10&lt;/f_month&gt;&lt;f_date&gt;8&lt;/f_date&gt;&lt;name&gt;Прп. Пелагии (457)&lt;/name&gt;&lt;type&gt;7&lt;/type&gt;&lt;/event&gt;</v>
      </c>
      <c r="I615" s="6" t="s">
        <v>222</v>
      </c>
    </row>
    <row r="616" spans="1:9">
      <c r="A616" s="1">
        <v>10</v>
      </c>
      <c r="B616" s="1">
        <v>9</v>
      </c>
      <c r="C616" s="1">
        <v>10</v>
      </c>
      <c r="D616" s="1">
        <v>9</v>
      </c>
      <c r="E616" s="1" t="s">
        <v>643</v>
      </c>
      <c r="F616" s="1">
        <v>7</v>
      </c>
      <c r="H6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&lt;event&gt;&lt;s_month&gt;10&lt;/s_month&gt;&lt;s_date&gt;9&lt;/s_date&gt;&lt;f_month&gt;10&lt;/f_month&gt;&lt;f_date&gt;9&lt;/f_date&gt;&lt;name&gt;Прпп. Андроника и супруги его Афанасии (V)&lt;/name&gt;&lt;type&gt;7&lt;/type&gt;&lt;/event&gt;</v>
      </c>
      <c r="I616" s="6" t="s">
        <v>222</v>
      </c>
    </row>
    <row r="617" spans="1:9">
      <c r="A617" s="1">
        <v>10</v>
      </c>
      <c r="B617" s="1">
        <v>10</v>
      </c>
      <c r="C617" s="1">
        <v>10</v>
      </c>
      <c r="D617" s="1">
        <v>10</v>
      </c>
      <c r="E617" s="1" t="s">
        <v>644</v>
      </c>
      <c r="F617" s="1">
        <v>7</v>
      </c>
      <c r="H6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&lt;event&gt;&lt;s_month&gt;10&lt;/s_month&gt;&lt;s_date&gt;10&lt;/s_date&gt;&lt;f_month&gt;10&lt;/f_month&gt;&lt;f_date&gt;10&lt;/f_date&gt;&lt;name&gt;Мчч. Евлампия и Евлампии (303-311)&lt;/name&gt;&lt;type&gt;7&lt;/type&gt;&lt;/event&gt;</v>
      </c>
      <c r="I617" s="6" t="s">
        <v>222</v>
      </c>
    </row>
    <row r="618" spans="1:9">
      <c r="A618" s="1">
        <v>10</v>
      </c>
      <c r="B618" s="1">
        <v>11</v>
      </c>
      <c r="C618" s="1">
        <v>10</v>
      </c>
      <c r="D618" s="1">
        <v>11</v>
      </c>
      <c r="E618" s="1" t="s">
        <v>645</v>
      </c>
      <c r="F618" s="1">
        <v>7</v>
      </c>
      <c r="H6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&lt;event&gt;&lt;s_month&gt;10&lt;/s_month&gt;&lt;s_date&gt;11&lt;/s_date&gt;&lt;f_month&gt;10&lt;/f_month&gt;&lt;f_date&gt;11&lt;/f_date&gt;&lt;name&gt;Ап. Филиппа, единого от семи диаконов (I)&lt;/name&gt;&lt;type&gt;7&lt;/type&gt;&lt;/event&gt;</v>
      </c>
      <c r="I618" s="6" t="s">
        <v>222</v>
      </c>
    </row>
    <row r="619" spans="1:9">
      <c r="A619" s="1">
        <v>10</v>
      </c>
      <c r="B619" s="1">
        <v>11</v>
      </c>
      <c r="C619" s="1">
        <v>10</v>
      </c>
      <c r="D619" s="1">
        <v>11</v>
      </c>
      <c r="E619" s="1" t="s">
        <v>649</v>
      </c>
      <c r="F619" s="1">
        <v>7</v>
      </c>
      <c r="H6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&lt;event&gt;&lt;s_month&gt;10&lt;/s_month&gt;&lt;s_date&gt;11&lt;/s_date&gt;&lt;f_month&gt;10&lt;/f_month&gt;&lt;f_date&gt;11&lt;/f_date&gt;&lt;name&gt;Прп. Феофана Исповедника, творца канонов, еп. Никейского (ок. 850)&lt;/name&gt;&lt;type&gt;7&lt;/type&gt;&lt;/event&gt;</v>
      </c>
      <c r="I619" s="6" t="s">
        <v>222</v>
      </c>
    </row>
    <row r="620" spans="1:9">
      <c r="A620" s="1">
        <v>10</v>
      </c>
      <c r="B620" s="1">
        <v>12</v>
      </c>
      <c r="C620" s="1">
        <v>10</v>
      </c>
      <c r="D620" s="1">
        <v>12</v>
      </c>
      <c r="E620" s="1" t="s">
        <v>646</v>
      </c>
      <c r="F620" s="1">
        <v>7</v>
      </c>
      <c r="H6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&lt;event&gt;&lt;s_month&gt;10&lt;/s_month&gt;&lt;s_date&gt;12&lt;/s_date&gt;&lt;f_month&gt;10&lt;/f_month&gt;&lt;f_date&gt;12&lt;/f_date&gt;&lt;name&gt;Мчч. Прова, Тараха и Андроника (304)&lt;/name&gt;&lt;type&gt;7&lt;/type&gt;&lt;/event&gt;</v>
      </c>
      <c r="I620" s="6" t="s">
        <v>222</v>
      </c>
    </row>
    <row r="621" spans="1:9">
      <c r="A621" s="1">
        <v>10</v>
      </c>
      <c r="B621" s="1">
        <v>12</v>
      </c>
      <c r="C621" s="1">
        <v>10</v>
      </c>
      <c r="D621" s="1">
        <v>12</v>
      </c>
      <c r="E621" s="1" t="s">
        <v>647</v>
      </c>
      <c r="F621" s="1">
        <v>7</v>
      </c>
      <c r="H6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&lt;event&gt;&lt;s_month&gt;10&lt;/s_month&gt;&lt;s_date&gt;12&lt;/s_date&gt;&lt;f_month&gt;10&lt;/f_month&gt;&lt;f_date&gt;12&lt;/f_date&gt;&lt;name&gt;Прп. Космы, еп. Маиумского, творца канонов (ок. 787)&lt;/name&gt;&lt;type&gt;7&lt;/type&gt;&lt;/event&gt;</v>
      </c>
      <c r="I621" s="6" t="s">
        <v>222</v>
      </c>
    </row>
    <row r="622" spans="1:9">
      <c r="A622" s="1">
        <v>10</v>
      </c>
      <c r="B622" s="1">
        <v>13</v>
      </c>
      <c r="C622" s="1">
        <v>10</v>
      </c>
      <c r="D622" s="1">
        <v>13</v>
      </c>
      <c r="E622" s="1" t="s">
        <v>648</v>
      </c>
      <c r="F622" s="1">
        <v>7</v>
      </c>
      <c r="H6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&lt;event&gt;&lt;s_month&gt;10&lt;/s_month&gt;&lt;s_date&gt;13&lt;/s_date&gt;&lt;f_month&gt;10&lt;/f_month&gt;&lt;f_date&gt;13&lt;/f_date&gt;&lt;name&gt;Мчч. Карпа, еп. Фиатрийского, Папилы диакона, Агафодора и мц. Агафоники (251)&lt;/name&gt;&lt;type&gt;7&lt;/type&gt;&lt;/event&gt;</v>
      </c>
      <c r="I622" s="6" t="s">
        <v>222</v>
      </c>
    </row>
    <row r="623" spans="1:9">
      <c r="A623" s="1">
        <v>10</v>
      </c>
      <c r="B623" s="1">
        <v>14</v>
      </c>
      <c r="C623" s="1">
        <v>10</v>
      </c>
      <c r="D623" s="1">
        <v>14</v>
      </c>
      <c r="E623" s="1" t="s">
        <v>650</v>
      </c>
      <c r="F623" s="1">
        <v>7</v>
      </c>
      <c r="H6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&lt;event&gt;&lt;s_month&gt;10&lt;/s_month&gt;&lt;s_date&gt;14&lt;/s_date&gt;&lt;f_month&gt;10&lt;/f_month&gt;&lt;f_date&gt;14&lt;/f_date&gt;&lt;name&gt;Мчч. Назария, Гервасия, Протасия, Келсия (54-68)&lt;/name&gt;&lt;type&gt;7&lt;/type&gt;&lt;/event&gt;</v>
      </c>
      <c r="I623" s="6" t="s">
        <v>222</v>
      </c>
    </row>
    <row r="624" spans="1:9">
      <c r="A624" s="1">
        <v>10</v>
      </c>
      <c r="B624" s="1">
        <v>15</v>
      </c>
      <c r="C624" s="1">
        <v>10</v>
      </c>
      <c r="D624" s="1">
        <v>15</v>
      </c>
      <c r="E624" s="1" t="s">
        <v>651</v>
      </c>
      <c r="F624" s="1">
        <v>7</v>
      </c>
      <c r="H6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&lt;event&gt;&lt;s_month&gt;10&lt;/s_month&gt;&lt;s_date&gt;15&lt;/s_date&gt;&lt;f_month&gt;10&lt;/f_month&gt;&lt;f_date&gt;15&lt;/f_date&gt;&lt;name&gt;Прп. Евфимия Нового, Солунского (889)&lt;/name&gt;&lt;type&gt;7&lt;/type&gt;&lt;/event&gt;</v>
      </c>
      <c r="I624" s="6" t="s">
        <v>222</v>
      </c>
    </row>
    <row r="625" spans="1:9">
      <c r="A625" s="1">
        <v>10</v>
      </c>
      <c r="B625" s="1">
        <v>15</v>
      </c>
      <c r="C625" s="1">
        <v>10</v>
      </c>
      <c r="D625" s="1">
        <v>15</v>
      </c>
      <c r="E625" s="1" t="s">
        <v>652</v>
      </c>
      <c r="F625" s="1">
        <v>7</v>
      </c>
      <c r="H6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&lt;event&gt;&lt;s_month&gt;10&lt;/s_month&gt;&lt;s_date&gt;15&lt;/s_date&gt;&lt;f_month&gt;10&lt;/f_month&gt;&lt;f_date&gt;15&lt;/f_date&gt;&lt;name&gt;Прмч. Лукиана, пресвитера Антиохийского (312)&lt;/name&gt;&lt;type&gt;7&lt;/type&gt;&lt;/event&gt;</v>
      </c>
      <c r="I625" s="6" t="s">
        <v>222</v>
      </c>
    </row>
    <row r="626" spans="1:9">
      <c r="A626" s="1">
        <v>10</v>
      </c>
      <c r="B626" s="1">
        <v>16</v>
      </c>
      <c r="C626" s="1">
        <v>10</v>
      </c>
      <c r="D626" s="1">
        <v>16</v>
      </c>
      <c r="E626" s="1" t="s">
        <v>653</v>
      </c>
      <c r="F626" s="1">
        <v>7</v>
      </c>
      <c r="H6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&lt;event&gt;&lt;s_month&gt;10&lt;/s_month&gt;&lt;s_date&gt;16&lt;/s_date&gt;&lt;f_month&gt;10&lt;/f_month&gt;&lt;f_date&gt;16&lt;/f_date&gt;&lt;name&gt;Мч. Лонгина сотника, иже при Кресте Господни (I)&lt;/name&gt;&lt;type&gt;7&lt;/type&gt;&lt;/event&gt;</v>
      </c>
      <c r="I626" s="6" t="s">
        <v>222</v>
      </c>
    </row>
    <row r="627" spans="1:9">
      <c r="A627" s="1">
        <v>10</v>
      </c>
      <c r="B627" s="1">
        <v>17</v>
      </c>
      <c r="C627" s="1">
        <v>10</v>
      </c>
      <c r="D627" s="1">
        <v>17</v>
      </c>
      <c r="E627" s="1" t="s">
        <v>654</v>
      </c>
      <c r="F627" s="1">
        <v>7</v>
      </c>
      <c r="H6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&lt;event&gt;&lt;s_month&gt;10&lt;/s_month&gt;&lt;s_date&gt;17&lt;/s_date&gt;&lt;f_month&gt;10&lt;/f_month&gt;&lt;f_date&gt;17&lt;/f_date&gt;&lt;name&gt;Прор. Осии (820 до Р.Х.)&lt;/name&gt;&lt;type&gt;7&lt;/type&gt;&lt;/event&gt;</v>
      </c>
      <c r="I627" s="6" t="s">
        <v>222</v>
      </c>
    </row>
    <row r="628" spans="1:9">
      <c r="A628" s="1">
        <v>10</v>
      </c>
      <c r="B628" s="1">
        <v>17</v>
      </c>
      <c r="C628" s="1">
        <v>10</v>
      </c>
      <c r="D628" s="1">
        <v>17</v>
      </c>
      <c r="E628" s="1" t="s">
        <v>655</v>
      </c>
      <c r="F628" s="1">
        <v>7</v>
      </c>
      <c r="H6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&lt;event&gt;&lt;s_month&gt;10&lt;/s_month&gt;&lt;s_date&gt;17&lt;/s_date&gt;&lt;f_month&gt;10&lt;/f_month&gt;&lt;f_date&gt;17&lt;/f_date&gt;&lt;name&gt;Прмч. Андрея Критского (767)&lt;/name&gt;&lt;type&gt;7&lt;/type&gt;&lt;/event&gt;</v>
      </c>
      <c r="I628" s="6" t="s">
        <v>222</v>
      </c>
    </row>
    <row r="629" spans="1:9">
      <c r="A629" s="1">
        <v>10</v>
      </c>
      <c r="B629" s="1">
        <v>18</v>
      </c>
      <c r="C629" s="1">
        <v>10</v>
      </c>
      <c r="D629" s="1">
        <v>18</v>
      </c>
      <c r="E629" s="1" t="s">
        <v>656</v>
      </c>
      <c r="F629" s="1">
        <v>7</v>
      </c>
      <c r="H6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&lt;event&gt;&lt;s_month&gt;10&lt;/s_month&gt;&lt;s_date&gt;18&lt;/s_date&gt;&lt;f_month&gt;10&lt;/f_month&gt;&lt;f_date&gt;18&lt;/f_date&gt;&lt;name&gt;Обретение мощей прп. Иосифа, игумена Волоцкого, чудотворца (1515)&lt;/name&gt;&lt;type&gt;7&lt;/type&gt;&lt;/event&gt;</v>
      </c>
      <c r="I629" s="6" t="s">
        <v>222</v>
      </c>
    </row>
    <row r="630" spans="1:9">
      <c r="A630" s="1">
        <v>10</v>
      </c>
      <c r="B630" s="1">
        <v>19</v>
      </c>
      <c r="C630" s="1">
        <v>10</v>
      </c>
      <c r="D630" s="1">
        <v>19</v>
      </c>
      <c r="E630" s="1" t="s">
        <v>657</v>
      </c>
      <c r="F630" s="1">
        <v>7</v>
      </c>
      <c r="H6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&lt;event&gt;&lt;s_month&gt;10&lt;/s_month&gt;&lt;s_date&gt;19&lt;/s_date&gt;&lt;f_month&gt;10&lt;/f_month&gt;&lt;f_date&gt;19&lt;/f_date&gt;&lt;name&gt;Прор. Иоиля (800 до Р.Х.)&lt;/name&gt;&lt;type&gt;7&lt;/type&gt;&lt;/event&gt;</v>
      </c>
      <c r="I630" s="6" t="s">
        <v>222</v>
      </c>
    </row>
    <row r="631" spans="1:9">
      <c r="A631" s="1">
        <v>10</v>
      </c>
      <c r="B631" s="1">
        <v>19</v>
      </c>
      <c r="C631" s="1">
        <v>10</v>
      </c>
      <c r="D631" s="1">
        <v>19</v>
      </c>
      <c r="E631" s="1" t="s">
        <v>658</v>
      </c>
      <c r="F631" s="1">
        <v>7</v>
      </c>
      <c r="H6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&lt;event&gt;&lt;s_month&gt;10&lt;/s_month&gt;&lt;s_date&gt;19&lt;/s_date&gt;&lt;f_month&gt;10&lt;/f_month&gt;&lt;f_date&gt;19&lt;/f_date&gt;&lt;name&gt;Мч. Уара и с ним семи мчч., учителей христианских (ок. 307)&lt;/name&gt;&lt;type&gt;7&lt;/type&gt;&lt;/event&gt;</v>
      </c>
      <c r="I631" s="6" t="s">
        <v>222</v>
      </c>
    </row>
    <row r="632" spans="1:9">
      <c r="A632" s="1">
        <v>10</v>
      </c>
      <c r="B632" s="1">
        <v>22</v>
      </c>
      <c r="C632" s="1">
        <v>10</v>
      </c>
      <c r="D632" s="1">
        <v>22</v>
      </c>
      <c r="E632" s="1" t="s">
        <v>659</v>
      </c>
      <c r="F632" s="1">
        <v>7</v>
      </c>
      <c r="H6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&lt;event&gt;&lt;s_month&gt;10&lt;/s_month&gt;&lt;s_date&gt;22&lt;/s_date&gt;&lt;f_month&gt;10&lt;/f_month&gt;&lt;f_date&gt;22&lt;/f_date&gt;&lt;name&gt;Равноап. Аверкия, еп. Иерапольского, чудотворца (ок. 167)&lt;/name&gt;&lt;type&gt;7&lt;/type&gt;&lt;/event&gt;</v>
      </c>
      <c r="I632" s="6" t="s">
        <v>222</v>
      </c>
    </row>
    <row r="633" spans="1:9">
      <c r="A633" s="1">
        <v>10</v>
      </c>
      <c r="B633" s="1">
        <v>22</v>
      </c>
      <c r="C633" s="1">
        <v>10</v>
      </c>
      <c r="D633" s="1">
        <v>22</v>
      </c>
      <c r="E633" s="1" t="s">
        <v>660</v>
      </c>
      <c r="F633" s="1">
        <v>7</v>
      </c>
      <c r="H6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&lt;event&gt;&lt;s_month&gt;10&lt;/s_month&gt;&lt;s_date&gt;22&lt;/s_date&gt;&lt;f_month&gt;10&lt;/f_month&gt;&lt;f_date&gt;22&lt;/f_date&gt;&lt;name&gt;Семи отроков, иже во Ефесе: Максимилиана, Иамвлиха, Мартиниана, Дионисия, Антонина, Константина (Ексакустодиана) и Иоанна (ок. 250; 408-450)&lt;/name&gt;&lt;type&gt;7&lt;/type&gt;&lt;/event&gt;</v>
      </c>
      <c r="I633" s="6" t="s">
        <v>222</v>
      </c>
    </row>
    <row r="634" spans="1:9">
      <c r="A634" s="1">
        <v>10</v>
      </c>
      <c r="B634" s="1">
        <v>24</v>
      </c>
      <c r="C634" s="1">
        <v>10</v>
      </c>
      <c r="D634" s="1">
        <v>24</v>
      </c>
      <c r="E634" s="1" t="s">
        <v>661</v>
      </c>
      <c r="F634" s="1">
        <v>7</v>
      </c>
      <c r="H6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&lt;event&gt;&lt;s_month&gt;10&lt;/s_month&gt;&lt;s_date&gt;24&lt;/s_date&gt;&lt;f_month&gt;10&lt;/f_month&gt;&lt;f_date&gt;24&lt;/f_date&gt;&lt;name&gt;Мч. Арефы и с ним 4299 мучеников (523)&lt;/name&gt;&lt;type&gt;7&lt;/type&gt;&lt;/event&gt;</v>
      </c>
      <c r="I634" s="6" t="s">
        <v>222</v>
      </c>
    </row>
    <row r="635" spans="1:9">
      <c r="A635" s="1">
        <v>10</v>
      </c>
      <c r="B635" s="1">
        <v>25</v>
      </c>
      <c r="C635" s="1">
        <v>10</v>
      </c>
      <c r="D635" s="1">
        <v>25</v>
      </c>
      <c r="E635" s="1" t="s">
        <v>662</v>
      </c>
      <c r="F635" s="1">
        <v>7</v>
      </c>
      <c r="H6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&lt;event&gt;&lt;s_month&gt;10&lt;/s_month&gt;&lt;s_date&gt;25&lt;/s_date&gt;&lt;f_month&gt;10&lt;/f_month&gt;&lt;f_date&gt;25&lt;/f_date&gt;&lt;name&gt;Мчч. Маркиана и Мартирия (ок. 355)&lt;/name&gt;&lt;type&gt;7&lt;/type&gt;&lt;/event&gt;</v>
      </c>
      <c r="I635" s="6" t="s">
        <v>222</v>
      </c>
    </row>
    <row r="636" spans="1:9">
      <c r="A636" s="1">
        <v>10</v>
      </c>
      <c r="B636" s="1">
        <v>27</v>
      </c>
      <c r="C636" s="1">
        <v>10</v>
      </c>
      <c r="D636" s="1">
        <v>27</v>
      </c>
      <c r="E636" s="1" t="s">
        <v>663</v>
      </c>
      <c r="F636" s="1">
        <v>7</v>
      </c>
      <c r="H6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&lt;event&gt;&lt;s_month&gt;10&lt;/s_month&gt;&lt;s_date&gt;27&lt;/s_date&gt;&lt;f_month&gt;10&lt;/f_month&gt;&lt;f_date&gt;27&lt;/f_date&gt;&lt;name&gt;Мч. Нестора Солунского (ок. 306)&lt;/name&gt;&lt;type&gt;7&lt;/type&gt;&lt;/event&gt;</v>
      </c>
      <c r="I636" s="6" t="s">
        <v>222</v>
      </c>
    </row>
    <row r="637" spans="1:9">
      <c r="A637" s="1">
        <v>10</v>
      </c>
      <c r="B637" s="1">
        <v>28</v>
      </c>
      <c r="C637" s="1">
        <v>10</v>
      </c>
      <c r="D637" s="1">
        <v>28</v>
      </c>
      <c r="E637" s="1" t="s">
        <v>664</v>
      </c>
      <c r="F637" s="1">
        <v>7</v>
      </c>
      <c r="H6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Терентия и Неониллы и чад их: Сарвила, Фота, Феодула, Иеракса, Нита, Вила, Евникии (ок. 249-250)&lt;/name&gt;&lt;type&gt;7&lt;/type&gt;&lt;/event&gt;</v>
      </c>
      <c r="I637" s="6" t="s">
        <v>222</v>
      </c>
    </row>
    <row r="638" spans="1:9">
      <c r="A638" s="1">
        <v>10</v>
      </c>
      <c r="B638" s="1">
        <v>28</v>
      </c>
      <c r="C638" s="1">
        <v>10</v>
      </c>
      <c r="D638" s="1">
        <v>28</v>
      </c>
      <c r="E638" s="1" t="s">
        <v>665</v>
      </c>
      <c r="F638" s="1">
        <v>7</v>
      </c>
      <c r="H6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Стефана Савваита, творца канонов (IX)&lt;/name&gt;&lt;type&gt;7&lt;/type&gt;&lt;/event&gt;</v>
      </c>
      <c r="I638" s="6" t="s">
        <v>222</v>
      </c>
    </row>
    <row r="639" spans="1:9">
      <c r="A639" s="1">
        <v>10</v>
      </c>
      <c r="B639" s="1">
        <v>29</v>
      </c>
      <c r="C639" s="1">
        <v>10</v>
      </c>
      <c r="D639" s="1">
        <v>29</v>
      </c>
      <c r="E639" s="1" t="s">
        <v>666</v>
      </c>
      <c r="F639" s="1">
        <v>7</v>
      </c>
      <c r="H6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&lt;event&gt;&lt;s_month&gt;10&lt;/s_month&gt;&lt;s_date&gt;29&lt;/s_date&gt;&lt;f_month&gt;10&lt;/f_month&gt;&lt;f_date&gt;29&lt;/f_date&gt;&lt;name&gt;Прмц. Анастасии Римляныни (ок. 249-259)&lt;/name&gt;&lt;type&gt;7&lt;/type&gt;&lt;/event&gt;</v>
      </c>
      <c r="I639" s="6" t="s">
        <v>222</v>
      </c>
    </row>
    <row r="640" spans="1:9">
      <c r="A640" s="1">
        <v>10</v>
      </c>
      <c r="B640" s="1">
        <v>29</v>
      </c>
      <c r="C640" s="1">
        <v>10</v>
      </c>
      <c r="D640" s="1">
        <v>29</v>
      </c>
      <c r="E640" s="1" t="s">
        <v>667</v>
      </c>
      <c r="F640" s="1">
        <v>7</v>
      </c>
      <c r="H6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затворника и блж. Марии, племянницы его (ок. 360)&lt;/name&gt;&lt;type&gt;7&lt;/type&gt;&lt;/event&gt;</v>
      </c>
      <c r="I640" s="6" t="s">
        <v>222</v>
      </c>
    </row>
    <row r="641" spans="1:9">
      <c r="A641" s="1">
        <v>10</v>
      </c>
      <c r="B641" s="1">
        <v>30</v>
      </c>
      <c r="C641" s="1">
        <v>10</v>
      </c>
      <c r="D641" s="1">
        <v>30</v>
      </c>
      <c r="E641" s="1" t="s">
        <v>668</v>
      </c>
      <c r="F641" s="1">
        <v>7</v>
      </c>
      <c r="H6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Зиновия, еп. Егейского, и сестры его Зиновии (285)&lt;/name&gt;&lt;type&gt;7&lt;/type&gt;&lt;/event&gt;</v>
      </c>
      <c r="I641" s="6" t="s">
        <v>222</v>
      </c>
    </row>
    <row r="642" spans="1:9">
      <c r="A642" s="14">
        <v>10</v>
      </c>
      <c r="B642" s="14">
        <v>31</v>
      </c>
      <c r="C642" s="14">
        <v>10</v>
      </c>
      <c r="D642" s="14">
        <v>31</v>
      </c>
      <c r="E642" s="14" t="s">
        <v>669</v>
      </c>
      <c r="F642" s="14">
        <v>7</v>
      </c>
      <c r="H6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&lt;event&gt;&lt;s_month&gt;10&lt;/s_month&gt;&lt;s_date&gt;31&lt;/s_date&gt;&lt;f_month&gt;10&lt;/f_month&gt;&lt;f_date&gt;31&lt;/f_date&gt;&lt;name&gt;Апп. от 70-ти Стахия, Амплия, Урвана, Наркисса, Апеллия и Аристовула (I)&lt;/name&gt;&lt;type&gt;7&lt;/type&gt;&lt;/event&gt;</v>
      </c>
      <c r="I642" s="6" t="s">
        <v>222</v>
      </c>
    </row>
    <row r="643" spans="1:9">
      <c r="A643" s="1">
        <v>11</v>
      </c>
      <c r="B643" s="1">
        <v>2</v>
      </c>
      <c r="C643" s="1">
        <v>11</v>
      </c>
      <c r="D643" s="1">
        <v>2</v>
      </c>
      <c r="E643" s="1" t="s">
        <v>670</v>
      </c>
      <c r="F643" s="1">
        <v>7</v>
      </c>
      <c r="H6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&lt;event&gt;&lt;s_month&gt;11&lt;/s_month&gt;&lt;s_date&gt;2&lt;/s_date&gt;&lt;f_month&gt;11&lt;/f_month&gt;&lt;f_date&gt;2&lt;/f_date&gt;&lt;name&gt;Мчч. Акиндина, Пигасия, Аффония, Елпидифора, Анемподиста и иже с ними (ок. 341-345)&lt;/name&gt;&lt;type&gt;7&lt;/type&gt;&lt;/event&gt;</v>
      </c>
      <c r="I643" s="6" t="s">
        <v>222</v>
      </c>
    </row>
    <row r="644" spans="1:9">
      <c r="A644" s="1">
        <v>11</v>
      </c>
      <c r="B644" s="1">
        <v>3</v>
      </c>
      <c r="C644" s="1">
        <v>11</v>
      </c>
      <c r="D644" s="1">
        <v>3</v>
      </c>
      <c r="E644" s="1" t="s">
        <v>671</v>
      </c>
      <c r="F644" s="1">
        <v>7</v>
      </c>
      <c r="H6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Акепсима еп., Иосифа пресвитера и Аифала диакона (IV)&lt;/name&gt;&lt;type&gt;7&lt;/type&gt;&lt;/event&gt;</v>
      </c>
      <c r="I644" s="6" t="s">
        <v>222</v>
      </c>
    </row>
    <row r="645" spans="1:9">
      <c r="A645" s="1">
        <v>11</v>
      </c>
      <c r="B645" s="1">
        <v>3</v>
      </c>
      <c r="C645" s="1">
        <v>11</v>
      </c>
      <c r="D645" s="1">
        <v>3</v>
      </c>
      <c r="E645" s="1" t="s">
        <v>672</v>
      </c>
      <c r="F645" s="1">
        <v>7</v>
      </c>
      <c r="H6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&lt;event&gt;&lt;s_month&gt;11&lt;/s_month&gt;&lt;s_date&gt;3&lt;/s_date&gt;&lt;f_month&gt;11&lt;/f_month&gt;&lt;f_date&gt;3&lt;/f_date&gt;&lt;name&gt;Обновление (освящение) храма вмч. Георгия в Лидде (IV)&lt;/name&gt;&lt;type&gt;7&lt;/type&gt;&lt;/event&gt;</v>
      </c>
      <c r="I645" s="6" t="s">
        <v>222</v>
      </c>
    </row>
    <row r="646" spans="1:9">
      <c r="A646" s="1">
        <v>11</v>
      </c>
      <c r="B646" s="1">
        <v>4</v>
      </c>
      <c r="C646" s="1">
        <v>11</v>
      </c>
      <c r="D646" s="1">
        <v>4</v>
      </c>
      <c r="E646" s="1" t="s">
        <v>673</v>
      </c>
      <c r="F646" s="1">
        <v>7</v>
      </c>
      <c r="H6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Иоанникия Великого (846)&lt;/name&gt;&lt;type&gt;7&lt;/type&gt;&lt;/event&gt;</v>
      </c>
      <c r="I646" s="6" t="s">
        <v>222</v>
      </c>
    </row>
    <row r="647" spans="1:9">
      <c r="A647" s="1">
        <v>11</v>
      </c>
      <c r="B647" s="1">
        <v>4</v>
      </c>
      <c r="C647" s="1">
        <v>11</v>
      </c>
      <c r="D647" s="1">
        <v>4</v>
      </c>
      <c r="E647" s="1" t="s">
        <v>674</v>
      </c>
      <c r="F647" s="1">
        <v>7</v>
      </c>
      <c r="H6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&lt;event&gt;&lt;s_month&gt;11&lt;/s_month&gt;&lt;s_date&gt;4&lt;/s_date&gt;&lt;f_month&gt;11&lt;/f_month&gt;&lt;f_date&gt;4&lt;/f_date&gt;&lt;name&gt;Сщмчч. Никандра, еп. Мирского, и Ермея пресвитера (I)&lt;/name&gt;&lt;type&gt;7&lt;/type&gt;&lt;/event&gt;</v>
      </c>
      <c r="I647" s="6" t="s">
        <v>222</v>
      </c>
    </row>
    <row r="648" spans="1:9">
      <c r="A648" s="1">
        <v>11</v>
      </c>
      <c r="B648" s="1">
        <v>5</v>
      </c>
      <c r="C648" s="1">
        <v>11</v>
      </c>
      <c r="D648" s="1">
        <v>5</v>
      </c>
      <c r="E648" s="1" t="s">
        <v>675</v>
      </c>
      <c r="F648" s="1">
        <v>7</v>
      </c>
      <c r="H6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&lt;event&gt;&lt;s_month&gt;11&lt;/s_month&gt;&lt;s_date&gt;5&lt;/s_date&gt;&lt;f_month&gt;11&lt;/f_month&gt;&lt;f_date&gt;5&lt;/f_date&gt;&lt;name&gt;Мчч. Галактиона и Епистимии (III)&lt;/name&gt;&lt;type&gt;7&lt;/type&gt;&lt;/event&gt;</v>
      </c>
      <c r="I648" s="6" t="s">
        <v>222</v>
      </c>
    </row>
    <row r="649" spans="1:9">
      <c r="A649" s="1">
        <v>11</v>
      </c>
      <c r="B649" s="1">
        <v>7</v>
      </c>
      <c r="C649" s="1">
        <v>11</v>
      </c>
      <c r="D649" s="1">
        <v>7</v>
      </c>
      <c r="E649" s="1" t="s">
        <v>676</v>
      </c>
      <c r="F649" s="1">
        <v>7</v>
      </c>
      <c r="H6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(III)&lt;/name&gt;&lt;type&gt;7&lt;/type&gt;&lt;/event&gt;</v>
      </c>
      <c r="I649" s="6" t="s">
        <v>222</v>
      </c>
    </row>
    <row r="650" spans="1:9">
      <c r="A650" s="1">
        <v>11</v>
      </c>
      <c r="B650" s="1">
        <v>7</v>
      </c>
      <c r="C650" s="1">
        <v>11</v>
      </c>
      <c r="D650" s="1">
        <v>7</v>
      </c>
      <c r="E650" s="1" t="s">
        <v>677</v>
      </c>
      <c r="F650" s="1">
        <v>7</v>
      </c>
      <c r="H6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&lt;event&gt;&lt;s_month&gt;11&lt;/s_month&gt;&lt;s_date&gt;7&lt;/s_date&gt;&lt;f_month&gt;11&lt;/f_month&gt;&lt;f_date&gt;7&lt;/f_date&gt;&lt;name&gt;Прп. Лазаря Галисийского (1053)&lt;/name&gt;&lt;type&gt;7&lt;/type&gt;&lt;/event&gt;</v>
      </c>
      <c r="I650" s="6" t="s">
        <v>222</v>
      </c>
    </row>
    <row r="651" spans="1:9">
      <c r="A651" s="1">
        <v>11</v>
      </c>
      <c r="B651" s="1">
        <v>9</v>
      </c>
      <c r="C651" s="1">
        <v>11</v>
      </c>
      <c r="D651" s="1">
        <v>9</v>
      </c>
      <c r="E651" s="1" t="s">
        <v>678</v>
      </c>
      <c r="F651" s="1">
        <v>7</v>
      </c>
      <c r="H6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&lt;event&gt;&lt;s_month&gt;11&lt;/s_month&gt;&lt;s_date&gt;9&lt;/s_date&gt;&lt;f_month&gt;11&lt;/f_month&gt;&lt;f_date&gt;9&lt;/f_date&gt;&lt;name&gt;Мчч. Онисифора и Порфирия (ок. 284-305)&lt;/name&gt;&lt;type&gt;7&lt;/type&gt;&lt;/event&gt;</v>
      </c>
      <c r="I651" s="6" t="s">
        <v>222</v>
      </c>
    </row>
    <row r="652" spans="1:9">
      <c r="A652" s="1">
        <v>11</v>
      </c>
      <c r="B652" s="1">
        <v>9</v>
      </c>
      <c r="C652" s="1">
        <v>11</v>
      </c>
      <c r="D652" s="1">
        <v>9</v>
      </c>
      <c r="E652" s="1" t="s">
        <v>679</v>
      </c>
      <c r="F652" s="1">
        <v>7</v>
      </c>
      <c r="H6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Матроны (ок. 492)&lt;/name&gt;&lt;type&gt;7&lt;/type&gt;&lt;/event&gt;</v>
      </c>
      <c r="I652" s="6" t="s">
        <v>222</v>
      </c>
    </row>
    <row r="653" spans="1:9">
      <c r="A653" s="1">
        <v>11</v>
      </c>
      <c r="B653" s="1">
        <v>9</v>
      </c>
      <c r="C653" s="1">
        <v>11</v>
      </c>
      <c r="D653" s="1">
        <v>9</v>
      </c>
      <c r="E653" s="1" t="s">
        <v>680</v>
      </c>
      <c r="F653" s="1">
        <v>7</v>
      </c>
      <c r="H6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Феоктисты (881)&lt;/name&gt;&lt;type&gt;7&lt;/type&gt;&lt;/event&gt;</v>
      </c>
      <c r="I653" s="6" t="s">
        <v>222</v>
      </c>
    </row>
    <row r="654" spans="1:9">
      <c r="A654" s="1">
        <v>11</v>
      </c>
      <c r="B654" s="1">
        <v>10</v>
      </c>
      <c r="C654" s="1">
        <v>11</v>
      </c>
      <c r="D654" s="1">
        <v>10</v>
      </c>
      <c r="E654" s="1" t="s">
        <v>681</v>
      </c>
      <c r="F654" s="1">
        <v>7</v>
      </c>
      <c r="H6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&lt;event&gt;&lt;s_month&gt;11&lt;/s_month&gt;&lt;s_date&gt;10&lt;/s_date&gt;&lt;f_month&gt;11&lt;/f_month&gt;&lt;f_date&gt;10&lt;/f_date&gt;&lt;name&gt;Апп. от 70-ти Ераста, Олимпа, Родиона, Сосипатра, Куарта (Кварта) и Тертия (I)&lt;/name&gt;&lt;type&gt;7&lt;/type&gt;&lt;/event&gt;</v>
      </c>
      <c r="I654" s="6" t="s">
        <v>222</v>
      </c>
    </row>
    <row r="655" spans="1:9">
      <c r="A655" s="1">
        <v>11</v>
      </c>
      <c r="B655" s="1">
        <v>11</v>
      </c>
      <c r="C655" s="1">
        <v>11</v>
      </c>
      <c r="D655" s="1">
        <v>11</v>
      </c>
      <c r="E655" s="1" t="s">
        <v>682</v>
      </c>
      <c r="F655" s="1">
        <v>7</v>
      </c>
      <c r="H6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&lt;event&gt;&lt;s_month&gt;11&lt;/s_month&gt;&lt;s_date&gt;11&lt;/s_date&gt;&lt;f_month&gt;11&lt;/f_month&gt;&lt;f_date&gt;11&lt;/f_date&gt;&lt;name&gt;Вмч. Мины (304)&lt;/name&gt;&lt;type&gt;7&lt;/type&gt;&lt;/event&gt;</v>
      </c>
      <c r="I655" s="6" t="s">
        <v>222</v>
      </c>
    </row>
    <row r="656" spans="1:9">
      <c r="A656" s="1">
        <v>11</v>
      </c>
      <c r="B656" s="1">
        <v>11</v>
      </c>
      <c r="C656" s="1">
        <v>11</v>
      </c>
      <c r="D656" s="1">
        <v>11</v>
      </c>
      <c r="E656" s="1" t="s">
        <v>683</v>
      </c>
      <c r="F656" s="1">
        <v>7</v>
      </c>
      <c r="H6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Виктора и мц. Стефаниды (II)&lt;/name&gt;&lt;type&gt;7&lt;/type&gt;&lt;/event&gt;</v>
      </c>
      <c r="I656" s="6" t="s">
        <v>222</v>
      </c>
    </row>
    <row r="657" spans="1:9">
      <c r="A657" s="1">
        <v>11</v>
      </c>
      <c r="B657" s="1">
        <v>11</v>
      </c>
      <c r="C657" s="1">
        <v>11</v>
      </c>
      <c r="D657" s="1">
        <v>11</v>
      </c>
      <c r="E657" s="1" t="s">
        <v>684</v>
      </c>
      <c r="F657" s="1">
        <v>7</v>
      </c>
      <c r="H6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Викентия (304)&lt;/name&gt;&lt;type&gt;7&lt;/type&gt;&lt;/event&gt;</v>
      </c>
      <c r="I657" s="6" t="s">
        <v>222</v>
      </c>
    </row>
    <row r="658" spans="1:9">
      <c r="A658" s="1">
        <v>11</v>
      </c>
      <c r="B658" s="1">
        <v>11</v>
      </c>
      <c r="C658" s="1">
        <v>11</v>
      </c>
      <c r="D658" s="1">
        <v>11</v>
      </c>
      <c r="E658" s="1" t="s">
        <v>685</v>
      </c>
      <c r="F658" s="1">
        <v>7</v>
      </c>
      <c r="H6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&lt;event&gt;&lt;s_month&gt;11&lt;/s_month&gt;&lt;s_date&gt;11&lt;/s_date&gt;&lt;f_month&gt;11&lt;/f_month&gt;&lt;f_date&gt;11&lt;/f_date&gt;&lt;name&gt;Прп. Феодора Студита, исп (826)&lt;/name&gt;&lt;type&gt;7&lt;/type&gt;&lt;/event&gt;</v>
      </c>
      <c r="I658" s="6" t="s">
        <v>222</v>
      </c>
    </row>
    <row r="659" spans="1:9">
      <c r="A659" s="1">
        <v>11</v>
      </c>
      <c r="B659" s="1">
        <v>12</v>
      </c>
      <c r="C659" s="1">
        <v>11</v>
      </c>
      <c r="D659" s="1">
        <v>12</v>
      </c>
      <c r="E659" s="1" t="s">
        <v>686</v>
      </c>
      <c r="F659" s="1">
        <v>7</v>
      </c>
      <c r="H6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&lt;event&gt;&lt;s_month&gt;11&lt;/s_month&gt;&lt;s_date&gt;12&lt;/s_date&gt;&lt;f_month&gt;11&lt;/f_month&gt;&lt;f_date&gt;12&lt;/f_date&gt;&lt;name&gt;Прп. Нила постника (V)&lt;/name&gt;&lt;type&gt;7&lt;/type&gt;&lt;/event&gt;</v>
      </c>
      <c r="I659" s="6" t="s">
        <v>222</v>
      </c>
    </row>
    <row r="660" spans="1:9">
      <c r="A660" s="1">
        <v>11</v>
      </c>
      <c r="B660" s="1">
        <v>15</v>
      </c>
      <c r="C660" s="1">
        <v>11</v>
      </c>
      <c r="D660" s="1">
        <v>15</v>
      </c>
      <c r="E660" s="1" t="s">
        <v>687</v>
      </c>
      <c r="F660" s="1">
        <v>7</v>
      </c>
      <c r="H6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&lt;event&gt;&lt;s_month&gt;11&lt;/s_month&gt;&lt;s_date&gt;15&lt;/s_date&gt;&lt;f_month&gt;11&lt;/f_month&gt;&lt;f_date&gt;15&lt;/f_date&gt;&lt;name&gt;Мучеников и исповедников Гурия, Самона (299-306) и Авива (322)&lt;/name&gt;&lt;type&gt;7&lt;/type&gt;&lt;/event&gt;</v>
      </c>
      <c r="I660" s="6" t="s">
        <v>222</v>
      </c>
    </row>
    <row r="661" spans="1:9">
      <c r="A661" s="1">
        <v>11</v>
      </c>
      <c r="B661" s="1">
        <v>15</v>
      </c>
      <c r="C661" s="1">
        <v>11</v>
      </c>
      <c r="D661" s="1">
        <v>15</v>
      </c>
      <c r="E661" s="1" t="s">
        <v>688</v>
      </c>
      <c r="F661" s="1">
        <v>7</v>
      </c>
      <c r="H6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&lt;event&gt;&lt;s_month&gt;11&lt;/s_month&gt;&lt;s_date&gt;15&lt;/s_date&gt;&lt;f_month&gt;11&lt;/f_month&gt;&lt;f_date&gt;15&lt;/f_date&gt;&lt;name&gt;Прп. Паисия Величковского (1794)&lt;/name&gt;&lt;type&gt;7&lt;/type&gt;&lt;/event&gt;</v>
      </c>
      <c r="I661" s="6" t="s">
        <v>222</v>
      </c>
    </row>
    <row r="662" spans="1:9">
      <c r="A662" s="1">
        <v>11</v>
      </c>
      <c r="B662" s="1">
        <v>18</v>
      </c>
      <c r="C662" s="1">
        <v>11</v>
      </c>
      <c r="D662" s="1">
        <v>18</v>
      </c>
      <c r="E662" s="1" t="s">
        <v>689</v>
      </c>
      <c r="F662" s="1">
        <v>7</v>
      </c>
      <c r="H6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 Платона (302 или 306)&lt;/name&gt;&lt;type&gt;7&lt;/type&gt;&lt;/event&gt;</v>
      </c>
      <c r="I662" s="6" t="s">
        <v>222</v>
      </c>
    </row>
    <row r="663" spans="1:9">
      <c r="A663" s="1">
        <v>11</v>
      </c>
      <c r="B663" s="1">
        <v>18</v>
      </c>
      <c r="C663" s="1">
        <v>11</v>
      </c>
      <c r="D663" s="1">
        <v>18</v>
      </c>
      <c r="E663" s="1" t="s">
        <v>690</v>
      </c>
      <c r="F663" s="1">
        <v>7</v>
      </c>
      <c r="H6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Романа диакона и отрока Варула(303)&lt;/name&gt;&lt;type&gt;7&lt;/type&gt;&lt;/event&gt;</v>
      </c>
      <c r="I663" s="6" t="s">
        <v>222</v>
      </c>
    </row>
    <row r="664" spans="1:9">
      <c r="A664" s="1">
        <v>11</v>
      </c>
      <c r="B664" s="1">
        <v>19</v>
      </c>
      <c r="C664" s="1">
        <v>11</v>
      </c>
      <c r="D664" s="1">
        <v>19</v>
      </c>
      <c r="E664" s="1" t="s">
        <v>691</v>
      </c>
      <c r="F664" s="1">
        <v>7</v>
      </c>
      <c r="H6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&lt;event&gt;&lt;s_month&gt;11&lt;/s_month&gt;&lt;s_date&gt;19&lt;/s_date&gt;&lt;f_month&gt;11&lt;/f_month&gt;&lt;f_date&gt;19&lt;/f_date&gt;&lt;name&gt;Прор. Авдия (из 12-ти) (IX до Р.Х.)&lt;/name&gt;&lt;type&gt;7&lt;/type&gt;&lt;/event&gt;</v>
      </c>
      <c r="I664" s="6" t="s">
        <v>222</v>
      </c>
    </row>
    <row r="665" spans="1:9">
      <c r="A665" s="1">
        <v>11</v>
      </c>
      <c r="B665" s="1">
        <v>19</v>
      </c>
      <c r="C665" s="1">
        <v>11</v>
      </c>
      <c r="D665" s="1">
        <v>19</v>
      </c>
      <c r="E665" s="1" t="s">
        <v>692</v>
      </c>
      <c r="F665" s="1">
        <v>7</v>
      </c>
      <c r="H6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Варлаама (ок. 304)&lt;/name&gt;&lt;type&gt;7&lt;/type&gt;&lt;/event&gt;</v>
      </c>
      <c r="I665" s="6" t="s">
        <v>222</v>
      </c>
    </row>
    <row r="666" spans="1:9">
      <c r="A666" s="1">
        <v>11</v>
      </c>
      <c r="B666" s="1">
        <v>20</v>
      </c>
      <c r="C666" s="1">
        <v>11</v>
      </c>
      <c r="D666" s="1">
        <v>20</v>
      </c>
      <c r="E666" s="1" t="s">
        <v>693</v>
      </c>
      <c r="F666" s="1">
        <v>7</v>
      </c>
      <c r="H6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&lt;event&gt;&lt;s_month&gt;11&lt;/s_month&gt;&lt;s_date&gt;20&lt;/s_date&gt;&lt;f_month&gt;11&lt;/f_month&gt;&lt;f_date&gt;20&lt;/f_date&gt;&lt;name&gt;Предпразднство Введения во храм Пресвятой Богородицы&lt;/name&gt;&lt;type&gt;7&lt;/type&gt;&lt;/event&gt;</v>
      </c>
      <c r="I666" s="6" t="s">
        <v>222</v>
      </c>
    </row>
    <row r="667" spans="1:9">
      <c r="A667" s="1">
        <v>11</v>
      </c>
      <c r="B667" s="1">
        <v>20</v>
      </c>
      <c r="C667" s="1">
        <v>11</v>
      </c>
      <c r="D667" s="1">
        <v>20</v>
      </c>
      <c r="E667" s="1" t="s">
        <v>694</v>
      </c>
      <c r="F667" s="1">
        <v>7</v>
      </c>
      <c r="H6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&lt;event&gt;&lt;s_month&gt;11&lt;/s_month&gt;&lt;s_date&gt;20&lt;/s_date&gt;&lt;f_month&gt;11&lt;/f_month&gt;&lt;f_date&gt;20&lt;/f_date&gt;&lt;name&gt;Прп. Григория Декаполита (816)&lt;/name&gt;&lt;type&gt;7&lt;/type&gt;&lt;/event&gt;</v>
      </c>
      <c r="I667" s="6" t="s">
        <v>222</v>
      </c>
    </row>
    <row r="668" spans="1:9">
      <c r="A668" s="1">
        <v>11</v>
      </c>
      <c r="B668" s="1">
        <v>20</v>
      </c>
      <c r="C668" s="1">
        <v>11</v>
      </c>
      <c r="D668" s="1">
        <v>20</v>
      </c>
      <c r="E668" s="1" t="s">
        <v>695</v>
      </c>
      <c r="F668" s="1">
        <v>7</v>
      </c>
      <c r="H6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&lt;event&gt;&lt;s_month&gt;11&lt;/s_month&gt;&lt;s_date&gt;20&lt;/s_date&gt;&lt;f_month&gt;11&lt;/f_month&gt;&lt;f_date&gt;20&lt;/f_date&gt;&lt;name&gt;Свт. Прокла, архиеп. Константинопольского (446-447)&lt;/name&gt;&lt;type&gt;7&lt;/type&gt;&lt;/event&gt;</v>
      </c>
      <c r="I668" s="6" t="s">
        <v>222</v>
      </c>
    </row>
    <row r="669" spans="1:9">
      <c r="A669" s="1">
        <v>11</v>
      </c>
      <c r="B669" s="1">
        <v>22</v>
      </c>
      <c r="C669" s="1">
        <v>11</v>
      </c>
      <c r="D669" s="1">
        <v>22</v>
      </c>
      <c r="E669" s="1" t="s">
        <v>696</v>
      </c>
      <c r="F669" s="1">
        <v>7</v>
      </c>
      <c r="H6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&lt;event&gt;&lt;s_month&gt;11&lt;/s_month&gt;&lt;s_date&gt;22&lt;/s_date&gt;&lt;f_month&gt;11&lt;/f_month&gt;&lt;f_date&gt;22&lt;/f_date&gt;&lt;name&gt;Попразднство Введения во храм Пресвятой Богородицы&lt;/name&gt;&lt;type&gt;7&lt;/type&gt;&lt;/event&gt;</v>
      </c>
      <c r="I669" s="6" t="s">
        <v>222</v>
      </c>
    </row>
    <row r="670" spans="1:9">
      <c r="A670" s="1">
        <v>11</v>
      </c>
      <c r="B670" s="1">
        <v>22</v>
      </c>
      <c r="C670" s="1">
        <v>11</v>
      </c>
      <c r="D670" s="1">
        <v>22</v>
      </c>
      <c r="E670" s="1" t="s">
        <v>697</v>
      </c>
      <c r="F670" s="1">
        <v>7</v>
      </c>
      <c r="H6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&lt;event&gt;&lt;s_month&gt;11&lt;/s_month&gt;&lt;s_date&gt;22&lt;/s_date&gt;&lt;f_month&gt;11&lt;/f_month&gt;&lt;f_date&gt;22&lt;/f_date&gt;&lt;name&gt;Апп. от 70-ти Филимона и Архиппа и мц. равноап. Апфии (I)&lt;/name&gt;&lt;type&gt;7&lt;/type&gt;&lt;/event&gt;</v>
      </c>
      <c r="I670" s="6" t="s">
        <v>222</v>
      </c>
    </row>
    <row r="671" spans="1:9">
      <c r="A671" s="1">
        <v>11</v>
      </c>
      <c r="B671" s="1">
        <v>23</v>
      </c>
      <c r="C671" s="1">
        <v>11</v>
      </c>
      <c r="D671" s="1">
        <v>23</v>
      </c>
      <c r="E671" s="1" t="s">
        <v>698</v>
      </c>
      <c r="F671" s="1">
        <v>7</v>
      </c>
      <c r="H6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Амфилохия, еп. Иконийского (после 394)&lt;/name&gt;&lt;type&gt;7&lt;/type&gt;&lt;/event&gt;</v>
      </c>
      <c r="I671" s="6" t="s">
        <v>222</v>
      </c>
    </row>
    <row r="672" spans="1:9">
      <c r="A672" s="1">
        <v>11</v>
      </c>
      <c r="B672" s="1">
        <v>23</v>
      </c>
      <c r="C672" s="1">
        <v>11</v>
      </c>
      <c r="D672" s="1">
        <v>23</v>
      </c>
      <c r="E672" s="1" t="s">
        <v>699</v>
      </c>
      <c r="F672" s="1">
        <v>7</v>
      </c>
      <c r="H6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Григория, еп. Акрагантийского (VI-VII)&lt;/name&gt;&lt;type&gt;7&lt;/type&gt;&lt;/event&gt;</v>
      </c>
      <c r="I672" s="6" t="s">
        <v>222</v>
      </c>
    </row>
    <row r="673" spans="1:9">
      <c r="A673" s="1">
        <v>11</v>
      </c>
      <c r="B673" s="1">
        <v>24</v>
      </c>
      <c r="C673" s="1">
        <v>11</v>
      </c>
      <c r="D673" s="1">
        <v>24</v>
      </c>
      <c r="E673" s="1" t="s">
        <v>700</v>
      </c>
      <c r="F673" s="1">
        <v>7</v>
      </c>
      <c r="H6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&lt;event&gt;&lt;s_month&gt;11&lt;/s_month&gt;&lt;s_date&gt;24&lt;/s_date&gt;&lt;f_month&gt;11&lt;/f_month&gt;&lt;f_date&gt;24&lt;/f_date&gt;&lt;name&gt;Вмч. Меркурия (III)&lt;/name&gt;&lt;type&gt;7&lt;/type&gt;&lt;/event&gt;</v>
      </c>
      <c r="I673" s="6" t="s">
        <v>222</v>
      </c>
    </row>
    <row r="674" spans="1:9">
      <c r="A674" s="1">
        <v>11</v>
      </c>
      <c r="B674" s="1">
        <v>25</v>
      </c>
      <c r="C674" s="1">
        <v>11</v>
      </c>
      <c r="D674" s="1">
        <v>25</v>
      </c>
      <c r="E674" s="1" t="s">
        <v>701</v>
      </c>
      <c r="F674" s="1">
        <v>7</v>
      </c>
      <c r="H6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&lt;event&gt;&lt;s_month&gt;11&lt;/s_month&gt;&lt;s_date&gt;25&lt;/s_date&gt;&lt;f_month&gt;11&lt;/f_month&gt;&lt;f_date&gt;25&lt;/f_date&gt;&lt;name&gt;Сщмчч. Климента, папы Римского (101), и Петра, архиеп. Александрийского (311)&lt;/name&gt;&lt;type&gt;7&lt;/type&gt;&lt;/event&gt;</v>
      </c>
      <c r="I674" s="6" t="s">
        <v>222</v>
      </c>
    </row>
    <row r="675" spans="1:9">
      <c r="A675" s="1">
        <v>11</v>
      </c>
      <c r="B675" s="1">
        <v>26</v>
      </c>
      <c r="C675" s="1">
        <v>11</v>
      </c>
      <c r="D675" s="1">
        <v>26</v>
      </c>
      <c r="E675" s="1" t="s">
        <v>702</v>
      </c>
      <c r="F675" s="1">
        <v>7</v>
      </c>
      <c r="H6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Алипия столпника (640)&lt;/name&gt;&lt;type&gt;7&lt;/type&gt;&lt;/event&gt;</v>
      </c>
      <c r="I675" s="6" t="s">
        <v>222</v>
      </c>
    </row>
    <row r="676" spans="1:9">
      <c r="A676" s="1">
        <v>11</v>
      </c>
      <c r="B676" s="1">
        <v>26</v>
      </c>
      <c r="C676" s="1">
        <v>11</v>
      </c>
      <c r="D676" s="1">
        <v>26</v>
      </c>
      <c r="E676" s="1" t="s">
        <v>703</v>
      </c>
      <c r="F676" s="1">
        <v>7</v>
      </c>
      <c r="H6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&lt;event&gt;&lt;s_month&gt;11&lt;/s_month&gt;&lt;s_date&gt;26&lt;/s_date&gt;&lt;f_month&gt;11&lt;/f_month&gt;&lt;f_date&gt;26&lt;/f_date&gt;&lt;name&gt;Освящение церкви вмч. Георгия в Киеве (1051-1054)&lt;/name&gt;&lt;type&gt;7&lt;/type&gt;&lt;/event&gt;</v>
      </c>
      <c r="I676" s="6" t="s">
        <v>222</v>
      </c>
    </row>
    <row r="677" spans="1:9">
      <c r="A677" s="1">
        <v>11</v>
      </c>
      <c r="B677" s="1">
        <v>27</v>
      </c>
      <c r="C677" s="1">
        <v>11</v>
      </c>
      <c r="D677" s="1">
        <v>27</v>
      </c>
      <c r="E677" s="1" t="s">
        <v>704</v>
      </c>
      <c r="F677" s="1">
        <v>7</v>
      </c>
      <c r="H6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&lt;event&gt;&lt;s_month&gt;11&lt;/s_month&gt;&lt;s_date&gt;27&lt;/s_date&gt;&lt;f_month&gt;11&lt;/f_month&gt;&lt;f_date&gt;27&lt;/f_date&gt;&lt;name&gt;Прп. Палладия Александрийского (VI-VII)&lt;/name&gt;&lt;type&gt;7&lt;/type&gt;&lt;/event&gt;</v>
      </c>
      <c r="I677" s="6" t="s">
        <v>222</v>
      </c>
    </row>
    <row r="678" spans="1:9">
      <c r="A678" s="1">
        <v>11</v>
      </c>
      <c r="B678" s="1">
        <v>27</v>
      </c>
      <c r="C678" s="1">
        <v>11</v>
      </c>
      <c r="D678" s="1">
        <v>27</v>
      </c>
      <c r="E678" s="1" t="s">
        <v>705</v>
      </c>
      <c r="F678" s="1">
        <v>7</v>
      </c>
      <c r="H6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&lt;event&gt;&lt;s_month&gt;11&lt;/s_month&gt;&lt;s_date&gt;27&lt;/s_date&gt;&lt;f_month&gt;11&lt;/f_month&gt;&lt;f_date&gt;27&lt;/f_date&gt;&lt;name&gt;Знамение Пресвятой Богородицы, бывшее в Новгороде Великом (1170)&lt;/name&gt;&lt;type&gt;7&lt;/type&gt;&lt;/event&gt;</v>
      </c>
      <c r="I678" s="6" t="s">
        <v>222</v>
      </c>
    </row>
    <row r="679" spans="1:9">
      <c r="A679" s="1">
        <v>11</v>
      </c>
      <c r="B679" s="1">
        <v>27</v>
      </c>
      <c r="C679" s="1">
        <v>11</v>
      </c>
      <c r="D679" s="1">
        <v>27</v>
      </c>
      <c r="E679" s="1" t="s">
        <v>706</v>
      </c>
      <c r="F679" s="1">
        <v>7</v>
      </c>
      <c r="H6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&lt;event&gt;&lt;s_month&gt;11&lt;/s_month&gt;&lt;s_date&gt;27&lt;/s_date&gt;&lt;f_month&gt;11&lt;/f_month&gt;&lt;f_date&gt;27&lt;/f_date&gt;&lt;name&gt;Обретение мощей блгв. кн. Новгородского Всеволода, во св. Крещении Гавриила, Псковского чудотворца (1192)&lt;/name&gt;&lt;type&gt;7&lt;/type&gt;&lt;/event&gt;</v>
      </c>
      <c r="I679" s="6" t="s">
        <v>222</v>
      </c>
    </row>
    <row r="680" spans="1:9">
      <c r="A680" s="1">
        <v>11</v>
      </c>
      <c r="B680" s="1">
        <v>28</v>
      </c>
      <c r="C680" s="1">
        <v>11</v>
      </c>
      <c r="D680" s="1">
        <v>28</v>
      </c>
      <c r="E680" s="1" t="s">
        <v>707</v>
      </c>
      <c r="F680" s="1">
        <v>7</v>
      </c>
      <c r="H6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 Иринарха и святых семи жен (303)&lt;/name&gt;&lt;type&gt;7&lt;/type&gt;&lt;/event&gt;</v>
      </c>
      <c r="I680" s="6" t="s">
        <v>222</v>
      </c>
    </row>
    <row r="681" spans="1:9">
      <c r="A681" s="1">
        <v>11</v>
      </c>
      <c r="B681" s="1">
        <v>29</v>
      </c>
      <c r="C681" s="1">
        <v>11</v>
      </c>
      <c r="D681" s="1">
        <v>29</v>
      </c>
      <c r="E681" s="1" t="s">
        <v>708</v>
      </c>
      <c r="F681" s="1">
        <v>7</v>
      </c>
      <c r="H6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Парамона и с ним 370-ти мучеников (250)&lt;/name&gt;&lt;type&gt;7&lt;/type&gt;&lt;/event&gt;</v>
      </c>
      <c r="I681" s="6" t="s">
        <v>222</v>
      </c>
    </row>
    <row r="682" spans="1:9">
      <c r="A682" s="1">
        <v>11</v>
      </c>
      <c r="B682" s="1">
        <v>29</v>
      </c>
      <c r="C682" s="1">
        <v>11</v>
      </c>
      <c r="D682" s="1">
        <v>29</v>
      </c>
      <c r="E682" s="1" t="s">
        <v>709</v>
      </c>
      <c r="F682" s="1">
        <v>7</v>
      </c>
      <c r="H6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Филумена (ок. 274)&lt;/name&gt;&lt;type&gt;7&lt;/type&gt;&lt;/event&gt;</v>
      </c>
      <c r="I682" s="6" t="s">
        <v>222</v>
      </c>
    </row>
    <row r="683" spans="1:9">
      <c r="A683" s="1">
        <v>11</v>
      </c>
      <c r="B683" s="1">
        <v>29</v>
      </c>
      <c r="C683" s="1">
        <v>11</v>
      </c>
      <c r="D683" s="1">
        <v>29</v>
      </c>
      <c r="E683" s="1" t="s">
        <v>710</v>
      </c>
      <c r="F683" s="1">
        <v>7</v>
      </c>
      <c r="H6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&lt;event&gt;&lt;s_month&gt;11&lt;/s_month&gt;&lt;s_date&gt;29&lt;/s_date&gt;&lt;f_month&gt;11&lt;/f_month&gt;&lt;f_date&gt;29&lt;/f_date&gt;&lt;name&gt;Прп. Акакия Синайского (VI)&lt;/name&gt;&lt;type&gt;7&lt;/type&gt;&lt;/event&gt;</v>
      </c>
      <c r="I683" s="6" t="s">
        <v>222</v>
      </c>
    </row>
    <row r="684" spans="1:9">
      <c r="A684" s="1">
        <v>12</v>
      </c>
      <c r="B684" s="1">
        <v>1</v>
      </c>
      <c r="C684" s="1">
        <v>12</v>
      </c>
      <c r="D684" s="1">
        <v>1</v>
      </c>
      <c r="E684" s="1" t="s">
        <v>711</v>
      </c>
      <c r="F684" s="1">
        <v>7</v>
      </c>
      <c r="H6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&lt;event&gt;&lt;s_month&gt;12&lt;/s_month&gt;&lt;s_date&gt;1&lt;/s_date&gt;&lt;f_month&gt;12&lt;/f_month&gt;&lt;f_date&gt;1&lt;/f_date&gt;&lt;name&gt;Прор. Наума (VII до Р.Х.)&lt;/name&gt;&lt;type&gt;7&lt;/type&gt;&lt;/event&gt;</v>
      </c>
      <c r="I684" s="6" t="s">
        <v>222</v>
      </c>
    </row>
    <row r="685" spans="1:9">
      <c r="A685" s="1">
        <v>12</v>
      </c>
      <c r="B685" s="1">
        <v>2</v>
      </c>
      <c r="C685" s="1">
        <v>12</v>
      </c>
      <c r="D685" s="1">
        <v>2</v>
      </c>
      <c r="E685" s="1" t="s">
        <v>712</v>
      </c>
      <c r="F685" s="1">
        <v>7</v>
      </c>
      <c r="H6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&lt;event&gt;&lt;s_month&gt;12&lt;/s_month&gt;&lt;s_date&gt;2&lt;/s_date&gt;&lt;f_month&gt;12&lt;/f_month&gt;&lt;f_date&gt;2&lt;/f_date&gt;&lt;name&gt;Прор. Аввакума (VII-VI до Р.Х.)&lt;/name&gt;&lt;type&gt;7&lt;/type&gt;&lt;/event&gt;</v>
      </c>
      <c r="I685" s="6" t="s">
        <v>222</v>
      </c>
    </row>
    <row r="686" spans="1:9">
      <c r="A686" s="1">
        <v>12</v>
      </c>
      <c r="B686" s="1">
        <v>3</v>
      </c>
      <c r="C686" s="1">
        <v>12</v>
      </c>
      <c r="D686" s="1">
        <v>3</v>
      </c>
      <c r="E686" s="1" t="s">
        <v>713</v>
      </c>
      <c r="F686" s="1">
        <v>7</v>
      </c>
      <c r="H6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&lt;event&gt;&lt;s_month&gt;12&lt;/s_month&gt;&lt;s_date&gt;3&lt;/s_date&gt;&lt;f_month&gt;12&lt;/f_month&gt;&lt;f_date&gt;3&lt;/f_date&gt;&lt;name&gt;Прор. Софонии (635-605 до Р.Х.)&lt;/name&gt;&lt;type&gt;7&lt;/type&gt;&lt;/event&gt;</v>
      </c>
      <c r="I686" s="6" t="s">
        <v>222</v>
      </c>
    </row>
    <row r="687" spans="1:9">
      <c r="A687" s="1">
        <v>12</v>
      </c>
      <c r="B687" s="1">
        <v>4</v>
      </c>
      <c r="C687" s="1">
        <v>12</v>
      </c>
      <c r="D687" s="1">
        <v>4</v>
      </c>
      <c r="E687" s="1" t="s">
        <v>714</v>
      </c>
      <c r="F687" s="1">
        <v>7</v>
      </c>
      <c r="H6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Дамаскина (776)&lt;/name&gt;&lt;type&gt;7&lt;/type&gt;&lt;/event&gt;</v>
      </c>
      <c r="I687" s="6" t="s">
        <v>222</v>
      </c>
    </row>
    <row r="688" spans="1:9">
      <c r="A688" s="1">
        <v>12</v>
      </c>
      <c r="B688" s="1">
        <v>7</v>
      </c>
      <c r="C688" s="1">
        <v>12</v>
      </c>
      <c r="D688" s="1">
        <v>7</v>
      </c>
      <c r="E688" s="1" t="s">
        <v>715</v>
      </c>
      <c r="F688" s="1">
        <v>7</v>
      </c>
      <c r="H6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&lt;event&gt;&lt;s_month&gt;12&lt;/s_month&gt;&lt;s_date&gt;7&lt;/s_date&gt;&lt;f_month&gt;12&lt;/f_month&gt;&lt;f_date&gt;7&lt;/f_date&gt;&lt;name&gt;Свт. Амвросия, еп. Медиоланского (397)&lt;/name&gt;&lt;type&gt;7&lt;/type&gt;&lt;/event&gt;</v>
      </c>
      <c r="I688" s="6" t="s">
        <v>222</v>
      </c>
    </row>
    <row r="689" spans="1:11">
      <c r="A689" s="1">
        <v>12</v>
      </c>
      <c r="B689" s="1">
        <v>8</v>
      </c>
      <c r="C689" s="1">
        <v>12</v>
      </c>
      <c r="D689" s="1">
        <v>8</v>
      </c>
      <c r="E689" s="1" t="s">
        <v>716</v>
      </c>
      <c r="F689" s="1">
        <v>7</v>
      </c>
      <c r="H6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&lt;event&gt;&lt;s_month&gt;12&lt;/s_month&gt;&lt;s_date&gt;8&lt;/s_date&gt;&lt;f_month&gt;12&lt;/f_month&gt;&lt;f_date&gt;8&lt;/f_date&gt;&lt;name&gt;Прп. Патапия (VII)&lt;/name&gt;&lt;type&gt;7&lt;/type&gt;&lt;/event&gt;</v>
      </c>
      <c r="I689" s="6" t="s">
        <v>222</v>
      </c>
    </row>
    <row r="690" spans="1:11">
      <c r="A690" s="1">
        <v>12</v>
      </c>
      <c r="B690" s="1">
        <v>10</v>
      </c>
      <c r="C690" s="1">
        <v>12</v>
      </c>
      <c r="D690" s="1">
        <v>10</v>
      </c>
      <c r="E690" s="1" t="s">
        <v>717</v>
      </c>
      <c r="F690" s="1">
        <v>7</v>
      </c>
      <c r="H6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&lt;event&gt;&lt;s_month&gt;12&lt;/s_month&gt;&lt;s_date&gt;10&lt;/s_date&gt;&lt;f_month&gt;12&lt;/f_month&gt;&lt;f_date&gt;10&lt;/f_date&gt;&lt;name&gt;Мчч. Мины, Ермогена и Евграфа (ок. 313)&lt;/name&gt;&lt;type&gt;7&lt;/type&gt;&lt;/event&gt;</v>
      </c>
      <c r="I690" s="6" t="s">
        <v>222</v>
      </c>
    </row>
    <row r="691" spans="1:11">
      <c r="A691" s="1">
        <v>12</v>
      </c>
      <c r="B691" s="1">
        <v>10</v>
      </c>
      <c r="C691" s="1">
        <v>12</v>
      </c>
      <c r="D691" s="1">
        <v>10</v>
      </c>
      <c r="E691" s="1" t="s">
        <v>718</v>
      </c>
      <c r="F691" s="1">
        <v>7</v>
      </c>
      <c r="H6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&lt;event&gt;&lt;s_month&gt;12&lt;/s_month&gt;&lt;s_date&gt;10&lt;/s_date&gt;&lt;f_month&gt;12&lt;/f_month&gt;&lt;f_date&gt;10&lt;/f_date&gt;&lt;name&gt;Свт. Иоасафа, еп. Белгородского (1754)&lt;/name&gt;&lt;type&gt;7&lt;/type&gt;&lt;/event&gt;</v>
      </c>
      <c r="I691" s="6" t="s">
        <v>222</v>
      </c>
    </row>
    <row r="692" spans="1:11">
      <c r="A692" s="1">
        <v>12</v>
      </c>
      <c r="B692" s="1">
        <v>11</v>
      </c>
      <c r="C692" s="1">
        <v>12</v>
      </c>
      <c r="D692" s="1">
        <v>11</v>
      </c>
      <c r="E692" s="1" t="s">
        <v>719</v>
      </c>
      <c r="F692" s="1">
        <v>7</v>
      </c>
      <c r="H6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&lt;event&gt;&lt;s_month&gt;12&lt;/s_month&gt;&lt;s_date&gt;11&lt;/s_date&gt;&lt;f_month&gt;12&lt;/f_month&gt;&lt;f_date&gt;11&lt;/f_date&gt;&lt;name&gt;Прп. Даниила Столпника (489-490)&lt;/name&gt;&lt;type&gt;7&lt;/type&gt;&lt;/event&gt;</v>
      </c>
      <c r="I692" s="6" t="s">
        <v>222</v>
      </c>
    </row>
    <row r="693" spans="1:11">
      <c r="A693" s="1">
        <v>12</v>
      </c>
      <c r="B693" s="1">
        <v>13</v>
      </c>
      <c r="C693" s="1">
        <v>12</v>
      </c>
      <c r="D693" s="1">
        <v>13</v>
      </c>
      <c r="E693" s="1" t="s">
        <v>720</v>
      </c>
      <c r="F693" s="1">
        <v>7</v>
      </c>
      <c r="H6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&lt;event&gt;&lt;s_month&gt;12&lt;/s_month&gt;&lt;s_date&gt;13&lt;/s_date&gt;&lt;f_month&gt;12&lt;/f_month&gt;&lt;f_date&gt;13&lt;/f_date&gt;&lt;name&gt;Мц. Лукии (304)&lt;/name&gt;&lt;type&gt;7&lt;/type&gt;&lt;/event&gt;</v>
      </c>
      <c r="I693" s="6" t="s">
        <v>222</v>
      </c>
    </row>
    <row r="694" spans="1:11">
      <c r="A694" s="1">
        <v>12</v>
      </c>
      <c r="B694" s="1">
        <v>14</v>
      </c>
      <c r="C694" s="1">
        <v>12</v>
      </c>
      <c r="D694" s="1">
        <v>14</v>
      </c>
      <c r="E694" s="1" t="s">
        <v>721</v>
      </c>
      <c r="F694" s="1">
        <v>7</v>
      </c>
      <c r="H6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Фирса, Левкия и Каллиника (249-251)&lt;/name&gt;&lt;type&gt;7&lt;/type&gt;&lt;/event&gt;</v>
      </c>
      <c r="I694" s="6" t="s">
        <v>222</v>
      </c>
    </row>
    <row r="695" spans="1:11">
      <c r="A695" s="1">
        <v>12</v>
      </c>
      <c r="B695" s="1">
        <v>14</v>
      </c>
      <c r="C695" s="1">
        <v>12</v>
      </c>
      <c r="D695" s="1">
        <v>14</v>
      </c>
      <c r="E695" s="1" t="s">
        <v>722</v>
      </c>
      <c r="F695" s="1">
        <v>7</v>
      </c>
      <c r="H6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Филимона, Аполлония, Ариана и Феотиха (286-251)&lt;/name&gt;&lt;type&gt;7&lt;/type&gt;&lt;/event&gt;</v>
      </c>
      <c r="I695" s="6" t="s">
        <v>222</v>
      </c>
    </row>
    <row r="696" spans="1:11">
      <c r="A696" s="1">
        <v>12</v>
      </c>
      <c r="B696" s="1">
        <v>15</v>
      </c>
      <c r="C696" s="1">
        <v>12</v>
      </c>
      <c r="D696" s="1">
        <v>15</v>
      </c>
      <c r="E696" s="1" t="s">
        <v>723</v>
      </c>
      <c r="F696" s="1">
        <v>7</v>
      </c>
      <c r="H6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Елевферия, матери его мц. Анфии и мч. Корива епарха (ок. 117-138)&lt;/name&gt;&lt;type&gt;7&lt;/type&gt;&lt;/event&gt;</v>
      </c>
      <c r="I696" s="6" t="s">
        <v>222</v>
      </c>
    </row>
    <row r="697" spans="1:11">
      <c r="A697" s="1">
        <v>12</v>
      </c>
      <c r="B697" s="1">
        <v>15</v>
      </c>
      <c r="C697" s="1">
        <v>12</v>
      </c>
      <c r="D697" s="1">
        <v>15</v>
      </c>
      <c r="E697" s="1" t="s">
        <v>724</v>
      </c>
      <c r="F697" s="1">
        <v>7</v>
      </c>
      <c r="H6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&lt;event&gt;&lt;s_month&gt;12&lt;/s_month&gt;&lt;s_date&gt;15&lt;/s_date&gt;&lt;f_month&gt;12&lt;/f_month&gt;&lt;f_date&gt;15&lt;/f_date&gt;&lt;name&gt;Прп. Павла Латрийского (955)&lt;/name&gt;&lt;type&gt;7&lt;/type&gt;&lt;/event&gt;</v>
      </c>
      <c r="I697" s="6" t="s">
        <v>222</v>
      </c>
    </row>
    <row r="698" spans="1:11">
      <c r="A698" s="1">
        <v>12</v>
      </c>
      <c r="B698" s="1">
        <v>15</v>
      </c>
      <c r="C698" s="1">
        <v>12</v>
      </c>
      <c r="D698" s="1">
        <v>15</v>
      </c>
      <c r="E698" s="1" t="s">
        <v>725</v>
      </c>
      <c r="F698" s="1">
        <v>7</v>
      </c>
      <c r="H6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&lt;event&gt;&lt;s_month&gt;12&lt;/s_month&gt;&lt;s_date&gt;15&lt;/s_date&gt;&lt;f_month&gt;12&lt;/f_month&gt;&lt;f_date&gt;15&lt;/f_date&gt;&lt;name&gt;Собор Крымских святых&lt;/name&gt;&lt;type&gt;7&lt;/type&gt;&lt;/event&gt;</v>
      </c>
      <c r="I698" s="6" t="s">
        <v>222</v>
      </c>
    </row>
    <row r="699" spans="1:11">
      <c r="A699" s="1">
        <v>12</v>
      </c>
      <c r="B699" s="1">
        <v>16</v>
      </c>
      <c r="C699" s="1">
        <v>12</v>
      </c>
      <c r="D699" s="1">
        <v>16</v>
      </c>
      <c r="E699" s="1" t="s">
        <v>726</v>
      </c>
      <c r="F699" s="1">
        <v>7</v>
      </c>
      <c r="H6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&lt;event&gt;&lt;s_month&gt;12&lt;/s_month&gt;&lt;s_date&gt;16&lt;/s_date&gt;&lt;f_month&gt;12&lt;/f_month&gt;&lt;f_date&gt;16&lt;/f_date&gt;&lt;name&gt;Прор. Аггея (500 до Р.Х.)&lt;/name&gt;&lt;type&gt;7&lt;/type&gt;&lt;/event&gt;</v>
      </c>
      <c r="I699" s="6" t="s">
        <v>222</v>
      </c>
    </row>
    <row r="700" spans="1:11">
      <c r="A700" s="1">
        <v>12</v>
      </c>
      <c r="B700" s="1">
        <v>18</v>
      </c>
      <c r="C700" s="1">
        <v>12</v>
      </c>
      <c r="D700" s="1">
        <v>18</v>
      </c>
      <c r="E700" s="1" t="s">
        <v>727</v>
      </c>
      <c r="F700" s="1">
        <v>7</v>
      </c>
      <c r="H7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304)&lt;/name&gt;&lt;type&gt;7&lt;/type&gt;&lt;/event&gt;</v>
      </c>
      <c r="I700" s="6" t="s">
        <v>222</v>
      </c>
    </row>
    <row r="701" spans="1:11">
      <c r="A701" s="1">
        <v>12</v>
      </c>
      <c r="B701" s="1">
        <v>18</v>
      </c>
      <c r="C701" s="1">
        <v>12</v>
      </c>
      <c r="D701" s="1">
        <v>18</v>
      </c>
      <c r="E701" s="1" t="s">
        <v>728</v>
      </c>
      <c r="F701" s="1">
        <v>7</v>
      </c>
      <c r="H7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&lt;event&gt;&lt;s_month&gt;12&lt;/s_month&gt;&lt;s_date&gt;18&lt;/s_date&gt;&lt;f_month&gt;12&lt;/f_month&gt;&lt;f_date&gt;18&lt;/f_date&gt;&lt;name&gt;Сщмч. Фаддея, архиепископа Тверского (1937)&lt;/name&gt;&lt;type&gt;7&lt;/type&gt;&lt;/event&gt;</v>
      </c>
      <c r="I701" s="6" t="s">
        <v>222</v>
      </c>
    </row>
    <row r="702" spans="1:11">
      <c r="A702" s="1">
        <v>12</v>
      </c>
      <c r="B702" s="1">
        <v>19</v>
      </c>
      <c r="C702" s="1">
        <v>12</v>
      </c>
      <c r="D702" s="1">
        <v>19</v>
      </c>
      <c r="E702" s="1" t="s">
        <v>729</v>
      </c>
      <c r="F702" s="1">
        <v>7</v>
      </c>
      <c r="H7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 Вонифатия (290)&lt;/name&gt;&lt;type&gt;7&lt;/type&gt;&lt;/event&gt;</v>
      </c>
      <c r="I702" s="6" t="s">
        <v>222</v>
      </c>
      <c r="J702" s="15"/>
      <c r="K702" s="15"/>
    </row>
    <row r="703" spans="1:11" s="15" customFormat="1">
      <c r="A703" s="1">
        <v>12</v>
      </c>
      <c r="B703" s="1">
        <v>20</v>
      </c>
      <c r="C703" s="1">
        <v>12</v>
      </c>
      <c r="D703" s="1">
        <v>20</v>
      </c>
      <c r="E703" s="1" t="s">
        <v>730</v>
      </c>
      <c r="F703" s="1">
        <v>7</v>
      </c>
      <c r="H7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&lt;event&gt;&lt;s_month&gt;12&lt;/s_month&gt;&lt;s_date&gt;20&lt;/s_date&gt;&lt;f_month&gt;12&lt;/f_month&gt;&lt;f_date&gt;20&lt;/f_date&gt;&lt;name&gt;Предпразднство Рождества Христова&lt;/name&gt;&lt;type&gt;7&lt;/type&gt;&lt;/event&gt;</v>
      </c>
      <c r="I703" s="6" t="s">
        <v>222</v>
      </c>
      <c r="J703"/>
      <c r="K703"/>
    </row>
    <row r="704" spans="1:11">
      <c r="A704" s="1">
        <v>12</v>
      </c>
      <c r="B704" s="1">
        <v>21</v>
      </c>
      <c r="C704" s="1">
        <v>12</v>
      </c>
      <c r="D704" s="1">
        <v>21</v>
      </c>
      <c r="E704" s="1" t="s">
        <v>731</v>
      </c>
      <c r="F704" s="1">
        <v>7</v>
      </c>
      <c r="H7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&lt;event&gt;&lt;s_month&gt;12&lt;/s_month&gt;&lt;s_date&gt;21&lt;/s_date&gt;&lt;f_month&gt;12&lt;/f_month&gt;&lt;f_date&gt;21&lt;/f_date&gt;&lt;name&gt;Мц. Иулиании и с нею 500 мужей и 130-ти жен, в Никомидии пострадавших (304)&lt;/name&gt;&lt;type&gt;7&lt;/type&gt;&lt;/event&gt;</v>
      </c>
      <c r="I704" s="6" t="s">
        <v>222</v>
      </c>
    </row>
    <row r="705" spans="1:9">
      <c r="A705" s="1">
        <v>12</v>
      </c>
      <c r="B705" s="1">
        <v>22</v>
      </c>
      <c r="C705" s="1">
        <v>12</v>
      </c>
      <c r="D705" s="1">
        <v>22</v>
      </c>
      <c r="E705" s="1" t="s">
        <v>732</v>
      </c>
      <c r="F705" s="1">
        <v>7</v>
      </c>
      <c r="H7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&lt;event&gt;&lt;s_month&gt;12&lt;/s_month&gt;&lt;s_date&gt;22&lt;/s_date&gt;&lt;f_month&gt;12&lt;/f_month&gt;&lt;f_date&gt;22&lt;/f_date&gt;&lt;name&gt;Вмц. Анастасии Узорешительницы (ок. 304)&lt;/name&gt;&lt;type&gt;7&lt;/type&gt;&lt;/event&gt;</v>
      </c>
      <c r="I705" s="6" t="s">
        <v>222</v>
      </c>
    </row>
    <row r="706" spans="1:9">
      <c r="A706" s="1">
        <v>12</v>
      </c>
      <c r="B706" s="1">
        <v>23</v>
      </c>
      <c r="C706" s="1">
        <v>12</v>
      </c>
      <c r="D706" s="1">
        <v>23</v>
      </c>
      <c r="E706" s="1" t="s">
        <v>733</v>
      </c>
      <c r="F706" s="1">
        <v>7</v>
      </c>
      <c r="H7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&lt;event&gt;&lt;s_month&gt;12&lt;/s_month&gt;&lt;s_date&gt;23&lt;/s_date&gt;&lt;f_month&gt;12&lt;/f_month&gt;&lt;f_date&gt;23&lt;/f_date&gt;&lt;name&gt;Мучеников, иже в Крите: Феодула, Саторнина, Евпора, Геласия, Евникиана, Зотика, Помпия, Агафопуса, Василида и Евареста (III)&lt;/name&gt;&lt;type&gt;7&lt;/type&gt;&lt;/event&gt;</v>
      </c>
      <c r="I706" s="6" t="s">
        <v>222</v>
      </c>
    </row>
    <row r="707" spans="1:9">
      <c r="A707" s="1">
        <v>12</v>
      </c>
      <c r="B707" s="1">
        <v>24</v>
      </c>
      <c r="C707" s="1">
        <v>12</v>
      </c>
      <c r="D707" s="1">
        <v>24</v>
      </c>
      <c r="E707" s="1" t="s">
        <v>734</v>
      </c>
      <c r="F707" s="1">
        <v>7</v>
      </c>
      <c r="H7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&lt;event&gt;&lt;s_month&gt;12&lt;/s_month&gt;&lt;s_date&gt;24&lt;/s_date&gt;&lt;f_month&gt;12&lt;/f_month&gt;&lt;f_date&gt;24&lt;/f_date&gt;&lt;name&gt;Навечерие Рождества Христова (Рождественский сочельник)&lt;/name&gt;&lt;type&gt;7&lt;/type&gt;&lt;/event&gt;</v>
      </c>
      <c r="I707" s="6" t="s">
        <v>222</v>
      </c>
    </row>
    <row r="708" spans="1:9">
      <c r="A708" s="1">
        <v>12</v>
      </c>
      <c r="B708" s="1">
        <v>24</v>
      </c>
      <c r="C708" s="1">
        <v>12</v>
      </c>
      <c r="D708" s="1">
        <v>24</v>
      </c>
      <c r="E708" s="1" t="s">
        <v>735</v>
      </c>
      <c r="F708" s="1">
        <v>7</v>
      </c>
      <c r="H7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&lt;event&gt;&lt;s_month&gt;12&lt;/s_month&gt;&lt;s_date&gt;24&lt;/s_date&gt;&lt;f_month&gt;12&lt;/f_month&gt;&lt;f_date&gt;24&lt;/f_date&gt;&lt;name&gt;Прмц. Евгении и с нею мчч. Прота, Иакинфа и Клавдии (ок. 262)&lt;/name&gt;&lt;type&gt;7&lt;/type&gt;&lt;/event&gt;</v>
      </c>
      <c r="I708" s="6" t="s">
        <v>222</v>
      </c>
    </row>
    <row r="709" spans="1:9">
      <c r="A709" s="1">
        <v>12</v>
      </c>
      <c r="B709" s="1">
        <v>26</v>
      </c>
      <c r="C709" s="1">
        <v>12</v>
      </c>
      <c r="D709" s="1">
        <v>26</v>
      </c>
      <c r="E709" s="1" t="s">
        <v>737</v>
      </c>
      <c r="F709" s="1">
        <v>7</v>
      </c>
      <c r="H7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&lt;event&gt;&lt;s_month&gt;12&lt;/s_month&gt;&lt;s_date&gt;26&lt;/s_date&gt;&lt;f_month&gt;12&lt;/f_month&gt;&lt;f_date&gt;26&lt;/f_date&gt;&lt;name&gt;Попразднство Рождества Христова&lt;/name&gt;&lt;type&gt;7&lt;/type&gt;&lt;/event&gt;</v>
      </c>
      <c r="I709" s="6" t="s">
        <v>222</v>
      </c>
    </row>
    <row r="710" spans="1:9">
      <c r="A710" s="1">
        <v>12</v>
      </c>
      <c r="B710" s="1">
        <v>26</v>
      </c>
      <c r="C710" s="1">
        <v>12</v>
      </c>
      <c r="D710" s="1">
        <v>26</v>
      </c>
      <c r="E710" s="1" t="s">
        <v>738</v>
      </c>
      <c r="F710" s="1">
        <v>7</v>
      </c>
      <c r="H7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&lt;event&gt;&lt;s_month&gt;12&lt;/s_month&gt;&lt;s_date&gt;26&lt;/s_date&gt;&lt;f_month&gt;12&lt;/f_month&gt;&lt;f_date&gt;26&lt;/f_date&gt;&lt;name&gt;Сщмч. Евфимия, еп. Сардийского (ок. 840)&lt;/name&gt;&lt;type&gt;7&lt;/type&gt;&lt;/event&gt;</v>
      </c>
      <c r="I710" s="6" t="s">
        <v>222</v>
      </c>
    </row>
    <row r="711" spans="1:9">
      <c r="A711" s="1">
        <v>12</v>
      </c>
      <c r="B711" s="1">
        <v>27</v>
      </c>
      <c r="C711" s="1">
        <v>12</v>
      </c>
      <c r="D711" s="1">
        <v>27</v>
      </c>
      <c r="E711" s="1" t="s">
        <v>739</v>
      </c>
      <c r="F711" s="1">
        <v>7</v>
      </c>
      <c r="H7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&lt;event&gt;&lt;s_month&gt;12&lt;/s_month&gt;&lt;s_date&gt;27&lt;/s_date&gt;&lt;f_month&gt;12&lt;/f_month&gt;&lt;f_date&gt;27&lt;/f_date&gt;&lt;name&gt;Прп. Феодора Начертанного, исп (ок. 840)&lt;/name&gt;&lt;type&gt;7&lt;/type&gt;&lt;/event&gt;</v>
      </c>
      <c r="I711" s="6" t="s">
        <v>222</v>
      </c>
    </row>
    <row r="712" spans="1:9">
      <c r="A712" s="1">
        <v>12</v>
      </c>
      <c r="B712" s="1">
        <v>28</v>
      </c>
      <c r="C712" s="1">
        <v>12</v>
      </c>
      <c r="D712" s="1">
        <v>28</v>
      </c>
      <c r="E712" s="1" t="s">
        <v>740</v>
      </c>
      <c r="F712" s="1">
        <v>7</v>
      </c>
      <c r="H7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(302)&lt;/name&gt;&lt;type&gt;7&lt;/type&gt;&lt;/event&gt;</v>
      </c>
      <c r="I712" s="6" t="s">
        <v>222</v>
      </c>
    </row>
    <row r="713" spans="1:9">
      <c r="A713" s="1">
        <v>12</v>
      </c>
      <c r="B713" s="1">
        <v>29</v>
      </c>
      <c r="C713" s="1">
        <v>12</v>
      </c>
      <c r="D713" s="1">
        <v>29</v>
      </c>
      <c r="E713" s="1" t="s">
        <v>741</v>
      </c>
      <c r="F713" s="1">
        <v>7</v>
      </c>
      <c r="H7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&lt;event&gt;&lt;s_month&gt;12&lt;/s_month&gt;&lt;s_date&gt;29&lt;/s_date&gt;&lt;f_month&gt;12&lt;/f_month&gt;&lt;f_date&gt;29&lt;/f_date&gt;&lt;name&gt;Мучеников 14000 младенцев, от Ирода в Вифлееме избиенных (I)&lt;/name&gt;&lt;type&gt;7&lt;/type&gt;&lt;/event&gt;</v>
      </c>
      <c r="I713" s="6" t="s">
        <v>222</v>
      </c>
    </row>
    <row r="714" spans="1:9">
      <c r="A714" s="1">
        <v>12</v>
      </c>
      <c r="B714" s="1">
        <v>29</v>
      </c>
      <c r="C714" s="1">
        <v>12</v>
      </c>
      <c r="D714" s="1">
        <v>29</v>
      </c>
      <c r="E714" s="1" t="s">
        <v>742</v>
      </c>
      <c r="F714" s="1">
        <v>7</v>
      </c>
      <c r="H7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Маркелла, игумена обители "Неусыпающих" (485)&lt;/name&gt;&lt;type&gt;7&lt;/type&gt;&lt;/event&gt;</v>
      </c>
      <c r="I714" s="6" t="s">
        <v>222</v>
      </c>
    </row>
    <row r="715" spans="1:9">
      <c r="A715" s="1">
        <v>12</v>
      </c>
      <c r="B715" s="1">
        <v>30</v>
      </c>
      <c r="C715" s="1">
        <v>12</v>
      </c>
      <c r="D715" s="1">
        <v>30</v>
      </c>
      <c r="E715" s="1" t="s">
        <v>743</v>
      </c>
      <c r="F715" s="1">
        <v>7</v>
      </c>
      <c r="H7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Анисии (285-305)&lt;/name&gt;&lt;type&gt;7&lt;/type&gt;&lt;/event&gt;</v>
      </c>
      <c r="I715" s="6" t="s">
        <v>222</v>
      </c>
    </row>
    <row r="716" spans="1:9">
      <c r="A716" s="1">
        <v>12</v>
      </c>
      <c r="B716" s="1">
        <v>30</v>
      </c>
      <c r="C716" s="1">
        <v>12</v>
      </c>
      <c r="D716" s="1">
        <v>30</v>
      </c>
      <c r="E716" s="1" t="s">
        <v>744</v>
      </c>
      <c r="F716" s="1">
        <v>7</v>
      </c>
      <c r="H7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&lt;event&gt;&lt;s_month&gt;12&lt;/s_month&gt;&lt;s_date&gt;30&lt;/s_date&gt;&lt;f_month&gt;12&lt;/f_month&gt;&lt;f_date&gt;30&lt;/f_date&gt;&lt;name&gt;Сщмч. Зотика пресвитера, сиропитателя (IV)&lt;/name&gt;&lt;type&gt;7&lt;/type&gt;&lt;/event&gt;</v>
      </c>
      <c r="I716" s="6" t="s">
        <v>222</v>
      </c>
    </row>
    <row r="717" spans="1:9">
      <c r="A717" s="1">
        <v>12</v>
      </c>
      <c r="B717" s="1">
        <v>30</v>
      </c>
      <c r="C717" s="1">
        <v>12</v>
      </c>
      <c r="D717" s="1">
        <v>30</v>
      </c>
      <c r="E717" s="1" t="s">
        <v>745</v>
      </c>
      <c r="F717" s="1">
        <v>7</v>
      </c>
      <c r="H7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&lt;event&gt;&lt;s_month&gt;12&lt;/s_month&gt;&lt;s_date&gt;30&lt;/s_date&gt;&lt;f_month&gt;12&lt;/f_month&gt;&lt;f_date&gt;30&lt;/f_date&gt;&lt;name&gt;Свт. Макария, митр. Московского (1563)&lt;/name&gt;&lt;type&gt;7&lt;/type&gt;&lt;/event&gt;</v>
      </c>
      <c r="I717" s="6" t="s">
        <v>222</v>
      </c>
    </row>
    <row r="718" spans="1:9">
      <c r="A718" s="1">
        <v>12</v>
      </c>
      <c r="B718" s="1">
        <v>31</v>
      </c>
      <c r="C718" s="1">
        <v>12</v>
      </c>
      <c r="D718" s="1">
        <v>31</v>
      </c>
      <c r="E718" s="1" t="s">
        <v>746</v>
      </c>
      <c r="F718" s="1">
        <v>7</v>
      </c>
      <c r="H7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&lt;event&gt;&lt;s_month&gt;12&lt;/s_month&gt;&lt;s_date&gt;31&lt;/s_date&gt;&lt;f_month&gt;12&lt;/f_month&gt;&lt;f_date&gt;31&lt;/f_date&gt;&lt;name&gt;Прп. Мелании Римляныни (439)&lt;/name&gt;&lt;type&gt;7&lt;/type&gt;&lt;/event&gt;</v>
      </c>
      <c r="I718" s="6" t="s">
        <v>222</v>
      </c>
    </row>
    <row r="719" spans="1:9">
      <c r="A719" s="20">
        <v>-1</v>
      </c>
      <c r="B719" s="20">
        <v>-1</v>
      </c>
      <c r="C719" s="20">
        <v>9</v>
      </c>
      <c r="D719" s="20">
        <v>14</v>
      </c>
      <c r="E719" s="20" t="s">
        <v>840</v>
      </c>
      <c r="F719" s="20">
        <v>8</v>
      </c>
      <c r="H7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&lt;event&gt;&lt;s_month&gt;-1&lt;/s_month&gt;&lt;s_date&gt;-1&lt;/s_date&gt;&lt;f_month&gt;9&lt;/f_month&gt;&lt;f_date&gt;14&lt;/f_date&gt;&lt;name&gt;Суббота перед Воздвижением&lt;/name&gt;&lt;type&gt;8&lt;/type&gt;&lt;/event&gt;</v>
      </c>
      <c r="I719" s="6" t="s">
        <v>222</v>
      </c>
    </row>
    <row r="720" spans="1:9">
      <c r="A720" s="20">
        <v>-1</v>
      </c>
      <c r="B720" s="20">
        <v>0</v>
      </c>
      <c r="C720" s="20">
        <v>9</v>
      </c>
      <c r="D720" s="20">
        <v>14</v>
      </c>
      <c r="E720" s="20" t="s">
        <v>841</v>
      </c>
      <c r="F720" s="20">
        <v>8</v>
      </c>
      <c r="H7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&lt;event&gt;&lt;s_month&gt;-1&lt;/s_month&gt;&lt;s_date&gt;0&lt;/s_date&gt;&lt;f_month&gt;9&lt;/f_month&gt;&lt;f_date&gt;14&lt;/f_date&gt;&lt;name&gt;Неделя  перед Воздвижением&lt;/name&gt;&lt;type&gt;8&lt;/type&gt;&lt;/event&gt;</v>
      </c>
      <c r="I720" s="6" t="s">
        <v>222</v>
      </c>
    </row>
    <row r="721" spans="1:9">
      <c r="A721" s="20">
        <v>-1</v>
      </c>
      <c r="B721" s="20">
        <v>6</v>
      </c>
      <c r="C721" s="20">
        <v>9</v>
      </c>
      <c r="D721" s="20">
        <v>14</v>
      </c>
      <c r="E721" s="20" t="s">
        <v>842</v>
      </c>
      <c r="F721" s="20">
        <v>8</v>
      </c>
      <c r="H7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&lt;event&gt;&lt;s_month&gt;-1&lt;/s_month&gt;&lt;s_date&gt;6&lt;/s_date&gt;&lt;f_month&gt;9&lt;/f_month&gt;&lt;f_date&gt;14&lt;/f_date&gt;&lt;name&gt;Суббота по Воздвижении&lt;/name&gt;&lt;type&gt;8&lt;/type&gt;&lt;/event&gt;</v>
      </c>
      <c r="I721" s="6" t="s">
        <v>222</v>
      </c>
    </row>
    <row r="722" spans="1:9">
      <c r="A722" s="20">
        <v>-1</v>
      </c>
      <c r="B722" s="20">
        <v>7</v>
      </c>
      <c r="C722" s="20">
        <v>9</v>
      </c>
      <c r="D722" s="20">
        <v>14</v>
      </c>
      <c r="E722" s="20" t="s">
        <v>843</v>
      </c>
      <c r="F722" s="20">
        <v>8</v>
      </c>
      <c r="H7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&lt;event&gt;&lt;s_month&gt;-1&lt;/s_month&gt;&lt;s_date&gt;7&lt;/s_date&gt;&lt;f_month&gt;9&lt;/f_month&gt;&lt;f_date&gt;14&lt;/f_date&gt;&lt;name&gt;Неделя  по Воздвижении&lt;/name&gt;&lt;type&gt;8&lt;/type&gt;&lt;/event&gt;</v>
      </c>
      <c r="I722" s="6" t="s">
        <v>222</v>
      </c>
    </row>
    <row r="723" spans="1:9">
      <c r="A723" s="20">
        <v>-1</v>
      </c>
      <c r="B723" s="20">
        <v>-1</v>
      </c>
      <c r="C723" s="20">
        <v>1</v>
      </c>
      <c r="D723" s="20">
        <v>6</v>
      </c>
      <c r="E723" s="20" t="s">
        <v>844</v>
      </c>
      <c r="F723" s="20">
        <v>8</v>
      </c>
      <c r="H7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Богоявлением&lt;/name&gt;&lt;type&gt;8&lt;/type&gt;&lt;/event&gt;</v>
      </c>
      <c r="I723" s="6" t="s">
        <v>222</v>
      </c>
    </row>
    <row r="724" spans="1:9">
      <c r="A724" s="20">
        <v>-1</v>
      </c>
      <c r="B724" s="20">
        <v>0</v>
      </c>
      <c r="C724" s="20">
        <v>1</v>
      </c>
      <c r="D724" s="20">
        <v>6</v>
      </c>
      <c r="E724" s="20" t="s">
        <v>845</v>
      </c>
      <c r="F724" s="20">
        <v>8</v>
      </c>
      <c r="H7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Богоявлением&lt;/name&gt;&lt;type&gt;8&lt;/type&gt;&lt;/event&gt;</v>
      </c>
      <c r="I724" s="6" t="s">
        <v>222</v>
      </c>
    </row>
    <row r="725" spans="1:9">
      <c r="A725" s="20">
        <v>-1</v>
      </c>
      <c r="B725" s="20">
        <v>6</v>
      </c>
      <c r="C725" s="20">
        <v>1</v>
      </c>
      <c r="D725" s="20">
        <v>6</v>
      </c>
      <c r="E725" s="20" t="s">
        <v>846</v>
      </c>
      <c r="F725" s="20">
        <v>8</v>
      </c>
      <c r="H7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пo Богоявлении&lt;/name&gt;&lt;type&gt;8&lt;/type&gt;&lt;/event&gt;</v>
      </c>
      <c r="I725" s="6" t="s">
        <v>222</v>
      </c>
    </row>
    <row r="726" spans="1:9">
      <c r="A726" s="20">
        <v>-1</v>
      </c>
      <c r="B726" s="20">
        <v>7</v>
      </c>
      <c r="C726" s="20">
        <v>1</v>
      </c>
      <c r="D726" s="20">
        <v>6</v>
      </c>
      <c r="E726" s="20" t="s">
        <v>847</v>
      </c>
      <c r="F726" s="20">
        <v>8</v>
      </c>
      <c r="H7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Богоявлении&lt;/name&gt;&lt;type&gt;8&lt;/type&gt;&lt;/event&gt;</v>
      </c>
      <c r="I726" s="6" t="s">
        <v>222</v>
      </c>
    </row>
    <row r="727" spans="1:9">
      <c r="A727" s="20">
        <v>-1</v>
      </c>
      <c r="B727" s="20">
        <v>-1</v>
      </c>
      <c r="C727" s="20">
        <v>1</v>
      </c>
      <c r="D727" s="20">
        <v>-6</v>
      </c>
      <c r="E727" s="20" t="s">
        <v>321</v>
      </c>
      <c r="F727" s="20">
        <v>8</v>
      </c>
      <c r="H7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Рождеством Христовым&lt;/name&gt;&lt;type&gt;8&lt;/type&gt;&lt;/event&gt;</v>
      </c>
      <c r="I727" s="6" t="s">
        <v>222</v>
      </c>
    </row>
    <row r="728" spans="1:9">
      <c r="A728" s="20">
        <v>-1</v>
      </c>
      <c r="B728" s="20">
        <v>0</v>
      </c>
      <c r="C728" s="20">
        <v>1</v>
      </c>
      <c r="D728" s="20">
        <v>-6</v>
      </c>
      <c r="E728" s="20" t="s">
        <v>328</v>
      </c>
      <c r="F728" s="20">
        <v>8</v>
      </c>
      <c r="H7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Рождеством Христовым, святых отец&lt;/name&gt;&lt;type&gt;8&lt;/type&gt;&lt;/event&gt;</v>
      </c>
      <c r="I728" s="6" t="s">
        <v>222</v>
      </c>
    </row>
    <row r="729" spans="1:9">
      <c r="A729" s="20">
        <v>-1</v>
      </c>
      <c r="B729" s="20">
        <v>6</v>
      </c>
      <c r="C729" s="20">
        <v>1</v>
      </c>
      <c r="D729" s="20">
        <v>-6</v>
      </c>
      <c r="E729" s="20" t="s">
        <v>329</v>
      </c>
      <c r="F729" s="20">
        <v>8</v>
      </c>
      <c r="H7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по Рождестве Христовом&lt;/name&gt;&lt;type&gt;8&lt;/type&gt;&lt;/event&gt;</v>
      </c>
      <c r="I729" s="6" t="s">
        <v>222</v>
      </c>
    </row>
    <row r="730" spans="1:9">
      <c r="A730" s="20">
        <v>-1</v>
      </c>
      <c r="B730" s="20">
        <v>7</v>
      </c>
      <c r="C730" s="20">
        <v>1</v>
      </c>
      <c r="D730" s="20">
        <v>-6</v>
      </c>
      <c r="E730" s="20" t="s">
        <v>330</v>
      </c>
      <c r="F730" s="20">
        <v>8</v>
      </c>
      <c r="H7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Рождестве Христовом&lt;/name&gt;&lt;type&gt;8&lt;/type&gt;&lt;/event&gt;</v>
      </c>
      <c r="I730" s="6" t="s">
        <v>222</v>
      </c>
    </row>
    <row r="731" spans="1:9">
      <c r="A731" s="16">
        <v>0</v>
      </c>
      <c r="B731" s="16">
        <v>-70</v>
      </c>
      <c r="C731" s="16">
        <v>0</v>
      </c>
      <c r="D731" s="16">
        <v>-70</v>
      </c>
      <c r="E731" s="16" t="s">
        <v>117</v>
      </c>
      <c r="F731" s="16">
        <v>8</v>
      </c>
      <c r="H7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&lt;event&gt;&lt;s_month&gt;0&lt;/s_month&gt;&lt;s_date&gt;-70&lt;/s_date&gt;&lt;f_month&gt;0&lt;/f_month&gt;&lt;f_date&gt;-70&lt;/f_date&gt;&lt;name&gt;Неделя о мытаре и фарисее&lt;/name&gt;&lt;type&gt;8&lt;/type&gt;&lt;/event&gt;</v>
      </c>
      <c r="I731" s="6" t="s">
        <v>222</v>
      </c>
    </row>
    <row r="732" spans="1:9">
      <c r="A732" s="16">
        <v>0</v>
      </c>
      <c r="B732" s="16">
        <v>-63</v>
      </c>
      <c r="C732" s="16">
        <v>0</v>
      </c>
      <c r="D732" s="16">
        <v>-63</v>
      </c>
      <c r="E732" s="16" t="s">
        <v>116</v>
      </c>
      <c r="F732" s="16">
        <v>8</v>
      </c>
      <c r="H7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&lt;event&gt;&lt;s_month&gt;0&lt;/s_month&gt;&lt;s_date&gt;-63&lt;/s_date&gt;&lt;f_month&gt;0&lt;/f_month&gt;&lt;f_date&gt;-63&lt;/f_date&gt;&lt;name&gt;Неделя о блудном сыне&lt;/name&gt;&lt;type&gt;8&lt;/type&gt;&lt;/event&gt;</v>
      </c>
      <c r="I732" s="6" t="s">
        <v>222</v>
      </c>
    </row>
    <row r="733" spans="1:9">
      <c r="A733" s="16">
        <v>0</v>
      </c>
      <c r="B733" s="16">
        <v>-56</v>
      </c>
      <c r="C733" s="16">
        <v>0</v>
      </c>
      <c r="D733" s="16">
        <v>-56</v>
      </c>
      <c r="E733" s="16" t="s">
        <v>115</v>
      </c>
      <c r="F733" s="16">
        <v>8</v>
      </c>
      <c r="H7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&lt;event&gt;&lt;s_month&gt;0&lt;/s_month&gt;&lt;s_date&gt;-56&lt;/s_date&gt;&lt;f_month&gt;0&lt;/f_month&gt;&lt;f_date&gt;-56&lt;/f_date&gt;&lt;name&gt;Неделя мясопустная, о Страшнем суде&lt;/name&gt;&lt;type&gt;8&lt;/type&gt;&lt;/event&gt;</v>
      </c>
      <c r="I733" s="6" t="s">
        <v>222</v>
      </c>
    </row>
    <row r="734" spans="1:9">
      <c r="A734" s="16">
        <v>0</v>
      </c>
      <c r="B734" s="16">
        <v>-49</v>
      </c>
      <c r="C734" s="16">
        <v>0</v>
      </c>
      <c r="D734" s="16">
        <v>-49</v>
      </c>
      <c r="E734" s="16" t="s">
        <v>114</v>
      </c>
      <c r="F734" s="16">
        <v>8</v>
      </c>
      <c r="H7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&lt;event&gt;&lt;s_month&gt;0&lt;/s_month&gt;&lt;s_date&gt;-49&lt;/s_date&gt;&lt;f_month&gt;0&lt;/f_month&gt;&lt;f_date&gt;-49&lt;/f_date&gt;&lt;name&gt;Неделя сыропустная. Воспоминание Адамова изгнания. Прощеное воскресенье&lt;/name&gt;&lt;type&gt;8&lt;/type&gt;&lt;/event&gt;</v>
      </c>
      <c r="I734" s="6" t="s">
        <v>222</v>
      </c>
    </row>
    <row r="735" spans="1:9">
      <c r="A735" s="16">
        <v>0</v>
      </c>
      <c r="B735" s="16">
        <v>-42</v>
      </c>
      <c r="C735" s="16">
        <v>0</v>
      </c>
      <c r="D735" s="16">
        <v>-42</v>
      </c>
      <c r="E735" s="16" t="s">
        <v>1052</v>
      </c>
      <c r="F735" s="16">
        <v>8</v>
      </c>
      <c r="H7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&lt;event&gt;&lt;s_month&gt;0&lt;/s_month&gt;&lt;s_date&gt;-42&lt;/s_date&gt;&lt;f_month&gt;0&lt;/f_month&gt;&lt;f_date&gt;-42&lt;/f_date&gt;&lt;name&gt;Торжество Православия&lt;/name&gt;&lt;type&gt;8&lt;/type&gt;&lt;/event&gt;</v>
      </c>
      <c r="I735" s="6" t="s">
        <v>222</v>
      </c>
    </row>
    <row r="736" spans="1:9">
      <c r="A736" s="16">
        <v>0</v>
      </c>
      <c r="B736" s="16">
        <v>-28</v>
      </c>
      <c r="C736" s="16">
        <v>0</v>
      </c>
      <c r="D736" s="16">
        <v>-28</v>
      </c>
      <c r="E736" s="16" t="s">
        <v>1053</v>
      </c>
      <c r="F736" s="16">
        <v>8</v>
      </c>
      <c r="H7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&lt;event&gt;&lt;s_month&gt;0&lt;/s_month&gt;&lt;s_date&gt;-28&lt;/s_date&gt;&lt;f_month&gt;0&lt;/f_month&gt;&lt;f_date&gt;-28&lt;/f_date&gt;&lt;name&gt;Крестопоклонная&lt;/name&gt;&lt;type&gt;8&lt;/type&gt;&lt;/event&gt;</v>
      </c>
      <c r="I736" s="6" t="s">
        <v>222</v>
      </c>
    </row>
    <row r="737" spans="1:9">
      <c r="A737" s="16">
        <v>0</v>
      </c>
      <c r="B737" s="16">
        <v>-15</v>
      </c>
      <c r="C737" s="16">
        <v>0</v>
      </c>
      <c r="D737" s="16">
        <v>-15</v>
      </c>
      <c r="E737" s="16" t="s">
        <v>113</v>
      </c>
      <c r="F737" s="16">
        <v>8</v>
      </c>
      <c r="H7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&lt;event&gt;&lt;s_month&gt;0&lt;/s_month&gt;&lt;s_date&gt;-15&lt;/s_date&gt;&lt;f_month&gt;0&lt;/f_month&gt;&lt;f_date&gt;-15&lt;/f_date&gt;&lt;name&gt;Похвала Пресвятой Богородицы (Суббота Акафиста)&lt;/name&gt;&lt;type&gt;8&lt;/type&gt;&lt;/event&gt;</v>
      </c>
      <c r="I737" s="6" t="s">
        <v>222</v>
      </c>
    </row>
    <row r="738" spans="1:9">
      <c r="A738" s="18">
        <v>0</v>
      </c>
      <c r="B738" s="18">
        <v>-14</v>
      </c>
      <c r="C738" s="18">
        <v>0</v>
      </c>
      <c r="D738" s="18">
        <v>-14</v>
      </c>
      <c r="E738" s="18" t="s">
        <v>838</v>
      </c>
      <c r="F738" s="18">
        <v>8</v>
      </c>
      <c r="H7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&lt;event&gt;&lt;s_month&gt;0&lt;/s_month&gt;&lt;s_date&gt;-14&lt;/s_date&gt;&lt;f_month&gt;0&lt;/f_month&gt;&lt;f_date&gt;-14&lt;/f_date&gt;&lt;name&gt;Прп. Марии Египетской&lt;/name&gt;&lt;type&gt;8&lt;/type&gt;&lt;/event&gt;</v>
      </c>
      <c r="I738" s="6" t="s">
        <v>222</v>
      </c>
    </row>
    <row r="739" spans="1:9">
      <c r="A739" s="16">
        <v>0</v>
      </c>
      <c r="B739" s="16">
        <v>-8</v>
      </c>
      <c r="C739" s="16">
        <v>0</v>
      </c>
      <c r="D739" s="16">
        <v>-8</v>
      </c>
      <c r="E739" s="16" t="s">
        <v>118</v>
      </c>
      <c r="F739" s="16">
        <v>8</v>
      </c>
      <c r="H7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&lt;event&gt;&lt;s_month&gt;0&lt;/s_month&gt;&lt;s_date&gt;-8&lt;/s_date&gt;&lt;f_month&gt;0&lt;/f_month&gt;&lt;f_date&gt;-8&lt;/f_date&gt;&lt;name&gt;Лазарева Суббота&lt;/name&gt;&lt;type&gt;8&lt;/type&gt;&lt;/event&gt;</v>
      </c>
      <c r="I739" s="6" t="s">
        <v>222</v>
      </c>
    </row>
    <row r="740" spans="1:9">
      <c r="A740" s="16">
        <v>0</v>
      </c>
      <c r="B740" s="16">
        <v>-6</v>
      </c>
      <c r="C740" s="16">
        <v>0</v>
      </c>
      <c r="D740" s="16">
        <v>-6</v>
      </c>
      <c r="E740" s="16" t="s">
        <v>1054</v>
      </c>
      <c r="F740" s="16">
        <v>8</v>
      </c>
      <c r="H7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&lt;event&gt;&lt;s_month&gt;0&lt;/s_month&gt;&lt;s_date&gt;-6&lt;/s_date&gt;&lt;f_month&gt;0&lt;/f_month&gt;&lt;f_date&gt;-6&lt;/f_date&gt;&lt;name&gt;Великий Понедельник&lt;/name&gt;&lt;type&gt;8&lt;/type&gt;&lt;/event&gt;</v>
      </c>
      <c r="I740" s="6" t="s">
        <v>222</v>
      </c>
    </row>
    <row r="741" spans="1:9">
      <c r="A741" s="16">
        <v>0</v>
      </c>
      <c r="B741" s="16">
        <v>-5</v>
      </c>
      <c r="C741" s="16">
        <v>0</v>
      </c>
      <c r="D741" s="16">
        <v>-5</v>
      </c>
      <c r="E741" s="16" t="s">
        <v>1055</v>
      </c>
      <c r="F741" s="16">
        <v>8</v>
      </c>
      <c r="H7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&lt;event&gt;&lt;s_month&gt;0&lt;/s_month&gt;&lt;s_date&gt;-5&lt;/s_date&gt;&lt;f_month&gt;0&lt;/f_month&gt;&lt;f_date&gt;-5&lt;/f_date&gt;&lt;name&gt;Великий Вторник&lt;/name&gt;&lt;type&gt;8&lt;/type&gt;&lt;/event&gt;</v>
      </c>
      <c r="I741" s="6" t="s">
        <v>222</v>
      </c>
    </row>
    <row r="742" spans="1:9">
      <c r="A742" s="16">
        <v>0</v>
      </c>
      <c r="B742" s="16">
        <v>-4</v>
      </c>
      <c r="C742" s="16">
        <v>0</v>
      </c>
      <c r="D742" s="16">
        <v>-4</v>
      </c>
      <c r="E742" s="16" t="s">
        <v>1056</v>
      </c>
      <c r="F742" s="16">
        <v>8</v>
      </c>
      <c r="H7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&lt;event&gt;&lt;s_month&gt;0&lt;/s_month&gt;&lt;s_date&gt;-4&lt;/s_date&gt;&lt;f_month&gt;0&lt;/f_month&gt;&lt;f_date&gt;-4&lt;/f_date&gt;&lt;name&gt;Великая Среда&lt;/name&gt;&lt;type&gt;8&lt;/type&gt;&lt;/event&gt;</v>
      </c>
      <c r="I742" s="6" t="s">
        <v>222</v>
      </c>
    </row>
    <row r="743" spans="1:9">
      <c r="A743" s="16">
        <v>0</v>
      </c>
      <c r="B743" s="16">
        <v>-3</v>
      </c>
      <c r="C743" s="16">
        <v>0</v>
      </c>
      <c r="D743" s="16">
        <v>-3</v>
      </c>
      <c r="E743" s="26" t="s">
        <v>1057</v>
      </c>
      <c r="F743" s="16">
        <v>8</v>
      </c>
      <c r="H7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&lt;event&gt;&lt;s_month&gt;0&lt;/s_month&gt;&lt;s_date&gt;-3&lt;/s_date&gt;&lt;f_month&gt;0&lt;/f_month&gt;&lt;f_date&gt;-3&lt;/f_date&gt;&lt;name&gt;Великий Четверг. Воспоминание Тайной Вечери&lt;/name&gt;&lt;type&gt;8&lt;/type&gt;&lt;/event&gt;</v>
      </c>
      <c r="I743" s="6" t="s">
        <v>222</v>
      </c>
    </row>
    <row r="744" spans="1:9">
      <c r="A744" s="16">
        <v>0</v>
      </c>
      <c r="B744" s="16">
        <v>-2</v>
      </c>
      <c r="C744" s="16">
        <v>0</v>
      </c>
      <c r="D744" s="16">
        <v>-2</v>
      </c>
      <c r="E744" s="58" t="s">
        <v>1058</v>
      </c>
      <c r="F744" s="16">
        <v>8</v>
      </c>
      <c r="H7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&lt;event&gt;&lt;s_month&gt;0&lt;/s_month&gt;&lt;s_date&gt;-2&lt;/s_date&gt;&lt;f_month&gt;0&lt;/f_month&gt;&lt;f_date&gt;-2&lt;/f_date&gt;&lt;name&gt;Великая Пятница. Воспоминание Святых спасительных Страстей Господа нашего Иисуса Христа&lt;/name&gt;&lt;type&gt;8&lt;/type&gt;&lt;/event&gt;</v>
      </c>
      <c r="I744" s="6" t="s">
        <v>222</v>
      </c>
    </row>
    <row r="745" spans="1:9">
      <c r="A745" s="16">
        <v>0</v>
      </c>
      <c r="B745" s="16">
        <v>-1</v>
      </c>
      <c r="C745" s="16">
        <v>0</v>
      </c>
      <c r="D745" s="16">
        <v>-1</v>
      </c>
      <c r="E745" s="16" t="s">
        <v>1059</v>
      </c>
      <c r="F745" s="16">
        <v>8</v>
      </c>
      <c r="H7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&lt;event&gt;&lt;s_month&gt;0&lt;/s_month&gt;&lt;s_date&gt;-1&lt;/s_date&gt;&lt;f_month&gt;0&lt;/f_month&gt;&lt;f_date&gt;-1&lt;/f_date&gt;&lt;name&gt;Великая Суббота&lt;/name&gt;&lt;type&gt;8&lt;/type&gt;&lt;/event&gt;</v>
      </c>
      <c r="I745" s="6" t="s">
        <v>222</v>
      </c>
    </row>
    <row r="746" spans="1:9">
      <c r="A746" s="18">
        <v>0</v>
      </c>
      <c r="B746" s="18">
        <v>7</v>
      </c>
      <c r="C746" s="18">
        <v>0</v>
      </c>
      <c r="D746" s="18">
        <v>7</v>
      </c>
      <c r="E746" s="18" t="s">
        <v>1679</v>
      </c>
      <c r="F746" s="16">
        <v>8</v>
      </c>
      <c r="H7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&lt;event&gt;&lt;s_month&gt;0&lt;/s_month&gt;&lt;s_date&gt;7&lt;/s_date&gt;&lt;f_month&gt;0&lt;/f_month&gt;&lt;f_date&gt;7&lt;/f_date&gt;&lt;name&gt;Антипасха. Воспоминание уверения апостола Фомы&lt;/name&gt;&lt;type&gt;8&lt;/type&gt;&lt;/event&gt;</v>
      </c>
      <c r="I746" s="6" t="s">
        <v>222</v>
      </c>
    </row>
    <row r="747" spans="1:9">
      <c r="A747" s="16">
        <v>0</v>
      </c>
      <c r="B747" s="16">
        <v>14</v>
      </c>
      <c r="C747" s="16">
        <v>0</v>
      </c>
      <c r="D747" s="16">
        <v>14</v>
      </c>
      <c r="E747" s="16" t="s">
        <v>1049</v>
      </c>
      <c r="F747" s="16">
        <v>8</v>
      </c>
      <c r="H7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 Неделя  свв. жен-мироносиц&lt;/name&gt;&lt;type&gt;8&lt;/type&gt;&lt;/event&gt;</v>
      </c>
      <c r="I747" s="6" t="s">
        <v>222</v>
      </c>
    </row>
    <row r="748" spans="1:9">
      <c r="A748" s="16">
        <v>0</v>
      </c>
      <c r="B748" s="16">
        <v>21</v>
      </c>
      <c r="C748" s="16">
        <v>0</v>
      </c>
      <c r="D748" s="16">
        <v>21</v>
      </c>
      <c r="E748" s="16" t="s">
        <v>1046</v>
      </c>
      <c r="F748" s="16">
        <v>8</v>
      </c>
      <c r="H7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&lt;event&gt;&lt;s_month&gt;0&lt;/s_month&gt;&lt;s_date&gt;21&lt;/s_date&gt;&lt;f_month&gt;0&lt;/f_month&gt;&lt;f_date&gt;21&lt;/f_date&gt;&lt;name&gt;Неделя  о расслабленом&lt;/name&gt;&lt;type&gt;8&lt;/type&gt;&lt;/event&gt;</v>
      </c>
      <c r="I748" s="6" t="s">
        <v>222</v>
      </c>
    </row>
    <row r="749" spans="1:9">
      <c r="A749" s="18">
        <v>0</v>
      </c>
      <c r="B749" s="18">
        <v>24</v>
      </c>
      <c r="C749" s="18">
        <v>0</v>
      </c>
      <c r="D749" s="18">
        <v>24</v>
      </c>
      <c r="E749" s="18" t="s">
        <v>839</v>
      </c>
      <c r="F749" s="18">
        <v>8</v>
      </c>
      <c r="H7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&lt;event&gt;&lt;s_month&gt;0&lt;/s_month&gt;&lt;s_date&gt;24&lt;/s_date&gt;&lt;f_month&gt;0&lt;/f_month&gt;&lt;f_date&gt;24&lt;/f_date&gt;&lt;name&gt;Преполовение Пятидесятницы&lt;/name&gt;&lt;type&gt;8&lt;/type&gt;&lt;/event&gt;</v>
      </c>
      <c r="I749" s="6" t="s">
        <v>222</v>
      </c>
    </row>
    <row r="750" spans="1:9">
      <c r="A750" s="16">
        <v>0</v>
      </c>
      <c r="B750" s="16">
        <v>28</v>
      </c>
      <c r="C750" s="16">
        <v>0</v>
      </c>
      <c r="D750" s="16">
        <v>28</v>
      </c>
      <c r="E750" s="16" t="s">
        <v>1047</v>
      </c>
      <c r="F750" s="16">
        <v>8</v>
      </c>
      <c r="H7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&lt;event&gt;&lt;s_month&gt;0&lt;/s_month&gt;&lt;s_date&gt;28&lt;/s_date&gt;&lt;f_month&gt;0&lt;/f_month&gt;&lt;f_date&gt;28&lt;/f_date&gt;&lt;name&gt;Неделя о самаряныне&lt;/name&gt;&lt;type&gt;8&lt;/type&gt;&lt;/event&gt;</v>
      </c>
      <c r="I750" s="6" t="s">
        <v>222</v>
      </c>
    </row>
    <row r="751" spans="1:9">
      <c r="A751" s="16">
        <v>0</v>
      </c>
      <c r="B751" s="16">
        <v>31</v>
      </c>
      <c r="C751" s="16">
        <v>0</v>
      </c>
      <c r="D751" s="16">
        <v>31</v>
      </c>
      <c r="E751" s="16" t="s">
        <v>1688</v>
      </c>
      <c r="F751" s="16">
        <v>8</v>
      </c>
      <c r="H7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&lt;event&gt;&lt;s_month&gt;0&lt;/s_month&gt;&lt;s_date&gt;31&lt;/s_date&gt;&lt;f_month&gt;0&lt;/f_month&gt;&lt;f_date&gt;31&lt;/f_date&gt;&lt;name&gt;Отдание праздника Преполовения Пятидесятницы&lt;/name&gt;&lt;type&gt;8&lt;/type&gt;&lt;/event&gt;</v>
      </c>
      <c r="I751" s="6" t="s">
        <v>222</v>
      </c>
    </row>
    <row r="752" spans="1:9">
      <c r="A752" s="16">
        <v>0</v>
      </c>
      <c r="B752" s="16">
        <v>35</v>
      </c>
      <c r="C752" s="16">
        <v>0</v>
      </c>
      <c r="D752" s="16">
        <v>35</v>
      </c>
      <c r="E752" s="16" t="s">
        <v>1048</v>
      </c>
      <c r="F752" s="16">
        <v>8</v>
      </c>
      <c r="H7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&lt;event&gt;&lt;s_month&gt;0&lt;/s_month&gt;&lt;s_date&gt;35&lt;/s_date&gt;&lt;f_month&gt;0&lt;/f_month&gt;&lt;f_date&gt;35&lt;/f_date&gt;&lt;name&gt;Неделя  о слепом&lt;/name&gt;&lt;type&gt;8&lt;/type&gt;&lt;/event&gt;</v>
      </c>
      <c r="I752" s="6" t="s">
        <v>222</v>
      </c>
    </row>
    <row r="753" spans="1:11">
      <c r="A753" s="16">
        <v>0</v>
      </c>
      <c r="B753" s="16">
        <v>38</v>
      </c>
      <c r="C753" s="16">
        <v>0</v>
      </c>
      <c r="D753" s="16">
        <v>38</v>
      </c>
      <c r="E753" s="16" t="s">
        <v>1682</v>
      </c>
      <c r="F753" s="16">
        <v>8</v>
      </c>
      <c r="H7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 Отдание праздника Пасхи&lt;/name&gt;&lt;type&gt;8&lt;/type&gt;&lt;/event&gt;</v>
      </c>
      <c r="I753" s="6" t="s">
        <v>222</v>
      </c>
    </row>
    <row r="754" spans="1:11">
      <c r="A754" s="16">
        <v>0</v>
      </c>
      <c r="B754" s="16">
        <v>42</v>
      </c>
      <c r="C754" s="16">
        <v>0</v>
      </c>
      <c r="D754" s="16">
        <v>42</v>
      </c>
      <c r="E754" s="16" t="s">
        <v>1050</v>
      </c>
      <c r="F754" s="16">
        <v>8</v>
      </c>
      <c r="H7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&lt;event&gt;&lt;s_month&gt;0&lt;/s_month&gt;&lt;s_date&gt;42&lt;/s_date&gt;&lt;f_month&gt;0&lt;/f_month&gt;&lt;f_date&gt;42&lt;/f_date&gt;&lt;name&gt;Неделя  святых отцев I Вселенского Собора&lt;/name&gt;&lt;type&gt;8&lt;/type&gt;&lt;/event&gt;</v>
      </c>
      <c r="I754" s="6" t="s">
        <v>222</v>
      </c>
    </row>
    <row r="755" spans="1:11">
      <c r="A755" s="16">
        <v>0</v>
      </c>
      <c r="B755" s="16">
        <v>47</v>
      </c>
      <c r="C755" s="16">
        <v>0</v>
      </c>
      <c r="D755" s="16">
        <v>47</v>
      </c>
      <c r="E755" s="16" t="s">
        <v>1680</v>
      </c>
      <c r="F755" s="16">
        <v>8</v>
      </c>
      <c r="H7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&lt;event&gt;&lt;s_month&gt;0&lt;/s_month&gt;&lt;s_date&gt;47&lt;/s_date&gt;&lt;f_month&gt;0&lt;/f_month&gt;&lt;f_date&gt;47&lt;/f_date&gt;&lt;name&gt;Отдание праздника Вознесения Господня&lt;/name&gt;&lt;type&gt;8&lt;/type&gt;&lt;/event&gt;</v>
      </c>
      <c r="I755" s="6" t="s">
        <v>222</v>
      </c>
    </row>
    <row r="756" spans="1:11">
      <c r="A756" s="16">
        <v>0</v>
      </c>
      <c r="B756" s="16">
        <v>50</v>
      </c>
      <c r="C756" s="16">
        <v>0</v>
      </c>
      <c r="D756" s="16">
        <v>50</v>
      </c>
      <c r="E756" s="16" t="s">
        <v>1684</v>
      </c>
      <c r="F756" s="16">
        <v>8</v>
      </c>
      <c r="H7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&lt;event&gt;&lt;s_month&gt;0&lt;/s_month&gt;&lt;s_date&gt;50&lt;/s_date&gt;&lt;f_month&gt;0&lt;/f_month&gt;&lt;f_date&gt;50&lt;/f_date&gt;&lt;name&gt;День Святого Духа&lt;/name&gt;&lt;type&gt;8&lt;/type&gt;&lt;/event&gt;</v>
      </c>
      <c r="I756" s="6" t="s">
        <v>222</v>
      </c>
    </row>
    <row r="757" spans="1:11">
      <c r="A757" s="16">
        <v>0</v>
      </c>
      <c r="B757" s="16">
        <v>55</v>
      </c>
      <c r="C757" s="16">
        <v>0</v>
      </c>
      <c r="D757" s="16">
        <v>55</v>
      </c>
      <c r="E757" s="16" t="s">
        <v>1681</v>
      </c>
      <c r="F757" s="16">
        <v>8</v>
      </c>
      <c r="H7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&lt;event&gt;&lt;s_month&gt;0&lt;/s_month&gt;&lt;s_date&gt;55&lt;/s_date&gt;&lt;f_month&gt;0&lt;/f_month&gt;&lt;f_date&gt;55&lt;/f_date&gt;&lt;name&gt;Отдание праздника Пятидесятницы&lt;/name&gt;&lt;type&gt;8&lt;/type&gt;&lt;/event&gt;</v>
      </c>
      <c r="I757" s="6" t="s">
        <v>222</v>
      </c>
    </row>
    <row r="758" spans="1:11">
      <c r="A758" s="16">
        <v>0</v>
      </c>
      <c r="B758" s="16">
        <v>56</v>
      </c>
      <c r="C758" s="16">
        <v>0</v>
      </c>
      <c r="D758" s="16">
        <v>56</v>
      </c>
      <c r="E758" s="16" t="s">
        <v>1051</v>
      </c>
      <c r="F758" s="16">
        <v>8</v>
      </c>
      <c r="H7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&lt;event&gt;&lt;s_month&gt;0&lt;/s_month&gt;&lt;s_date&gt;56&lt;/s_date&gt;&lt;f_month&gt;0&lt;/f_month&gt;&lt;f_date&gt;56&lt;/f_date&gt;&lt;name&gt;Всех святых&lt;/name&gt;&lt;type&gt;8&lt;/type&gt;&lt;/event&gt;</v>
      </c>
      <c r="I758" s="6" t="s">
        <v>222</v>
      </c>
    </row>
    <row r="759" spans="1:11">
      <c r="A759" s="16">
        <v>0</v>
      </c>
      <c r="B759" s="16">
        <v>63</v>
      </c>
      <c r="C759" s="16">
        <v>0</v>
      </c>
      <c r="D759" s="16">
        <v>63</v>
      </c>
      <c r="E759" s="16" t="s">
        <v>1685</v>
      </c>
      <c r="F759" s="16">
        <v>8</v>
      </c>
      <c r="H7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&lt;event&gt;&lt;s_month&gt;0&lt;/s_month&gt;&lt;s_date&gt;63&lt;/s_date&gt;&lt;f_month&gt;0&lt;/f_month&gt;&lt;f_date&gt;63&lt;/f_date&gt;&lt;name&gt;Всех святых, в земле русской просиявших&lt;/name&gt;&lt;type&gt;8&lt;/type&gt;&lt;/event&gt;</v>
      </c>
      <c r="I759" s="6" t="s">
        <v>222</v>
      </c>
    </row>
    <row r="760" spans="1:11">
      <c r="A760" s="18">
        <v>0</v>
      </c>
      <c r="B760" s="18">
        <v>70</v>
      </c>
      <c r="C760" s="18">
        <v>0</v>
      </c>
      <c r="D760" s="18">
        <v>70</v>
      </c>
      <c r="E760" s="18" t="s">
        <v>1683</v>
      </c>
      <c r="F760" s="18">
        <v>8</v>
      </c>
      <c r="H7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святых&lt;/name&gt;&lt;type&gt;8&lt;/type&gt;&lt;/event&gt;</v>
      </c>
      <c r="I760" s="6" t="s">
        <v>222</v>
      </c>
    </row>
    <row r="761" spans="1:11" s="15" customFormat="1">
      <c r="A761" s="57">
        <v>3</v>
      </c>
      <c r="B761" s="57">
        <v>24</v>
      </c>
      <c r="C761" s="57">
        <v>3</v>
      </c>
      <c r="D761" s="57">
        <v>24</v>
      </c>
      <c r="E761" s="57" t="s">
        <v>1689</v>
      </c>
      <c r="F761" s="57">
        <v>8</v>
      </c>
      <c r="H7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Препразднство Благовещения Пресвятой Богородицы&lt;/name&gt;&lt;type&gt;8&lt;/type&gt;&lt;/event&gt;</v>
      </c>
      <c r="I761" s="6" t="s">
        <v>222</v>
      </c>
      <c r="J761"/>
      <c r="K761"/>
    </row>
    <row r="762" spans="1:11" s="15" customFormat="1">
      <c r="A762" s="57">
        <v>3</v>
      </c>
      <c r="B762" s="57">
        <v>26</v>
      </c>
      <c r="C762" s="57">
        <v>3</v>
      </c>
      <c r="D762" s="57">
        <v>26</v>
      </c>
      <c r="E762" s="57" t="s">
        <v>1690</v>
      </c>
      <c r="F762" s="57">
        <v>8</v>
      </c>
      <c r="H7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&lt;event&gt;&lt;s_month&gt;3&lt;/s_month&gt;&lt;s_date&gt;26&lt;/s_date&gt;&lt;f_month&gt;3&lt;/f_month&gt;&lt;f_date&gt;26&lt;/f_date&gt;&lt;name&gt;Отдание праздника Благовещения Пресвятой Богородицы&lt;/name&gt;&lt;type&gt;8&lt;/type&gt;&lt;/event&gt;</v>
      </c>
      <c r="I762" s="6" t="s">
        <v>222</v>
      </c>
      <c r="J762"/>
      <c r="K762"/>
    </row>
    <row r="763" spans="1:11" s="15" customFormat="1">
      <c r="A763" s="57">
        <v>4</v>
      </c>
      <c r="B763" s="57">
        <v>23</v>
      </c>
      <c r="C763" s="57">
        <v>4</v>
      </c>
      <c r="D763" s="57">
        <v>23</v>
      </c>
      <c r="E763" s="57" t="s">
        <v>1691</v>
      </c>
      <c r="F763" s="57">
        <v>8</v>
      </c>
      <c r="H7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 Иверской иконы Божией Матери (второе обретение списка иконы 2012)&lt;/name&gt;&lt;type&gt;8&lt;/type&gt;&lt;/event&gt;</v>
      </c>
      <c r="I763" s="6" t="s">
        <v>222</v>
      </c>
      <c r="J763"/>
      <c r="K763"/>
    </row>
    <row r="764" spans="1:11" s="15" customFormat="1">
      <c r="A764" s="57">
        <v>4</v>
      </c>
      <c r="B764" s="57">
        <v>27</v>
      </c>
      <c r="C764" s="57">
        <v>4</v>
      </c>
      <c r="D764" s="57">
        <v>27</v>
      </c>
      <c r="E764" s="57" t="s">
        <v>1692</v>
      </c>
      <c r="F764" s="57">
        <v>8</v>
      </c>
      <c r="H7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&lt;event&gt;&lt;s_month&gt;4&lt;/s_month&gt;&lt;s_date&gt;27&lt;/s_date&gt;&lt;f_month&gt;4&lt;/f_month&gt;&lt;f_date&gt;27&lt;/f_date&gt;&lt;name&gt;Последование в честь Пресвятой Богородицы ради Ее «Живоносного Источника». Иконы Божией Матери "Живоносный Источник"&lt;/name&gt;&lt;type&gt;8&lt;/type&gt;&lt;/event&gt;</v>
      </c>
      <c r="I764" s="6" t="s">
        <v>222</v>
      </c>
    </row>
    <row r="765" spans="1:11" s="15" customFormat="1">
      <c r="A765" s="57">
        <v>1</v>
      </c>
      <c r="B765" s="57">
        <v>19</v>
      </c>
      <c r="C765" s="57">
        <v>1</v>
      </c>
      <c r="D765" s="57">
        <v>19</v>
      </c>
      <c r="E765" s="57" t="s">
        <v>1693</v>
      </c>
      <c r="F765" s="57">
        <v>8</v>
      </c>
      <c r="H7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&lt;event&gt;&lt;s_month&gt;1&lt;/s_month&gt;&lt;s_date&gt;19&lt;/s_date&gt;&lt;f_month&gt;1&lt;/f_month&gt;&lt;f_date&gt;19&lt;/f_date&gt;&lt;name&gt;День интронизации Святейшего Патриарха Московского и всея Руси Кирилла&lt;/name&gt;&lt;type&gt;8&lt;/type&gt;&lt;/event&gt;</v>
      </c>
      <c r="I765" s="6" t="s">
        <v>222</v>
      </c>
    </row>
    <row r="766" spans="1:11" s="15" customFormat="1">
      <c r="A766" s="57">
        <v>5</v>
      </c>
      <c r="B766" s="57">
        <v>11</v>
      </c>
      <c r="C766" s="57">
        <v>5</v>
      </c>
      <c r="D766" s="57">
        <v>11</v>
      </c>
      <c r="E766" s="57" t="s">
        <v>1694</v>
      </c>
      <c r="F766" s="57">
        <v>8</v>
      </c>
      <c r="H7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 День тезоименитства Святейшего Патриарха Московского и всея Руси Кирилла&lt;/name&gt;&lt;type&gt;8&lt;/type&gt;&lt;/event&gt;</v>
      </c>
      <c r="I766" s="6" t="s">
        <v>222</v>
      </c>
    </row>
    <row r="767" spans="1:11" s="15" customFormat="1">
      <c r="A767" s="57">
        <v>7</v>
      </c>
      <c r="B767" s="57">
        <v>14</v>
      </c>
      <c r="C767" s="57">
        <v>7</v>
      </c>
      <c r="D767" s="57">
        <v>14</v>
      </c>
      <c r="E767" s="57" t="s">
        <v>1686</v>
      </c>
      <c r="F767" s="57">
        <v>8</v>
      </c>
      <c r="H7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 Память святых отцев шести Вселенских Соборов&lt;/name&gt;&lt;type&gt;8&lt;/type&gt;&lt;/event&gt;</v>
      </c>
      <c r="I767" s="6" t="s">
        <v>222</v>
      </c>
    </row>
    <row r="768" spans="1:11" s="15" customFormat="1">
      <c r="A768" s="57">
        <v>8</v>
      </c>
      <c r="B768" s="57">
        <v>7</v>
      </c>
      <c r="C768" s="57">
        <v>8</v>
      </c>
      <c r="D768" s="57">
        <v>7</v>
      </c>
      <c r="E768" s="57" t="s">
        <v>1695</v>
      </c>
      <c r="F768" s="57">
        <v>8</v>
      </c>
      <c r="H7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&lt;event&gt;&lt;s_month&gt;8&lt;/s_month&gt;&lt;s_date&gt;7&lt;/s_date&gt;&lt;f_month&gt;8&lt;/f_month&gt;&lt;f_date&gt;7&lt;/f_date&gt;&lt;name&gt;Попразднство Преображения Господня&lt;/name&gt;&lt;type&gt;8&lt;/type&gt;&lt;/event&gt;</v>
      </c>
      <c r="I768" s="6" t="s">
        <v>222</v>
      </c>
    </row>
    <row r="769" spans="1:11" s="15" customFormat="1">
      <c r="A769" s="57">
        <v>10</v>
      </c>
      <c r="B769" s="57">
        <v>14</v>
      </c>
      <c r="C769" s="57">
        <v>10</v>
      </c>
      <c r="D769" s="57">
        <v>14</v>
      </c>
      <c r="E769" s="57" t="s">
        <v>1687</v>
      </c>
      <c r="F769" s="57">
        <v>8</v>
      </c>
      <c r="H7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Память святых отцев VII Вселенского собора&lt;/name&gt;&lt;type&gt;8&lt;/type&gt;&lt;/event&gt;</v>
      </c>
      <c r="I769" s="6" t="s">
        <v>222</v>
      </c>
    </row>
    <row r="770" spans="1:11" s="15" customFormat="1">
      <c r="A770" s="57">
        <v>10</v>
      </c>
      <c r="B770" s="57">
        <v>26</v>
      </c>
      <c r="C770" s="57">
        <v>10</v>
      </c>
      <c r="D770" s="57">
        <v>26</v>
      </c>
      <c r="E770" s="57" t="s">
        <v>1696</v>
      </c>
      <c r="F770" s="57">
        <v>8</v>
      </c>
      <c r="H7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&lt;event&gt;&lt;s_month&gt;10&lt;/s_month&gt;&lt;s_date&gt;26&lt;/s_date&gt;&lt;f_month&gt;10&lt;/f_month&gt;&lt;f_date&gt;26&lt;/f_date&gt;&lt;name&gt;Воспоминание великого и страшного трясения (землетрясения) бывшего в Царьграде (740)&lt;/name&gt;&lt;type&gt;8&lt;/type&gt;&lt;/event&gt;</v>
      </c>
      <c r="I770" s="6" t="s">
        <v>222</v>
      </c>
    </row>
    <row r="771" spans="1:11" s="15" customFormat="1">
      <c r="A771" s="27">
        <v>-2</v>
      </c>
      <c r="B771" s="27">
        <v>7</v>
      </c>
      <c r="C771" s="27">
        <v>1</v>
      </c>
      <c r="D771" s="27">
        <v>21</v>
      </c>
      <c r="E771" s="27" t="s">
        <v>1672</v>
      </c>
      <c r="F771" s="27">
        <v>9</v>
      </c>
      <c r="H7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&lt;event&gt;&lt;s_month&gt;-2&lt;/s_month&gt;&lt;s_date&gt;7&lt;/s_date&gt;&lt;f_month&gt;1&lt;/f_month&gt;&lt;f_date&gt;21&lt;/f_date&gt;&lt;name&gt;Поминовение всех усопших, пострадавших в годину гонений за веру Христову&lt;/name&gt;&lt;type&gt;9&lt;/type&gt;&lt;/event&gt;</v>
      </c>
      <c r="I771" s="6" t="s">
        <v>222</v>
      </c>
    </row>
    <row r="772" spans="1:11">
      <c r="A772" s="27">
        <v>-2</v>
      </c>
      <c r="B772" s="27">
        <v>-1</v>
      </c>
      <c r="C772" s="27">
        <v>10</v>
      </c>
      <c r="D772" s="27">
        <v>26</v>
      </c>
      <c r="E772" s="27" t="s">
        <v>35</v>
      </c>
      <c r="F772" s="27">
        <v>9</v>
      </c>
      <c r="H7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&lt;event&gt;&lt;s_month&gt;-2&lt;/s_month&gt;&lt;s_date&gt;-1&lt;/s_date&gt;&lt;f_month&gt;10&lt;/f_month&gt;&lt;f_date&gt;26&lt;/f_date&gt;&lt;name&gt;Димитриевская родительская суббота&lt;/name&gt;&lt;type&gt;9&lt;/type&gt;&lt;/event&gt;</v>
      </c>
      <c r="I772" s="6" t="s">
        <v>222</v>
      </c>
      <c r="J772" s="15"/>
      <c r="K772" s="15"/>
    </row>
    <row r="773" spans="1:11">
      <c r="A773" s="17">
        <v>0</v>
      </c>
      <c r="B773" s="17">
        <v>-57</v>
      </c>
      <c r="C773" s="17">
        <v>0</v>
      </c>
      <c r="D773" s="17">
        <v>-57</v>
      </c>
      <c r="E773" s="17" t="s">
        <v>29</v>
      </c>
      <c r="F773" s="17">
        <v>9</v>
      </c>
      <c r="H7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&lt;event&gt;&lt;s_month&gt;0&lt;/s_month&gt;&lt;s_date&gt;-57&lt;/s_date&gt;&lt;f_month&gt;0&lt;/f_month&gt;&lt;f_date&gt;-57&lt;/f_date&gt;&lt;name&gt;Вселенская родительская (мясопустная) суббота&lt;/name&gt;&lt;type&gt;9&lt;/type&gt;&lt;/event&gt;</v>
      </c>
      <c r="I773" s="6" t="s">
        <v>222</v>
      </c>
      <c r="J773" s="15"/>
      <c r="K773" s="15"/>
    </row>
    <row r="774" spans="1:11">
      <c r="A774" s="17">
        <v>0</v>
      </c>
      <c r="B774" s="17">
        <v>-36</v>
      </c>
      <c r="C774" s="17">
        <v>0</v>
      </c>
      <c r="D774" s="17">
        <v>-36</v>
      </c>
      <c r="E774" s="17" t="s">
        <v>30</v>
      </c>
      <c r="F774" s="17">
        <v>9</v>
      </c>
      <c r="H7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&lt;event&gt;&lt;s_month&gt;0&lt;/s_month&gt;&lt;s_date&gt;-36&lt;/s_date&gt;&lt;f_month&gt;0&lt;/f_month&gt;&lt;f_date&gt;-36&lt;/f_date&gt;&lt;name&gt;Суббота 2-й седмицы Великого поста&lt;/name&gt;&lt;type&gt;9&lt;/type&gt;&lt;/event&gt;</v>
      </c>
      <c r="I774" s="6" t="s">
        <v>222</v>
      </c>
      <c r="J774" s="15"/>
      <c r="K774" s="15"/>
    </row>
    <row r="775" spans="1:11">
      <c r="A775" s="17">
        <v>0</v>
      </c>
      <c r="B775" s="17">
        <v>-29</v>
      </c>
      <c r="C775" s="17">
        <v>0</v>
      </c>
      <c r="D775" s="17">
        <v>-29</v>
      </c>
      <c r="E775" s="17" t="s">
        <v>31</v>
      </c>
      <c r="F775" s="17">
        <v>9</v>
      </c>
      <c r="H7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&lt;event&gt;&lt;s_month&gt;0&lt;/s_month&gt;&lt;s_date&gt;-29&lt;/s_date&gt;&lt;f_month&gt;0&lt;/f_month&gt;&lt;f_date&gt;-29&lt;/f_date&gt;&lt;name&gt;Суббота 3-й седмицы Великого поста&lt;/name&gt;&lt;type&gt;9&lt;/type&gt;&lt;/event&gt;</v>
      </c>
      <c r="I775" s="6" t="s">
        <v>222</v>
      </c>
    </row>
    <row r="776" spans="1:11">
      <c r="A776" s="17">
        <v>0</v>
      </c>
      <c r="B776" s="17">
        <v>-22</v>
      </c>
      <c r="C776" s="17">
        <v>0</v>
      </c>
      <c r="D776" s="17">
        <v>-22</v>
      </c>
      <c r="E776" s="17" t="s">
        <v>32</v>
      </c>
      <c r="F776" s="17">
        <v>9</v>
      </c>
      <c r="H7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&lt;event&gt;&lt;s_month&gt;0&lt;/s_month&gt;&lt;s_date&gt;-22&lt;/s_date&gt;&lt;f_month&gt;0&lt;/f_month&gt;&lt;f_date&gt;-22&lt;/f_date&gt;&lt;name&gt;Суббота 4-й седмицы Великого поста&lt;/name&gt;&lt;type&gt;9&lt;/type&gt;&lt;/event&gt;</v>
      </c>
      <c r="I776" s="6" t="s">
        <v>222</v>
      </c>
    </row>
    <row r="777" spans="1:11">
      <c r="A777" s="17">
        <v>0</v>
      </c>
      <c r="B777" s="17">
        <v>9</v>
      </c>
      <c r="C777" s="17">
        <v>0</v>
      </c>
      <c r="D777" s="17">
        <v>9</v>
      </c>
      <c r="E777" s="17" t="s">
        <v>757</v>
      </c>
      <c r="F777" s="17">
        <v>9</v>
      </c>
      <c r="H7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&lt;event&gt;&lt;s_month&gt;0&lt;/s_month&gt;&lt;s_date&gt;9&lt;/s_date&gt;&lt;f_month&gt;0&lt;/f_month&gt;&lt;f_date&gt;9&lt;/f_date&gt;&lt;name&gt;Радоница. Поминовение усопших&lt;/name&gt;&lt;type&gt;9&lt;/type&gt;&lt;/event&gt;</v>
      </c>
      <c r="I777" s="6" t="s">
        <v>222</v>
      </c>
    </row>
    <row r="778" spans="1:11">
      <c r="A778" s="17">
        <v>0</v>
      </c>
      <c r="B778" s="17">
        <v>48</v>
      </c>
      <c r="C778" s="17">
        <v>0</v>
      </c>
      <c r="D778" s="17">
        <v>48</v>
      </c>
      <c r="E778" s="17" t="s">
        <v>33</v>
      </c>
      <c r="F778" s="17">
        <v>9</v>
      </c>
      <c r="H7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&lt;event&gt;&lt;s_month&gt;0&lt;/s_month&gt;&lt;s_date&gt;48&lt;/s_date&gt;&lt;f_month&gt;0&lt;/f_month&gt;&lt;f_date&gt;48&lt;/f_date&gt;&lt;name&gt;Троицкая родительская суббота&lt;/name&gt;&lt;type&gt;9&lt;/type&gt;&lt;/event&gt;</v>
      </c>
      <c r="I778" s="6" t="s">
        <v>222</v>
      </c>
    </row>
    <row r="779" spans="1:11">
      <c r="A779">
        <v>4</v>
      </c>
      <c r="B779">
        <v>26</v>
      </c>
      <c r="C779">
        <v>4</v>
      </c>
      <c r="D779">
        <v>26</v>
      </c>
      <c r="E779" t="s">
        <v>34</v>
      </c>
      <c r="F779">
        <v>9</v>
      </c>
      <c r="H7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&lt;event&gt;&lt;s_month&gt;4&lt;/s_month&gt;&lt;s_date&gt;26&lt;/s_date&gt;&lt;f_month&gt;4&lt;/f_month&gt;&lt;f_date&gt;26&lt;/f_date&gt;&lt;name&gt;Поминовение усопших воинов&lt;/name&gt;&lt;type&gt;9&lt;/type&gt;&lt;/event&gt;</v>
      </c>
      <c r="I779" s="6" t="s">
        <v>222</v>
      </c>
    </row>
    <row r="780" spans="1:11">
      <c r="A780" s="17">
        <v>0</v>
      </c>
      <c r="B780" s="17">
        <v>-48</v>
      </c>
      <c r="C780" s="17">
        <v>0</v>
      </c>
      <c r="D780" s="17">
        <v>-1</v>
      </c>
      <c r="E780" s="17" t="s">
        <v>24</v>
      </c>
      <c r="F780" s="17">
        <v>10</v>
      </c>
      <c r="H7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&lt;event&gt;&lt;s_month&gt;0&lt;/s_month&gt;&lt;s_date&gt;-48&lt;/s_date&gt;&lt;f_month&gt;0&lt;/f_month&gt;&lt;f_date&gt;-1&lt;/f_date&gt;&lt;name&gt;Великий пост&lt;/name&gt;&lt;type&gt;10&lt;/type&gt;&lt;/event&gt;</v>
      </c>
      <c r="I780" s="6" t="s">
        <v>222</v>
      </c>
    </row>
    <row r="781" spans="1:11">
      <c r="A781" s="17">
        <v>0</v>
      </c>
      <c r="B781" s="17">
        <v>57</v>
      </c>
      <c r="C781">
        <v>6</v>
      </c>
      <c r="D781">
        <v>28</v>
      </c>
      <c r="E781" t="s">
        <v>25</v>
      </c>
      <c r="F781" s="15">
        <v>10</v>
      </c>
      <c r="H7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&lt;event&gt;&lt;s_month&gt;0&lt;/s_month&gt;&lt;s_date&gt;57&lt;/s_date&gt;&lt;f_month&gt;6&lt;/f_month&gt;&lt;f_date&gt;28&lt;/f_date&gt;&lt;name&gt;Петров (Апоcтольский) пост&lt;/name&gt;&lt;type&gt;10&lt;/type&gt;&lt;/event&gt;</v>
      </c>
      <c r="I781" s="6" t="s">
        <v>222</v>
      </c>
    </row>
    <row r="782" spans="1:11">
      <c r="A782">
        <v>1</v>
      </c>
      <c r="B782">
        <v>5</v>
      </c>
      <c r="C782">
        <v>1</v>
      </c>
      <c r="D782">
        <v>5</v>
      </c>
      <c r="E782" t="s">
        <v>747</v>
      </c>
      <c r="F782">
        <v>10</v>
      </c>
      <c r="H7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&lt;event&gt;&lt;s_month&gt;1&lt;/s_month&gt;&lt;s_date&gt;5&lt;/s_date&gt;&lt;f_month&gt;1&lt;/f_month&gt;&lt;f_date&gt;5&lt;/f_date&gt;&lt;name&gt;Пост (Крещенский сочельник)&lt;/name&gt;&lt;type&gt;10&lt;/type&gt;&lt;/event&gt;</v>
      </c>
      <c r="I782" s="6" t="s">
        <v>222</v>
      </c>
    </row>
    <row r="783" spans="1:11">
      <c r="A783">
        <v>8</v>
      </c>
      <c r="B783">
        <v>1</v>
      </c>
      <c r="C783">
        <v>8</v>
      </c>
      <c r="D783">
        <v>14</v>
      </c>
      <c r="E783" t="s">
        <v>26</v>
      </c>
      <c r="F783">
        <v>10</v>
      </c>
      <c r="H7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&lt;event&gt;&lt;s_month&gt;8&lt;/s_month&gt;&lt;s_date&gt;1&lt;/s_date&gt;&lt;f_month&gt;8&lt;/f_month&gt;&lt;f_date&gt;14&lt;/f_date&gt;&lt;name&gt;Успенский пост&lt;/name&gt;&lt;type&gt;10&lt;/type&gt;&lt;/event&gt;</v>
      </c>
      <c r="I783" s="6" t="s">
        <v>222</v>
      </c>
    </row>
    <row r="784" spans="1:11">
      <c r="A784">
        <v>8</v>
      </c>
      <c r="B784">
        <v>29</v>
      </c>
      <c r="C784">
        <v>8</v>
      </c>
      <c r="D784">
        <v>29</v>
      </c>
      <c r="E784" t="s">
        <v>748</v>
      </c>
      <c r="F784">
        <v>10</v>
      </c>
      <c r="H7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&lt;event&gt;&lt;s_month&gt;8&lt;/s_month&gt;&lt;s_date&gt;29&lt;/s_date&gt;&lt;f_month&gt;8&lt;/f_month&gt;&lt;f_date&gt;29&lt;/f_date&gt;&lt;name&gt;Пост (Усекновение главы Иоанна Предтечи)&lt;/name&gt;&lt;type&gt;10&lt;/type&gt;&lt;/event&gt;</v>
      </c>
      <c r="I784" s="6" t="s">
        <v>222</v>
      </c>
    </row>
    <row r="785" spans="1:9">
      <c r="A785">
        <v>9</v>
      </c>
      <c r="B785">
        <v>14</v>
      </c>
      <c r="C785">
        <v>9</v>
      </c>
      <c r="D785">
        <v>14</v>
      </c>
      <c r="E785" t="s">
        <v>749</v>
      </c>
      <c r="F785">
        <v>10</v>
      </c>
      <c r="H7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&lt;event&gt;&lt;s_month&gt;9&lt;/s_month&gt;&lt;s_date&gt;14&lt;/s_date&gt;&lt;f_month&gt;9&lt;/f_month&gt;&lt;f_date&gt;14&lt;/f_date&gt;&lt;name&gt;Пост (Воздвижение Креста Господня)&lt;/name&gt;&lt;type&gt;10&lt;/type&gt;&lt;/event&gt;</v>
      </c>
      <c r="I785" s="6" t="s">
        <v>222</v>
      </c>
    </row>
    <row r="786" spans="1:9">
      <c r="A786">
        <v>11</v>
      </c>
      <c r="B786">
        <v>15</v>
      </c>
      <c r="C786">
        <v>12</v>
      </c>
      <c r="D786">
        <v>24</v>
      </c>
      <c r="E786" t="s">
        <v>27</v>
      </c>
      <c r="F786">
        <v>10</v>
      </c>
      <c r="H7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&lt;event&gt;&lt;s_month&gt;11&lt;/s_month&gt;&lt;s_date&gt;15&lt;/s_date&gt;&lt;f_month&gt;12&lt;/f_month&gt;&lt;f_date&gt;24&lt;/f_date&gt;&lt;name&gt;Рождественский (Филиппов) пост&lt;/name&gt;&lt;type&gt;10&lt;/type&gt;&lt;/event&gt;</v>
      </c>
      <c r="I786" s="6" t="s">
        <v>222</v>
      </c>
    </row>
    <row r="787" spans="1:9">
      <c r="A787">
        <v>1</v>
      </c>
      <c r="B787">
        <v>11</v>
      </c>
      <c r="C787">
        <v>1</v>
      </c>
      <c r="D787">
        <v>11</v>
      </c>
      <c r="E787" t="s">
        <v>896</v>
      </c>
      <c r="F787">
        <v>17</v>
      </c>
      <c r="H7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&lt;event&gt;&lt;s_month&gt;1&lt;/s_month&gt;&lt;s_date&gt;11&lt;/s_date&gt;&lt;f_month&gt;1&lt;/f_month&gt;&lt;f_date&gt;11&lt;/f_date&gt;&lt;name&gt;Елецкой иконы Божией Матери (1060).&lt;/name&gt;&lt;type&gt;17&lt;/type&gt;&lt;/event&gt;</v>
      </c>
      <c r="I787" s="6" t="s">
        <v>222</v>
      </c>
    </row>
    <row r="788" spans="1:9">
      <c r="A788">
        <v>1</v>
      </c>
      <c r="B788">
        <v>12</v>
      </c>
      <c r="C788">
        <v>1</v>
      </c>
      <c r="D788">
        <v>12</v>
      </c>
      <c r="E788" t="s">
        <v>898</v>
      </c>
      <c r="F788">
        <v>17</v>
      </c>
      <c r="H7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&lt;event&gt;&lt;s_month&gt;1&lt;/s_month&gt;&lt;s_date&gt;12&lt;/s_date&gt;&lt;f_month&gt;1&lt;/f_month&gt;&lt;f_date&gt;12&lt;/f_date&gt;&lt;name&gt;Икон Божией Матери, именуемых "Акафистная" и "Млекопитательница".&lt;/name&gt;&lt;type&gt;17&lt;/type&gt;&lt;/event&gt;</v>
      </c>
      <c r="I788" s="6" t="s">
        <v>222</v>
      </c>
    </row>
    <row r="789" spans="1:9">
      <c r="A789">
        <v>1</v>
      </c>
      <c r="B789">
        <v>21</v>
      </c>
      <c r="C789">
        <v>1</v>
      </c>
      <c r="D789">
        <v>21</v>
      </c>
      <c r="E789" t="s">
        <v>914</v>
      </c>
      <c r="F789">
        <v>17</v>
      </c>
      <c r="H7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&lt;event&gt;&lt;s_month&gt;1&lt;/s_month&gt;&lt;s_date&gt;21&lt;/s_date&gt;&lt;f_month&gt;1&lt;/f_month&gt;&lt;f_date&gt;21&lt;/f_date&gt;&lt;name&gt;Икон Божией Матери Ктиторской (IV) и именуемой "Отрада", или "Утешение" (807), Ватопедских икон Божией Матери.&lt;/name&gt;&lt;type&gt;17&lt;/type&gt;&lt;/event&gt;</v>
      </c>
      <c r="I789" s="6" t="s">
        <v>222</v>
      </c>
    </row>
    <row r="790" spans="1:9">
      <c r="A790">
        <v>1</v>
      </c>
      <c r="B790">
        <v>25</v>
      </c>
      <c r="C790">
        <v>1</v>
      </c>
      <c r="D790">
        <v>25</v>
      </c>
      <c r="E790" t="s">
        <v>920</v>
      </c>
      <c r="F790">
        <v>17</v>
      </c>
      <c r="H7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&lt;event&gt;&lt;s_month&gt;1&lt;/s_month&gt;&lt;s_date&gt;25&lt;/s_date&gt;&lt;f_month&gt;1&lt;/f_month&gt;&lt;f_date&gt;25&lt;/f_date&gt;&lt;name&gt;Иконы Божией Матери, именуемой "Утоли моя печали" (принесена в Москву в 1640 г.).&lt;/name&gt;&lt;type&gt;17&lt;/type&gt;&lt;/event&gt;</v>
      </c>
      <c r="I790" s="6" t="s">
        <v>222</v>
      </c>
    </row>
    <row r="791" spans="1:9">
      <c r="A791">
        <v>1</v>
      </c>
      <c r="B791">
        <v>28</v>
      </c>
      <c r="C791">
        <v>1</v>
      </c>
      <c r="D791">
        <v>28</v>
      </c>
      <c r="E791" t="s">
        <v>925</v>
      </c>
      <c r="F791">
        <v>17</v>
      </c>
      <c r="H7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&lt;event&gt;&lt;s_month&gt;1&lt;/s_month&gt;&lt;s_date&gt;28&lt;/s_date&gt;&lt;f_month&gt;1&lt;/f_month&gt;&lt;f_date&gt;28&lt;/f_date&gt;&lt;name&gt;Суморинской-Тотемской иконы Божией Матери (XVI).&lt;/name&gt;&lt;type&gt;17&lt;/type&gt;&lt;/event&gt;</v>
      </c>
      <c r="I791" s="6" t="s">
        <v>222</v>
      </c>
    </row>
    <row r="792" spans="1:9">
      <c r="A792">
        <v>2</v>
      </c>
      <c r="B792">
        <v>5</v>
      </c>
      <c r="C792">
        <v>2</v>
      </c>
      <c r="D792">
        <v>5</v>
      </c>
      <c r="E792" t="s">
        <v>937</v>
      </c>
      <c r="F792">
        <v>17</v>
      </c>
      <c r="H7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&lt;event&gt;&lt;s_month&gt;2&lt;/s_month&gt;&lt;s_date&gt;5&lt;/s_date&gt;&lt;f_month&gt;2&lt;/f_month&gt;&lt;f_date&gt;5&lt;/f_date&gt;&lt;name&gt;Елецкой-Черниговской (1060), Сицилийской, или Дивногорской (1092), и именуемой "Взыскание погибших" (XVII) икон Божией Матери.&lt;/name&gt;&lt;type&gt;17&lt;/type&gt;&lt;/event&gt;</v>
      </c>
      <c r="I792" s="6" t="s">
        <v>222</v>
      </c>
    </row>
    <row r="793" spans="1:9">
      <c r="A793">
        <v>2</v>
      </c>
      <c r="B793">
        <v>10</v>
      </c>
      <c r="C793">
        <v>2</v>
      </c>
      <c r="D793">
        <v>10</v>
      </c>
      <c r="E793" t="s">
        <v>948</v>
      </c>
      <c r="F793">
        <v>17</v>
      </c>
      <c r="H7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&lt;event&gt;&lt;s_month&gt;2&lt;/s_month&gt;&lt;s_date&gt;10&lt;/s_date&gt;&lt;f_month&gt;2&lt;/f_month&gt;&lt;f_date&gt;10&lt;/f_date&gt;&lt;name&gt;Иконы Божией Матери "Огневидная".&lt;/name&gt;&lt;type&gt;17&lt;/type&gt;&lt;/event&gt;</v>
      </c>
      <c r="I793" s="6" t="s">
        <v>222</v>
      </c>
    </row>
    <row r="794" spans="1:9">
      <c r="A794">
        <v>2</v>
      </c>
      <c r="B794">
        <v>15</v>
      </c>
      <c r="C794">
        <v>2</v>
      </c>
      <c r="D794">
        <v>15</v>
      </c>
      <c r="E794" t="s">
        <v>956</v>
      </c>
      <c r="F794">
        <v>17</v>
      </c>
      <c r="H7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&lt;event&gt;&lt;s_month&gt;2&lt;/s_month&gt;&lt;s_date&gt;15&lt;/s_date&gt;&lt;f_month&gt;2&lt;/f_month&gt;&lt;f_date&gt;15&lt;/f_date&gt;&lt;name&gt;Виленской (перенесение в Вильно в 1495 г.) и Далматской икон Божией Матери (1646).&lt;/name&gt;&lt;type&gt;17&lt;/type&gt;&lt;/event&gt;</v>
      </c>
      <c r="I794" s="6" t="s">
        <v>222</v>
      </c>
    </row>
    <row r="795" spans="1:9">
      <c r="A795">
        <v>2</v>
      </c>
      <c r="B795">
        <v>21</v>
      </c>
      <c r="C795">
        <v>2</v>
      </c>
      <c r="D795">
        <v>21</v>
      </c>
      <c r="E795" t="s">
        <v>967</v>
      </c>
      <c r="F795">
        <v>17</v>
      </c>
      <c r="H7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&lt;event&gt;&lt;s_month&gt;2&lt;/s_month&gt;&lt;s_date&gt;21&lt;/s_date&gt;&lt;f_month&gt;2&lt;/f_month&gt;&lt;f_date&gt;21&lt;/f_date&gt;&lt;name&gt;Козельщанской иконы Божией Матери (1881).&lt;/name&gt;&lt;type&gt;17&lt;/type&gt;&lt;/event&gt;</v>
      </c>
      <c r="I795" s="6" t="s">
        <v>222</v>
      </c>
    </row>
    <row r="796" spans="1:9">
      <c r="A796">
        <v>2</v>
      </c>
      <c r="B796">
        <v>29</v>
      </c>
      <c r="C796">
        <v>2</v>
      </c>
      <c r="D796">
        <v>29</v>
      </c>
      <c r="E796" t="s">
        <v>980</v>
      </c>
      <c r="F796">
        <v>17</v>
      </c>
      <c r="H7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&lt;event&gt;&lt;s_month&gt;2&lt;/s_month&gt;&lt;s_date&gt;29&lt;/s_date&gt;&lt;f_month&gt;2&lt;/f_month&gt;&lt;f_date&gt;29&lt;/f_date&gt;&lt;name&gt;Девпетерувской иконы Божией Матери (1392).&lt;/name&gt;&lt;type&gt;17&lt;/type&gt;&lt;/event&gt;</v>
      </c>
      <c r="I796" s="6" t="s">
        <v>222</v>
      </c>
    </row>
    <row r="797" spans="1:9">
      <c r="A797">
        <v>3</v>
      </c>
      <c r="B797">
        <v>3</v>
      </c>
      <c r="C797">
        <v>3</v>
      </c>
      <c r="D797">
        <v>3</v>
      </c>
      <c r="E797" t="s">
        <v>985</v>
      </c>
      <c r="F797">
        <v>17</v>
      </c>
      <c r="H7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&lt;event&gt;&lt;s_month&gt;3&lt;/s_month&gt;&lt;s_date&gt;3&lt;/s_date&gt;&lt;f_month&gt;3&lt;/f_month&gt;&lt;f_date&gt;3&lt;/f_date&gt;&lt;name&gt;Волоколамской иконы Божией Матери (1572).&lt;/name&gt;&lt;type&gt;17&lt;/type&gt;&lt;/event&gt;</v>
      </c>
      <c r="I797" s="6" t="s">
        <v>222</v>
      </c>
    </row>
    <row r="798" spans="1:9">
      <c r="A798">
        <v>3</v>
      </c>
      <c r="B798">
        <v>5</v>
      </c>
      <c r="C798">
        <v>3</v>
      </c>
      <c r="D798">
        <v>5</v>
      </c>
      <c r="E798" t="s">
        <v>990</v>
      </c>
      <c r="F798">
        <v>17</v>
      </c>
      <c r="H7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&lt;event&gt;&lt;s_month&gt;3&lt;/s_month&gt;&lt;s_date&gt;5&lt;/s_date&gt;&lt;f_month&gt;3&lt;/f_month&gt;&lt;f_date&gt;5&lt;/f_date&gt;&lt;name&gt;Иконы Божией Матери, именуемой "Воспитание".&lt;/name&gt;&lt;type&gt;17&lt;/type&gt;&lt;/event&gt;</v>
      </c>
      <c r="I798" s="6" t="s">
        <v>222</v>
      </c>
    </row>
    <row r="799" spans="1:9">
      <c r="A799">
        <v>3</v>
      </c>
      <c r="B799">
        <v>6</v>
      </c>
      <c r="C799">
        <v>3</v>
      </c>
      <c r="D799">
        <v>6</v>
      </c>
      <c r="E799" t="s">
        <v>992</v>
      </c>
      <c r="F799">
        <v>17</v>
      </c>
      <c r="H7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&lt;event&gt;&lt;s_month&gt;3&lt;/s_month&gt;&lt;s_date&gt;6&lt;/s_date&gt;&lt;f_month&gt;3&lt;/f_month&gt;&lt;f_date&gt;6&lt;/f_date&gt;&lt;name&gt;Икон Божией Матери: Ченстоховской (I) "Благодатное Небо" (XIV) и Шестоковской (XVIII).&lt;/name&gt;&lt;type&gt;17&lt;/type&gt;&lt;/event&gt;</v>
      </c>
      <c r="I799" s="6" t="s">
        <v>222</v>
      </c>
    </row>
    <row r="800" spans="1:9">
      <c r="A800">
        <v>3</v>
      </c>
      <c r="B800">
        <v>7</v>
      </c>
      <c r="C800">
        <v>3</v>
      </c>
      <c r="D800">
        <v>7</v>
      </c>
      <c r="E800" t="s">
        <v>995</v>
      </c>
      <c r="F800">
        <v>17</v>
      </c>
      <c r="H8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&lt;event&gt;&lt;s_month&gt;3&lt;/s_month&gt;&lt;s_date&gt;7&lt;/s_date&gt;&lt;f_month&gt;3&lt;/f_month&gt;&lt;f_date&gt;7&lt;/f_date&gt;&lt;name&gt;Иконы Божией Матери "Споручница грешных", в Корце (Ровенск. обл.) (1622) в Одрине (Орловск. обл.) (1843) и в Москве (1848).&lt;/name&gt;&lt;type&gt;17&lt;/type&gt;&lt;/event&gt;</v>
      </c>
      <c r="I800" s="6" t="s">
        <v>222</v>
      </c>
    </row>
    <row r="801" spans="1:9">
      <c r="A801">
        <v>3</v>
      </c>
      <c r="B801">
        <v>8</v>
      </c>
      <c r="C801">
        <v>3</v>
      </c>
      <c r="D801">
        <v>8</v>
      </c>
      <c r="E801" t="s">
        <v>998</v>
      </c>
      <c r="F801">
        <v>17</v>
      </c>
      <c r="H8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&lt;event&gt;&lt;s_month&gt;3&lt;/s_month&gt;&lt;s_date&gt;8&lt;/s_date&gt;&lt;f_month&gt;3&lt;/f_month&gt;&lt;f_date&gt;8&lt;/f_date&gt;&lt;name&gt;Иконы Божией Матери "Знамение" Курской-Коренной (1898).&lt;/name&gt;&lt;type&gt;17&lt;/type&gt;&lt;/event&gt;</v>
      </c>
      <c r="I801" s="6" t="s">
        <v>222</v>
      </c>
    </row>
    <row r="802" spans="1:9">
      <c r="A802">
        <v>3</v>
      </c>
      <c r="B802">
        <v>9</v>
      </c>
      <c r="C802">
        <v>3</v>
      </c>
      <c r="D802">
        <v>9</v>
      </c>
      <c r="E802" t="s">
        <v>1001</v>
      </c>
      <c r="F802">
        <v>17</v>
      </c>
      <c r="H8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&lt;event&gt;&lt;s_month&gt;3&lt;/s_month&gt;&lt;s_date&gt;9&lt;/s_date&gt;&lt;f_month&gt;3&lt;/f_month&gt;&lt;f_date&gt;9&lt;/f_date&gt;&lt;name&gt;Албазинской иконы Божией Матери, именуемой "Слово плоть бысть" (1666).&lt;/name&gt;&lt;type&gt;17&lt;/type&gt;&lt;/event&gt;</v>
      </c>
      <c r="I802" s="6" t="s">
        <v>222</v>
      </c>
    </row>
    <row r="803" spans="1:9">
      <c r="A803">
        <v>3</v>
      </c>
      <c r="B803">
        <v>11</v>
      </c>
      <c r="C803">
        <v>3</v>
      </c>
      <c r="D803">
        <v>11</v>
      </c>
      <c r="E803" t="s">
        <v>1006</v>
      </c>
      <c r="F803">
        <v>17</v>
      </c>
      <c r="H8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&lt;event&gt;&lt;s_month&gt;3&lt;/s_month&gt;&lt;s_date&gt;11&lt;/s_date&gt;&lt;f_month&gt;3&lt;/f_month&gt;&lt;f_date&gt;11&lt;/f_date&gt;&lt;name&gt;Кипрской иконы Божией Матери в с. Стромыни Московской области.&lt;/name&gt;&lt;type&gt;17&lt;/type&gt;&lt;/event&gt;</v>
      </c>
      <c r="I803" s="6" t="s">
        <v>222</v>
      </c>
    </row>
    <row r="804" spans="1:9">
      <c r="A804">
        <v>3</v>
      </c>
      <c r="B804">
        <v>12</v>
      </c>
      <c r="C804">
        <v>3</v>
      </c>
      <c r="D804">
        <v>12</v>
      </c>
      <c r="E804" t="s">
        <v>1009</v>
      </c>
      <c r="F804">
        <v>17</v>
      </c>
      <c r="H8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&lt;event&gt;&lt;s_month&gt;3&lt;/s_month&gt;&lt;s_date&gt;12&lt;/s_date&gt;&lt;f_month&gt;3&lt;/f_month&gt;&lt;f_date&gt;12&lt;/f_date&gt;&lt;name&gt;Лиддской-нерукотворной (на столпе), иконы Божией Матери (I).&lt;/name&gt;&lt;type&gt;17&lt;/type&gt;&lt;/event&gt;</v>
      </c>
      <c r="I804" s="6" t="s">
        <v>222</v>
      </c>
    </row>
    <row r="805" spans="1:9">
      <c r="A805">
        <v>3</v>
      </c>
      <c r="B805">
        <v>14</v>
      </c>
      <c r="C805">
        <v>3</v>
      </c>
      <c r="D805">
        <v>14</v>
      </c>
      <c r="E805" t="s">
        <v>1013</v>
      </c>
      <c r="F805">
        <v>17</v>
      </c>
      <c r="H8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&lt;event&gt;&lt;s_month&gt;3&lt;/s_month&gt;&lt;s_date&gt;14&lt;/s_date&gt;&lt;f_month&gt;3&lt;/f_month&gt;&lt;f_date&gt;14&lt;/f_date&gt;&lt;name&gt;Феодоровской иконы Божией Матери (1613).&lt;/name&gt;&lt;type&gt;17&lt;/type&gt;&lt;/event&gt;</v>
      </c>
      <c r="I805" s="6" t="s">
        <v>222</v>
      </c>
    </row>
    <row r="806" spans="1:9">
      <c r="A806">
        <v>3</v>
      </c>
      <c r="B806">
        <v>19</v>
      </c>
      <c r="C806">
        <v>3</v>
      </c>
      <c r="D806">
        <v>19</v>
      </c>
      <c r="E806" t="s">
        <v>1023</v>
      </c>
      <c r="F806">
        <v>17</v>
      </c>
      <c r="H8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&lt;event&gt;&lt;s_month&gt;3&lt;/s_month&gt;&lt;s_date&gt;19&lt;/s_date&gt;&lt;f_month&gt;3&lt;/f_month&gt;&lt;f_date&gt;19&lt;/f_date&gt;&lt;name&gt;Иконы Божией Матери, именуемой "Умиление", Смоленской (1103).&lt;/name&gt;&lt;type&gt;17&lt;/type&gt;&lt;/event&gt;</v>
      </c>
      <c r="I806" s="6" t="s">
        <v>222</v>
      </c>
    </row>
    <row r="807" spans="1:9">
      <c r="A807">
        <v>3</v>
      </c>
      <c r="B807">
        <v>24</v>
      </c>
      <c r="C807">
        <v>3</v>
      </c>
      <c r="D807">
        <v>24</v>
      </c>
      <c r="E807" t="s">
        <v>1031</v>
      </c>
      <c r="F807">
        <v>17</v>
      </c>
      <c r="H8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&lt;event&gt;&lt;s_month&gt;3&lt;/s_month&gt;&lt;s_date&gt;24&lt;/s_date&gt;&lt;f_month&gt;3&lt;/f_month&gt;&lt;f_date&gt;24&lt;/f_date&gt;&lt;name&gt;Иконы Божией Матери, именуемой "Тучная Гора" (XVII).&lt;/name&gt;&lt;type&gt;17&lt;/type&gt;&lt;/event&gt;</v>
      </c>
      <c r="I807" s="6" t="s">
        <v>222</v>
      </c>
    </row>
    <row r="808" spans="1:9">
      <c r="A808">
        <v>3</v>
      </c>
      <c r="B808">
        <v>25</v>
      </c>
      <c r="C808">
        <v>3</v>
      </c>
      <c r="D808">
        <v>25</v>
      </c>
      <c r="E808" t="s">
        <v>1032</v>
      </c>
      <c r="F808">
        <v>17</v>
      </c>
      <c r="H8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&lt;event&gt;&lt;s_month&gt;3&lt;/s_month&gt;&lt;s_date&gt;25&lt;/s_date&gt;&lt;f_month&gt;3&lt;/f_month&gt;&lt;f_date&gt;25&lt;/f_date&gt;&lt;name&gt;Иконы Благовещения Божией Матери.&lt;/name&gt;&lt;type&gt;17&lt;/type&gt;&lt;/event&gt;</v>
      </c>
      <c r="I808" s="6" t="s">
        <v>222</v>
      </c>
    </row>
    <row r="809" spans="1:9">
      <c r="A809">
        <v>4</v>
      </c>
      <c r="B809">
        <v>3</v>
      </c>
      <c r="C809">
        <v>4</v>
      </c>
      <c r="D809">
        <v>3</v>
      </c>
      <c r="E809" t="s">
        <v>1065</v>
      </c>
      <c r="F809">
        <v>17</v>
      </c>
      <c r="H8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&lt;event&gt;&lt;s_month&gt;4&lt;/s_month&gt;&lt;s_date&gt;3&lt;/s_date&gt;&lt;f_month&gt;4&lt;/f_month&gt;&lt;f_date&gt;3&lt;/f_date&gt;&lt;name&gt;Иконы Божией Матери "Неувядаемый Цвет".&lt;/name&gt;&lt;type&gt;17&lt;/type&gt;&lt;/event&gt;</v>
      </c>
      <c r="I809" s="6" t="s">
        <v>222</v>
      </c>
    </row>
    <row r="810" spans="1:9">
      <c r="A810">
        <v>4</v>
      </c>
      <c r="B810">
        <v>12</v>
      </c>
      <c r="C810">
        <v>4</v>
      </c>
      <c r="D810">
        <v>12</v>
      </c>
      <c r="E810" t="s">
        <v>1083</v>
      </c>
      <c r="F810">
        <v>17</v>
      </c>
      <c r="H8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 Муромской (XII) и Белыничской (XIII) икон Божией Матери.&lt;/name&gt;&lt;type&gt;17&lt;/type&gt;&lt;/event&gt;</v>
      </c>
      <c r="I810" s="6" t="s">
        <v>222</v>
      </c>
    </row>
    <row r="811" spans="1:9">
      <c r="A811">
        <v>4</v>
      </c>
      <c r="B811">
        <v>14</v>
      </c>
      <c r="C811">
        <v>4</v>
      </c>
      <c r="D811">
        <v>14</v>
      </c>
      <c r="E811" t="s">
        <v>1088</v>
      </c>
      <c r="F811">
        <v>17</v>
      </c>
      <c r="H8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 Виленской и Виленской-Остробрамской икон Божией Матери.&lt;/name&gt;&lt;type&gt;17&lt;/type&gt;&lt;/event&gt;</v>
      </c>
      <c r="I811" s="6" t="s">
        <v>222</v>
      </c>
    </row>
    <row r="812" spans="1:9">
      <c r="A812">
        <v>4</v>
      </c>
      <c r="B812">
        <v>16</v>
      </c>
      <c r="C812">
        <v>4</v>
      </c>
      <c r="D812">
        <v>16</v>
      </c>
      <c r="E812" t="s">
        <v>1092</v>
      </c>
      <c r="F812">
        <v>17</v>
      </c>
      <c r="H8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 Икон Божией Матери Ильинско-Черниговской (1658) и Тамбовской (1692).&lt;/name&gt;&lt;type&gt;17&lt;/type&gt;&lt;/event&gt;</v>
      </c>
      <c r="I812" s="6" t="s">
        <v>222</v>
      </c>
    </row>
    <row r="813" spans="1:9">
      <c r="A813">
        <v>4</v>
      </c>
      <c r="B813">
        <v>18</v>
      </c>
      <c r="C813">
        <v>4</v>
      </c>
      <c r="D813">
        <v>18</v>
      </c>
      <c r="E813" t="s">
        <v>1095</v>
      </c>
      <c r="F813">
        <v>17</v>
      </c>
      <c r="H8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 Максимовской иконы Божией Матери (1299).&lt;/name&gt;&lt;type&gt;17&lt;/type&gt;&lt;/event&gt;</v>
      </c>
      <c r="I813" s="6" t="s">
        <v>222</v>
      </c>
    </row>
    <row r="814" spans="1:9">
      <c r="A814">
        <v>4</v>
      </c>
      <c r="B814">
        <v>20</v>
      </c>
      <c r="C814">
        <v>4</v>
      </c>
      <c r="D814">
        <v>20</v>
      </c>
      <c r="E814" t="s">
        <v>1102</v>
      </c>
      <c r="F814">
        <v>17</v>
      </c>
      <c r="H8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 Кипрской иконы Божией Матери (392).&lt;/name&gt;&lt;type&gt;17&lt;/type&gt;&lt;/event&gt;</v>
      </c>
      <c r="I814" s="6" t="s">
        <v>222</v>
      </c>
    </row>
    <row r="815" spans="1:9">
      <c r="A815">
        <v>4</v>
      </c>
      <c r="B815">
        <v>24</v>
      </c>
      <c r="C815">
        <v>4</v>
      </c>
      <c r="D815">
        <v>24</v>
      </c>
      <c r="E815" t="s">
        <v>1110</v>
      </c>
      <c r="F815">
        <v>17</v>
      </c>
      <c r="H8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 Молченской иконы Божией Матери (1405). Шуйской иконы Божией Матери "Одигитрия" .&lt;/name&gt;&lt;type&gt;17&lt;/type&gt;&lt;/event&gt;</v>
      </c>
      <c r="I815" s="6" t="s">
        <v>222</v>
      </c>
    </row>
    <row r="816" spans="1:9">
      <c r="A816">
        <v>4</v>
      </c>
      <c r="B816">
        <v>25</v>
      </c>
      <c r="C816">
        <v>4</v>
      </c>
      <c r="D816">
        <v>25</v>
      </c>
      <c r="E816" t="s">
        <v>1112</v>
      </c>
      <c r="F816">
        <v>17</v>
      </c>
      <c r="H8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 Цареградской иконы Божией Матери (1071). Касперовской иконы Божией Матери.&lt;/name&gt;&lt;type&gt;17&lt;/type&gt;&lt;/event&gt;</v>
      </c>
      <c r="I816" s="6" t="s">
        <v>222</v>
      </c>
    </row>
    <row r="817" spans="1:9">
      <c r="A817">
        <v>4</v>
      </c>
      <c r="B817">
        <v>26</v>
      </c>
      <c r="C817">
        <v>4</v>
      </c>
      <c r="D817">
        <v>26</v>
      </c>
      <c r="E817" t="s">
        <v>1114</v>
      </c>
      <c r="F817">
        <v>17</v>
      </c>
      <c r="H8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 Прав. Глафиры девы (322). Прп. Иоанникия Девиченского (XIII).&lt;/name&gt;&lt;type&gt;17&lt;/type&gt;&lt;/event&gt;</v>
      </c>
      <c r="I817" s="6" t="s">
        <v>222</v>
      </c>
    </row>
    <row r="818" spans="1:9">
      <c r="A818">
        <v>5</v>
      </c>
      <c r="B818">
        <v>1</v>
      </c>
      <c r="C818">
        <v>5</v>
      </c>
      <c r="D818">
        <v>1</v>
      </c>
      <c r="E818" t="s">
        <v>1123</v>
      </c>
      <c r="F818">
        <v>17</v>
      </c>
      <c r="H8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 Царевококшайской или Мироносицкой (1647), Андрониковской (XIV), и именуемой "Нечаянная Радость" икон Божией Матери.&lt;/name&gt;&lt;type&gt;17&lt;/type&gt;&lt;/event&gt;</v>
      </c>
      <c r="I818" s="6" t="s">
        <v>222</v>
      </c>
    </row>
    <row r="819" spans="1:9">
      <c r="A819">
        <v>5</v>
      </c>
      <c r="B819">
        <v>2</v>
      </c>
      <c r="C819">
        <v>5</v>
      </c>
      <c r="D819">
        <v>2</v>
      </c>
      <c r="E819" t="s">
        <v>1124</v>
      </c>
      <c r="F819">
        <v>17</v>
      </c>
      <c r="H8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 Путивльской иконы Божией Матери (1238).&lt;/name&gt;&lt;type&gt;17&lt;/type&gt;&lt;/event&gt;</v>
      </c>
      <c r="I819" s="6" t="s">
        <v>222</v>
      </c>
    </row>
    <row r="820" spans="1:9">
      <c r="A820">
        <v>5</v>
      </c>
      <c r="B820">
        <v>3</v>
      </c>
      <c r="C820">
        <v>5</v>
      </c>
      <c r="D820">
        <v>3</v>
      </c>
      <c r="E820" t="s">
        <v>1126</v>
      </c>
      <c r="F820">
        <v>17</v>
      </c>
      <c r="H8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 Икон Божией Матери: Успения Киево-Печерской, принесенной из Царьграда (1073), Печерской (с предстоящими Антонием и Феодосием Печерскими) (1085) и Свенской (1288).&lt;/name&gt;&lt;type&gt;17&lt;/type&gt;&lt;/event&gt;</v>
      </c>
      <c r="I820" s="6" t="s">
        <v>222</v>
      </c>
    </row>
    <row r="821" spans="1:9">
      <c r="A821">
        <v>5</v>
      </c>
      <c r="B821">
        <v>4</v>
      </c>
      <c r="C821">
        <v>5</v>
      </c>
      <c r="D821">
        <v>4</v>
      </c>
      <c r="E821" t="s">
        <v>1131</v>
      </c>
      <c r="F821">
        <v>17</v>
      </c>
      <c r="H8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 Старорусской иконы Божией Матери (1570).&lt;/name&gt;&lt;type&gt;17&lt;/type&gt;&lt;/event&gt;</v>
      </c>
      <c r="I821" s="6" t="s">
        <v>222</v>
      </c>
    </row>
    <row r="822" spans="1:9">
      <c r="A822">
        <v>5</v>
      </c>
      <c r="B822">
        <v>5</v>
      </c>
      <c r="C822">
        <v>5</v>
      </c>
      <c r="D822">
        <v>5</v>
      </c>
      <c r="E822" t="s">
        <v>1133</v>
      </c>
      <c r="F822">
        <v>17</v>
      </c>
      <c r="H8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 Иконы Божией Матери "Неупиваемая Чаша" (1878).&lt;/name&gt;&lt;type&gt;17&lt;/type&gt;&lt;/event&gt;</v>
      </c>
      <c r="I822" s="6" t="s">
        <v>222</v>
      </c>
    </row>
    <row r="823" spans="1:9">
      <c r="A823">
        <v>5</v>
      </c>
      <c r="B823">
        <v>7</v>
      </c>
      <c r="C823">
        <v>5</v>
      </c>
      <c r="D823">
        <v>7</v>
      </c>
      <c r="E823" t="s">
        <v>1136</v>
      </c>
      <c r="F823">
        <v>17</v>
      </c>
      <c r="H8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 Любечской (XI) и Жировицкой (1470) икон Божией Матери.&lt;/name&gt;&lt;type&gt;17&lt;/type&gt;&lt;/event&gt;</v>
      </c>
      <c r="I823" s="6" t="s">
        <v>222</v>
      </c>
    </row>
    <row r="824" spans="1:9">
      <c r="A824">
        <v>5</v>
      </c>
      <c r="B824">
        <v>10</v>
      </c>
      <c r="C824">
        <v>5</v>
      </c>
      <c r="D824">
        <v>10</v>
      </c>
      <c r="E824" t="s">
        <v>1140</v>
      </c>
      <c r="F824">
        <v>17</v>
      </c>
      <c r="H8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 Киево-Братской иконы Божией Матери (1654).&lt;/name&gt;&lt;type&gt;17&lt;/type&gt;&lt;/event&gt;</v>
      </c>
      <c r="I824" s="6" t="s">
        <v>222</v>
      </c>
    </row>
    <row r="825" spans="1:9">
      <c r="A825">
        <v>5</v>
      </c>
      <c r="B825">
        <v>14</v>
      </c>
      <c r="C825">
        <v>5</v>
      </c>
      <c r="D825">
        <v>14</v>
      </c>
      <c r="E825" t="s">
        <v>1147</v>
      </c>
      <c r="F825">
        <v>17</v>
      </c>
      <c r="H8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 Теребенской (1654) , Ярославской (Печерской) (1823) икон Божией Матери.&lt;/name&gt;&lt;type&gt;17&lt;/type&gt;&lt;/event&gt;</v>
      </c>
      <c r="I825" s="6" t="s">
        <v>222</v>
      </c>
    </row>
    <row r="826" spans="1:9">
      <c r="A826">
        <v>5</v>
      </c>
      <c r="B826">
        <v>16</v>
      </c>
      <c r="C826">
        <v>5</v>
      </c>
      <c r="D826">
        <v>16</v>
      </c>
      <c r="E826" t="s">
        <v>1151</v>
      </c>
      <c r="F826">
        <v>17</v>
      </c>
      <c r="H8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 Моздокской (XIII) и Дубенской-Красногорской (XVII) икон Божией Матери.&lt;/name&gt;&lt;type&gt;17&lt;/type&gt;&lt;/event&gt;</v>
      </c>
      <c r="I826" s="6" t="s">
        <v>222</v>
      </c>
    </row>
    <row r="827" spans="1:9">
      <c r="A827">
        <v>5</v>
      </c>
      <c r="B827">
        <v>21</v>
      </c>
      <c r="C827">
        <v>5</v>
      </c>
      <c r="D827">
        <v>21</v>
      </c>
      <c r="E827" t="s">
        <v>1159</v>
      </c>
      <c r="F827">
        <v>17</v>
      </c>
      <c r="H8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 Чтимые списки с Владимирской иконы Божией Матери: Псково-Печерская "Умиление" (1524), Заоникиевская (1588), Красногорская или Черногорская (1603), Оранская (1634)&lt;/name&gt;&lt;type&gt;17&lt;/type&gt;&lt;/event&gt;</v>
      </c>
      <c r="I827" s="6" t="s">
        <v>222</v>
      </c>
    </row>
    <row r="828" spans="1:9">
      <c r="A828">
        <v>5</v>
      </c>
      <c r="B828">
        <v>28</v>
      </c>
      <c r="C828">
        <v>5</v>
      </c>
      <c r="D828">
        <v>28</v>
      </c>
      <c r="E828" t="s">
        <v>1166</v>
      </c>
      <c r="F828">
        <v>17</v>
      </c>
      <c r="H8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 Никейской (304) и Чухломской (Галичской) (1350) икон Божией Матери.&lt;/name&gt;&lt;type&gt;17&lt;/type&gt;&lt;/event&gt;</v>
      </c>
      <c r="I828" s="6" t="s">
        <v>222</v>
      </c>
    </row>
    <row r="829" spans="1:9">
      <c r="A829">
        <v>5</v>
      </c>
      <c r="B829">
        <v>29</v>
      </c>
      <c r="C829">
        <v>5</v>
      </c>
      <c r="D829">
        <v>29</v>
      </c>
      <c r="E829" t="s">
        <v>1168</v>
      </c>
      <c r="F829">
        <v>17</v>
      </c>
      <c r="H8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 Иконы Божией Матери, именуемой "Споручница грешных".&lt;/name&gt;&lt;type&gt;17&lt;/type&gt;&lt;/event&gt;</v>
      </c>
      <c r="I829" s="6" t="s">
        <v>222</v>
      </c>
    </row>
    <row r="830" spans="1:9">
      <c r="A830">
        <v>6</v>
      </c>
      <c r="B830">
        <v>2</v>
      </c>
      <c r="C830">
        <v>6</v>
      </c>
      <c r="D830">
        <v>2</v>
      </c>
      <c r="E830" t="s">
        <v>1140</v>
      </c>
      <c r="F830">
        <v>17</v>
      </c>
      <c r="H8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 Киево-Братской иконы Божией Матери (1654).&lt;/name&gt;&lt;type&gt;17&lt;/type&gt;&lt;/event&gt;</v>
      </c>
      <c r="I830" s="6" t="s">
        <v>222</v>
      </c>
    </row>
    <row r="831" spans="1:9">
      <c r="A831">
        <v>6</v>
      </c>
      <c r="B831">
        <v>3</v>
      </c>
      <c r="C831">
        <v>6</v>
      </c>
      <c r="D831">
        <v>3</v>
      </c>
      <c r="E831" t="s">
        <v>1202</v>
      </c>
      <c r="F831">
        <v>17</v>
      </c>
      <c r="H8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 Челнской и Псково-Печерской, именуемой Умиление, икон Божией Матери.&lt;/name&gt;&lt;type&gt;17&lt;/type&gt;&lt;/event&gt;</v>
      </c>
      <c r="I831" s="6" t="s">
        <v>222</v>
      </c>
    </row>
    <row r="832" spans="1:9">
      <c r="A832">
        <v>6</v>
      </c>
      <c r="B832">
        <v>5</v>
      </c>
      <c r="C832">
        <v>6</v>
      </c>
      <c r="D832">
        <v>5</v>
      </c>
      <c r="E832" t="s">
        <v>1205</v>
      </c>
      <c r="F832">
        <v>17</v>
      </c>
      <c r="H8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 Игоревской иконы Божией Матери.&lt;/name&gt;&lt;type&gt;17&lt;/type&gt;&lt;/event&gt;</v>
      </c>
      <c r="I832" s="6" t="s">
        <v>222</v>
      </c>
    </row>
    <row r="833" spans="1:9">
      <c r="A833">
        <v>6</v>
      </c>
      <c r="B833">
        <v>6</v>
      </c>
      <c r="C833">
        <v>6</v>
      </c>
      <c r="D833">
        <v>6</v>
      </c>
      <c r="E833" t="s">
        <v>1208</v>
      </c>
      <c r="F833">
        <v>17</v>
      </c>
      <c r="H8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 Пименовской иконы Божией Матери (принесена в Москву в 1387).&lt;/name&gt;&lt;type&gt;17&lt;/type&gt;&lt;/event&gt;</v>
      </c>
      <c r="I833" s="6" t="s">
        <v>222</v>
      </c>
    </row>
    <row r="834" spans="1:9">
      <c r="A834">
        <v>6</v>
      </c>
      <c r="B834">
        <v>8</v>
      </c>
      <c r="C834">
        <v>6</v>
      </c>
      <c r="D834">
        <v>8</v>
      </c>
      <c r="E834" t="s">
        <v>1212</v>
      </c>
      <c r="F834">
        <v>17</v>
      </c>
      <c r="H8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 Ярославской (XIII) и Урюпинской (1821) икон Божией Матери.&lt;/name&gt;&lt;type&gt;17&lt;/type&gt;&lt;/event&gt;</v>
      </c>
      <c r="I834" s="6" t="s">
        <v>222</v>
      </c>
    </row>
    <row r="835" spans="1:9">
      <c r="A835">
        <v>6</v>
      </c>
      <c r="B835">
        <v>11</v>
      </c>
      <c r="C835">
        <v>6</v>
      </c>
      <c r="D835">
        <v>11</v>
      </c>
      <c r="E835" t="s">
        <v>1217</v>
      </c>
      <c r="F835">
        <v>17</v>
      </c>
      <c r="H8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 Тупичевской, Кипрской и именуемой "Достойно есть" ("Милующая") (X). икон Божией Матери.&lt;/name&gt;&lt;type&gt;17&lt;/type&gt;&lt;/event&gt;</v>
      </c>
      <c r="I835" s="6" t="s">
        <v>222</v>
      </c>
    </row>
    <row r="836" spans="1:9">
      <c r="A836">
        <v>6</v>
      </c>
      <c r="B836">
        <v>14</v>
      </c>
      <c r="C836">
        <v>6</v>
      </c>
      <c r="D836">
        <v>14</v>
      </c>
      <c r="E836" t="s">
        <v>1222</v>
      </c>
      <c r="F836">
        <v>17</v>
      </c>
      <c r="H8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 Иконы Божией Матери именуемой "Споручница грешных", Корецкой (1622).&lt;/name&gt;&lt;type&gt;17&lt;/type&gt;&lt;/event&gt;</v>
      </c>
      <c r="I836" s="6" t="s">
        <v>222</v>
      </c>
    </row>
    <row r="837" spans="1:9">
      <c r="A837">
        <v>6</v>
      </c>
      <c r="B837">
        <v>17</v>
      </c>
      <c r="C837">
        <v>6</v>
      </c>
      <c r="D837">
        <v>17</v>
      </c>
      <c r="E837" t="s">
        <v>1227</v>
      </c>
      <c r="F837">
        <v>17</v>
      </c>
      <c r="H8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 Икон Божией Матери: ''Умягчение злых сердец'', ''Нерушимая стена'',&lt;/name&gt;&lt;type&gt;17&lt;/type&gt;&lt;/event&gt;</v>
      </c>
      <c r="I837" s="6" t="s">
        <v>222</v>
      </c>
    </row>
    <row r="838" spans="1:9">
      <c r="A838">
        <v>6</v>
      </c>
      <c r="B838">
        <v>18</v>
      </c>
      <c r="C838">
        <v>6</v>
      </c>
      <c r="D838">
        <v>18</v>
      </c>
      <c r="E838" t="s">
        <v>1228</v>
      </c>
      <c r="F838">
        <v>17</v>
      </c>
      <c r="H8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источника»(1946).&lt;/name&gt;&lt;type&gt;17&lt;/type&gt;&lt;/event&gt;</v>
      </c>
      <c r="I838" s="6" t="s">
        <v>222</v>
      </c>
    </row>
    <row r="839" spans="1:9">
      <c r="A839">
        <v>6</v>
      </c>
      <c r="B839">
        <v>20</v>
      </c>
      <c r="C839">
        <v>6</v>
      </c>
      <c r="D839">
        <v>20</v>
      </c>
      <c r="E839" t="s">
        <v>1232</v>
      </c>
      <c r="F839">
        <v>17</v>
      </c>
      <c r="H8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 Моденской (Косинской) иконы Божией Матери.&lt;/name&gt;&lt;type&gt;17&lt;/type&gt;&lt;/event&gt;</v>
      </c>
      <c r="I839" s="6" t="s">
        <v>222</v>
      </c>
    </row>
    <row r="840" spans="1:9">
      <c r="A840">
        <v>6</v>
      </c>
      <c r="B840">
        <v>22</v>
      </c>
      <c r="C840">
        <v>6</v>
      </c>
      <c r="D840">
        <v>22</v>
      </c>
      <c r="E840" t="s">
        <v>1235</v>
      </c>
      <c r="F840">
        <v>17</v>
      </c>
      <c r="H8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 Табынской и "Знамение" Курской-Коренной икон Божией Матери.&lt;/name&gt;&lt;type&gt;17&lt;/type&gt;&lt;/event&gt;</v>
      </c>
      <c r="I840" s="6" t="s">
        <v>222</v>
      </c>
    </row>
    <row r="841" spans="1:9">
      <c r="A841">
        <v>6</v>
      </c>
      <c r="B841">
        <v>23</v>
      </c>
      <c r="C841">
        <v>6</v>
      </c>
      <c r="D841">
        <v>23</v>
      </c>
      <c r="E841" t="s">
        <v>1238</v>
      </c>
      <c r="F841">
        <v>17</v>
      </c>
      <c r="H8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 Псково-Печерской, именуемой "Умиление" (1524), Заоникиевской (1588), и именуемой "Вратарница", или "Неугасимая Свеча" (1894), икон Божией Матери.&lt;/name&gt;&lt;type&gt;17&lt;/type&gt;&lt;/event&gt;</v>
      </c>
      <c r="I841" s="6" t="s">
        <v>222</v>
      </c>
    </row>
    <row r="842" spans="1:9">
      <c r="A842">
        <v>6</v>
      </c>
      <c r="B842">
        <v>24</v>
      </c>
      <c r="C842">
        <v>6</v>
      </c>
      <c r="D842">
        <v>24</v>
      </c>
      <c r="E842" t="s">
        <v>1240</v>
      </c>
      <c r="F842">
        <v>17</v>
      </c>
      <c r="H8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 Коробейниковской-Казанской иконы Божией Матери.&lt;/name&gt;&lt;type&gt;17&lt;/type&gt;&lt;/event&gt;</v>
      </c>
      <c r="I842" s="6" t="s">
        <v>222</v>
      </c>
    </row>
    <row r="843" spans="1:9">
      <c r="A843">
        <v>6</v>
      </c>
      <c r="B843">
        <v>26</v>
      </c>
      <c r="C843">
        <v>6</v>
      </c>
      <c r="D843">
        <v>26</v>
      </c>
      <c r="E843" t="s">
        <v>1244</v>
      </c>
      <c r="F843">
        <v>17</v>
      </c>
      <c r="H8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 Лиддской (Римской) (I), Нямецкой (1399), Седмиезерной (XVII) икон Божией Матери.&lt;/name&gt;&lt;type&gt;17&lt;/type&gt;&lt;/event&gt;</v>
      </c>
      <c r="I843" s="6" t="s">
        <v>222</v>
      </c>
    </row>
    <row r="844" spans="1:9">
      <c r="A844">
        <v>6</v>
      </c>
      <c r="B844">
        <v>28</v>
      </c>
      <c r="C844">
        <v>6</v>
      </c>
      <c r="D844">
        <v>28</v>
      </c>
      <c r="E844" t="s">
        <v>1249</v>
      </c>
      <c r="F844">
        <v>17</v>
      </c>
      <c r="H8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 Иконы Божией Матери, именуемой "Троеручица" (VIII).&lt;/name&gt;&lt;type&gt;17&lt;/type&gt;&lt;/event&gt;</v>
      </c>
      <c r="I844" s="6" t="s">
        <v>222</v>
      </c>
    </row>
    <row r="845" spans="1:9">
      <c r="A845">
        <v>6</v>
      </c>
      <c r="B845">
        <v>29</v>
      </c>
      <c r="C845">
        <v>6</v>
      </c>
      <c r="D845">
        <v>29</v>
      </c>
      <c r="E845" t="s">
        <v>1251</v>
      </c>
      <c r="F845">
        <v>17</v>
      </c>
      <c r="H8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 Касперовской (1853-1855) иконы Божией Матери&lt;/name&gt;&lt;type&gt;17&lt;/type&gt;&lt;/event&gt;</v>
      </c>
      <c r="I845" s="6" t="s">
        <v>222</v>
      </c>
    </row>
    <row r="846" spans="1:9">
      <c r="A846">
        <v>6</v>
      </c>
      <c r="B846">
        <v>30</v>
      </c>
      <c r="C846">
        <v>6</v>
      </c>
      <c r="D846">
        <v>30</v>
      </c>
      <c r="E846" t="s">
        <v>1254</v>
      </c>
      <c r="F846">
        <v>17</v>
      </c>
      <c r="H8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 Балыкинской (1711) и Горбаневской (XVIII) икон Божией Матери.&lt;/name&gt;&lt;type&gt;17&lt;/type&gt;&lt;/event&gt;</v>
      </c>
      <c r="I846" s="6" t="s">
        <v>222</v>
      </c>
    </row>
    <row r="847" spans="1:9">
      <c r="A847">
        <v>7</v>
      </c>
      <c r="B847">
        <v>2</v>
      </c>
      <c r="C847">
        <v>7</v>
      </c>
      <c r="D847">
        <v>2</v>
      </c>
      <c r="E847" t="s">
        <v>1270</v>
      </c>
      <c r="F847">
        <v>17</v>
      </c>
      <c r="H8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 Феодотьевской (1487), Пожайской (XVII), и Ахтырской (1739) икон Божией Матери.&lt;/name&gt;&lt;type&gt;17&lt;/type&gt;&lt;/event&gt;</v>
      </c>
      <c r="I847" s="6" t="s">
        <v>222</v>
      </c>
    </row>
    <row r="848" spans="1:9">
      <c r="A848">
        <v>7</v>
      </c>
      <c r="B848">
        <v>4</v>
      </c>
      <c r="C848">
        <v>7</v>
      </c>
      <c r="D848">
        <v>4</v>
      </c>
      <c r="E848" t="s">
        <v>1275</v>
      </c>
      <c r="F848">
        <v>17</v>
      </c>
      <c r="H8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 Галатской иконы Божией Матери.&lt;/name&gt;&lt;type&gt;17&lt;/type&gt;&lt;/event&gt;</v>
      </c>
      <c r="I848" s="6" t="s">
        <v>222</v>
      </c>
    </row>
    <row r="849" spans="1:9">
      <c r="A849">
        <v>7</v>
      </c>
      <c r="B849">
        <v>5</v>
      </c>
      <c r="C849">
        <v>7</v>
      </c>
      <c r="D849">
        <v>5</v>
      </c>
      <c r="E849" t="s">
        <v>1278</v>
      </c>
      <c r="F849">
        <v>17</v>
      </c>
      <c r="H8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 Иконы Божией Матери, именуемой "Экономисса".&lt;/name&gt;&lt;type&gt;17&lt;/type&gt;&lt;/event&gt;</v>
      </c>
      <c r="I849" s="6" t="s">
        <v>222</v>
      </c>
    </row>
    <row r="850" spans="1:9">
      <c r="A850">
        <v>7</v>
      </c>
      <c r="B850">
        <v>6</v>
      </c>
      <c r="C850">
        <v>7</v>
      </c>
      <c r="D850">
        <v>6</v>
      </c>
      <c r="E850" t="s">
        <v>1281</v>
      </c>
      <c r="F850">
        <v>17</v>
      </c>
      <c r="H8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 Богородско-Уфимской иконы Божией Матери (1621).&lt;/name&gt;&lt;type&gt;17&lt;/type&gt;&lt;/event&gt;</v>
      </c>
      <c r="I850" s="6" t="s">
        <v>222</v>
      </c>
    </row>
    <row r="851" spans="1:9">
      <c r="A851">
        <v>7</v>
      </c>
      <c r="B851">
        <v>7</v>
      </c>
      <c r="C851">
        <v>7</v>
      </c>
      <c r="D851">
        <v>7</v>
      </c>
      <c r="E851" t="s">
        <v>1284</v>
      </c>
      <c r="F851">
        <v>17</v>
      </c>
      <c r="H8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 Влахернской иконы Божией Матери (принесена в Россию в 1654г.).&lt;/name&gt;&lt;type&gt;17&lt;/type&gt;&lt;/event&gt;</v>
      </c>
      <c r="I851" s="6" t="s">
        <v>222</v>
      </c>
    </row>
    <row r="852" spans="1:9">
      <c r="A852">
        <v>7</v>
      </c>
      <c r="B852">
        <v>8</v>
      </c>
      <c r="C852">
        <v>7</v>
      </c>
      <c r="D852">
        <v>8</v>
      </c>
      <c r="E852" t="s">
        <v>1287</v>
      </c>
      <c r="F852">
        <v>17</v>
      </c>
      <c r="H8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(XVII).&lt;/name&gt;&lt;type&gt;17&lt;/type&gt;&lt;/event&gt;</v>
      </c>
      <c r="I852" s="6" t="s">
        <v>222</v>
      </c>
    </row>
    <row r="853" spans="1:9">
      <c r="A853">
        <v>7</v>
      </c>
      <c r="B853">
        <v>9</v>
      </c>
      <c r="C853">
        <v>7</v>
      </c>
      <c r="D853">
        <v>9</v>
      </c>
      <c r="E853" t="s">
        <v>1290</v>
      </c>
      <c r="F853">
        <v>17</v>
      </c>
      <c r="H8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 Колочской (1413) и Кипрской в с. Стромыни (Московская обл.) икон Божией Матери.&lt;/name&gt;&lt;type&gt;17&lt;/type&gt;&lt;/event&gt;</v>
      </c>
      <c r="I853" s="6" t="s">
        <v>222</v>
      </c>
    </row>
    <row r="854" spans="1:9">
      <c r="A854">
        <v>7</v>
      </c>
      <c r="B854">
        <v>10</v>
      </c>
      <c r="C854">
        <v>7</v>
      </c>
      <c r="D854">
        <v>10</v>
      </c>
      <c r="E854" t="s">
        <v>1293</v>
      </c>
      <c r="F854">
        <v>17</v>
      </c>
      <c r="H8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 Коневской иконы Божией Матери.&lt;/name&gt;&lt;type&gt;17&lt;/type&gt;&lt;/event&gt;</v>
      </c>
      <c r="I854" s="6" t="s">
        <v>222</v>
      </c>
    </row>
    <row r="855" spans="1:9">
      <c r="A855">
        <v>7</v>
      </c>
      <c r="B855">
        <v>11</v>
      </c>
      <c r="C855">
        <v>7</v>
      </c>
      <c r="D855">
        <v>11</v>
      </c>
      <c r="E855" t="s">
        <v>1296</v>
      </c>
      <c r="F855">
        <v>17</v>
      </c>
      <c r="H8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 Ржевской, или Оковецкой (1539), и Борколабовской икон Божией Матери.&lt;/name&gt;&lt;type&gt;17&lt;/type&gt;&lt;/event&gt;</v>
      </c>
      <c r="I855" s="6" t="s">
        <v>222</v>
      </c>
    </row>
    <row r="856" spans="1:9">
      <c r="A856">
        <v>7</v>
      </c>
      <c r="B856">
        <v>16</v>
      </c>
      <c r="C856">
        <v>7</v>
      </c>
      <c r="D856">
        <v>16</v>
      </c>
      <c r="E856" t="s">
        <v>1305</v>
      </c>
      <c r="F856">
        <v>17</v>
      </c>
      <c r="H8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 Чирской (Псковской) иконы Божией Матери (1420).&lt;/name&gt;&lt;type&gt;17&lt;/type&gt;&lt;/event&gt;</v>
      </c>
      <c r="I856" s="6" t="s">
        <v>222</v>
      </c>
    </row>
    <row r="857" spans="1:9">
      <c r="A857">
        <v>7</v>
      </c>
      <c r="B857">
        <v>20</v>
      </c>
      <c r="C857">
        <v>7</v>
      </c>
      <c r="D857">
        <v>20</v>
      </c>
      <c r="E857" t="s">
        <v>1313</v>
      </c>
      <c r="F857">
        <v>17</v>
      </c>
      <c r="H8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 Оршанской (1631) Чухломской, или Галичской (1350), и Абалацкой ("Знамение") (1637) икон Божией Матери.&lt;/name&gt;&lt;type&gt;17&lt;/type&gt;&lt;/event&gt;</v>
      </c>
      <c r="I857" s="6" t="s">
        <v>222</v>
      </c>
    </row>
    <row r="858" spans="1:9">
      <c r="A858">
        <v>7</v>
      </c>
      <c r="B858">
        <v>23</v>
      </c>
      <c r="C858">
        <v>7</v>
      </c>
      <c r="D858">
        <v>23</v>
      </c>
      <c r="E858" t="s">
        <v>1320</v>
      </c>
      <c r="F858">
        <v>17</v>
      </c>
      <c r="H8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 Иконы Божией матери, именуемой "Всех скорбящих Радость" (с грошиками) (1888).&lt;/name&gt;&lt;type&gt;17&lt;/type&gt;&lt;/event&gt;</v>
      </c>
      <c r="I858" s="6" t="s">
        <v>222</v>
      </c>
    </row>
    <row r="859" spans="1:9">
      <c r="A859">
        <v>7</v>
      </c>
      <c r="B859">
        <v>28</v>
      </c>
      <c r="C859">
        <v>7</v>
      </c>
      <c r="D859">
        <v>28</v>
      </c>
      <c r="E859" t="s">
        <v>1331</v>
      </c>
      <c r="F859">
        <v>17</v>
      </c>
      <c r="H8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(1730).&lt;/name&gt;&lt;type&gt;17&lt;/type&gt;&lt;/event&gt;</v>
      </c>
      <c r="I859" s="6" t="s">
        <v>222</v>
      </c>
    </row>
    <row r="860" spans="1:9">
      <c r="A860">
        <v>8</v>
      </c>
      <c r="B860">
        <v>2</v>
      </c>
      <c r="C860">
        <v>8</v>
      </c>
      <c r="D860">
        <v>2</v>
      </c>
      <c r="E860" t="s">
        <v>1342</v>
      </c>
      <c r="F860">
        <v>17</v>
      </c>
      <c r="H8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 Ачаирской иконы Божией Матери (XXI).&lt;/name&gt;&lt;type&gt;17&lt;/type&gt;&lt;/event&gt;</v>
      </c>
      <c r="I860" s="6" t="s">
        <v>222</v>
      </c>
    </row>
    <row r="861" spans="1:9">
      <c r="A861">
        <v>8</v>
      </c>
      <c r="B861">
        <v>4</v>
      </c>
      <c r="C861">
        <v>8</v>
      </c>
      <c r="D861">
        <v>4</v>
      </c>
      <c r="E861" t="s">
        <v>1347</v>
      </c>
      <c r="F861">
        <v>17</v>
      </c>
      <c r="H8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 Казанской-Пензенской иконы Божией Матери (1717).&lt;/name&gt;&lt;type&gt;17&lt;/type&gt;&lt;/event&gt;</v>
      </c>
      <c r="I861" s="6" t="s">
        <v>222</v>
      </c>
    </row>
    <row r="862" spans="1:9">
      <c r="A862">
        <v>8</v>
      </c>
      <c r="B862">
        <v>5</v>
      </c>
      <c r="C862">
        <v>8</v>
      </c>
      <c r="D862">
        <v>5</v>
      </c>
      <c r="E862" t="s">
        <v>1349</v>
      </c>
      <c r="F862">
        <v>17</v>
      </c>
      <c r="H8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Египте.&lt;/name&gt;&lt;type&gt;17&lt;/type&gt;&lt;/event&gt;</v>
      </c>
      <c r="I862" s="6" t="s">
        <v>222</v>
      </c>
    </row>
    <row r="863" spans="1:9">
      <c r="A863">
        <v>8</v>
      </c>
      <c r="B863">
        <v>8</v>
      </c>
      <c r="C863">
        <v>8</v>
      </c>
      <c r="D863">
        <v>8</v>
      </c>
      <c r="E863" t="s">
        <v>1354</v>
      </c>
      <c r="F863">
        <v>17</v>
      </c>
      <c r="H8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 Толгской иконы Божией Матери (1314).&lt;/name&gt;&lt;type&gt;17&lt;/type&gt;&lt;/event&gt;</v>
      </c>
      <c r="I863" s="6" t="s">
        <v>222</v>
      </c>
    </row>
    <row r="864" spans="1:9">
      <c r="A864">
        <v>8</v>
      </c>
      <c r="B864">
        <v>13</v>
      </c>
      <c r="C864">
        <v>8</v>
      </c>
      <c r="D864">
        <v>13</v>
      </c>
      <c r="E864" t="s">
        <v>1364</v>
      </c>
      <c r="F864">
        <v>17</v>
      </c>
      <c r="H8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 Минской (1500), и именуемых "Страстна'я" (1641) и "Семистрельная" (1830) икон Божией Матери.&lt;/name&gt;&lt;type&gt;17&lt;/type&gt;&lt;/event&gt;</v>
      </c>
      <c r="I864" s="6" t="s">
        <v>222</v>
      </c>
    </row>
    <row r="865" spans="1:9">
      <c r="A865">
        <v>8</v>
      </c>
      <c r="B865">
        <v>14</v>
      </c>
      <c r="C865">
        <v>8</v>
      </c>
      <c r="D865">
        <v>14</v>
      </c>
      <c r="E865" t="s">
        <v>1367</v>
      </c>
      <c r="F865">
        <v>17</v>
      </c>
      <c r="H8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 Икон Божией Матери: именуемой "Беседная" (1383) и Нарвской (1558).&lt;/name&gt;&lt;type&gt;17&lt;/type&gt;&lt;/event&gt;</v>
      </c>
      <c r="I865" s="6" t="s">
        <v>222</v>
      </c>
    </row>
    <row r="866" spans="1:9">
      <c r="A866">
        <v>8</v>
      </c>
      <c r="B866">
        <v>16</v>
      </c>
      <c r="C866">
        <v>8</v>
      </c>
      <c r="D866">
        <v>16</v>
      </c>
      <c r="E866" t="s">
        <v>1370</v>
      </c>
      <c r="F866">
        <v>17</v>
      </c>
      <c r="H8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 Феодоровской (1239) и "Торжество Пресвятой Богородицы" (Порт-Артурской) (1904) икон Божией Матери.&lt;/name&gt;&lt;type&gt;17&lt;/type&gt;&lt;/event&gt;</v>
      </c>
      <c r="I866" s="6" t="s">
        <v>222</v>
      </c>
    </row>
    <row r="867" spans="1:9">
      <c r="A867">
        <v>8</v>
      </c>
      <c r="B867">
        <v>17</v>
      </c>
      <c r="C867">
        <v>8</v>
      </c>
      <c r="D867">
        <v>17</v>
      </c>
      <c r="E867" t="s">
        <v>1373</v>
      </c>
      <c r="F867">
        <v>17</v>
      </c>
      <c r="H8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 Свенской (Печерской) икон Божией Матери (1288).&lt;/name&gt;&lt;type&gt;17&lt;/type&gt;&lt;/event&gt;</v>
      </c>
      <c r="I867" s="6" t="s">
        <v>222</v>
      </c>
    </row>
    <row r="868" spans="1:9">
      <c r="A868">
        <v>8</v>
      </c>
      <c r="B868">
        <v>18</v>
      </c>
      <c r="C868">
        <v>8</v>
      </c>
      <c r="D868">
        <v>18</v>
      </c>
      <c r="E868" t="s">
        <v>1376</v>
      </c>
      <c r="F868">
        <v>17</v>
      </c>
      <c r="H8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&lt;event&gt;&lt;s_month&gt;8&lt;/s_month&gt;&lt;s_date&gt;18&lt;/s_date&gt;&lt;f_month&gt;8&lt;/f_month&gt;&lt;f_date&gt;18&lt;/f_date&gt;&lt;name&gt;Иконы Божией Матери именуемой "Всецарица".&lt;/name&gt;&lt;type&gt;17&lt;/type&gt;&lt;/event&gt;</v>
      </c>
      <c r="I868" s="6" t="s">
        <v>222</v>
      </c>
    </row>
    <row r="869" spans="1:9">
      <c r="A869">
        <v>8</v>
      </c>
      <c r="B869">
        <v>19</v>
      </c>
      <c r="C869">
        <v>8</v>
      </c>
      <c r="D869">
        <v>19</v>
      </c>
      <c r="E869" t="s">
        <v>1379</v>
      </c>
      <c r="F869">
        <v>17</v>
      </c>
      <c r="H8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 Донской иконы Божией Матери (1591).&lt;/name&gt;&lt;type&gt;17&lt;/type&gt;&lt;/event&gt;</v>
      </c>
      <c r="I869" s="6" t="s">
        <v>222</v>
      </c>
    </row>
    <row r="870" spans="1:9">
      <c r="A870">
        <v>8</v>
      </c>
      <c r="B870">
        <v>22</v>
      </c>
      <c r="C870">
        <v>8</v>
      </c>
      <c r="D870">
        <v>22</v>
      </c>
      <c r="E870" t="s">
        <v>1386</v>
      </c>
      <c r="F870">
        <v>17</v>
      </c>
      <c r="H8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 Грузинской иконы Божией Матери (1650).&lt;/name&gt;&lt;type&gt;17&lt;/type&gt;&lt;/event&gt;</v>
      </c>
      <c r="I870" s="6" t="s">
        <v>222</v>
      </c>
    </row>
    <row r="871" spans="1:9">
      <c r="A871">
        <v>8</v>
      </c>
      <c r="B871">
        <v>24</v>
      </c>
      <c r="C871">
        <v>8</v>
      </c>
      <c r="D871">
        <v>24</v>
      </c>
      <c r="E871" t="s">
        <v>1391</v>
      </c>
      <c r="F871">
        <v>17</v>
      </c>
      <c r="H8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 Петровской иконы Божией Матери.&lt;/name&gt;&lt;type&gt;17&lt;/type&gt;&lt;/event&gt;</v>
      </c>
      <c r="I871" s="6" t="s">
        <v>222</v>
      </c>
    </row>
    <row r="872" spans="1:9">
      <c r="A872">
        <v>8</v>
      </c>
      <c r="B872">
        <v>26</v>
      </c>
      <c r="C872">
        <v>8</v>
      </c>
      <c r="D872">
        <v>26</v>
      </c>
      <c r="E872" t="s">
        <v>1396</v>
      </c>
      <c r="F872">
        <v>17</v>
      </c>
      <c r="H8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 Псково-Печерской именуемой "Умиление", иконы Божией Матери (1524).&lt;/name&gt;&lt;type&gt;17&lt;/type&gt;&lt;/event&gt;</v>
      </c>
      <c r="I872" s="6" t="s">
        <v>222</v>
      </c>
    </row>
    <row r="873" spans="1:9">
      <c r="A873">
        <v>9</v>
      </c>
      <c r="B873">
        <v>1</v>
      </c>
      <c r="C873">
        <v>9</v>
      </c>
      <c r="D873">
        <v>1</v>
      </c>
      <c r="E873" t="s">
        <v>1407</v>
      </c>
      <c r="F873">
        <v>17</v>
      </c>
      <c r="H8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 Черниговской-Гефсиманской (1869), Александрийской, Августовской (1914) и именуемой "Всеблаженная" (в Казани) икон Божией Матери.&lt;/name&gt;&lt;type&gt;17&lt;/type&gt;&lt;/event&gt;</v>
      </c>
      <c r="I873" s="6" t="s">
        <v>222</v>
      </c>
    </row>
    <row r="874" spans="1:9">
      <c r="A874">
        <v>9</v>
      </c>
      <c r="B874">
        <v>2</v>
      </c>
      <c r="C874">
        <v>9</v>
      </c>
      <c r="D874">
        <v>2</v>
      </c>
      <c r="E874" t="s">
        <v>1410</v>
      </c>
      <c r="F874">
        <v>17</v>
      </c>
      <c r="H8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 Калужской иконы Божией Матери (1771).&lt;/name&gt;&lt;type&gt;17&lt;/type&gt;&lt;/event&gt;</v>
      </c>
      <c r="I874" s="6" t="s">
        <v>222</v>
      </c>
    </row>
    <row r="875" spans="1:9">
      <c r="A875">
        <v>9</v>
      </c>
      <c r="B875">
        <v>3</v>
      </c>
      <c r="C875">
        <v>9</v>
      </c>
      <c r="D875">
        <v>3</v>
      </c>
      <c r="E875" t="s">
        <v>1413</v>
      </c>
      <c r="F875">
        <v>17</v>
      </c>
      <c r="H8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 Писидийской иконы Божией Матери (608).&lt;/name&gt;&lt;type&gt;17&lt;/type&gt;&lt;/event&gt;</v>
      </c>
      <c r="I875" s="6" t="s">
        <v>222</v>
      </c>
    </row>
    <row r="876" spans="1:9">
      <c r="A876">
        <v>9</v>
      </c>
      <c r="B876">
        <v>4</v>
      </c>
      <c r="C876">
        <v>9</v>
      </c>
      <c r="D876">
        <v>4</v>
      </c>
      <c r="E876" t="s">
        <v>1416</v>
      </c>
      <c r="F876">
        <v>17</v>
      </c>
      <c r="H8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 Иконы Божией Матери, именуемой "Неопалимая Купина" (1680).&lt;/name&gt;&lt;type&gt;17&lt;/type&gt;&lt;/event&gt;</v>
      </c>
      <c r="I876" s="6" t="s">
        <v>222</v>
      </c>
    </row>
    <row r="877" spans="1:9">
      <c r="A877">
        <v>9</v>
      </c>
      <c r="B877">
        <v>5</v>
      </c>
      <c r="C877">
        <v>9</v>
      </c>
      <c r="D877">
        <v>5</v>
      </c>
      <c r="E877" t="s">
        <v>1419</v>
      </c>
      <c r="F877">
        <v>17</v>
      </c>
      <c r="H8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 Оршанской иконы Божией Матери (1631).&lt;/name&gt;&lt;type&gt;17&lt;/type&gt;&lt;/event&gt;</v>
      </c>
      <c r="I877" s="6" t="s">
        <v>222</v>
      </c>
    </row>
    <row r="878" spans="1:9">
      <c r="A878">
        <v>9</v>
      </c>
      <c r="B878">
        <v>6</v>
      </c>
      <c r="C878">
        <v>9</v>
      </c>
      <c r="D878">
        <v>6</v>
      </c>
      <c r="E878" t="s">
        <v>1422</v>
      </c>
      <c r="F878">
        <v>17</v>
      </c>
      <c r="H8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 Киево-Братской (1654) и Арапетской икон Божией Матери.&lt;/name&gt;&lt;type&gt;17&lt;/type&gt;&lt;/event&gt;</v>
      </c>
      <c r="I878" s="6" t="s">
        <v>222</v>
      </c>
    </row>
    <row r="879" spans="1:9">
      <c r="A879">
        <v>9</v>
      </c>
      <c r="B879">
        <v>8</v>
      </c>
      <c r="C879">
        <v>9</v>
      </c>
      <c r="D879">
        <v>8</v>
      </c>
      <c r="E879" t="s">
        <v>1426</v>
      </c>
      <c r="F879">
        <v>17</v>
      </c>
      <c r="H8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Леснинской.&lt;/name&gt;&lt;type&gt;17&lt;/type&gt;&lt;/event&gt;</v>
      </c>
      <c r="I879" s="6" t="s">
        <v>222</v>
      </c>
    </row>
    <row r="880" spans="1:9">
      <c r="A880">
        <v>9</v>
      </c>
      <c r="B880">
        <v>14</v>
      </c>
      <c r="C880">
        <v>9</v>
      </c>
      <c r="D880">
        <v>14</v>
      </c>
      <c r="E880" t="s">
        <v>1437</v>
      </c>
      <c r="F880">
        <v>17</v>
      </c>
      <c r="H8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 Леснинской (1683) иконы Божией Матери.&lt;/name&gt;&lt;type&gt;17&lt;/type&gt;&lt;/event&gt;</v>
      </c>
      <c r="I880" s="6" t="s">
        <v>222</v>
      </c>
    </row>
    <row r="881" spans="1:9">
      <c r="A881">
        <v>9</v>
      </c>
      <c r="B881">
        <v>15</v>
      </c>
      <c r="C881">
        <v>9</v>
      </c>
      <c r="D881">
        <v>15</v>
      </c>
      <c r="E881" t="s">
        <v>1440</v>
      </c>
      <c r="F881">
        <v>17</v>
      </c>
      <c r="H8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 Новоникитской иконы Божией Матери (372).&lt;/name&gt;&lt;type&gt;17&lt;/type&gt;&lt;/event&gt;</v>
      </c>
      <c r="I881" s="6" t="s">
        <v>222</v>
      </c>
    </row>
    <row r="882" spans="1:9">
      <c r="A882">
        <v>9</v>
      </c>
      <c r="B882">
        <v>16</v>
      </c>
      <c r="C882">
        <v>9</v>
      </c>
      <c r="D882">
        <v>16</v>
      </c>
      <c r="E882" t="s">
        <v>1443</v>
      </c>
      <c r="F882">
        <v>17</v>
      </c>
      <c r="H8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 Иконы Божией Матери, именуемой "Призри на смирение" (1420).&lt;/name&gt;&lt;type&gt;17&lt;/type&gt;&lt;/event&gt;</v>
      </c>
      <c r="I882" s="6" t="s">
        <v>222</v>
      </c>
    </row>
    <row r="883" spans="1:9">
      <c r="A883">
        <v>9</v>
      </c>
      <c r="B883">
        <v>17</v>
      </c>
      <c r="C883">
        <v>9</v>
      </c>
      <c r="D883">
        <v>17</v>
      </c>
      <c r="E883" t="s">
        <v>1446</v>
      </c>
      <c r="F883">
        <v>17</v>
      </c>
      <c r="H8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 Цареградской (1071) и Макарьевской (1442) икон Божией Матери.&lt;/name&gt;&lt;type&gt;17&lt;/type&gt;&lt;/event&gt;</v>
      </c>
      <c r="I883" s="6" t="s">
        <v>222</v>
      </c>
    </row>
    <row r="884" spans="1:9">
      <c r="A884">
        <v>9</v>
      </c>
      <c r="B884">
        <v>18</v>
      </c>
      <c r="C884">
        <v>9</v>
      </c>
      <c r="D884">
        <v>18</v>
      </c>
      <c r="E884" t="s">
        <v>1449</v>
      </c>
      <c r="F884">
        <v>17</v>
      </c>
      <c r="H8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 Молченской (1405), именуемой "Целительница" (XVIII), и Старорусской (1888) икон Божией Матери.&lt;/name&gt;&lt;type&gt;17&lt;/type&gt;&lt;/event&gt;</v>
      </c>
      <c r="I884" s="6" t="s">
        <v>222</v>
      </c>
    </row>
    <row r="885" spans="1:9">
      <c r="A885">
        <v>9</v>
      </c>
      <c r="B885">
        <v>23</v>
      </c>
      <c r="C885">
        <v>9</v>
      </c>
      <c r="D885">
        <v>23</v>
      </c>
      <c r="E885" t="s">
        <v>1460</v>
      </c>
      <c r="F885">
        <v>17</v>
      </c>
      <c r="H8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 Словенской иконы Божией Матери (1635).&lt;/name&gt;&lt;type&gt;17&lt;/type&gt;&lt;/event&gt;</v>
      </c>
      <c r="I885" s="6" t="s">
        <v>222</v>
      </c>
    </row>
    <row r="886" spans="1:9">
      <c r="A886">
        <v>9</v>
      </c>
      <c r="B886">
        <v>24</v>
      </c>
      <c r="C886">
        <v>9</v>
      </c>
      <c r="D886">
        <v>24</v>
      </c>
      <c r="E886" t="s">
        <v>1463</v>
      </c>
      <c r="F886">
        <v>17</v>
      </c>
      <c r="H8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 Мирожской иконы Божией Матери (1198).&lt;/name&gt;&lt;type&gt;17&lt;/type&gt;&lt;/event&gt;</v>
      </c>
      <c r="I886" s="6" t="s">
        <v>222</v>
      </c>
    </row>
    <row r="887" spans="1:9">
      <c r="A887">
        <v>10</v>
      </c>
      <c r="B887">
        <v>1</v>
      </c>
      <c r="C887">
        <v>10</v>
      </c>
      <c r="D887">
        <v>1</v>
      </c>
      <c r="E887" t="s">
        <v>1478</v>
      </c>
      <c r="F887">
        <v>17</v>
      </c>
      <c r="H8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 Люблинской (IX), Псково-Покровской (1581), Браиловской (1635), Касперовской (1840), Гербовецкой (1859), и Барской икон Божией Матери.&lt;/name&gt;&lt;type&gt;17&lt;/type&gt;&lt;/event&gt;</v>
      </c>
      <c r="I887" s="6" t="s">
        <v>222</v>
      </c>
    </row>
    <row r="888" spans="1:9">
      <c r="A888">
        <v>10</v>
      </c>
      <c r="B888">
        <v>3</v>
      </c>
      <c r="C888">
        <v>10</v>
      </c>
      <c r="D888">
        <v>3</v>
      </c>
      <c r="E888" t="s">
        <v>1483</v>
      </c>
      <c r="F888">
        <v>17</v>
      </c>
      <c r="H8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 Трубчевской иконы Божией Матери (1765).&lt;/name&gt;&lt;type&gt;17&lt;/type&gt;&lt;/event&gt;</v>
      </c>
      <c r="I888" s="6" t="s">
        <v>222</v>
      </c>
    </row>
    <row r="889" spans="1:9">
      <c r="A889">
        <v>10</v>
      </c>
      <c r="B889">
        <v>7</v>
      </c>
      <c r="C889">
        <v>10</v>
      </c>
      <c r="D889">
        <v>7</v>
      </c>
      <c r="E889" t="s">
        <v>1490</v>
      </c>
      <c r="F889">
        <v>17</v>
      </c>
      <c r="H8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 Иконы Божией Матери Псково-Печерской, именуемой "Умиление" (1524, 1812).&lt;/name&gt;&lt;type&gt;17&lt;/type&gt;&lt;/event&gt;</v>
      </c>
      <c r="I889" s="6" t="s">
        <v>222</v>
      </c>
    </row>
    <row r="890" spans="1:9">
      <c r="A890">
        <v>10</v>
      </c>
      <c r="B890">
        <v>9</v>
      </c>
      <c r="C890">
        <v>10</v>
      </c>
      <c r="D890">
        <v>9</v>
      </c>
      <c r="E890" t="s">
        <v>1495</v>
      </c>
      <c r="F890">
        <v>17</v>
      </c>
      <c r="H8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 Корсунской иконы Божией Матери (988, XII).&lt;/name&gt;&lt;type&gt;17&lt;/type&gt;&lt;/event&gt;</v>
      </c>
      <c r="I890" s="6" t="s">
        <v>222</v>
      </c>
    </row>
    <row r="891" spans="1:9">
      <c r="A891">
        <v>10</v>
      </c>
      <c r="B891">
        <v>12</v>
      </c>
      <c r="C891">
        <v>10</v>
      </c>
      <c r="D891">
        <v>12</v>
      </c>
      <c r="E891" t="s">
        <v>1501</v>
      </c>
      <c r="F891">
        <v>17</v>
      </c>
      <c r="H8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 Иерусалимской (48), Ярославской-Смоленской (1642), Рудненской(1687), и Калужской (1748) икон Божией Матери.&lt;/name&gt;&lt;type&gt;17&lt;/type&gt;&lt;/event&gt;</v>
      </c>
      <c r="I891" s="6" t="s">
        <v>222</v>
      </c>
    </row>
    <row r="892" spans="1:9">
      <c r="A892">
        <v>10</v>
      </c>
      <c r="B892">
        <v>13</v>
      </c>
      <c r="C892">
        <v>10</v>
      </c>
      <c r="D892">
        <v>13</v>
      </c>
      <c r="E892" t="s">
        <v>1504</v>
      </c>
      <c r="F892">
        <v>17</v>
      </c>
      <c r="H8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 Седмиезерной иконы Божией Матери (XVII).&lt;/name&gt;&lt;type&gt;17&lt;/type&gt;&lt;/event&gt;</v>
      </c>
      <c r="I892" s="6" t="s">
        <v>222</v>
      </c>
    </row>
    <row r="893" spans="1:9">
      <c r="A893">
        <v>10</v>
      </c>
      <c r="B893">
        <v>14</v>
      </c>
      <c r="C893">
        <v>10</v>
      </c>
      <c r="D893">
        <v>14</v>
      </c>
      <c r="E893" t="s">
        <v>1507</v>
      </c>
      <c r="F893">
        <v>17</v>
      </c>
      <c r="H8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Яхромской иконы Божией Матери (XV).&lt;/name&gt;&lt;type&gt;17&lt;/type&gt;&lt;/event&gt;</v>
      </c>
      <c r="I893" s="6" t="s">
        <v>222</v>
      </c>
    </row>
    <row r="894" spans="1:9">
      <c r="A894">
        <v>10</v>
      </c>
      <c r="B894">
        <v>15</v>
      </c>
      <c r="C894">
        <v>10</v>
      </c>
      <c r="D894">
        <v>15</v>
      </c>
      <c r="E894" t="s">
        <v>1510</v>
      </c>
      <c r="F894">
        <v>17</v>
      </c>
      <c r="H8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 Иконы Божией Матери "Спорительница хлебов" (XIX).&lt;/name&gt;&lt;type&gt;17&lt;/type&gt;&lt;/event&gt;</v>
      </c>
      <c r="I894" s="6" t="s">
        <v>222</v>
      </c>
    </row>
    <row r="895" spans="1:9">
      <c r="A895">
        <v>10</v>
      </c>
      <c r="B895">
        <v>17</v>
      </c>
      <c r="C895">
        <v>10</v>
      </c>
      <c r="D895">
        <v>17</v>
      </c>
      <c r="E895" t="s">
        <v>1515</v>
      </c>
      <c r="F895">
        <v>17</v>
      </c>
      <c r="H8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 Икон Божией Матери, именуемых "Прежде Рождества и по Рождестве Дева" (1827) и "Избавительница" (ок. 1889).&lt;/name&gt;&lt;type&gt;17&lt;/type&gt;&lt;/event&gt;</v>
      </c>
      <c r="I895" s="6" t="s">
        <v>222</v>
      </c>
    </row>
    <row r="896" spans="1:9">
      <c r="A896">
        <v>10</v>
      </c>
      <c r="B896">
        <v>22</v>
      </c>
      <c r="C896">
        <v>10</v>
      </c>
      <c r="D896">
        <v>22</v>
      </c>
      <c r="E896" t="s">
        <v>1525</v>
      </c>
      <c r="F896">
        <v>17</v>
      </c>
      <c r="H8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 Андрониковской (1281-1332) и Якобштадтской (XVII) икон Божией Матери.&lt;/name&gt;&lt;type&gt;17&lt;/type&gt;&lt;/event&gt;</v>
      </c>
      <c r="I896" s="6" t="s">
        <v>222</v>
      </c>
    </row>
    <row r="897" spans="1:9">
      <c r="A897">
        <v>10</v>
      </c>
      <c r="B897">
        <v>30</v>
      </c>
      <c r="C897">
        <v>10</v>
      </c>
      <c r="D897">
        <v>30</v>
      </c>
      <c r="E897" t="s">
        <v>1541</v>
      </c>
      <c r="F897">
        <v>17</v>
      </c>
      <c r="H8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 Озерянской иконы Божией Матери (XVI).&lt;/name&gt;&lt;type&gt;17&lt;/type&gt;&lt;/event&gt;</v>
      </c>
      <c r="I897" s="6" t="s">
        <v>222</v>
      </c>
    </row>
    <row r="898" spans="1:9">
      <c r="A898">
        <v>11</v>
      </c>
      <c r="B898">
        <v>2</v>
      </c>
      <c r="C898">
        <v>11</v>
      </c>
      <c r="D898">
        <v>2</v>
      </c>
      <c r="E898" t="s">
        <v>1548</v>
      </c>
      <c r="F898">
        <v>17</v>
      </c>
      <c r="H8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 Шуйской-Смоленской иконы Божией Матери (1654-1655).&lt;/name&gt;&lt;type&gt;17&lt;/type&gt;&lt;/event&gt;</v>
      </c>
      <c r="I898" s="6" t="s">
        <v>222</v>
      </c>
    </row>
    <row r="899" spans="1:9">
      <c r="A899">
        <v>11</v>
      </c>
      <c r="B899">
        <v>7</v>
      </c>
      <c r="C899">
        <v>11</v>
      </c>
      <c r="D899">
        <v>7</v>
      </c>
      <c r="E899" t="s">
        <v>1559</v>
      </c>
      <c r="F899">
        <v>17</v>
      </c>
      <c r="H8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 Иконы Божией Матери "Взыграние", Угрешской (1795).&lt;/name&gt;&lt;type&gt;17&lt;/type&gt;&lt;/event&gt;</v>
      </c>
      <c r="I899" s="6" t="s">
        <v>222</v>
      </c>
    </row>
    <row r="900" spans="1:9">
      <c r="A900">
        <v>11</v>
      </c>
      <c r="B900">
        <v>11</v>
      </c>
      <c r="C900">
        <v>11</v>
      </c>
      <c r="D900">
        <v>11</v>
      </c>
      <c r="E900" t="s">
        <v>1567</v>
      </c>
      <c r="F900">
        <v>17</v>
      </c>
      <c r="H9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 Праздник Монреальской Иверской Мироточивой иконы (РПЦЗ).&lt;/name&gt;&lt;type&gt;17&lt;/type&gt;&lt;/event&gt;</v>
      </c>
      <c r="I900" s="6" t="s">
        <v>222</v>
      </c>
    </row>
    <row r="901" spans="1:9">
      <c r="A901">
        <v>11</v>
      </c>
      <c r="B901">
        <v>12</v>
      </c>
      <c r="C901">
        <v>11</v>
      </c>
      <c r="D901">
        <v>12</v>
      </c>
      <c r="E901" t="s">
        <v>1570</v>
      </c>
      <c r="F901">
        <v>17</v>
      </c>
      <c r="H9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 Иконы Божией Матери "Милостивая".&lt;/name&gt;&lt;type&gt;17&lt;/type&gt;&lt;/event&gt;</v>
      </c>
      <c r="I901" s="6" t="s">
        <v>222</v>
      </c>
    </row>
    <row r="902" spans="1:9">
      <c r="A902">
        <v>11</v>
      </c>
      <c r="B902">
        <v>15</v>
      </c>
      <c r="C902">
        <v>11</v>
      </c>
      <c r="D902">
        <v>15</v>
      </c>
      <c r="E902" t="s">
        <v>1575</v>
      </c>
      <c r="F902">
        <v>17</v>
      </c>
      <c r="H9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&lt;event&gt;&lt;s_month&gt;11&lt;/s_month&gt;&lt;s_date&gt;15&lt;/s_date&gt;&lt;f_month&gt;11&lt;/f_month&gt;&lt;f_date&gt;15&lt;/f_date&gt;&lt;name&gt;Купятицкой иконы Божией Матери (1180).&lt;/name&gt;&lt;type&gt;17&lt;/type&gt;&lt;/event&gt;</v>
      </c>
      <c r="I902" s="6" t="s">
        <v>222</v>
      </c>
    </row>
    <row r="903" spans="1:9">
      <c r="A903">
        <v>11</v>
      </c>
      <c r="B903">
        <v>19</v>
      </c>
      <c r="C903">
        <v>11</v>
      </c>
      <c r="D903">
        <v>19</v>
      </c>
      <c r="E903" t="s">
        <v>1584</v>
      </c>
      <c r="F903">
        <v>17</v>
      </c>
      <c r="H9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 Иконы Божией матери, именуемой "В скорбех и печалех Утешение" (1863).&lt;/name&gt;&lt;type&gt;17&lt;/type&gt;&lt;/event&gt;</v>
      </c>
      <c r="I903" s="6" t="s">
        <v>222</v>
      </c>
    </row>
    <row r="904" spans="1:9">
      <c r="A904">
        <v>11</v>
      </c>
      <c r="B904">
        <v>27</v>
      </c>
      <c r="C904">
        <v>11</v>
      </c>
      <c r="D904">
        <v>27</v>
      </c>
      <c r="E904" t="s">
        <v>1599</v>
      </c>
      <c r="F904">
        <v>17</v>
      </c>
      <c r="H9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 Икон Божией Матери "Знамение": Курской-Коренной (1295), Абалацкой (1637), Царскосельской, Верхнетагильской (1753), именуемой "Корчемная" (XVIII), Серафимо-Понетаевской (1879), .&lt;/name&gt;&lt;type&gt;17&lt;/type&gt;&lt;/event&gt;</v>
      </c>
      <c r="I904" s="6" t="s">
        <v>222</v>
      </c>
    </row>
    <row r="905" spans="1:9">
      <c r="A905">
        <v>12</v>
      </c>
      <c r="B905">
        <v>7</v>
      </c>
      <c r="C905">
        <v>12</v>
      </c>
      <c r="D905">
        <v>7</v>
      </c>
      <c r="E905" t="s">
        <v>1617</v>
      </c>
      <c r="F905">
        <v>17</v>
      </c>
      <c r="H9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 Селигерской (Владимирской) иконы Божией Матери.&lt;/name&gt;&lt;type&gt;17&lt;/type&gt;&lt;/event&gt;</v>
      </c>
      <c r="I905" s="6" t="s">
        <v>222</v>
      </c>
    </row>
    <row r="906" spans="1:9">
      <c r="A906">
        <v>12</v>
      </c>
      <c r="B906">
        <v>9</v>
      </c>
      <c r="C906">
        <v>12</v>
      </c>
      <c r="D906">
        <v>9</v>
      </c>
      <c r="E906" t="s">
        <v>1621</v>
      </c>
      <c r="F906">
        <v>17</v>
      </c>
      <c r="H9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 Иконы Божией Матери, именуемой "Нечаянная Радость".&lt;/name&gt;&lt;type&gt;17&lt;/type&gt;&lt;/event&gt;</v>
      </c>
      <c r="I906" s="6" t="s">
        <v>222</v>
      </c>
    </row>
    <row r="907" spans="1:9">
      <c r="A907">
        <v>12</v>
      </c>
      <c r="B907">
        <v>20</v>
      </c>
      <c r="C907">
        <v>12</v>
      </c>
      <c r="D907">
        <v>20</v>
      </c>
      <c r="E907" t="s">
        <v>1640</v>
      </c>
      <c r="F907">
        <v>17</v>
      </c>
      <c r="H9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 Новодворской и Леньковской (Новгород-Северской), именуемой "Спасительница утопающих", икон Божией Матери.&lt;/name&gt;&lt;type&gt;17&lt;/type&gt;&lt;/event&gt;</v>
      </c>
      <c r="I907" s="6" t="s">
        <v>222</v>
      </c>
    </row>
    <row r="908" spans="1:9">
      <c r="A908">
        <v>12</v>
      </c>
      <c r="B908">
        <v>26</v>
      </c>
      <c r="C908">
        <v>12</v>
      </c>
      <c r="D908">
        <v>26</v>
      </c>
      <c r="E908" t="s">
        <v>1651</v>
      </c>
      <c r="F908">
        <v>17</v>
      </c>
      <c r="H9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 Виленской-Остробрамской, именуемых "Трех радостей", "Милостивая", и Барловской "Блаженное Чрево" (1392) икон Божией Матери.&lt;/name&gt;&lt;type&gt;17&lt;/type&gt;&lt;/event&gt;</v>
      </c>
      <c r="I908" s="6" t="s">
        <v>222</v>
      </c>
    </row>
    <row r="909" spans="1:9">
      <c r="A909">
        <v>1</v>
      </c>
      <c r="B909">
        <v>1</v>
      </c>
      <c r="C909">
        <v>1</v>
      </c>
      <c r="D909">
        <v>1</v>
      </c>
      <c r="E909" t="s">
        <v>1173</v>
      </c>
      <c r="F909">
        <v>18</v>
      </c>
      <c r="H9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&lt;event&gt;&lt;s_month&gt;1&lt;/s_month&gt;&lt;s_date&gt;1&lt;/s_date&gt;&lt;f_month&gt;1&lt;/f_month&gt;&lt;f_date&gt;1&lt;/f_date&gt;&lt;name&gt;Мч. Василия Анкирского (ок. 362). Св. Емилии, матери свт. Василия Великого (IV).&lt;/name&gt;&lt;type&gt;18&lt;/type&gt;&lt;/event&gt;</v>
      </c>
      <c r="I909" s="6" t="s">
        <v>222</v>
      </c>
    </row>
    <row r="910" spans="1:9">
      <c r="A910">
        <v>1</v>
      </c>
      <c r="B910">
        <v>2</v>
      </c>
      <c r="C910">
        <v>1</v>
      </c>
      <c r="D910">
        <v>2</v>
      </c>
      <c r="E910" t="s">
        <v>1174</v>
      </c>
      <c r="F910">
        <v>18</v>
      </c>
      <c r="H9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 Прав. Иулиании Лазаревской, Муромской (1604). Сщмч. Феогена, еп Парийского (ок. 320). Прп. Сильвестра Печерского (XII).&lt;/name&gt;&lt;type&gt;18&lt;/type&gt;&lt;/event&gt;</v>
      </c>
      <c r="I910" s="6" t="s">
        <v>222</v>
      </c>
    </row>
    <row r="911" spans="1:9">
      <c r="A911">
        <v>1</v>
      </c>
      <c r="B911">
        <v>4</v>
      </c>
      <c r="C911">
        <v>1</v>
      </c>
      <c r="D911">
        <v>4</v>
      </c>
      <c r="E911" t="s">
        <v>885</v>
      </c>
      <c r="F911">
        <v>18</v>
      </c>
      <c r="H9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&lt;event&gt;&lt;s_month&gt;1&lt;/s_month&gt;&lt;s_date&gt;4&lt;/s_date&gt;&lt;f_month&gt;1&lt;/f_month&gt;&lt;f_date&gt;4&lt;/f_date&gt;&lt;name&gt;Прмч. Зосимы, пустынника Киликийского и мч. Афанасия комментарисия (III-IV). Прп. Ахилы, диакона Печерского (XIV).&lt;/name&gt;&lt;type&gt;18&lt;/type&gt;&lt;/event&gt;</v>
      </c>
      <c r="I911" s="6" t="s">
        <v>222</v>
      </c>
    </row>
    <row r="912" spans="1:9">
      <c r="A912">
        <v>1</v>
      </c>
      <c r="B912">
        <v>5</v>
      </c>
      <c r="C912">
        <v>1</v>
      </c>
      <c r="D912">
        <v>5</v>
      </c>
      <c r="E912" t="s">
        <v>887</v>
      </c>
      <c r="F912">
        <v>18</v>
      </c>
      <c r="H9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&lt;event&gt;&lt;s_month&gt;1&lt;/s_month&gt;&lt;s_date&gt;5&lt;/s_date&gt;&lt;f_month&gt;1&lt;/f_month&gt;&lt;f_date&gt;5&lt;/f_date&gt;&lt;name&gt;Прор. Михея (IX до Р.Х.). Прп. Аполлинарии (ок. 470). Прп. Фостирия. Прп. Мины (VI). Прп. Григория Акритского (ок. 820). Прп. Симеона Псково-Печерского (1960).&lt;/name&gt;&lt;type&gt;18&lt;/type&gt;&lt;/event&gt;</v>
      </c>
      <c r="I912" s="6" t="s">
        <v>222</v>
      </c>
    </row>
    <row r="913" spans="1:9">
      <c r="A913">
        <v>1</v>
      </c>
      <c r="B913">
        <v>6</v>
      </c>
      <c r="C913">
        <v>1</v>
      </c>
      <c r="D913">
        <v>6</v>
      </c>
      <c r="E913" t="s">
        <v>888</v>
      </c>
      <c r="F913">
        <v>18</v>
      </c>
      <c r="H9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&lt;event&gt;&lt;s_month&gt;1&lt;/s_month&gt;&lt;s_date&gt;6&lt;/s_date&gt;&lt;f_month&gt;1&lt;/f_month&gt;&lt;f_date&gt;6&lt;/f_date&gt;&lt;name&gt;Преставление свт. Феофана, Затворника Вышенского (1894).&lt;/name&gt;&lt;type&gt;18&lt;/type&gt;&lt;/event&gt;</v>
      </c>
      <c r="I913" s="6" t="s">
        <v>222</v>
      </c>
    </row>
    <row r="914" spans="1:9">
      <c r="A914">
        <v>1</v>
      </c>
      <c r="B914">
        <v>8</v>
      </c>
      <c r="C914">
        <v>1</v>
      </c>
      <c r="D914">
        <v>8</v>
      </c>
      <c r="E914" t="s">
        <v>890</v>
      </c>
      <c r="F914">
        <v>18</v>
      </c>
      <c r="H9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(1504).&lt;/name&gt;&lt;type&gt;18&lt;/type&gt;&lt;/event&gt;</v>
      </c>
      <c r="I914" s="6" t="s">
        <v>222</v>
      </c>
    </row>
    <row r="915" spans="1:9">
      <c r="A915">
        <v>1</v>
      </c>
      <c r="B915">
        <v>9</v>
      </c>
      <c r="C915">
        <v>1</v>
      </c>
      <c r="D915">
        <v>9</v>
      </c>
      <c r="E915" t="s">
        <v>892</v>
      </c>
      <c r="F915">
        <v>18</v>
      </c>
      <c r="H9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&lt;event&gt;&lt;s_month&gt;1&lt;/s_month&gt;&lt;s_date&gt;9&lt;/s_date&gt;&lt;f_month&gt;1&lt;/f_month&gt;&lt;f_date&gt;9&lt;/f_date&gt;&lt;name&gt;Прор. Самея (X до Р.Х.). Свт. Петра, еп. Севастии Армянской (IV). Прп. Евстратиячудотворца (IX).&lt;/name&gt;&lt;type&gt;18&lt;/type&gt;&lt;/event&gt;</v>
      </c>
      <c r="I915" s="6" t="s">
        <v>222</v>
      </c>
    </row>
    <row r="916" spans="1:9">
      <c r="A916">
        <v>1</v>
      </c>
      <c r="B916">
        <v>10</v>
      </c>
      <c r="C916">
        <v>1</v>
      </c>
      <c r="D916">
        <v>10</v>
      </c>
      <c r="E916" t="s">
        <v>1175</v>
      </c>
      <c r="F916">
        <v>18</v>
      </c>
      <c r="H9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Антипы Валаамского (Афонского) (1882). Блж. Феозвы диаконисы, сестры свт. Григория Нисского (385). Прп. Макария Писемского (XIV).&lt;/name&gt;&lt;type&gt;18&lt;/type&gt;&lt;/event&gt;</v>
      </c>
      <c r="I916" s="6" t="s">
        <v>222</v>
      </c>
    </row>
    <row r="917" spans="1:9">
      <c r="A917">
        <v>1</v>
      </c>
      <c r="B917">
        <v>11</v>
      </c>
      <c r="C917">
        <v>1</v>
      </c>
      <c r="D917">
        <v>11</v>
      </c>
      <c r="E917" t="s">
        <v>895</v>
      </c>
      <c r="F917">
        <v>18</v>
      </c>
      <c r="H9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Антиохийского (ок. 412).&lt;/name&gt;&lt;type&gt;18&lt;/type&gt;&lt;/event&gt;</v>
      </c>
      <c r="I917" s="6" t="s">
        <v>222</v>
      </c>
    </row>
    <row r="918" spans="1:9">
      <c r="A918">
        <v>1</v>
      </c>
      <c r="B918">
        <v>13</v>
      </c>
      <c r="C918">
        <v>1</v>
      </c>
      <c r="D918">
        <v>13</v>
      </c>
      <c r="E918" t="s">
        <v>899</v>
      </c>
      <c r="F918">
        <v>18</v>
      </c>
      <c r="H9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 Петра Анийского (309-310). Прп. Иакова, еп. Низибийского (350). Прп. Пахомия Кенского (XVI).&lt;/name&gt;&lt;type&gt;18&lt;/type&gt;&lt;/event&gt;</v>
      </c>
      <c r="I918" s="6" t="s">
        <v>222</v>
      </c>
    </row>
    <row r="919" spans="1:9">
      <c r="A919">
        <v>1</v>
      </c>
      <c r="B919">
        <v>14</v>
      </c>
      <c r="C919">
        <v>1</v>
      </c>
      <c r="D919">
        <v>14</v>
      </c>
      <c r="E919" t="s">
        <v>901</v>
      </c>
      <c r="F919">
        <v>18</v>
      </c>
      <c r="H9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Иосифа Аналитина Раифского (IV). Прп. Феодула Синайского (V). Прп. Стефана, основателя обители Хиннолакковой (VIII).&lt;/name&gt;&lt;type&gt;18&lt;/type&gt;&lt;/event&gt;</v>
      </c>
      <c r="I919" s="6" t="s">
        <v>222</v>
      </c>
    </row>
    <row r="920" spans="1:9">
      <c r="A920">
        <v>1</v>
      </c>
      <c r="B920">
        <v>15</v>
      </c>
      <c r="C920">
        <v>1</v>
      </c>
      <c r="D920">
        <v>15</v>
      </c>
      <c r="E920" t="s">
        <v>903</v>
      </c>
      <c r="F920">
        <v>18</v>
      </c>
      <c r="H9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&lt;event&gt;&lt;s_month&gt;1&lt;/s_month&gt;&lt;s_date&gt;15&lt;/s_date&gt;&lt;f_month&gt;1&lt;/f_month&gt;&lt;f_date&gt;15&lt;/f_date&gt;&lt;name&gt;Прмч. Пансофия (249-251). Прп. Прохора Пшинского (X). Прп. ГавриилаЛесновского (XI). Свт. Герасима, Патриарха Александрийского (1714).&lt;/name&gt;&lt;type&gt;18&lt;/type&gt;&lt;/event&gt;</v>
      </c>
      <c r="I920" s="6" t="s">
        <v>222</v>
      </c>
    </row>
    <row r="921" spans="1:9">
      <c r="A921">
        <v>1</v>
      </c>
      <c r="B921">
        <v>16</v>
      </c>
      <c r="C921">
        <v>1</v>
      </c>
      <c r="D921">
        <v>16</v>
      </c>
      <c r="E921" t="s">
        <v>905</v>
      </c>
      <c r="F921">
        <v>18</v>
      </c>
      <c r="H9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&lt;event&gt;&lt;s_month&gt;1&lt;/s_month&gt;&lt;s_date&gt;16&lt;/s_date&gt;&lt;f_month&gt;1&lt;/f_month&gt;&lt;f_date&gt;16&lt;/f_date&gt;&lt;name&gt;Мчч. Спевсиппа, Елевсиппа, Мелевсиппа, бабки их Леониллы и с ними Неона, Турвона и Иовиллы (161-180). Мч. Данакта чтеца (II).&lt;/name&gt;&lt;type&gt;18&lt;/type&gt;&lt;/event&gt;</v>
      </c>
      <c r="I921" s="6" t="s">
        <v>222</v>
      </c>
    </row>
    <row r="922" spans="1:9">
      <c r="A922">
        <v>1</v>
      </c>
      <c r="B922">
        <v>17</v>
      </c>
      <c r="C922">
        <v>1</v>
      </c>
      <c r="D922">
        <v>17</v>
      </c>
      <c r="E922" t="s">
        <v>1176</v>
      </c>
      <c r="F922">
        <v>18</v>
      </c>
      <c r="H9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Дымского (1224). Прп. Антония Черноезерского (XVI).&lt;/name&gt;&lt;type&gt;18&lt;/type&gt;&lt;/event&gt;</v>
      </c>
      <c r="I922" s="6" t="s">
        <v>222</v>
      </c>
    </row>
    <row r="923" spans="1:9">
      <c r="A923">
        <v>1</v>
      </c>
      <c r="B923">
        <v>18</v>
      </c>
      <c r="C923">
        <v>1</v>
      </c>
      <c r="D923">
        <v>18</v>
      </c>
      <c r="E923" t="s">
        <v>908</v>
      </c>
      <c r="F923">
        <v>18</v>
      </c>
      <c r="H9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 Маркиана Кирского (388). Прп. Афанасия Сяндемского, Вологодского (1550). Прп. Афанасия Наволоцкого (XVI-XVII).&lt;/name&gt;&lt;type&gt;18&lt;/type&gt;&lt;/event&gt;</v>
      </c>
      <c r="I923" s="6" t="s">
        <v>222</v>
      </c>
    </row>
    <row r="924" spans="1:9">
      <c r="A924">
        <v>1</v>
      </c>
      <c r="B924">
        <v>19</v>
      </c>
      <c r="C924">
        <v>1</v>
      </c>
      <c r="D924">
        <v>19</v>
      </c>
      <c r="E924" t="s">
        <v>1177</v>
      </c>
      <c r="F924">
        <v>18</v>
      </c>
      <c r="H9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(XX).&lt;/name&gt;&lt;type&gt;18&lt;/type&gt;&lt;/event&gt;</v>
      </c>
      <c r="I924" s="6" t="s">
        <v>222</v>
      </c>
    </row>
    <row r="925" spans="1:9">
      <c r="A925">
        <v>1</v>
      </c>
      <c r="B925">
        <v>20</v>
      </c>
      <c r="C925">
        <v>1</v>
      </c>
      <c r="D925">
        <v>20</v>
      </c>
      <c r="E925" t="s">
        <v>911</v>
      </c>
      <c r="F925">
        <v>18</v>
      </c>
      <c r="H9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1465).&lt;/name&gt;&lt;type&gt;18&lt;/type&gt;&lt;/event&gt;</v>
      </c>
      <c r="I925" s="6" t="s">
        <v>222</v>
      </c>
    </row>
    <row r="926" spans="1:9">
      <c r="A926">
        <v>1</v>
      </c>
      <c r="B926">
        <v>21</v>
      </c>
      <c r="C926">
        <v>1</v>
      </c>
      <c r="D926">
        <v>21</v>
      </c>
      <c r="E926" t="s">
        <v>913</v>
      </c>
      <c r="F926">
        <v>18</v>
      </c>
      <c r="H9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&lt;event&gt;&lt;s_month&gt;1&lt;/s_month&gt;&lt;s_date&gt;21&lt;/s_date&gt;&lt;f_month&gt;1&lt;/f_month&gt;&lt;f_date&gt;21&lt;/f_date&gt;&lt;name&gt;Мц. Агнии девы (ок. 305). Мч. Анастасия (662).&lt;/name&gt;&lt;type&gt;18&lt;/type&gt;&lt;/event&gt;</v>
      </c>
      <c r="I926" s="6" t="s">
        <v>222</v>
      </c>
    </row>
    <row r="927" spans="1:9">
      <c r="A927">
        <v>1</v>
      </c>
      <c r="B927">
        <v>22</v>
      </c>
      <c r="C927">
        <v>1</v>
      </c>
      <c r="D927">
        <v>22</v>
      </c>
      <c r="E927" t="s">
        <v>1178</v>
      </c>
      <c r="F927">
        <v>18</v>
      </c>
      <c r="H9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(XII).&lt;/name&gt;&lt;type&gt;18&lt;/type&gt;&lt;/event&gt;</v>
      </c>
      <c r="I927" s="6" t="s">
        <v>222</v>
      </c>
    </row>
    <row r="928" spans="1:9">
      <c r="A928">
        <v>1</v>
      </c>
      <c r="B928">
        <v>23</v>
      </c>
      <c r="C928">
        <v>1</v>
      </c>
      <c r="D928">
        <v>23</v>
      </c>
      <c r="E928" t="s">
        <v>917</v>
      </c>
      <c r="F928">
        <v>18</v>
      </c>
      <c r="H9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святых.&lt;/name&gt;&lt;type&gt;18&lt;/type&gt;&lt;/event&gt;</v>
      </c>
      <c r="I928" s="6" t="s">
        <v>222</v>
      </c>
    </row>
    <row r="929" spans="1:9">
      <c r="A929">
        <v>1</v>
      </c>
      <c r="B929">
        <v>24</v>
      </c>
      <c r="C929">
        <v>1</v>
      </c>
      <c r="D929">
        <v>24</v>
      </c>
      <c r="E929" t="s">
        <v>919</v>
      </c>
      <c r="F929">
        <v>18</v>
      </c>
      <c r="H9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(1529).&lt;/name&gt;&lt;type&gt;18&lt;/type&gt;&lt;/event&gt;</v>
      </c>
      <c r="I929" s="6" t="s">
        <v>222</v>
      </c>
    </row>
    <row r="930" spans="1:9">
      <c r="A930">
        <v>1</v>
      </c>
      <c r="B930">
        <v>25</v>
      </c>
      <c r="C930">
        <v>1</v>
      </c>
      <c r="D930">
        <v>25</v>
      </c>
      <c r="E930" t="s">
        <v>1179</v>
      </c>
      <c r="F930">
        <v>18</v>
      </c>
      <c r="H9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(1362).&lt;/name&gt;&lt;type&gt;18&lt;/type&gt;&lt;/event&gt;</v>
      </c>
      <c r="I930" s="6" t="s">
        <v>222</v>
      </c>
    </row>
    <row r="931" spans="1:9">
      <c r="A931">
        <v>1</v>
      </c>
      <c r="B931">
        <v>26</v>
      </c>
      <c r="C931">
        <v>1</v>
      </c>
      <c r="D931">
        <v>26</v>
      </c>
      <c r="E931" t="s">
        <v>922</v>
      </c>
      <c r="F931">
        <v>18</v>
      </c>
      <c r="H9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(1262).&lt;/name&gt;&lt;type&gt;18&lt;/type&gt;&lt;/event&gt;</v>
      </c>
      <c r="I931" s="6" t="s">
        <v>222</v>
      </c>
    </row>
    <row r="932" spans="1:9">
      <c r="A932">
        <v>1</v>
      </c>
      <c r="B932">
        <v>28</v>
      </c>
      <c r="C932">
        <v>1</v>
      </c>
      <c r="D932">
        <v>28</v>
      </c>
      <c r="E932" t="s">
        <v>924</v>
      </c>
      <c r="F932">
        <v>18</v>
      </c>
      <c r="H9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Палладия пустынника (IV). Прп. Исаака Сирина, еп. Ниневийского (VI-VII). Прп. Ефрема Новоторжского (1053). Прп. Ефрема Печерского, еп. Переяславского (ок. 1098).&lt;/name&gt;&lt;type&gt;18&lt;/type&gt;&lt;/event&gt;</v>
      </c>
      <c r="I932" s="6" t="s">
        <v>222</v>
      </c>
    </row>
    <row r="933" spans="1:9">
      <c r="A933">
        <v>1</v>
      </c>
      <c r="B933">
        <v>29</v>
      </c>
      <c r="C933">
        <v>1</v>
      </c>
      <c r="D933">
        <v>29</v>
      </c>
      <c r="E933" t="s">
        <v>1180</v>
      </c>
      <c r="F933">
        <v>18</v>
      </c>
      <c r="H9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Устьвымских.&lt;/name&gt;&lt;type&gt;18&lt;/type&gt;&lt;/event&gt;</v>
      </c>
      <c r="I933" s="6" t="s">
        <v>222</v>
      </c>
    </row>
    <row r="934" spans="1:9">
      <c r="A934">
        <v>1</v>
      </c>
      <c r="B934">
        <v>30</v>
      </c>
      <c r="C934">
        <v>1</v>
      </c>
      <c r="D934">
        <v>30</v>
      </c>
      <c r="E934" t="s">
        <v>928</v>
      </c>
      <c r="F934">
        <v>18</v>
      </c>
      <c r="H9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&lt;event&gt;&lt;s_month&gt;1&lt;/s_month&gt;&lt;s_date&gt;30&lt;/s_date&gt;&lt;f_month&gt;1&lt;/f_month&gt;&lt;f_date&gt;30&lt;/f_date&gt;&lt;name&gt;Прп. Зинона, ученика свт. Василия Великого (V). Мч. Феофила Нового (784). Блгв. Петра, царя Болгарского (967). Прп. Зинона, постника Печерского (XIV).&lt;/name&gt;&lt;type&gt;18&lt;/type&gt;&lt;/event&gt;</v>
      </c>
      <c r="I934" s="6" t="s">
        <v>222</v>
      </c>
    </row>
    <row r="935" spans="1:9">
      <c r="A935">
        <v>1</v>
      </c>
      <c r="B935">
        <v>31</v>
      </c>
      <c r="C935">
        <v>1</v>
      </c>
      <c r="D935">
        <v>31</v>
      </c>
      <c r="E935" t="s">
        <v>929</v>
      </c>
      <c r="F935">
        <v>18</v>
      </c>
      <c r="H9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&lt;event&gt;&lt;s_month&gt;1&lt;/s_month&gt;&lt;s_date&gt;31&lt;/s_date&gt;&lt;f_month&gt;1&lt;/f_month&gt;&lt;f_date&gt;31&lt;/f_date&gt;&lt;name&gt;Мчч. Викторина, Виктора, Никифора, Клавдия, Диодора, Серапиона и Папия (251). Мц. Трифены Кизической.&lt;/name&gt;&lt;type&gt;18&lt;/type&gt;&lt;/event&gt;</v>
      </c>
      <c r="I935" s="6" t="s">
        <v>222</v>
      </c>
    </row>
    <row r="936" spans="1:9">
      <c r="A936">
        <v>2</v>
      </c>
      <c r="B936">
        <v>1</v>
      </c>
      <c r="C936">
        <v>2</v>
      </c>
      <c r="D936">
        <v>1</v>
      </c>
      <c r="E936" t="s">
        <v>1181</v>
      </c>
      <c r="F936">
        <v>18</v>
      </c>
      <c r="H9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512).&lt;/name&gt;&lt;type&gt;18&lt;/type&gt;&lt;/event&gt;</v>
      </c>
      <c r="I936" s="6" t="s">
        <v>222</v>
      </c>
    </row>
    <row r="937" spans="1:9">
      <c r="A937">
        <v>2</v>
      </c>
      <c r="B937">
        <v>3</v>
      </c>
      <c r="C937">
        <v>2</v>
      </c>
      <c r="D937">
        <v>3</v>
      </c>
      <c r="E937" t="s">
        <v>932</v>
      </c>
      <c r="F937">
        <v>18</v>
      </c>
      <c r="H9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(1289).&lt;/name&gt;&lt;type&gt;18&lt;/type&gt;&lt;/event&gt;</v>
      </c>
      <c r="I937" s="6" t="s">
        <v>222</v>
      </c>
    </row>
    <row r="938" spans="1:9">
      <c r="A938">
        <v>2</v>
      </c>
      <c r="B938">
        <v>4</v>
      </c>
      <c r="C938">
        <v>2</v>
      </c>
      <c r="D938">
        <v>4</v>
      </c>
      <c r="E938" t="s">
        <v>934</v>
      </c>
      <c r="F938">
        <v>18</v>
      </c>
      <c r="H9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&lt;event&gt;&lt;s_month&gt;2&lt;/s_month&gt;&lt;s_date&gt;4&lt;/s_date&gt;&lt;f_month&gt;2&lt;/f_month&gt;&lt;f_date&gt;4&lt;/f_date&gt;&lt;name&gt;Мч. Иадора (III). Сщмч. Аврамия, еп. Арвильского (ок. 344-347). Прп. Николая исп., игумена Студийского (868). Прпп. Авраамия и Коприя Печенгских, Вологодских (XV).&lt;/name&gt;&lt;type&gt;18&lt;/type&gt;&lt;/event&gt;</v>
      </c>
      <c r="I938" s="6" t="s">
        <v>222</v>
      </c>
    </row>
    <row r="939" spans="1:9">
      <c r="A939">
        <v>2</v>
      </c>
      <c r="B939">
        <v>5</v>
      </c>
      <c r="C939">
        <v>2</v>
      </c>
      <c r="D939">
        <v>5</v>
      </c>
      <c r="E939" t="s">
        <v>936</v>
      </c>
      <c r="F939">
        <v>18</v>
      </c>
      <c r="H9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Феодулии и мчч. Елладия, Макария и Евагрия (ок. 304).&lt;/name&gt;&lt;type&gt;18&lt;/type&gt;&lt;/event&gt;</v>
      </c>
      <c r="I939" s="6" t="s">
        <v>222</v>
      </c>
    </row>
    <row r="940" spans="1:9">
      <c r="A940">
        <v>2</v>
      </c>
      <c r="B940">
        <v>6</v>
      </c>
      <c r="C940">
        <v>2</v>
      </c>
      <c r="D940">
        <v>6</v>
      </c>
      <c r="E940" t="s">
        <v>939</v>
      </c>
      <c r="F940">
        <v>18</v>
      </c>
      <c r="H9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отрока.&lt;/name&gt;&lt;type&gt;18&lt;/type&gt;&lt;/event&gt;</v>
      </c>
      <c r="I940" s="6" t="s">
        <v>222</v>
      </c>
    </row>
    <row r="941" spans="1:9">
      <c r="A941">
        <v>2</v>
      </c>
      <c r="B941">
        <v>7</v>
      </c>
      <c r="C941">
        <v>2</v>
      </c>
      <c r="D941">
        <v>7</v>
      </c>
      <c r="E941" t="s">
        <v>941</v>
      </c>
      <c r="F941">
        <v>18</v>
      </c>
      <c r="H9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&lt;event&gt;&lt;s_month&gt;2&lt;/s_month&gt;&lt;s_date&gt;7&lt;/s_date&gt;&lt;f_month&gt;2&lt;/f_month&gt;&lt;f_date&gt;7&lt;/f_date&gt;&lt;name&gt;Мчч. 1003 Никомидийских (303).&lt;/name&gt;&lt;type&gt;18&lt;/type&gt;&lt;/event&gt;</v>
      </c>
      <c r="I941" s="6" t="s">
        <v>222</v>
      </c>
    </row>
    <row r="942" spans="1:9">
      <c r="A942">
        <v>2</v>
      </c>
      <c r="B942">
        <v>8</v>
      </c>
      <c r="C942">
        <v>2</v>
      </c>
      <c r="D942">
        <v>8</v>
      </c>
      <c r="E942" t="s">
        <v>943</v>
      </c>
      <c r="F942">
        <v>18</v>
      </c>
      <c r="H9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&lt;event&gt;&lt;s_month&gt;2&lt;/s_month&gt;&lt;s_date&gt;8&lt;/s_date&gt;&lt;f_month&gt;2&lt;/f_month&gt;&lt;f_date&gt;8&lt;/f_date&gt;&lt;name&gt;Свт. Саввы II, архиеп. Сербского (1269).&lt;/name&gt;&lt;type&gt;18&lt;/type&gt;&lt;/event&gt;</v>
      </c>
      <c r="I942" s="6" t="s">
        <v>222</v>
      </c>
    </row>
    <row r="943" spans="1:9">
      <c r="A943">
        <v>2</v>
      </c>
      <c r="B943">
        <v>9</v>
      </c>
      <c r="C943">
        <v>2</v>
      </c>
      <c r="D943">
        <v>9</v>
      </c>
      <c r="E943" t="s">
        <v>945</v>
      </c>
      <c r="F943">
        <v>18</v>
      </c>
      <c r="H9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Важеезерских.&lt;/name&gt;&lt;type&gt;18&lt;/type&gt;&lt;/event&gt;</v>
      </c>
      <c r="I943" s="6" t="s">
        <v>222</v>
      </c>
    </row>
    <row r="944" spans="1:9">
      <c r="A944">
        <v>2</v>
      </c>
      <c r="B944">
        <v>10</v>
      </c>
      <c r="C944">
        <v>2</v>
      </c>
      <c r="D944">
        <v>10</v>
      </c>
      <c r="E944" t="s">
        <v>947</v>
      </c>
      <c r="F944">
        <v>18</v>
      </c>
      <c r="H9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&lt;event&gt;&lt;s_month&gt;2&lt;/s_month&gt;&lt;s_date&gt;10&lt;/s_date&gt;&lt;f_month&gt;2&lt;/f_month&gt;&lt;f_date&gt;10&lt;/f_date&gt;&lt;name&gt;Мчч. дев Еннафы, Валентины и Павлы (308). Св. Галины (III). Блгв. Кн. АнныНовгородской (1050). Прп. Прохора Лебедника, Печерского (1107). Прп. ЛонгинаКоряжемского (1540).&lt;/name&gt;&lt;type&gt;18&lt;/type&gt;&lt;/event&gt;</v>
      </c>
      <c r="I944" s="6" t="s">
        <v>222</v>
      </c>
    </row>
    <row r="945" spans="1:9">
      <c r="A945">
        <v>2</v>
      </c>
      <c r="B945">
        <v>11</v>
      </c>
      <c r="C945">
        <v>2</v>
      </c>
      <c r="D945">
        <v>11</v>
      </c>
      <c r="E945" t="s">
        <v>949</v>
      </c>
      <c r="F945">
        <v>18</v>
      </c>
      <c r="H9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&lt;event&gt;&lt;s_month&gt;2&lt;/s_month&gt;&lt;s_date&gt;11&lt;/s_date&gt;&lt;f_month&gt;2&lt;/f_month&gt;&lt;f_date&gt;11&lt;/f_date&gt;&lt;name&gt;Прав. Феодоры, царицы Греческой, восстановившей почитание святых икон (ок. 867).&lt;/name&gt;&lt;type&gt;18&lt;/type&gt;&lt;/event&gt;</v>
      </c>
      <c r="I945" s="6" t="s">
        <v>222</v>
      </c>
    </row>
    <row r="946" spans="1:9">
      <c r="A946">
        <v>2</v>
      </c>
      <c r="B946">
        <v>12</v>
      </c>
      <c r="C946">
        <v>2</v>
      </c>
      <c r="D946">
        <v>12</v>
      </c>
      <c r="E946" t="s">
        <v>1182</v>
      </c>
      <c r="F946">
        <v>18</v>
      </c>
      <c r="H9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 Свт. Мелетия, архиеп. Харьковского (1840). Прп. Марии, именовавшейся Марином, и отца ее Евгения (VI). Свт. Антония, Патриарха Константинопольского (895).&lt;/name&gt;&lt;type&gt;18&lt;/type&gt;&lt;/event&gt;</v>
      </c>
      <c r="I946" s="6" t="s">
        <v>222</v>
      </c>
    </row>
    <row r="947" spans="1:9">
      <c r="A947">
        <v>2</v>
      </c>
      <c r="B947">
        <v>13</v>
      </c>
      <c r="C947">
        <v>2</v>
      </c>
      <c r="D947">
        <v>13</v>
      </c>
      <c r="E947" t="s">
        <v>950</v>
      </c>
      <c r="F947">
        <v>18</v>
      </c>
      <c r="H9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&lt;event&gt;&lt;s_month&gt;2&lt;/s_month&gt;&lt;s_date&gt;13&lt;/s_date&gt;&lt;f_month&gt;2&lt;/f_month&gt;&lt;f_date&gt;13&lt;/f_date&gt;&lt;name&gt;Прпп. Зои и Фотинии (Светланы) (V). Прп. Евлогия, архиеп. Александрийского (607-608). Прп. Стефана, в иночестве Симеона, царя Сербского, Мироточивого (1200).&lt;/name&gt;&lt;type&gt;18&lt;/type&gt;&lt;/event&gt;</v>
      </c>
      <c r="I947" s="6" t="s">
        <v>222</v>
      </c>
    </row>
    <row r="948" spans="1:9">
      <c r="A948">
        <v>2</v>
      </c>
      <c r="B948">
        <v>14</v>
      </c>
      <c r="C948">
        <v>2</v>
      </c>
      <c r="D948">
        <v>14</v>
      </c>
      <c r="E948" t="s">
        <v>953</v>
      </c>
      <c r="F948">
        <v>18</v>
      </c>
      <c r="H9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(1578).&lt;/name&gt;&lt;type&gt;18&lt;/type&gt;&lt;/event&gt;</v>
      </c>
      <c r="I948" s="6" t="s">
        <v>222</v>
      </c>
    </row>
    <row r="949" spans="1:9">
      <c r="A949">
        <v>2</v>
      </c>
      <c r="B949">
        <v>15</v>
      </c>
      <c r="C949">
        <v>2</v>
      </c>
      <c r="D949">
        <v>15</v>
      </c>
      <c r="E949" t="s">
        <v>955</v>
      </c>
      <c r="F949">
        <v>18</v>
      </c>
      <c r="H9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&lt;event&gt;&lt;s_month&gt;2&lt;/s_month&gt;&lt;s_date&gt;15&lt;/s_date&gt;&lt;f_month&gt;2&lt;/f_month&gt;&lt;f_date&gt;15&lt;/f_date&gt;&lt;name&gt;Прп. Пафнутия и дщери его Евфросинии (V). Прп. Евсевия, пустынника Сирийского (V). Прп. Пафнутия, затворника Печерского (XIII).&lt;/name&gt;&lt;type&gt;18&lt;/type&gt;&lt;/event&gt;</v>
      </c>
      <c r="I949" s="6" t="s">
        <v>222</v>
      </c>
    </row>
    <row r="950" spans="1:9">
      <c r="A950">
        <v>2</v>
      </c>
      <c r="B950">
        <v>16</v>
      </c>
      <c r="C950">
        <v>2</v>
      </c>
      <c r="D950">
        <v>16</v>
      </c>
      <c r="E950" t="s">
        <v>957</v>
      </c>
      <c r="F950">
        <v>18</v>
      </c>
      <c r="H9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Персидских в Мартирополе (IV). Прп. Маруфа, еп. Месопотамского (422).&lt;/name&gt;&lt;type&gt;18&lt;/type&gt;&lt;/event&gt;</v>
      </c>
      <c r="I950" s="6" t="s">
        <v>222</v>
      </c>
    </row>
    <row r="951" spans="1:9">
      <c r="A951">
        <v>2</v>
      </c>
      <c r="B951">
        <v>17</v>
      </c>
      <c r="C951">
        <v>2</v>
      </c>
      <c r="D951">
        <v>17</v>
      </c>
      <c r="E951" t="s">
        <v>1673</v>
      </c>
      <c r="F951">
        <v>18</v>
      </c>
      <c r="H9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&lt;event&gt;&lt;s_month&gt;2&lt;/s_month&gt;&lt;s_date&gt;17&lt;/s_date&gt;&lt;f_month&gt;2&lt;/f_month&gt;&lt;f_date&gt;17&lt;/f_date&gt;&lt;name&gt;Прав. Мариамны, сестры ап. Филиппа (I). Обретение мощей мч. Мины Калликелада (889). Прп Феодора молчаливого, Печерского (XIII).&lt;/name&gt;&lt;type&gt;18&lt;/type&gt;&lt;/event&gt;</v>
      </c>
      <c r="I951" s="6" t="s">
        <v>222</v>
      </c>
    </row>
    <row r="952" spans="1:9">
      <c r="A952">
        <v>2</v>
      </c>
      <c r="B952">
        <v>18</v>
      </c>
      <c r="C952">
        <v>2</v>
      </c>
      <c r="D952">
        <v>18</v>
      </c>
      <c r="E952" t="s">
        <v>961</v>
      </c>
      <c r="F952">
        <v>18</v>
      </c>
      <c r="H9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Агапита исп., еп. Синадского (IV). Свт. Флавиана исп., патриарха Цареградского (449-450). Прп. Космы Яхромского (1492).&lt;/name&gt;&lt;type&gt;18&lt;/type&gt;&lt;/event&gt;</v>
      </c>
      <c r="I952" s="6" t="s">
        <v>222</v>
      </c>
    </row>
    <row r="953" spans="1:9">
      <c r="A953">
        <v>2</v>
      </c>
      <c r="B953">
        <v>19</v>
      </c>
      <c r="C953">
        <v>2</v>
      </c>
      <c r="D953">
        <v>19</v>
      </c>
      <c r="E953" t="s">
        <v>1184</v>
      </c>
      <c r="F953">
        <v>18</v>
      </c>
      <c r="H9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Дорофея.&lt;/name&gt;&lt;type&gt;18&lt;/type&gt;&lt;/event&gt;</v>
      </c>
      <c r="I953" s="6" t="s">
        <v>222</v>
      </c>
    </row>
    <row r="954" spans="1:9">
      <c r="A954">
        <v>2</v>
      </c>
      <c r="B954">
        <v>20</v>
      </c>
      <c r="C954">
        <v>2</v>
      </c>
      <c r="D954">
        <v>20</v>
      </c>
      <c r="E954" t="s">
        <v>964</v>
      </c>
      <c r="F954">
        <v>18</v>
      </c>
      <c r="H9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.&lt;/name&gt;&lt;type&gt;18&lt;/type&gt;&lt;/event&gt;</v>
      </c>
      <c r="I954" s="6" t="s">
        <v>222</v>
      </c>
    </row>
    <row r="955" spans="1:9">
      <c r="A955">
        <v>2</v>
      </c>
      <c r="B955">
        <v>21</v>
      </c>
      <c r="C955">
        <v>2</v>
      </c>
      <c r="D955">
        <v>21</v>
      </c>
      <c r="E955" t="s">
        <v>966</v>
      </c>
      <c r="F955">
        <v>18</v>
      </c>
      <c r="H9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Георгия, еп. Амастридского (802-811).&lt;/name&gt;&lt;type&gt;18&lt;/type&gt;&lt;/event&gt;</v>
      </c>
      <c r="I955" s="6" t="s">
        <v>222</v>
      </c>
    </row>
    <row r="956" spans="1:9">
      <c r="A956">
        <v>2</v>
      </c>
      <c r="B956">
        <v>22</v>
      </c>
      <c r="C956">
        <v>2</v>
      </c>
      <c r="D956">
        <v>22</v>
      </c>
      <c r="E956" t="s">
        <v>1663</v>
      </c>
      <c r="F956">
        <v>18</v>
      </c>
      <c r="H9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&lt;event&gt;&lt;s_month&gt;2&lt;/s_month&gt;&lt;s_date&gt;22&lt;/s_date&gt;&lt;f_month&gt;2&lt;/f_month&gt;&lt;f_date&gt;22&lt;/f_date&gt;&lt;name&gt;Мчч. Маврикия и 70-ти воинов: Фотина, Феодора, Филиппа и иных (ок. 305). Прпп. Фалассия, Лимния и Варадата, пустынников Сирийских (V). Прп. Афанасия исп (821).&lt;/name&gt;&lt;type&gt;18&lt;/type&gt;&lt;/event&gt;</v>
      </c>
      <c r="I956" s="6" t="s">
        <v>222</v>
      </c>
    </row>
    <row r="957" spans="1:9">
      <c r="A957">
        <v>2</v>
      </c>
      <c r="B957">
        <v>23</v>
      </c>
      <c r="C957">
        <v>2</v>
      </c>
      <c r="D957">
        <v>23</v>
      </c>
      <c r="E957" t="s">
        <v>971</v>
      </c>
      <c r="F957">
        <v>18</v>
      </c>
      <c r="H9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(1620-1621).&lt;/name&gt;&lt;type&gt;18&lt;/type&gt;&lt;/event&gt;</v>
      </c>
      <c r="I957" s="6" t="s">
        <v>222</v>
      </c>
    </row>
    <row r="958" spans="1:9">
      <c r="A958">
        <v>2</v>
      </c>
      <c r="B958">
        <v>24</v>
      </c>
      <c r="C958">
        <v>2</v>
      </c>
      <c r="D958">
        <v>24</v>
      </c>
      <c r="E958" t="s">
        <v>972</v>
      </c>
      <c r="F958">
        <v>18</v>
      </c>
      <c r="H9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&lt;event&gt;&lt;s_month&gt;2&lt;/s_month&gt;&lt;s_date&gt;24&lt;/s_date&gt;&lt;f_month&gt;2&lt;/f_month&gt;&lt;f_date&gt;24&lt;/f_date&gt;&lt;name&gt;Прп. Еразма Печерского (ок. 1160).&lt;/name&gt;&lt;type&gt;18&lt;/type&gt;&lt;/event&gt;</v>
      </c>
      <c r="I958" s="6" t="s">
        <v>222</v>
      </c>
    </row>
    <row r="959" spans="1:9">
      <c r="A959">
        <v>2</v>
      </c>
      <c r="B959">
        <v>26</v>
      </c>
      <c r="C959">
        <v>2</v>
      </c>
      <c r="D959">
        <v>26</v>
      </c>
      <c r="E959" t="s">
        <v>975</v>
      </c>
      <c r="F959">
        <v>18</v>
      </c>
      <c r="H9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&lt;event&gt;&lt;s_month&gt;2&lt;/s_month&gt;&lt;s_date&gt;26&lt;/s_date&gt;&lt;f_month&gt;2&lt;/f_month&gt;&lt;f_date&gt;26&lt;/f_date&gt;&lt;name&gt;Мч. Севастиана и Христодула (ок. 66). Прп. Севастиана Пошехонского (ок. 1500).&lt;/name&gt;&lt;type&gt;18&lt;/type&gt;&lt;/event&gt;</v>
      </c>
      <c r="I959" s="6" t="s">
        <v>222</v>
      </c>
    </row>
    <row r="960" spans="1:9">
      <c r="A960">
        <v>2</v>
      </c>
      <c r="B960">
        <v>27</v>
      </c>
      <c r="C960">
        <v>2</v>
      </c>
      <c r="D960">
        <v>27</v>
      </c>
      <c r="E960" t="s">
        <v>977</v>
      </c>
      <c r="F960">
        <v>18</v>
      </c>
      <c r="H9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Фалалея Сирийского (460). Прп. Тита, пресвитера Печерского (после 1196). Прп. Тита Печерского, бывшего воина (XIV).&lt;/name&gt;&lt;type&gt;18&lt;/type&gt;&lt;/event&gt;</v>
      </c>
      <c r="I960" s="6" t="s">
        <v>222</v>
      </c>
    </row>
    <row r="961" spans="1:9">
      <c r="A961">
        <v>2</v>
      </c>
      <c r="B961">
        <v>28</v>
      </c>
      <c r="C961">
        <v>2</v>
      </c>
      <c r="D961">
        <v>28</v>
      </c>
      <c r="E961" t="s">
        <v>1671</v>
      </c>
      <c r="F961">
        <v>18</v>
      </c>
      <c r="H9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(1576).&lt;/name&gt;&lt;type&gt;18&lt;/type&gt;&lt;/event&gt;</v>
      </c>
      <c r="I961" s="6" t="s">
        <v>222</v>
      </c>
    </row>
    <row r="962" spans="1:9">
      <c r="A962">
        <v>2</v>
      </c>
      <c r="B962">
        <v>29</v>
      </c>
      <c r="C962">
        <v>2</v>
      </c>
      <c r="D962">
        <v>29</v>
      </c>
      <c r="E962" t="s">
        <v>1670</v>
      </c>
      <c r="F962">
        <v>18</v>
      </c>
      <c r="H9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нареченного Варсонофием, еп. Дамасского, отшельника Нитрийского (V). Прмч. Феоктириста, игумена Пеликитского (VIII).&lt;/name&gt;&lt;type&gt;18&lt;/type&gt;&lt;/event&gt;</v>
      </c>
      <c r="I962" s="6" t="s">
        <v>222</v>
      </c>
    </row>
    <row r="963" spans="1:9">
      <c r="A963">
        <v>3</v>
      </c>
      <c r="B963">
        <v>1</v>
      </c>
      <c r="C963">
        <v>3</v>
      </c>
      <c r="D963">
        <v>1</v>
      </c>
      <c r="E963" t="s">
        <v>982</v>
      </c>
      <c r="F963">
        <v>18</v>
      </c>
      <c r="H9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&lt;event&gt;&lt;s_month&gt;3&lt;/s_month&gt;&lt;s_date&gt;1&lt;/s_date&gt;&lt;f_month&gt;3&lt;/f_month&gt;&lt;f_date&gt;1&lt;/f_date&gt;&lt;name&gt;Мчч. Нестора и Тривимия (III). Мц. Антонины (III-IV). Мчч. Маркелла и Антония. Прп. Шио Мгвимского (VI). Прп. Домнины Сирийской (ок. 450-460). Прп. Мартирия Зеленецкого (1603).&lt;/name&gt;&lt;type&gt;18&lt;/type&gt;&lt;/event&gt;</v>
      </c>
      <c r="I963" s="6" t="s">
        <v>222</v>
      </c>
    </row>
    <row r="964" spans="1:9">
      <c r="A964">
        <v>3</v>
      </c>
      <c r="B964">
        <v>2</v>
      </c>
      <c r="C964">
        <v>3</v>
      </c>
      <c r="D964">
        <v>2</v>
      </c>
      <c r="E964" t="s">
        <v>987</v>
      </c>
      <c r="F964">
        <v>18</v>
      </c>
      <c r="H9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&lt;event&gt;&lt;s_month&gt;3&lt;/s_month&gt;&lt;s_date&gt;2&lt;/s_date&gt;&lt;f_month&gt;3&lt;/f_month&gt;&lt;f_date&gt;2&lt;/f_date&gt;&lt;name&gt;Мч. Троадия (ок. 249-251). Мц. Евфалии (257). Прп. Агафона Египетского (V). Мчч. 440 Италийских (ок. 579).&lt;/name&gt;&lt;type&gt;18&lt;/type&gt;&lt;/event&gt;</v>
      </c>
      <c r="I964" s="6" t="s">
        <v>222</v>
      </c>
    </row>
    <row r="965" spans="1:9">
      <c r="A965">
        <v>3</v>
      </c>
      <c r="B965">
        <v>3</v>
      </c>
      <c r="C965">
        <v>3</v>
      </c>
      <c r="D965">
        <v>3</v>
      </c>
      <c r="E965" t="s">
        <v>984</v>
      </c>
      <c r="F965">
        <v>18</v>
      </c>
      <c r="H9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&lt;event&gt;&lt;s_month&gt;3&lt;/s_month&gt;&lt;s_date&gt;3&lt;/s_date&gt;&lt;f_month&gt;3&lt;/f_month&gt;&lt;f_date&gt;3&lt;/f_date&gt;&lt;name&gt;Прп. Пиамы девы (337). Св. Зинона и Зоила.&lt;/name&gt;&lt;type&gt;18&lt;/type&gt;&lt;/event&gt;</v>
      </c>
      <c r="I965" s="6" t="s">
        <v>222</v>
      </c>
    </row>
    <row r="966" spans="1:9">
      <c r="A966">
        <v>3</v>
      </c>
      <c r="B966">
        <v>4</v>
      </c>
      <c r="C966">
        <v>3</v>
      </c>
      <c r="D966">
        <v>4</v>
      </c>
      <c r="E966" t="s">
        <v>1185</v>
      </c>
      <c r="F966">
        <v>18</v>
      </c>
      <c r="H9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Кипрской.&lt;/name&gt;&lt;type&gt;18&lt;/type&gt;&lt;/event&gt;</v>
      </c>
      <c r="I966" s="6" t="s">
        <v>222</v>
      </c>
    </row>
    <row r="967" spans="1:9">
      <c r="A967">
        <v>3</v>
      </c>
      <c r="B967">
        <v>5</v>
      </c>
      <c r="C967">
        <v>3</v>
      </c>
      <c r="D967">
        <v>5</v>
      </c>
      <c r="E967" t="s">
        <v>989</v>
      </c>
      <c r="F967">
        <v>18</v>
      </c>
      <c r="H9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(1996).&lt;/name&gt;&lt;type&gt;18&lt;/type&gt;&lt;/event&gt;</v>
      </c>
      <c r="I967" s="6" t="s">
        <v>222</v>
      </c>
    </row>
    <row r="968" spans="1:9">
      <c r="A968">
        <v>3</v>
      </c>
      <c r="B968">
        <v>6</v>
      </c>
      <c r="C968">
        <v>3</v>
      </c>
      <c r="D968">
        <v>6</v>
      </c>
      <c r="E968" t="s">
        <v>1676</v>
      </c>
      <c r="F968">
        <v>18</v>
      </c>
      <c r="H9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(IV)&lt;/name&gt;&lt;type&gt;18&lt;/type&gt;&lt;/event&gt;</v>
      </c>
      <c r="I968" s="6" t="s">
        <v>222</v>
      </c>
    </row>
    <row r="969" spans="1:9">
      <c r="A969">
        <v>3</v>
      </c>
      <c r="B969">
        <v>7</v>
      </c>
      <c r="C969">
        <v>3</v>
      </c>
      <c r="D969">
        <v>7</v>
      </c>
      <c r="E969" t="s">
        <v>994</v>
      </c>
      <c r="F969">
        <v>18</v>
      </c>
      <c r="H9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&lt;event&gt;&lt;s_month&gt;3&lt;/s_month&gt;&lt;s_date&gt;7&lt;/s_date&gt;&lt;f_month&gt;3&lt;/f_month&gt;&lt;f_date&gt;7&lt;/f_date&gt;&lt;name&gt;Прп. Павла Препростого (IV). Свт. Павла исп., еп. Прусиадского (IX). Прп. ЕмилианаИталийского.&lt;/name&gt;&lt;type&gt;18&lt;/type&gt;&lt;/event&gt;</v>
      </c>
      <c r="I969" s="6" t="s">
        <v>222</v>
      </c>
    </row>
    <row r="970" spans="1:9">
      <c r="A970">
        <v>3</v>
      </c>
      <c r="B970">
        <v>8</v>
      </c>
      <c r="C970">
        <v>3</v>
      </c>
      <c r="D970">
        <v>8</v>
      </c>
      <c r="E970" t="s">
        <v>997</v>
      </c>
      <c r="F970">
        <v>18</v>
      </c>
      <c r="H9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&lt;event&gt;&lt;s_month&gt;3&lt;/s_month&gt;&lt;s_date&gt;8&lt;/s_date&gt;&lt;f_month&gt;3&lt;/f_month&gt;&lt;f_date&gt;8&lt;/f_date&gt;&lt;name&gt;Ап. Ерма (I). Сщмч. Феодорита, пресвитера Антиохийского (361-363). Прмч. Дометия перса (363). Прпп. Лазаря (1391) и Афанасия (XV) Мурманских (Муромских), Олонецких.&lt;/name&gt;&lt;type&gt;18&lt;/type&gt;&lt;/event&gt;</v>
      </c>
      <c r="I970" s="6" t="s">
        <v>222</v>
      </c>
    </row>
    <row r="971" spans="1:9">
      <c r="A971">
        <v>3</v>
      </c>
      <c r="B971">
        <v>9</v>
      </c>
      <c r="C971">
        <v>3</v>
      </c>
      <c r="D971">
        <v>9</v>
      </c>
      <c r="E971" t="s">
        <v>1000</v>
      </c>
      <c r="F971">
        <v>18</v>
      </c>
      <c r="H9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&lt;event&gt;&lt;s_month&gt;3&lt;/s_month&gt;&lt;s_date&gt;9&lt;/s_date&gt;&lt;f_month&gt;3&lt;/f_month&gt;&lt;f_date&gt;9&lt;/f_date&gt;&lt;name&gt;Мч. Урпасиана (ок. 295). Св. Кесария, брата свт. Григория Богослова (ок. 369). Прав. Тарасия.&lt;/name&gt;&lt;type&gt;18&lt;/type&gt;&lt;/event&gt;</v>
      </c>
      <c r="I971" s="6" t="s">
        <v>222</v>
      </c>
    </row>
    <row r="972" spans="1:9">
      <c r="A972">
        <v>3</v>
      </c>
      <c r="B972">
        <v>10</v>
      </c>
      <c r="C972">
        <v>3</v>
      </c>
      <c r="D972">
        <v>10</v>
      </c>
      <c r="E972" t="s">
        <v>1003</v>
      </c>
      <c r="F972">
        <v>18</v>
      </c>
      <c r="H9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Никомидийского, Саторина, Руфина, и прочих (III). Прп. АнастасииПатрикии (567-568).&lt;/name&gt;&lt;type&gt;18&lt;/type&gt;&lt;/event&gt;</v>
      </c>
      <c r="I972" s="6" t="s">
        <v>222</v>
      </c>
    </row>
    <row r="973" spans="1:9">
      <c r="A973">
        <v>3</v>
      </c>
      <c r="B973">
        <v>11</v>
      </c>
      <c r="C973">
        <v>3</v>
      </c>
      <c r="D973">
        <v>11</v>
      </c>
      <c r="E973" t="s">
        <v>1005</v>
      </c>
      <c r="F973">
        <v>18</v>
      </c>
      <c r="H9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&lt;event&gt;&lt;s_month&gt;3&lt;/s_month&gt;&lt;s_date&gt;11&lt;/s_date&gt;&lt;f_month&gt;3&lt;/f_month&gt;&lt;f_date&gt;11&lt;/f_date&gt;&lt;name&gt;Сщмч. Пиония, пресвитера Смирнского, и иже с ним (250). Прп. Софрония, затворника Печерского (XIII). Свт. Софрония, еп. Врачанского (1813). Перенесение мощей мч. Епимаха.&lt;/name&gt;&lt;type&gt;18&lt;/type&gt;&lt;/event&gt;</v>
      </c>
      <c r="I973" s="6" t="s">
        <v>222</v>
      </c>
    </row>
    <row r="974" spans="1:9">
      <c r="A974">
        <v>3</v>
      </c>
      <c r="B974">
        <v>12</v>
      </c>
      <c r="C974">
        <v>3</v>
      </c>
      <c r="D974">
        <v>12</v>
      </c>
      <c r="E974" t="s">
        <v>1008</v>
      </c>
      <c r="F974">
        <v>18</v>
      </c>
      <c r="H9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&lt;event&gt;&lt;s_month&gt;3&lt;/s_month&gt;&lt;s_date&gt;12&lt;/s_date&gt;&lt;f_month&gt;3&lt;/f_month&gt;&lt;f_date&gt;12&lt;/f_date&gt;&lt;name&gt;Прав. Финееса (ок. 1500 до Р.Х.). Свт. Григория Двоеслова, папы Римского (604). Прп. Симеона Нового Богослова (1021).&lt;/name&gt;&lt;type&gt;18&lt;/type&gt;&lt;/event&gt;</v>
      </c>
      <c r="I974" s="6" t="s">
        <v>222</v>
      </c>
    </row>
    <row r="975" spans="1:9">
      <c r="A975">
        <v>3</v>
      </c>
      <c r="B975">
        <v>13</v>
      </c>
      <c r="C975">
        <v>3</v>
      </c>
      <c r="D975">
        <v>13</v>
      </c>
      <c r="E975" t="s">
        <v>1011</v>
      </c>
      <c r="F975">
        <v>18</v>
      </c>
      <c r="H9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&lt;event&gt;&lt;s_month&gt;3&lt;/s_month&gt;&lt;s_date&gt;13&lt;/s_date&gt;&lt;f_month&gt;3&lt;/f_month&gt;&lt;f_date&gt;13&lt;/f_date&gt;&lt;name&gt;Мч. Савина (287). Мчч. Африкана, Публия и Терентия (III). Мч. Александра(305-311). Мц. Христины Персидской (IV). Прп. Анина пресвитера.&lt;/name&gt;&lt;type&gt;18&lt;/type&gt;&lt;/event&gt;</v>
      </c>
      <c r="I975" s="6" t="s">
        <v>222</v>
      </c>
    </row>
    <row r="976" spans="1:9">
      <c r="A976">
        <v>3</v>
      </c>
      <c r="B976">
        <v>14</v>
      </c>
      <c r="C976">
        <v>3</v>
      </c>
      <c r="D976">
        <v>14</v>
      </c>
      <c r="E976" t="s">
        <v>1012</v>
      </c>
      <c r="F976">
        <v>18</v>
      </c>
      <c r="H9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&lt;event&gt;&lt;s_month&gt;3&lt;/s_month&gt;&lt;s_date&gt;14&lt;/s_date&gt;&lt;f_month&gt;3&lt;/f_month&gt;&lt;f_date&gt;14&lt;/f_date&gt;&lt;name&gt;Свт. Евсхимона исп., еп. Лампсакийского (IX). Блгв. вел. кн. Ростислава-Михаила(1167). Свт. Феогноста, митр. Киевского и всея России (1353).&lt;/name&gt;&lt;type&gt;18&lt;/type&gt;&lt;/event&gt;</v>
      </c>
      <c r="I976" s="6" t="s">
        <v>222</v>
      </c>
    </row>
    <row r="977" spans="1:9">
      <c r="A977">
        <v>3</v>
      </c>
      <c r="B977">
        <v>15</v>
      </c>
      <c r="C977">
        <v>3</v>
      </c>
      <c r="D977">
        <v>15</v>
      </c>
      <c r="E977" t="s">
        <v>1015</v>
      </c>
      <c r="F977">
        <v>18</v>
      </c>
      <c r="H9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 Александра, иерея в Сиде (279-275). Мч. Никандра (ок. 302).&lt;/name&gt;&lt;type&gt;18&lt;/type&gt;&lt;/event&gt;</v>
      </c>
      <c r="I977" s="6" t="s">
        <v>222</v>
      </c>
    </row>
    <row r="978" spans="1:9">
      <c r="A978">
        <v>3</v>
      </c>
      <c r="B978">
        <v>16</v>
      </c>
      <c r="C978">
        <v>3</v>
      </c>
      <c r="D978">
        <v>16</v>
      </c>
      <c r="E978" t="s">
        <v>1016</v>
      </c>
      <c r="F978">
        <v>18</v>
      </c>
      <c r="H9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300).&lt;/name&gt;&lt;type&gt;18&lt;/type&gt;&lt;/event&gt;</v>
      </c>
      <c r="I978" s="6" t="s">
        <v>222</v>
      </c>
    </row>
    <row r="979" spans="1:9">
      <c r="A979">
        <v>3</v>
      </c>
      <c r="B979">
        <v>17</v>
      </c>
      <c r="C979">
        <v>3</v>
      </c>
      <c r="D979">
        <v>17</v>
      </c>
      <c r="E979" t="s">
        <v>1018</v>
      </c>
      <c r="F979">
        <v>18</v>
      </c>
      <c r="H9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&lt;event&gt;&lt;s_month&gt;3&lt;/s_month&gt;&lt;s_date&gt;17&lt;/s_date&gt;&lt;f_month&gt;3&lt;/f_month&gt;&lt;f_date&gt;17&lt;/f_date&gt;&lt;name&gt;Мч. Марина.&lt;/name&gt;&lt;type&gt;18&lt;/type&gt;&lt;/event&gt;</v>
      </c>
      <c r="I979" s="6" t="s">
        <v>222</v>
      </c>
    </row>
    <row r="980" spans="1:9">
      <c r="A980">
        <v>3</v>
      </c>
      <c r="B980">
        <v>18</v>
      </c>
      <c r="C980">
        <v>3</v>
      </c>
      <c r="D980">
        <v>18</v>
      </c>
      <c r="E980" t="s">
        <v>1020</v>
      </c>
      <c r="F980">
        <v>18</v>
      </c>
      <c r="H9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&lt;event&gt;&lt;s_month&gt;3&lt;/s_month&gt;&lt;s_date&gt;18&lt;/s_date&gt;&lt;f_month&gt;3&lt;/f_month&gt;&lt;f_date&gt;18&lt;/f_date&gt;&lt;name&gt;Мчч. Трофима и Евкарпия (ок. 300). Прп. Анина монаха. Собор всех преподобных отцев Киево-Печерских.&lt;/name&gt;&lt;type&gt;18&lt;/type&gt;&lt;/event&gt;</v>
      </c>
      <c r="I980" s="6" t="s">
        <v>222</v>
      </c>
    </row>
    <row r="981" spans="1:9">
      <c r="A981">
        <v>3</v>
      </c>
      <c r="B981">
        <v>19</v>
      </c>
      <c r="C981">
        <v>3</v>
      </c>
      <c r="D981">
        <v>19</v>
      </c>
      <c r="E981" t="s">
        <v>1022</v>
      </c>
      <c r="F981">
        <v>18</v>
      </c>
      <c r="H9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 Панхария (ок. 302). Прп.Вассы (ок. 1473) и Симеона (прославление 2003) Псково-Печерских. Прп. Иннокентия Комельского, Вологодского (1511-1522). Прп. Симеона Дайбабского (1941).&lt;/name&gt;&lt;type&gt;18&lt;/type&gt;&lt;/event&gt;</v>
      </c>
      <c r="I981" s="6" t="s">
        <v>222</v>
      </c>
    </row>
    <row r="982" spans="1:9">
      <c r="A982">
        <v>3</v>
      </c>
      <c r="B982">
        <v>20</v>
      </c>
      <c r="C982">
        <v>3</v>
      </c>
      <c r="D982">
        <v>20</v>
      </c>
      <c r="E982" t="s">
        <v>1024</v>
      </c>
      <c r="F982">
        <v>18</v>
      </c>
      <c r="H9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(1612).&lt;/name&gt;&lt;type&gt;18&lt;/type&gt;&lt;/event&gt;</v>
      </c>
      <c r="I982" s="6" t="s">
        <v>222</v>
      </c>
    </row>
    <row r="983" spans="1:9">
      <c r="A983">
        <v>3</v>
      </c>
      <c r="B983">
        <v>21</v>
      </c>
      <c r="C983">
        <v>3</v>
      </c>
      <c r="D983">
        <v>21</v>
      </c>
      <c r="E983" t="s">
        <v>1026</v>
      </c>
      <c r="F983">
        <v>18</v>
      </c>
      <c r="H9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&lt;event&gt;&lt;s_month&gt;3&lt;/s_month&gt;&lt;s_date&gt;21&lt;/s_date&gt;&lt;f_month&gt;3&lt;/f_month&gt;&lt;f_date&gt;21&lt;/f_date&gt;&lt;name&gt;Свт. Кирилла, еп. Катанского (I-II). Свт. Фомы, патриарха Константинопольского (610).&lt;/name&gt;&lt;type&gt;18&lt;/type&gt;&lt;/event&gt;</v>
      </c>
      <c r="I983" s="6" t="s">
        <v>222</v>
      </c>
    </row>
    <row r="984" spans="1:9">
      <c r="A984">
        <v>3</v>
      </c>
      <c r="B984">
        <v>22</v>
      </c>
      <c r="C984">
        <v>3</v>
      </c>
      <c r="D984">
        <v>22</v>
      </c>
      <c r="E984" t="s">
        <v>1027</v>
      </c>
      <c r="F984">
        <v>18</v>
      </c>
      <c r="H9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&lt;event&gt;&lt;s_month&gt;3&lt;/s_month&gt;&lt;s_date&gt;22&lt;/s_date&gt;&lt;f_month&gt;3&lt;/f_month&gt;&lt;f_date&gt;22&lt;/f_date&gt;&lt;name&gt;Мц. Дросиды, дщери царя Траяна, и с нею дев Аглаиды, Аполлинарии, Дарии, Мамфусы, Таисии (ок. 104-117). Прп. Исаакия Далматского (IV).&lt;/name&gt;&lt;type&gt;18&lt;/type&gt;&lt;/event&gt;</v>
      </c>
      <c r="I984" s="6" t="s">
        <v>222</v>
      </c>
    </row>
    <row r="985" spans="1:9">
      <c r="A985">
        <v>3</v>
      </c>
      <c r="B985">
        <v>23</v>
      </c>
      <c r="C985">
        <v>3</v>
      </c>
      <c r="D985">
        <v>23</v>
      </c>
      <c r="E985" t="s">
        <v>1029</v>
      </c>
      <c r="F985">
        <v>18</v>
      </c>
      <c r="H9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&lt;event&gt;&lt;s_month&gt;3&lt;/s_month&gt;&lt;s_date&gt;23&lt;/s_date&gt;&lt;f_month&gt;3&lt;/f_month&gt;&lt;f_date&gt;23&lt;/f_date&gt;&lt;name&gt;Мчч. Филита, Лидии, супруги его, Македона, Феопрепия, Кронида и Амфилохия, чад их (117-138). Прп. Никона, игумена Киево-Печерского (1088). Мч. Василия Мангазейского (1600).&lt;/name&gt;&lt;type&gt;18&lt;/type&gt;&lt;/event&gt;</v>
      </c>
      <c r="I985" s="6" t="s">
        <v>222</v>
      </c>
    </row>
    <row r="986" spans="1:9">
      <c r="A986">
        <v>3</v>
      </c>
      <c r="B986">
        <v>24</v>
      </c>
      <c r="C986">
        <v>3</v>
      </c>
      <c r="D986">
        <v>24</v>
      </c>
      <c r="E986" t="s">
        <v>1197</v>
      </c>
      <c r="F986">
        <v>18</v>
      </c>
      <c r="H9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Прп. Иакова исп., еп (VIII-IX). Прп. Захарии, постника Печерского (XIII-XIV). Мчч. Стефана и Петра Казанских (1552).&lt;/name&gt;&lt;type&gt;18&lt;/type&gt;&lt;/event&gt;</v>
      </c>
      <c r="I986" s="6" t="s">
        <v>222</v>
      </c>
    </row>
    <row r="987" spans="1:9">
      <c r="A987">
        <v>3</v>
      </c>
      <c r="B987">
        <v>25</v>
      </c>
      <c r="C987">
        <v>3</v>
      </c>
      <c r="D987">
        <v>25</v>
      </c>
      <c r="E987" t="s">
        <v>1196</v>
      </c>
      <c r="F987">
        <v>18</v>
      </c>
      <c r="H9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&lt;event&gt;&lt;s_month&gt;3&lt;/s_month&gt;&lt;s_date&gt;25&lt;/s_date&gt;&lt;f_month&gt;3&lt;/f_month&gt;&lt;f_date&gt;25&lt;/f_date&gt;&lt;name&gt;Прп. Саввы Нового (1948).&lt;/name&gt;&lt;type&gt;18&lt;/type&gt;&lt;/event&gt;</v>
      </c>
      <c r="I987" s="6" t="s">
        <v>222</v>
      </c>
    </row>
    <row r="988" spans="1:9">
      <c r="A988">
        <v>3</v>
      </c>
      <c r="B988">
        <v>26</v>
      </c>
      <c r="C988">
        <v>3</v>
      </c>
      <c r="D988">
        <v>26</v>
      </c>
      <c r="E988" t="s">
        <v>1034</v>
      </c>
      <c r="F988">
        <v>18</v>
      </c>
      <c r="H9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&lt;event&gt;&lt;s_month&gt;3&lt;/s_month&gt;&lt;s_date&gt;26&lt;/s_date&gt;&lt;f_month&gt;3&lt;/f_month&gt;&lt;f_date&gt;26&lt;/f_date&gt;&lt;name&gt;Прп. МалхаСирийского (IV). Прп. Василия Нового (X).&lt;/name&gt;&lt;type&gt;18&lt;/type&gt;&lt;/event&gt;</v>
      </c>
      <c r="I988" s="6" t="s">
        <v>222</v>
      </c>
    </row>
    <row r="989" spans="1:9">
      <c r="A989">
        <v>3</v>
      </c>
      <c r="B989">
        <v>27</v>
      </c>
      <c r="C989">
        <v>3</v>
      </c>
      <c r="D989">
        <v>27</v>
      </c>
      <c r="E989" t="s">
        <v>1035</v>
      </c>
      <c r="F989">
        <v>18</v>
      </c>
      <c r="H9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&lt;event&gt;&lt;s_month&gt;3&lt;/s_month&gt;&lt;s_date&gt;27&lt;/s_date&gt;&lt;f_month&gt;3&lt;/f_month&gt;&lt;f_date&gt;27&lt;/f_date&gt;&lt;name&gt;Мчч. Мануила и Феодосия (304). Прп. Иоанна прозорливого, Египетского (394-395).&lt;/name&gt;&lt;type&gt;18&lt;/type&gt;&lt;/event&gt;</v>
      </c>
      <c r="I989" s="6" t="s">
        <v>222</v>
      </c>
    </row>
    <row r="990" spans="1:9">
      <c r="A990">
        <v>3</v>
      </c>
      <c r="B990">
        <v>28</v>
      </c>
      <c r="C990">
        <v>3</v>
      </c>
      <c r="D990">
        <v>28</v>
      </c>
      <c r="E990" t="s">
        <v>1037</v>
      </c>
      <c r="F990">
        <v>18</v>
      </c>
      <c r="H9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(1476).&lt;/name&gt;&lt;type&gt;18&lt;/type&gt;&lt;/event&gt;</v>
      </c>
      <c r="I990" s="6" t="s">
        <v>222</v>
      </c>
    </row>
    <row r="991" spans="1:9">
      <c r="A991">
        <v>3</v>
      </c>
      <c r="B991">
        <v>29</v>
      </c>
      <c r="C991">
        <v>3</v>
      </c>
      <c r="D991">
        <v>29</v>
      </c>
      <c r="E991" t="s">
        <v>1039</v>
      </c>
      <c r="F991">
        <v>18</v>
      </c>
      <c r="H9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&lt;event&gt;&lt;s_month&gt;3&lt;/s_month&gt;&lt;s_date&gt;29&lt;/s_date&gt;&lt;f_month&gt;3&lt;/f_month&gt;&lt;f_date&gt;29&lt;/f_date&gt;&lt;name&gt;Прп. Иоанна пустынника (IV). Свт. Евстафия исп., еп. Вифинийского (IX). Прпп. Марка(XV), Ионы (1480), Псково-Печерских.&lt;/name&gt;&lt;type&gt;18&lt;/type&gt;&lt;/event&gt;</v>
      </c>
      <c r="I991" s="6" t="s">
        <v>222</v>
      </c>
    </row>
    <row r="992" spans="1:9">
      <c r="A992">
        <v>3</v>
      </c>
      <c r="B992">
        <v>30</v>
      </c>
      <c r="C992">
        <v>3</v>
      </c>
      <c r="D992">
        <v>30</v>
      </c>
      <c r="E992" t="s">
        <v>1040</v>
      </c>
      <c r="F992">
        <v>18</v>
      </c>
      <c r="H9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662).&lt;/name&gt;&lt;type&gt;18&lt;/type&gt;&lt;/event&gt;</v>
      </c>
      <c r="I992" s="6" t="s">
        <v>222</v>
      </c>
    </row>
    <row r="993" spans="1:9">
      <c r="A993">
        <v>3</v>
      </c>
      <c r="B993">
        <v>31</v>
      </c>
      <c r="C993">
        <v>3</v>
      </c>
      <c r="D993">
        <v>31</v>
      </c>
      <c r="E993" t="s">
        <v>1188</v>
      </c>
      <c r="F993">
        <v>18</v>
      </c>
      <c r="H9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(XIV).&lt;/name&gt;&lt;type&gt;18&lt;/type&gt;&lt;/event&gt;</v>
      </c>
      <c r="I993" s="6" t="s">
        <v>222</v>
      </c>
    </row>
    <row r="994" spans="1:9">
      <c r="A994">
        <v>4</v>
      </c>
      <c r="B994">
        <v>1</v>
      </c>
      <c r="C994">
        <v>4</v>
      </c>
      <c r="D994">
        <v>1</v>
      </c>
      <c r="E994" t="s">
        <v>1062</v>
      </c>
      <c r="F994">
        <v>18</v>
      </c>
      <c r="H9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Ахаза.&lt;/name&gt;&lt;type&gt;18&lt;/type&gt;&lt;/event&gt;</v>
      </c>
      <c r="I994" s="6" t="s">
        <v>222</v>
      </c>
    </row>
    <row r="995" spans="1:9">
      <c r="A995">
        <v>4</v>
      </c>
      <c r="B995">
        <v>2</v>
      </c>
      <c r="C995">
        <v>4</v>
      </c>
      <c r="D995">
        <v>2</v>
      </c>
      <c r="E995" t="s">
        <v>1063</v>
      </c>
      <c r="F995">
        <v>18</v>
      </c>
      <c r="H9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&lt;event&gt;&lt;s_month&gt;4&lt;/s_month&gt;&lt;s_date&gt;2&lt;/s_date&gt;&lt;f_month&gt;4&lt;/f_month&gt;&lt;f_date&gt;2&lt;/f_date&gt;&lt;name&gt;Мчч. Амфиана и Едесия (306). Мч. Поликарпа (IV).&lt;/name&gt;&lt;type&gt;18&lt;/type&gt;&lt;/event&gt;</v>
      </c>
      <c r="I995" s="6" t="s">
        <v>222</v>
      </c>
    </row>
    <row r="996" spans="1:9">
      <c r="A996">
        <v>4</v>
      </c>
      <c r="B996">
        <v>3</v>
      </c>
      <c r="C996">
        <v>4</v>
      </c>
      <c r="D996">
        <v>3</v>
      </c>
      <c r="E996" t="s">
        <v>1064</v>
      </c>
      <c r="F996">
        <v>18</v>
      </c>
      <c r="H9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&lt;event&gt;&lt;s_month&gt;4&lt;/s_month&gt;&lt;s_date&gt;3&lt;/s_date&gt;&lt;f_month&gt;4&lt;/f_month&gt;&lt;f_date&gt;3&lt;/f_date&gt;&lt;name&gt;Мц. Феодосии девы (307-308). Мчч. Елпидифора, Дия, Вифония и Галика. Прп. Иллирика.&lt;/name&gt;&lt;type&gt;18&lt;/type&gt;&lt;/event&gt;</v>
      </c>
      <c r="I996" s="6" t="s">
        <v>222</v>
      </c>
    </row>
    <row r="997" spans="1:9">
      <c r="A997">
        <v>4</v>
      </c>
      <c r="B997">
        <v>4</v>
      </c>
      <c r="C997">
        <v>4</v>
      </c>
      <c r="D997">
        <v>4</v>
      </c>
      <c r="E997" t="s">
        <v>1067</v>
      </c>
      <c r="F997">
        <v>18</v>
      </c>
      <c r="H9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&lt;event&gt;&lt;s_month&gt;4&lt;/s_month&gt;&lt;s_date&gt;4&lt;/s_date&gt;&lt;f_month&gt;4&lt;/f_month&gt;&lt;f_date&gt;4&lt;/f_date&gt;&lt;name&gt;Мцц. Фервуфы девы, сестры и рабыни ее (341-343). Прп. Зосимы Палестинского (ок. 560). Прп. Иосифа многоболезненного, Печерского (XIV). Прп. ЗосимыВорбозомского (ок. 1550).&lt;/name&gt;&lt;type&gt;18&lt;/type&gt;&lt;/event&gt;</v>
      </c>
      <c r="I997" s="6" t="s">
        <v>222</v>
      </c>
    </row>
    <row r="998" spans="1:9">
      <c r="A998">
        <v>4</v>
      </c>
      <c r="B998">
        <v>5</v>
      </c>
      <c r="C998">
        <v>4</v>
      </c>
      <c r="D998">
        <v>5</v>
      </c>
      <c r="E998" t="s">
        <v>1069</v>
      </c>
      <c r="F998">
        <v>18</v>
      </c>
      <c r="H9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&lt;event&gt;&lt;s_month&gt;4&lt;/s_month&gt;&lt;s_date&gt;5&lt;/s_date&gt;&lt;f_month&gt;4&lt;/f_month&gt;&lt;f_date&gt;5&lt;/f_date&gt;&lt;name&gt;Прп. Пуплия Египетского (IV). Прпп. Феоны, Симеона и Форвина (IV). Прп. МаркаАфинского (400). Прп. Платона, исп. Студийского (814). Прп. Феодоры Солунской (892).&lt;/name&gt;&lt;type&gt;18&lt;/type&gt;&lt;/event&gt;</v>
      </c>
      <c r="I998" s="6" t="s">
        <v>222</v>
      </c>
    </row>
    <row r="999" spans="1:9">
      <c r="A999">
        <v>4</v>
      </c>
      <c r="B999">
        <v>6</v>
      </c>
      <c r="C999">
        <v>4</v>
      </c>
      <c r="D999">
        <v>6</v>
      </c>
      <c r="E999" t="s">
        <v>1071</v>
      </c>
      <c r="F999">
        <v>18</v>
      </c>
      <c r="H9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Иеремия и Архилия иерея (III). Прп. Платониды Сирской (308). Мчч.120-ти Персидских (344-347).&lt;/name&gt;&lt;type&gt;18&lt;/type&gt;&lt;/event&gt;</v>
      </c>
      <c r="I999" s="6" t="s">
        <v>222</v>
      </c>
    </row>
    <row r="1000" spans="1:9">
      <c r="A1000">
        <v>4</v>
      </c>
      <c r="B1000">
        <v>7</v>
      </c>
      <c r="C1000">
        <v>4</v>
      </c>
      <c r="D1000">
        <v>7</v>
      </c>
      <c r="E1000" t="s">
        <v>1073</v>
      </c>
      <c r="F1000">
        <v>18</v>
      </c>
      <c r="H10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&lt;event&gt;&lt;s_month&gt;4&lt;/s_month&gt;&lt;s_date&gt;7&lt;/s_date&gt;&lt;f_month&gt;4&lt;/f_month&gt;&lt;f_date&gt;7&lt;/f_date&gt;&lt;name&gt;Мч. Каллиопия (304). Мчч. Руфина диакона, Акилины и с ними 200 воинов (ок. 310). Прп. Даниила Переяславского (1540). Прп. Серапиона монаха.&lt;/name&gt;&lt;type&gt;18&lt;/type&gt;&lt;/event&gt;</v>
      </c>
      <c r="I1000" s="6" t="s">
        <v>222</v>
      </c>
    </row>
    <row r="1001" spans="1:9">
      <c r="A1001">
        <v>4</v>
      </c>
      <c r="B1001">
        <v>8</v>
      </c>
      <c r="C1001">
        <v>4</v>
      </c>
      <c r="D1001">
        <v>8</v>
      </c>
      <c r="E1001" t="s">
        <v>1075</v>
      </c>
      <c r="F1001">
        <v>18</v>
      </c>
      <c r="H10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&lt;event&gt;&lt;s_month&gt;4&lt;/s_month&gt;&lt;s_date&gt;8&lt;/s_date&gt;&lt;f_month&gt;4&lt;/f_month&gt;&lt;f_date&gt;8&lt;/f_date&gt;&lt;name&gt;Мч. Павсилипа (ок. 117-138). Свт. Келестина, папы Римского (432). Свт. Нифонта, еп. Новгородского (1156). Прп. Руфа, затворника Печерского (XIV).&lt;/name&gt;&lt;type&gt;18&lt;/type&gt;&lt;/event&gt;</v>
      </c>
      <c r="I1001" s="6" t="s">
        <v>222</v>
      </c>
    </row>
    <row r="1002" spans="1:9">
      <c r="A1002">
        <v>4</v>
      </c>
      <c r="B1002">
        <v>9</v>
      </c>
      <c r="C1002">
        <v>4</v>
      </c>
      <c r="D1002">
        <v>9</v>
      </c>
      <c r="E1002" t="s">
        <v>1077</v>
      </c>
      <c r="F1002">
        <v>18</v>
      </c>
      <c r="H10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&lt;event&gt;&lt;s_month&gt;4&lt;/s_month&gt;&lt;s_date&gt;9&lt;/s_date&gt;&lt;f_month&gt;4&lt;/f_month&gt;&lt;f_date&gt;9&lt;/f_date&gt;&lt;name&gt;Мчч. Дисана еп., Мариава пресвитера, Авдиеса и прочих 270-ти (362-364). Прмч. Вадима архимандрита и 7 учеников его (376).&lt;/name&gt;&lt;type&gt;18&lt;/type&gt;&lt;/event&gt;</v>
      </c>
      <c r="I1002" s="6" t="s">
        <v>222</v>
      </c>
    </row>
    <row r="1003" spans="1:9">
      <c r="A1003">
        <v>4</v>
      </c>
      <c r="B1003">
        <v>10</v>
      </c>
      <c r="C1003">
        <v>4</v>
      </c>
      <c r="D1003">
        <v>10</v>
      </c>
      <c r="E1003" t="s">
        <v>1079</v>
      </c>
      <c r="F1003">
        <v>18</v>
      </c>
      <c r="H10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Иакова пресвитера, Азадана и Авдикия диаконов, Персидских (ок. 380). Сщмч. Григория V, патриарха Константинопольского (1821).&lt;/name&gt;&lt;type&gt;18&lt;/type&gt;&lt;/event&gt;</v>
      </c>
      <c r="I1003" s="6" t="s">
        <v>222</v>
      </c>
    </row>
    <row r="1004" spans="1:9">
      <c r="A1004">
        <v>4</v>
      </c>
      <c r="B1004">
        <v>11</v>
      </c>
      <c r="C1004">
        <v>4</v>
      </c>
      <c r="D1004">
        <v>11</v>
      </c>
      <c r="E1004" t="s">
        <v>1080</v>
      </c>
      <c r="F1004">
        <v>18</v>
      </c>
      <c r="H10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(1576).&lt;/name&gt;&lt;type&gt;18&lt;/type&gt;&lt;/event&gt;</v>
      </c>
      <c r="I1004" s="6" t="s">
        <v>222</v>
      </c>
    </row>
    <row r="1005" spans="1:9">
      <c r="A1005">
        <v>4</v>
      </c>
      <c r="B1005">
        <v>12</v>
      </c>
      <c r="C1005">
        <v>4</v>
      </c>
      <c r="D1005">
        <v>12</v>
      </c>
      <c r="E1005" t="s">
        <v>1082</v>
      </c>
      <c r="F1005">
        <v>18</v>
      </c>
      <c r="H10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&lt;event&gt;&lt;s_month&gt;4&lt;/s_month&gt;&lt;s_date&gt;12&lt;/s_date&gt;&lt;f_month&gt;4&lt;/f_month&gt;&lt;f_date&gt;12&lt;/f_date&gt;&lt;name&gt;Сщмч. Зинона, еп. Веронийского (ок. 260). Прп. Исаака Сирина в Сполете Италийском (550). Прмчч. Мины, Давида и Иоанна (после 636). Прп. Анфусы девы (801). Прп. Афанасии игумении (860).&lt;/name&gt;&lt;type&gt;18&lt;/type&gt;&lt;/event&gt;</v>
      </c>
      <c r="I1005" s="6" t="s">
        <v>222</v>
      </c>
    </row>
    <row r="1006" spans="1:9">
      <c r="A1006">
        <v>4</v>
      </c>
      <c r="B1006">
        <v>13</v>
      </c>
      <c r="C1006">
        <v>4</v>
      </c>
      <c r="D1006">
        <v>13</v>
      </c>
      <c r="E1006" t="s">
        <v>1085</v>
      </c>
      <c r="F1006">
        <v>18</v>
      </c>
      <c r="H10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&lt;event&gt;&lt;s_month&gt;4&lt;/s_month&gt;&lt;s_date&gt;13&lt;/s_date&gt;&lt;f_month&gt;4&lt;/f_month&gt;&lt;f_date&gt;13&lt;/f_date&gt;&lt;name&gt;Мч. Крискента, из Мир Ликийских. Мц. Фомаиды Египетской (476).&lt;/name&gt;&lt;type&gt;18&lt;/type&gt;&lt;/event&gt;</v>
      </c>
      <c r="I1006" s="6" t="s">
        <v>222</v>
      </c>
    </row>
    <row r="1007" spans="1:9">
      <c r="A1007">
        <v>4</v>
      </c>
      <c r="B1007">
        <v>14</v>
      </c>
      <c r="C1007">
        <v>4</v>
      </c>
      <c r="D1007">
        <v>14</v>
      </c>
      <c r="E1007" t="s">
        <v>1087</v>
      </c>
      <c r="F1007">
        <v>18</v>
      </c>
      <c r="H10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&lt;event&gt;&lt;s_month&gt;4&lt;/s_month&gt;&lt;s_date&gt;14&lt;/s_date&gt;&lt;f_month&gt;4&lt;/f_month&gt;&lt;f_date&gt;14&lt;/f_date&gt;&lt;name&gt;Мчч. Антония, Иоанна и Евстафия Литовских (1347). Мч. Ардалиона. Мчч. 1000 Персидских и Азата скопца.&lt;/name&gt;&lt;type&gt;18&lt;/type&gt;&lt;/event&gt;</v>
      </c>
      <c r="I1007" s="6" t="s">
        <v>222</v>
      </c>
    </row>
    <row r="1008" spans="1:9">
      <c r="A1008">
        <v>4</v>
      </c>
      <c r="B1008">
        <v>15</v>
      </c>
      <c r="C1008">
        <v>4</v>
      </c>
      <c r="D1008">
        <v>15</v>
      </c>
      <c r="E1008" t="s">
        <v>1090</v>
      </c>
      <c r="F1008">
        <v>18</v>
      </c>
      <c r="H10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(372).&lt;/name&gt;&lt;type&gt;18&lt;/type&gt;&lt;/event&gt;</v>
      </c>
      <c r="I1008" s="6" t="s">
        <v>222</v>
      </c>
    </row>
    <row r="1009" spans="1:9">
      <c r="A1009">
        <v>4</v>
      </c>
      <c r="B1009">
        <v>16</v>
      </c>
      <c r="C1009">
        <v>4</v>
      </c>
      <c r="D1009">
        <v>16</v>
      </c>
      <c r="E1009" t="s">
        <v>1091</v>
      </c>
      <c r="F1009">
        <v>18</v>
      </c>
      <c r="H10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&lt;event&gt;&lt;s_month&gt;4&lt;/s_month&gt;&lt;s_date&gt;16&lt;/s_date&gt;&lt;f_month&gt;4&lt;/f_month&gt;&lt;f_date&gt;16&lt;/f_date&gt;&lt;name&gt;Мч. Леонида и мцц. Хариессы, Ники, Галины, Калисы, Нунехии, Василиссы, Феодоры, Ирины и иных (258).&lt;/name&gt;&lt;type&gt;18&lt;/type&gt;&lt;/event&gt;</v>
      </c>
      <c r="I1009" s="6" t="s">
        <v>222</v>
      </c>
    </row>
    <row r="1010" spans="1:9">
      <c r="A1010">
        <v>4</v>
      </c>
      <c r="B1010">
        <v>17</v>
      </c>
      <c r="C1010">
        <v>4</v>
      </c>
      <c r="D1010">
        <v>17</v>
      </c>
      <c r="E1010" t="s">
        <v>1094</v>
      </c>
      <c r="F1010">
        <v>18</v>
      </c>
      <c r="H10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&lt;event&gt;&lt;s_month&gt;4&lt;/s_month&gt;&lt;s_date&gt;17&lt;/s_date&gt;&lt;f_month&gt;4&lt;/f_month&gt;&lt;f_date&gt;17&lt;/f_date&gt;&lt;name&gt;Мч. Адриана (251). Свт. Агапита, папы Римского (536). Обретение мощей прп. Александра Свирского (1641).&lt;/name&gt;&lt;type&gt;18&lt;/type&gt;&lt;/event&gt;</v>
      </c>
      <c r="I1010" s="6" t="s">
        <v>222</v>
      </c>
    </row>
    <row r="1011" spans="1:9">
      <c r="A1011">
        <v>4</v>
      </c>
      <c r="B1011">
        <v>18</v>
      </c>
      <c r="C1011">
        <v>4</v>
      </c>
      <c r="D1011">
        <v>18</v>
      </c>
      <c r="E1011" t="s">
        <v>1096</v>
      </c>
      <c r="F1011">
        <v>18</v>
      </c>
      <c r="H10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&lt;event&gt;&lt;s_month&gt;4&lt;/s_month&gt;&lt;s_date&gt;18&lt;/s_date&gt;&lt;f_month&gt;4&lt;/f_month&gt;&lt;f_date&gt;18&lt;/f_date&gt;&lt;name&gt;Мчч. Виктора, Зотика, Зинона, Акиндина и Севериана (303). Свт. Космыисп., еп. Халкидонского, и прп. Авксентия (815-820). Мч. Иоанна Нового из Янины (1526).&lt;/name&gt;&lt;type&gt;18&lt;/type&gt;&lt;/event&gt;</v>
      </c>
      <c r="I1011" s="6" t="s">
        <v>222</v>
      </c>
    </row>
    <row r="1012" spans="1:9">
      <c r="A1012">
        <v>4</v>
      </c>
      <c r="B1012">
        <v>19</v>
      </c>
      <c r="C1012">
        <v>4</v>
      </c>
      <c r="D1012">
        <v>19</v>
      </c>
      <c r="E1012" t="s">
        <v>1098</v>
      </c>
      <c r="F1012">
        <v>18</v>
      </c>
      <c r="H10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игумена.&lt;/name&gt;&lt;type&gt;18&lt;/type&gt;&lt;/event&gt;</v>
      </c>
      <c r="I1012" s="6" t="s">
        <v>222</v>
      </c>
    </row>
    <row r="1013" spans="1:9">
      <c r="A1013">
        <v>4</v>
      </c>
      <c r="B1013">
        <v>20</v>
      </c>
      <c r="C1013">
        <v>4</v>
      </c>
      <c r="D1013">
        <v>20</v>
      </c>
      <c r="E1013" t="s">
        <v>1101</v>
      </c>
      <c r="F1013">
        <v>18</v>
      </c>
      <c r="H10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(1956).&lt;/name&gt;&lt;type&gt;18&lt;/type&gt;&lt;/event&gt;</v>
      </c>
      <c r="I1013" s="6" t="s">
        <v>222</v>
      </c>
    </row>
    <row r="1014" spans="1:9">
      <c r="A1014">
        <v>4</v>
      </c>
      <c r="B1014">
        <v>21</v>
      </c>
      <c r="C1014">
        <v>4</v>
      </c>
      <c r="D1014">
        <v>21</v>
      </c>
      <c r="E1014" t="s">
        <v>1189</v>
      </c>
      <c r="F1014">
        <v>18</v>
      </c>
      <c r="H10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(434).&lt;/name&gt;&lt;type&gt;18&lt;/type&gt;&lt;/event&gt;</v>
      </c>
      <c r="I1014" s="6" t="s">
        <v>222</v>
      </c>
    </row>
    <row r="1015" spans="1:9">
      <c r="A1015">
        <v>4</v>
      </c>
      <c r="B1015">
        <v>22</v>
      </c>
      <c r="C1015">
        <v>4</v>
      </c>
      <c r="D1015">
        <v>22</v>
      </c>
      <c r="E1015" t="s">
        <v>1105</v>
      </c>
      <c r="F1015">
        <v>18</v>
      </c>
      <c r="H10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(1941).&lt;/name&gt;&lt;type&gt;18&lt;/type&gt;&lt;/event&gt;</v>
      </c>
      <c r="I1015" s="6" t="s">
        <v>222</v>
      </c>
    </row>
    <row r="1016" spans="1:9">
      <c r="A1016">
        <v>4</v>
      </c>
      <c r="B1016">
        <v>23</v>
      </c>
      <c r="C1016">
        <v>4</v>
      </c>
      <c r="D1016">
        <v>23</v>
      </c>
      <c r="E1016" t="s">
        <v>1107</v>
      </c>
      <c r="F1016">
        <v>18</v>
      </c>
      <c r="H10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&lt;event&gt;&lt;s_month&gt;4&lt;/s_month&gt;&lt;s_date&gt;23&lt;/s_date&gt;&lt;f_month&gt;4&lt;/f_month&gt;&lt;f_date&gt;23&lt;/f_date&gt;&lt;name&gt;Мц. царицы Александры (314). Мчч. Анатолия и Протолеона (303). Прп. Софии (1974).&lt;/name&gt;&lt;type&gt;18&lt;/type&gt;&lt;/event&gt;</v>
      </c>
      <c r="I1016" s="6" t="s">
        <v>222</v>
      </c>
    </row>
    <row r="1017" spans="1:9">
      <c r="A1017">
        <v>4</v>
      </c>
      <c r="B1017">
        <v>24</v>
      </c>
      <c r="C1017">
        <v>4</v>
      </c>
      <c r="D1017">
        <v>24</v>
      </c>
      <c r="E1017" t="s">
        <v>1109</v>
      </c>
      <c r="F1017">
        <v>18</v>
      </c>
      <c r="H10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(1941).&lt;/name&gt;&lt;type&gt;18&lt;/type&gt;&lt;/event&gt;</v>
      </c>
      <c r="I1017" s="6" t="s">
        <v>222</v>
      </c>
    </row>
    <row r="1018" spans="1:9">
      <c r="A1018">
        <v>4</v>
      </c>
      <c r="B1018">
        <v>25</v>
      </c>
      <c r="C1018">
        <v>4</v>
      </c>
      <c r="D1018">
        <v>25</v>
      </c>
      <c r="E1018" t="s">
        <v>1111</v>
      </c>
      <c r="F1018">
        <v>18</v>
      </c>
      <c r="H10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&lt;event&gt;&lt;s_month&gt;4&lt;/s_month&gt;&lt;s_date&gt;25&lt;/s_date&gt;&lt;f_month&gt;4&lt;/f_month&gt;&lt;f_date&gt;25&lt;/f_date&gt;&lt;name&gt;Прп. Сильвестра Обнорского (1379). Прп. Василия Поляномерульского (1767). Собор преподобных отцев, на Богошественной горе Синай подвизавшихся.&lt;/name&gt;&lt;type&gt;18&lt;/type&gt;&lt;/event&gt;</v>
      </c>
      <c r="I1018" s="6" t="s">
        <v>222</v>
      </c>
    </row>
    <row r="1019" spans="1:9">
      <c r="A1019">
        <v>4</v>
      </c>
      <c r="B1019">
        <v>27</v>
      </c>
      <c r="C1019">
        <v>4</v>
      </c>
      <c r="D1019">
        <v>27</v>
      </c>
      <c r="E1019" t="s">
        <v>1116</v>
      </c>
      <c r="F1019">
        <v>18</v>
      </c>
      <c r="H10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&lt;event&gt;&lt;s_month&gt;4&lt;/s_month&gt;&lt;s_date&gt;27&lt;/s_date&gt;&lt;f_month&gt;4&lt;/f_month&gt;&lt;f_date&gt;27&lt;/f_date&gt;&lt;name&gt;Прав. Евлогия странноприимца (IV). Прп. Стефана, игумена Печерского, еп. Владимиро-Волынского (1094).&lt;/name&gt;&lt;type&gt;18&lt;/type&gt;&lt;/event&gt;</v>
      </c>
      <c r="I1019" s="6" t="s">
        <v>222</v>
      </c>
    </row>
    <row r="1020" spans="1:9">
      <c r="A1020">
        <v>4</v>
      </c>
      <c r="B1020">
        <v>28</v>
      </c>
      <c r="C1020">
        <v>4</v>
      </c>
      <c r="D1020">
        <v>28</v>
      </c>
      <c r="E1020" t="s">
        <v>1118</v>
      </c>
      <c r="F1020">
        <v>18</v>
      </c>
      <c r="H10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Саторния, Иакисхола, Фавстиана, Ианнуария, Марсалия, Евфрасия, Маммия, Мурина, Зинона, Евсевия, Неона и Виталия (ок. 63). Свт. Кирилла, еп. Туровского (ок. 1183).&lt;/name&gt;&lt;type&gt;18&lt;/type&gt;&lt;/event&gt;</v>
      </c>
      <c r="I1020" s="6" t="s">
        <v>222</v>
      </c>
    </row>
    <row r="1021" spans="1:9">
      <c r="A1021">
        <v>4</v>
      </c>
      <c r="B1021">
        <v>29</v>
      </c>
      <c r="C1021">
        <v>4</v>
      </c>
      <c r="D1021">
        <v>29</v>
      </c>
      <c r="E1021" t="s">
        <v>1119</v>
      </c>
      <c r="F1021">
        <v>18</v>
      </c>
      <c r="H10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(1970).&lt;/name&gt;&lt;type&gt;18&lt;/type&gt;&lt;/event&gt;</v>
      </c>
      <c r="I1021" s="6" t="s">
        <v>222</v>
      </c>
    </row>
    <row r="1022" spans="1:9">
      <c r="A1022">
        <v>4</v>
      </c>
      <c r="B1022">
        <v>30</v>
      </c>
      <c r="C1022">
        <v>4</v>
      </c>
      <c r="D1022">
        <v>30</v>
      </c>
      <c r="E1022" t="s">
        <v>1120</v>
      </c>
      <c r="F1022">
        <v>18</v>
      </c>
      <c r="H10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Доната, еп. Еврии (ок. 387). Обретение мощей сщмч. Василия, еп. Амасийского (IV). Мч. Максима.&lt;/name&gt;&lt;type&gt;18&lt;/type&gt;&lt;/event&gt;</v>
      </c>
      <c r="I1022" s="6" t="s">
        <v>222</v>
      </c>
    </row>
    <row r="1023" spans="1:9">
      <c r="A1023">
        <v>5</v>
      </c>
      <c r="B1023">
        <v>1</v>
      </c>
      <c r="C1023">
        <v>5</v>
      </c>
      <c r="D1023">
        <v>1</v>
      </c>
      <c r="E1023" t="s">
        <v>1122</v>
      </c>
      <c r="F1023">
        <v>18</v>
      </c>
      <c r="H10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(1816).&lt;/name&gt;&lt;type&gt;18&lt;/type&gt;&lt;/event&gt;</v>
      </c>
      <c r="I1023" s="6" t="s">
        <v>222</v>
      </c>
    </row>
    <row r="1024" spans="1:9">
      <c r="A1024">
        <v>5</v>
      </c>
      <c r="B1024">
        <v>2</v>
      </c>
      <c r="C1024">
        <v>5</v>
      </c>
      <c r="D1024">
        <v>2</v>
      </c>
      <c r="E1024" t="s">
        <v>1125</v>
      </c>
      <c r="F1024">
        <v>18</v>
      </c>
      <c r="H10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(1654).&lt;/name&gt;&lt;type&gt;18&lt;/type&gt;&lt;/event&gt;</v>
      </c>
      <c r="I1024" s="6" t="s">
        <v>222</v>
      </c>
    </row>
    <row r="1025" spans="1:9">
      <c r="A1025">
        <v>5</v>
      </c>
      <c r="B1025">
        <v>3</v>
      </c>
      <c r="C1025">
        <v>5</v>
      </c>
      <c r="D1025">
        <v>3</v>
      </c>
      <c r="E1025" t="s">
        <v>1127</v>
      </c>
      <c r="F1025">
        <v>18</v>
      </c>
      <c r="H10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Петра чудотворца, еп. Аргосского (X). Свт. Феофана Перифеорийского (после 1353). Прпп. Иулиании (1393) и Евпраксии (1394) Московских.&lt;/name&gt;&lt;type&gt;18&lt;/type&gt;&lt;/event&gt;</v>
      </c>
      <c r="I1025" s="6" t="s">
        <v>222</v>
      </c>
    </row>
    <row r="1026" spans="1:9">
      <c r="A1026">
        <v>5</v>
      </c>
      <c r="B1026">
        <v>4</v>
      </c>
      <c r="C1026">
        <v>5</v>
      </c>
      <c r="D1026">
        <v>4</v>
      </c>
      <c r="E1026" t="s">
        <v>1130</v>
      </c>
      <c r="F1026">
        <v>18</v>
      </c>
      <c r="H10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(XIV-XV).&lt;/name&gt;&lt;type&gt;18&lt;/type&gt;&lt;/event&gt;</v>
      </c>
      <c r="I1026" s="6" t="s">
        <v>222</v>
      </c>
    </row>
    <row r="1027" spans="1:9">
      <c r="A1027">
        <v>5</v>
      </c>
      <c r="B1027">
        <v>5</v>
      </c>
      <c r="C1027">
        <v>5</v>
      </c>
      <c r="D1027">
        <v>5</v>
      </c>
      <c r="E1027" t="s">
        <v>1674</v>
      </c>
      <c r="F1027">
        <v>18</v>
      </c>
      <c r="H10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&lt;event&gt;&lt;s_month&gt;5&lt;/s_month&gt;&lt;s_date&gt;5&lt;/s_date&gt;&lt;f_month&gt;5&lt;/f_month&gt;&lt;f_date&gt;5&lt;/f_date&gt;&lt;name&gt;Прп. Варлаама Серпуховского (1377). Обретение мощей прп. Иакова Железноборовского (1422). Прмч. Ефрема Нового (1426).&lt;/name&gt;&lt;type&gt;18&lt;/type&gt;&lt;/event&gt;</v>
      </c>
      <c r="I1027" s="6" t="s">
        <v>222</v>
      </c>
    </row>
    <row r="1028" spans="1:9">
      <c r="A1028">
        <v>5</v>
      </c>
      <c r="B1028">
        <v>6</v>
      </c>
      <c r="C1028">
        <v>5</v>
      </c>
      <c r="D1028">
        <v>6</v>
      </c>
      <c r="E1028" t="s">
        <v>1134</v>
      </c>
      <c r="F1028">
        <v>18</v>
      </c>
      <c r="H10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&lt;event&gt;&lt;s_month&gt;5&lt;/s_month&gt;&lt;s_date&gt;6&lt;/s_date&gt;&lt;f_month&gt;5&lt;/f_month&gt;&lt;f_date&gt;6&lt;/f_date&gt;&lt;name&gt;Мчч. Варвара воина, Вакха, Каллимаха и Дионисия (ок. 362). Прп. МихеяРадонежского (1385). Прп. Иова Почаевского (1651). Мч. Варвара, бывшего разбойника. Мч. Вукашина (1943).&lt;/name&gt;&lt;type&gt;18&lt;/type&gt;&lt;/event&gt;</v>
      </c>
      <c r="I1028" s="6" t="s">
        <v>222</v>
      </c>
    </row>
    <row r="1029" spans="1:9">
      <c r="A1029">
        <v>5</v>
      </c>
      <c r="B1029">
        <v>7</v>
      </c>
      <c r="C1029">
        <v>5</v>
      </c>
      <c r="D1029">
        <v>7</v>
      </c>
      <c r="E1029" t="s">
        <v>1675</v>
      </c>
      <c r="F1029">
        <v>18</v>
      </c>
      <c r="H10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(1815).&lt;/name&gt;&lt;type&gt;18&lt;/type&gt;&lt;/event&gt;</v>
      </c>
      <c r="I1029" s="6" t="s">
        <v>222</v>
      </c>
    </row>
    <row r="1030" spans="1:9">
      <c r="A1030">
        <v>5</v>
      </c>
      <c r="B1030">
        <v>8</v>
      </c>
      <c r="C1030">
        <v>5</v>
      </c>
      <c r="D1030">
        <v>8</v>
      </c>
      <c r="E1030" t="s">
        <v>1137</v>
      </c>
      <c r="F1030">
        <v>18</v>
      </c>
      <c r="H10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&lt;event&gt;&lt;s_month&gt;5&lt;/s_month&gt;&lt;s_date&gt;8&lt;/s_date&gt;&lt;f_month&gt;5&lt;/f_month&gt;&lt;f_date&gt;8&lt;/f_date&gt;&lt;name&gt;Прпп. Пимена постника (XII) и Арсения трудолюбивого (XIV), Печерских.&lt;/name&gt;&lt;type&gt;18&lt;/type&gt;&lt;/event&gt;</v>
      </c>
      <c r="I1030" s="6" t="s">
        <v>222</v>
      </c>
    </row>
    <row r="1031" spans="1:9">
      <c r="A1031">
        <v>5</v>
      </c>
      <c r="B1031">
        <v>9</v>
      </c>
      <c r="C1031">
        <v>5</v>
      </c>
      <c r="D1031">
        <v>9</v>
      </c>
      <c r="E1031" t="s">
        <v>1190</v>
      </c>
      <c r="F1031">
        <v>18</v>
      </c>
      <c r="H10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Иосифа Оптинского (1911).&lt;/name&gt;&lt;type&gt;18&lt;/type&gt;&lt;/event&gt;</v>
      </c>
      <c r="I1031" s="6" t="s">
        <v>222</v>
      </c>
    </row>
    <row r="1032" spans="1:9">
      <c r="A1032">
        <v>5</v>
      </c>
      <c r="B1032">
        <v>10</v>
      </c>
      <c r="C1032">
        <v>5</v>
      </c>
      <c r="D1032">
        <v>10</v>
      </c>
      <c r="E1032" t="s">
        <v>1139</v>
      </c>
      <c r="F1032">
        <v>18</v>
      </c>
      <c r="H10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(1584).&lt;/name&gt;&lt;type&gt;18&lt;/type&gt;&lt;/event&gt;</v>
      </c>
      <c r="I1032" s="6" t="s">
        <v>222</v>
      </c>
    </row>
    <row r="1033" spans="1:9">
      <c r="A1033">
        <v>5</v>
      </c>
      <c r="B1033">
        <v>11</v>
      </c>
      <c r="C1033">
        <v>5</v>
      </c>
      <c r="D1033">
        <v>11</v>
      </c>
      <c r="E1033" t="s">
        <v>1142</v>
      </c>
      <c r="F1033">
        <v>18</v>
      </c>
      <c r="H10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&lt;event&gt;&lt;s_month&gt;5&lt;/s_month&gt;&lt;s_date&gt;11&lt;/s_date&gt;&lt;f_month&gt;5&lt;/f_month&gt;&lt;f_date&gt;11&lt;/f_date&gt;&lt;name&gt;Прп. Софрония, затворника Печерского (XIII). Свт. Никодима, архиеп. Сербского (1325). Сщмч. Иосифа, митр. Астраханского (1672).&lt;/name&gt;&lt;type&gt;18&lt;/type&gt;&lt;/event&gt;</v>
      </c>
      <c r="I1033" s="6" t="s">
        <v>222</v>
      </c>
    </row>
    <row r="1034" spans="1:9">
      <c r="A1034">
        <v>5</v>
      </c>
      <c r="B1034">
        <v>12</v>
      </c>
      <c r="C1034">
        <v>5</v>
      </c>
      <c r="D1034">
        <v>12</v>
      </c>
      <c r="E1034" t="s">
        <v>1144</v>
      </c>
      <c r="F1034">
        <v>18</v>
      </c>
      <c r="H10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(1992).&lt;/name&gt;&lt;type&gt;18&lt;/type&gt;&lt;/event&gt;</v>
      </c>
      <c r="I1034" s="6" t="s">
        <v>222</v>
      </c>
    </row>
    <row r="1035" spans="1:9">
      <c r="A1035">
        <v>5</v>
      </c>
      <c r="B1035">
        <v>13</v>
      </c>
      <c r="C1035">
        <v>5</v>
      </c>
      <c r="D1035">
        <v>13</v>
      </c>
      <c r="E1035" t="s">
        <v>1145</v>
      </c>
      <c r="F1035">
        <v>18</v>
      </c>
      <c r="H10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(1688).&lt;/name&gt;&lt;type&gt;18&lt;/type&gt;&lt;/event&gt;</v>
      </c>
      <c r="I1035" s="6" t="s">
        <v>222</v>
      </c>
    </row>
    <row r="1036" spans="1:9">
      <c r="A1036">
        <v>5</v>
      </c>
      <c r="B1036">
        <v>14</v>
      </c>
      <c r="C1036">
        <v>5</v>
      </c>
      <c r="D1036">
        <v>14</v>
      </c>
      <c r="E1036" t="s">
        <v>1148</v>
      </c>
      <c r="F1036">
        <v>18</v>
      </c>
      <c r="H10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Максима (ок. 250). Прп. Серапиона Синдонита (V). Прп. Никиты, затворника Печерского, еп. Новгородского (1108). Свт. Леонтия, патриарха Иерусалимского (1175).&lt;/name&gt;&lt;type&gt;18&lt;/type&gt;&lt;/event&gt;</v>
      </c>
      <c r="I1036" s="6" t="s">
        <v>222</v>
      </c>
    </row>
    <row r="1037" spans="1:9">
      <c r="A1037">
        <v>5</v>
      </c>
      <c r="B1037">
        <v>15</v>
      </c>
      <c r="C1037">
        <v>5</v>
      </c>
      <c r="D1037">
        <v>15</v>
      </c>
      <c r="E1037" t="s">
        <v>1150</v>
      </c>
      <c r="F1037">
        <v>18</v>
      </c>
      <c r="H10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Ахиллия, еп. Ларисийского (ок. 330). Прп. Исаии Печерского (1115). Прп. Пахомия Нерехтского (1384). Прпп. Евфросина (1481) и ученика его Серапиона(1480), Псковских.&lt;/name&gt;&lt;type&gt;18&lt;/type&gt;&lt;/event&gt;</v>
      </c>
      <c r="I1037" s="6" t="s">
        <v>222</v>
      </c>
    </row>
    <row r="1038" spans="1:9">
      <c r="A1038">
        <v>5</v>
      </c>
      <c r="B1038">
        <v>16</v>
      </c>
      <c r="C1038">
        <v>5</v>
      </c>
      <c r="D1038">
        <v>16</v>
      </c>
      <c r="E1038" t="s">
        <v>1152</v>
      </c>
      <c r="F1038">
        <v>18</v>
      </c>
      <c r="H10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Комельских.&lt;/name&gt;&lt;type&gt;18&lt;/type&gt;&lt;/event&gt;</v>
      </c>
      <c r="I1038" s="6" t="s">
        <v>222</v>
      </c>
    </row>
    <row r="1039" spans="1:9">
      <c r="A1039">
        <v>5</v>
      </c>
      <c r="B1039">
        <v>17</v>
      </c>
      <c r="C1039">
        <v>5</v>
      </c>
      <c r="D1039">
        <v>17</v>
      </c>
      <c r="E1039" t="s">
        <v>1191</v>
      </c>
      <c r="F1039">
        <v>18</v>
      </c>
      <c r="H10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&lt;event&gt;&lt;s_month&gt;5&lt;/s_month&gt;&lt;s_date&gt;17&lt;/s_date&gt;&lt;f_month&gt;5&lt;/f_month&gt;&lt;f_date&gt;17&lt;/f_date&gt;&lt;name&gt;Прп. Евфросинии, в миру Евдокии, блгв. вел. кн. Московской (1407). Мчч. Солохона, Памфамира и Памфалона воинов (284-305). Свт. Стефана, Патриарха Константинопольского (893).&lt;/name&gt;&lt;type&gt;18&lt;/type&gt;&lt;/event&gt;</v>
      </c>
      <c r="I1039" s="6" t="s">
        <v>222</v>
      </c>
    </row>
    <row r="1040" spans="1:9">
      <c r="A1040">
        <v>5</v>
      </c>
      <c r="B1040">
        <v>18</v>
      </c>
      <c r="C1040">
        <v>5</v>
      </c>
      <c r="D1040">
        <v>18</v>
      </c>
      <c r="E1040" t="s">
        <v>1154</v>
      </c>
      <c r="F1040">
        <v>18</v>
      </c>
      <c r="H10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Симеона, Исаака и Вахтисия (IV). Мчч. Давида и Таричана (683). Мчч. Ираклия, Павлина и Венедима Афинских.&lt;/name&gt;&lt;type&gt;18&lt;/type&gt;&lt;/event&gt;</v>
      </c>
      <c r="I1040" s="6" t="s">
        <v>222</v>
      </c>
    </row>
    <row r="1041" spans="1:9">
      <c r="A1041">
        <v>5</v>
      </c>
      <c r="B1041">
        <v>19</v>
      </c>
      <c r="C1041">
        <v>5</v>
      </c>
      <c r="D1041">
        <v>19</v>
      </c>
      <c r="E1041" t="s">
        <v>1156</v>
      </c>
      <c r="F1041">
        <v>18</v>
      </c>
      <c r="H10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(1609).&lt;/name&gt;&lt;type&gt;18&lt;/type&gt;&lt;/event&gt;</v>
      </c>
      <c r="I1041" s="6" t="s">
        <v>222</v>
      </c>
    </row>
    <row r="1042" spans="1:9">
      <c r="A1042">
        <v>5</v>
      </c>
      <c r="B1042">
        <v>20</v>
      </c>
      <c r="C1042">
        <v>5</v>
      </c>
      <c r="D1042">
        <v>20</v>
      </c>
      <c r="E1042" t="s">
        <v>1157</v>
      </c>
      <c r="F1042">
        <v>18</v>
      </c>
      <c r="H10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Подляшских.&lt;/name&gt;&lt;type&gt;18&lt;/type&gt;&lt;/event&gt;</v>
      </c>
      <c r="I1042" s="6" t="s">
        <v>222</v>
      </c>
    </row>
    <row r="1043" spans="1:9">
      <c r="A1043">
        <v>5</v>
      </c>
      <c r="B1043">
        <v>21</v>
      </c>
      <c r="C1043">
        <v>5</v>
      </c>
      <c r="D1043">
        <v>21</v>
      </c>
      <c r="E1043" t="s">
        <v>1158</v>
      </c>
      <c r="F1043">
        <v>18</v>
      </c>
      <c r="H10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&lt;event&gt;&lt;s_month&gt;5&lt;/s_month&gt;&lt;s_date&gt;21&lt;/s_date&gt;&lt;f_month&gt;5&lt;/f_month&gt;&lt;f_date&gt;21&lt;/f_date&gt;&lt;name&gt;Прп. Кассиана грека, Угличского чудотворца (1504). Собор Карельских святых. Собор Симбирских святых. Собор Уфимских святых.&lt;/name&gt;&lt;type&gt;18&lt;/type&gt;&lt;/event&gt;</v>
      </c>
      <c r="I1043" s="6" t="s">
        <v>222</v>
      </c>
    </row>
    <row r="1044" spans="1:9">
      <c r="A1044">
        <v>5</v>
      </c>
      <c r="B1044">
        <v>22</v>
      </c>
      <c r="C1044">
        <v>5</v>
      </c>
      <c r="D1044">
        <v>22</v>
      </c>
      <c r="E1044" t="s">
        <v>1192</v>
      </c>
      <c r="F1044">
        <v>18</v>
      </c>
      <c r="H10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&lt;event&gt;&lt;s_month&gt;5&lt;/s_month&gt;&lt;s_date&gt;22&lt;/s_date&gt;&lt;f_month&gt;5&lt;/f_month&gt;&lt;f_date&gt;22&lt;/f_date&gt;&lt;name&gt;Свв. отцов II Вселенского Собора (381). Мч. Иоанна-Владимира, кн. Сербского (1015). Прав. Иакова Боровичского, Новгородского чудотворца (ок. 1540).&lt;/name&gt;&lt;type&gt;18&lt;/type&gt;&lt;/event&gt;</v>
      </c>
      <c r="I1044" s="6" t="s">
        <v>222</v>
      </c>
    </row>
    <row r="1045" spans="1:9">
      <c r="A1045">
        <v>5</v>
      </c>
      <c r="B1045">
        <v>23</v>
      </c>
      <c r="C1045">
        <v>5</v>
      </c>
      <c r="D1045">
        <v>23</v>
      </c>
      <c r="E1045" t="s">
        <v>1161</v>
      </c>
      <c r="F1045">
        <v>18</v>
      </c>
      <c r="H10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&lt;event&gt;&lt;s_month&gt;5&lt;/s_month&gt;&lt;s_date&gt;23&lt;/s_date&gt;&lt;f_month&gt;5&lt;/f_month&gt;&lt;f_date&gt;23&lt;/f_date&gt;&lt;name&gt;Прмч. Михаила черноризца (IX). Прп. Евфросинии, игумении Полоцкой (1173). Прп. Паисия Галичского (1460).&lt;/name&gt;&lt;type&gt;18&lt;/type&gt;&lt;/event&gt;</v>
      </c>
      <c r="I1045" s="6" t="s">
        <v>222</v>
      </c>
    </row>
    <row r="1046" spans="1:9">
      <c r="A1046">
        <v>5</v>
      </c>
      <c r="B1046">
        <v>24</v>
      </c>
      <c r="C1046">
        <v>5</v>
      </c>
      <c r="D1046">
        <v>24</v>
      </c>
      <c r="E1046" t="s">
        <v>1193</v>
      </c>
      <c r="F1046">
        <v>18</v>
      </c>
      <c r="H10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1988).&lt;/name&gt;&lt;type&gt;18&lt;/type&gt;&lt;/event&gt;</v>
      </c>
      <c r="I1046" s="6" t="s">
        <v>222</v>
      </c>
    </row>
    <row r="1047" spans="1:9">
      <c r="A1047">
        <v>5</v>
      </c>
      <c r="B1047">
        <v>25</v>
      </c>
      <c r="C1047">
        <v>5</v>
      </c>
      <c r="D1047">
        <v>25</v>
      </c>
      <c r="E1047" t="s">
        <v>1163</v>
      </c>
      <c r="F1047">
        <v>18</v>
      </c>
      <c r="H10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&lt;event&gt;&lt;s_month&gt;5&lt;/s_month&gt;&lt;s_date&gt;25&lt;/s_date&gt;&lt;f_month&gt;5&lt;/f_month&gt;&lt;f_date&gt;25&lt;/f_date&gt;&lt;name&gt;Сщмч. Ферапонта, еп. Кипрского (IV). Свт. Иннокентия, архиеп. Херсонского (1857).&lt;/name&gt;&lt;type&gt;18&lt;/type&gt;&lt;/event&gt;</v>
      </c>
      <c r="I1047" s="6" t="s">
        <v>222</v>
      </c>
    </row>
    <row r="1048" spans="1:9">
      <c r="A1048">
        <v>5</v>
      </c>
      <c r="B1048">
        <v>26</v>
      </c>
      <c r="C1048">
        <v>5</v>
      </c>
      <c r="D1048">
        <v>26</v>
      </c>
      <c r="E1048" t="s">
        <v>1164</v>
      </c>
      <c r="F1048">
        <v>18</v>
      </c>
      <c r="H10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&lt;event&gt;&lt;s_month&gt;5&lt;/s_month&gt;&lt;s_date&gt;26&lt;/s_date&gt;&lt;f_month&gt;5&lt;/f_month&gt;&lt;f_date&gt;26&lt;/f_date&gt;&lt;name&gt;Мчч. Аверкия и Елены (I). Прп. Иоанна Психаита исп (IX). Обретение мощей прп. Макария Калязинского (1521).&lt;/name&gt;&lt;type&gt;18&lt;/type&gt;&lt;/event&gt;</v>
      </c>
      <c r="I1048" s="6" t="s">
        <v>222</v>
      </c>
    </row>
    <row r="1049" spans="1:9">
      <c r="A1049">
        <v>5</v>
      </c>
      <c r="B1049">
        <v>27</v>
      </c>
      <c r="C1049">
        <v>5</v>
      </c>
      <c r="D1049">
        <v>27</v>
      </c>
      <c r="E1049" t="s">
        <v>1165</v>
      </c>
      <c r="F1049">
        <v>18</v>
      </c>
      <c r="H10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(1597).&lt;/name&gt;&lt;type&gt;18&lt;/type&gt;&lt;/event&gt;</v>
      </c>
      <c r="I1049" s="6" t="s">
        <v>222</v>
      </c>
    </row>
    <row r="1050" spans="1:9">
      <c r="A1050">
        <v>5</v>
      </c>
      <c r="B1050">
        <v>28</v>
      </c>
      <c r="C1050">
        <v>5</v>
      </c>
      <c r="D1050">
        <v>28</v>
      </c>
      <c r="E1050" t="s">
        <v>1194</v>
      </c>
      <c r="F1050">
        <v>18</v>
      </c>
      <c r="H10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&lt;event&gt;&lt;s_month&gt;5&lt;/s_month&gt;&lt;s_date&gt;28&lt;/s_date&gt;&lt;f_month&gt;5&lt;/f_month&gt;&lt;f_date&gt;28&lt;/f_date&gt;&lt;name&gt;Сщмч. Евтихия, еп. Мелитинского (I). Мц. Еликониды (244). Сщмч. Елладия, епископа (VI-VII). Прп. Елены Дивеевской (1832).&lt;/name&gt;&lt;type&gt;18&lt;/type&gt;&lt;/event&gt;</v>
      </c>
      <c r="I1050" s="6" t="s">
        <v>222</v>
      </c>
    </row>
    <row r="1051" spans="1:9">
      <c r="A1051">
        <v>5</v>
      </c>
      <c r="B1051">
        <v>29</v>
      </c>
      <c r="C1051">
        <v>5</v>
      </c>
      <c r="D1051">
        <v>29</v>
      </c>
      <c r="E1051" t="s">
        <v>1195</v>
      </c>
      <c r="F1051">
        <v>18</v>
      </c>
      <c r="H10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&lt;event&gt;&lt;s_month&gt;5&lt;/s_month&gt;&lt;s_date&gt;29&lt;/s_date&gt;&lt;f_month&gt;5&lt;/f_month&gt;&lt;f_date&gt;29&lt;/f_date&gt;&lt;name&gt;Память I Вселенского Собора (325). Мц. Феодосии девы, Тирской (ок. 307-308). Обретение мощей прп. Иова, в схиме Иисуса Анзерского (2000).&lt;/name&gt;&lt;type&gt;18&lt;/type&gt;&lt;/event&gt;</v>
      </c>
      <c r="I1051" s="6" t="s">
        <v>222</v>
      </c>
    </row>
    <row r="1052" spans="1:9">
      <c r="A1052">
        <v>5</v>
      </c>
      <c r="B1052">
        <v>31</v>
      </c>
      <c r="C1052">
        <v>5</v>
      </c>
      <c r="D1052">
        <v>31</v>
      </c>
      <c r="E1052" t="s">
        <v>1172</v>
      </c>
      <c r="F1052">
        <v>18</v>
      </c>
      <c r="H10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Философа (III). Мучеников, в долине Ферейдан (Иран) от персов пострадавших (XVII).&lt;/name&gt;&lt;type&gt;18&lt;/type&gt;&lt;/event&gt;</v>
      </c>
      <c r="I1052" s="6" t="s">
        <v>222</v>
      </c>
    </row>
    <row r="1053" spans="1:9">
      <c r="A1053">
        <v>6</v>
      </c>
      <c r="B1053">
        <v>1</v>
      </c>
      <c r="C1053">
        <v>6</v>
      </c>
      <c r="D1053">
        <v>1</v>
      </c>
      <c r="E1053" t="s">
        <v>1257</v>
      </c>
      <c r="F1053">
        <v>18</v>
      </c>
      <c r="H10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Агапита Печерского, врача безмездного (XI). Прав. Иоанна Кронштадтского (прославление 1990).&lt;/name&gt;&lt;type&gt;18&lt;/type&gt;&lt;/event&gt;</v>
      </c>
      <c r="I1053" s="6" t="s">
        <v>222</v>
      </c>
    </row>
    <row r="1054" spans="1:9">
      <c r="A1054">
        <v>6</v>
      </c>
      <c r="B1054">
        <v>2</v>
      </c>
      <c r="C1054">
        <v>6</v>
      </c>
      <c r="D1054">
        <v>2</v>
      </c>
      <c r="E1054" t="s">
        <v>1199</v>
      </c>
      <c r="F1054">
        <v>18</v>
      </c>
      <c r="H10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&lt;event&gt;&lt;s_month&gt;6&lt;/s_month&gt;&lt;s_date&gt;2&lt;/s_date&gt;&lt;f_month&gt;6&lt;/f_month&gt;&lt;f_date&gt;2&lt;/f_date&gt;&lt;name&gt;Обретение мощей прав. Иулиании, кн. Вяземской, Новоторжской (1819).&lt;/name&gt;&lt;type&gt;18&lt;/type&gt;&lt;/event&gt;</v>
      </c>
      <c r="I1054" s="6" t="s">
        <v>222</v>
      </c>
    </row>
    <row r="1055" spans="1:9">
      <c r="A1055">
        <v>6</v>
      </c>
      <c r="B1055">
        <v>3</v>
      </c>
      <c r="C1055">
        <v>6</v>
      </c>
      <c r="D1055">
        <v>3</v>
      </c>
      <c r="E1055" t="s">
        <v>1201</v>
      </c>
      <c r="F1055">
        <v>18</v>
      </c>
      <c r="H10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(1606).&lt;/name&gt;&lt;type&gt;18&lt;/type&gt;&lt;/event&gt;</v>
      </c>
      <c r="I1055" s="6" t="s">
        <v>222</v>
      </c>
    </row>
    <row r="1056" spans="1:9">
      <c r="A1056">
        <v>6</v>
      </c>
      <c r="B1056">
        <v>4</v>
      </c>
      <c r="C1056">
        <v>6</v>
      </c>
      <c r="D1056">
        <v>4</v>
      </c>
      <c r="E1056" t="s">
        <v>1255</v>
      </c>
      <c r="F1056">
        <v>18</v>
      </c>
      <c r="H10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&lt;event&gt;&lt;s_month&gt;6&lt;/s_month&gt;&lt;s_date&gt;4&lt;/s_date&gt;&lt;f_month&gt;6&lt;/f_month&gt;&lt;f_date&gt;4&lt;/f_date&gt;&lt;name&gt;Мчч. Фронтасия, Северина, Севериана и Силана (I). Мч. Конкордия (ок. 175). Сщмч. Астия, еп. Диррахийского (II). Обретение мощей сщмч. Петра, архиепископа Воронежского (1999).&lt;/name&gt;&lt;type&gt;18&lt;/type&gt;&lt;/event&gt;</v>
      </c>
      <c r="I1056" s="6" t="s">
        <v>222</v>
      </c>
    </row>
    <row r="1057" spans="1:9">
      <c r="A1057">
        <v>6</v>
      </c>
      <c r="B1057">
        <v>5</v>
      </c>
      <c r="C1057">
        <v>6</v>
      </c>
      <c r="D1057">
        <v>5</v>
      </c>
      <c r="E1057" t="s">
        <v>1204</v>
      </c>
      <c r="F1057">
        <v>18</v>
      </c>
      <c r="H10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(1599).&lt;/name&gt;&lt;type&gt;18&lt;/type&gt;&lt;/event&gt;</v>
      </c>
      <c r="I1057" s="6" t="s">
        <v>222</v>
      </c>
    </row>
    <row r="1058" spans="1:9">
      <c r="A1058">
        <v>6</v>
      </c>
      <c r="B1058">
        <v>6</v>
      </c>
      <c r="C1058">
        <v>6</v>
      </c>
      <c r="D1058">
        <v>6</v>
      </c>
      <c r="E1058" t="s">
        <v>1207</v>
      </c>
      <c r="F1058">
        <v>18</v>
      </c>
      <c r="H10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&lt;event&gt;&lt;s_month&gt;6&lt;/s_month&gt;&lt;s_date&gt;6&lt;/s_date&gt;&lt;f_month&gt;6&lt;/f_month&gt;&lt;f_date&gt;6&lt;/f_date&gt;&lt;name&gt;Прмцц. дев Архелаи, Феклы и Сосанны (293). Свт. Ионы, еп. Великопермского (1470). Прп. Паисия Угличского (1504). Прп. Ионы Климецкого (1534).&lt;/name&gt;&lt;type&gt;18&lt;/type&gt;&lt;/event&gt;</v>
      </c>
      <c r="I1058" s="6" t="s">
        <v>222</v>
      </c>
    </row>
    <row r="1059" spans="1:9">
      <c r="A1059">
        <v>6</v>
      </c>
      <c r="B1059">
        <v>7</v>
      </c>
      <c r="C1059">
        <v>6</v>
      </c>
      <c r="D1059">
        <v>7</v>
      </c>
      <c r="E1059" s="55" t="s">
        <v>1662</v>
      </c>
      <c r="F1059">
        <v>18</v>
      </c>
      <c r="H10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святых.&lt;/name&gt;&lt;type&gt;18&lt;/type&gt;&lt;/event&gt;</v>
      </c>
      <c r="I1059" s="6" t="s">
        <v>222</v>
      </c>
    </row>
    <row r="1060" spans="1:9">
      <c r="A1060">
        <v>6</v>
      </c>
      <c r="B1060">
        <v>8</v>
      </c>
      <c r="C1060">
        <v>6</v>
      </c>
      <c r="D1060">
        <v>8</v>
      </c>
      <c r="E1060" t="s">
        <v>1211</v>
      </c>
      <c r="F1060">
        <v>18</v>
      </c>
      <c r="H10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(1501).&lt;/name&gt;&lt;type&gt;18&lt;/type&gt;&lt;/event&gt;</v>
      </c>
      <c r="I1060" s="6" t="s">
        <v>222</v>
      </c>
    </row>
    <row r="1061" spans="1:9">
      <c r="A1061">
        <v>6</v>
      </c>
      <c r="B1061">
        <v>9</v>
      </c>
      <c r="C1061">
        <v>6</v>
      </c>
      <c r="D1061">
        <v>9</v>
      </c>
      <c r="E1061" t="s">
        <v>1214</v>
      </c>
      <c r="F1061">
        <v>18</v>
      </c>
      <c r="H10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&lt;event&gt;&lt;s_month&gt;6&lt;/s_month&gt;&lt;s_date&gt;9&lt;/s_date&gt;&lt;f_month&gt;6&lt;/f_month&gt;&lt;f_date&gt;9&lt;/f_date&gt;&lt;name&gt;Мцц. Феклы, Марфы и Марии Персидских (346). Прп. Александра, игумена Куштского (1439).&lt;/name&gt;&lt;type&gt;18&lt;/type&gt;&lt;/event&gt;</v>
      </c>
      <c r="I1061" s="6" t="s">
        <v>222</v>
      </c>
    </row>
    <row r="1062" spans="1:9">
      <c r="A1062">
        <v>6</v>
      </c>
      <c r="B1062">
        <v>10</v>
      </c>
      <c r="C1062">
        <v>6</v>
      </c>
      <c r="D1062">
        <v>10</v>
      </c>
      <c r="E1062" t="s">
        <v>1216</v>
      </c>
      <c r="F1062">
        <v>18</v>
      </c>
      <c r="H10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&lt;event&gt;&lt;s_month&gt;6&lt;/s_month&gt;&lt;s_date&gt;10&lt;/s_date&gt;&lt;f_month&gt;6&lt;/f_month&gt;&lt;f_date&gt;10&lt;/f_date&gt;&lt;name&gt;Мчч. Александра и Антонины девы (ок. 313). Прп. Феофана Антиохийского (369). Свт. Вассиана, еп. Лавдийского (409). Прп. Силуана, схимника Печерского (XIII-XIV).&lt;/name&gt;&lt;type&gt;18&lt;/type&gt;&lt;/event&gt;</v>
      </c>
      <c r="I1062" s="6" t="s">
        <v>222</v>
      </c>
    </row>
    <row r="1063" spans="1:9">
      <c r="A1063">
        <v>6</v>
      </c>
      <c r="B1063">
        <v>11</v>
      </c>
      <c r="C1063">
        <v>6</v>
      </c>
      <c r="D1063">
        <v>11</v>
      </c>
      <c r="E1063" t="s">
        <v>1258</v>
      </c>
      <c r="F1063">
        <v>18</v>
      </c>
      <c r="H10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&lt;event&gt;&lt;s_month&gt;6&lt;/s_month&gt;&lt;s_date&gt;11&lt;/s_date&gt;&lt;f_month&gt;6&lt;/f_month&gt;&lt;f_date&gt;11&lt;/f_date&gt;&lt;name&gt;Прп. Варнавы Ветлужского (1445). Перенесение мощей прп. Ефрема Новоторжского (1572). 222 китайских новомучеников убиенных при Боксерском восстании в 1900 году (РПЦЗ).&lt;/name&gt;&lt;type&gt;18&lt;/type&gt;&lt;/event&gt;</v>
      </c>
      <c r="I1063" s="6" t="s">
        <v>222</v>
      </c>
    </row>
    <row r="1064" spans="1:9">
      <c r="A1064">
        <v>6</v>
      </c>
      <c r="B1064">
        <v>12</v>
      </c>
      <c r="C1064">
        <v>6</v>
      </c>
      <c r="D1064">
        <v>12</v>
      </c>
      <c r="E1064" t="s">
        <v>1218</v>
      </c>
      <c r="F1064">
        <v>18</v>
      </c>
      <c r="H10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Кашинской.&lt;/name&gt;&lt;type&gt;18&lt;/type&gt;&lt;/event&gt;</v>
      </c>
      <c r="I1064" s="6" t="s">
        <v>222</v>
      </c>
    </row>
    <row r="1065" spans="1:9">
      <c r="A1065">
        <v>6</v>
      </c>
      <c r="B1065">
        <v>13</v>
      </c>
      <c r="C1065">
        <v>6</v>
      </c>
      <c r="D1065">
        <v>13</v>
      </c>
      <c r="E1065" t="s">
        <v>1259</v>
      </c>
      <c r="F1065">
        <v>18</v>
      </c>
      <c r="H10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Антонины (ок. 284-305). Прп. Анны (826) и сына ее Иоанна (IX). Прпп. Андроника (1395), Саввы (XV), иконописцев Московских. Прп. Александры Дивеевской (1789). &lt;/name&gt;&lt;type&gt;18&lt;/type&gt;&lt;/event&gt;</v>
      </c>
      <c r="I1065" s="6" t="s">
        <v>222</v>
      </c>
    </row>
    <row r="1066" spans="1:9">
      <c r="A1066">
        <v>6</v>
      </c>
      <c r="B1066">
        <v>14</v>
      </c>
      <c r="C1066">
        <v>6</v>
      </c>
      <c r="D1066">
        <v>14</v>
      </c>
      <c r="E1066" t="s">
        <v>1221</v>
      </c>
      <c r="F1066">
        <v>18</v>
      </c>
      <c r="H10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&lt;event&gt;&lt;s_month&gt;6&lt;/s_month&gt;&lt;s_date&gt;14&lt;/s_date&gt;&lt;f_month&gt;6&lt;/f_month&gt;&lt;f_date&gt;14&lt;/f_date&gt;&lt;name&gt;Блгв. кн. Мстислава Храброго, во св. Крещении Георгия, Новгородского (1180). Прп. Мефодия, игумена Пешношского (1392). Прп. Елисея Сумского (XV-XVI). Собор Дивеевских святых.&lt;/name&gt;&lt;type&gt;18&lt;/type&gt;&lt;/event&gt;</v>
      </c>
      <c r="I1066" s="6" t="s">
        <v>222</v>
      </c>
    </row>
    <row r="1067" spans="1:9">
      <c r="A1067">
        <v>6</v>
      </c>
      <c r="B1067">
        <v>15</v>
      </c>
      <c r="C1067">
        <v>6</v>
      </c>
      <c r="D1067">
        <v>15</v>
      </c>
      <c r="E1067" t="s">
        <v>1224</v>
      </c>
      <c r="F1067">
        <v>18</v>
      </c>
      <c r="H10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Египетского.&lt;/name&gt;&lt;type&gt;18&lt;/type&gt;&lt;/event&gt;</v>
      </c>
      <c r="I1067" s="6" t="s">
        <v>222</v>
      </c>
    </row>
    <row r="1068" spans="1:9">
      <c r="A1068">
        <v>6</v>
      </c>
      <c r="B1068">
        <v>16</v>
      </c>
      <c r="C1068">
        <v>6</v>
      </c>
      <c r="D1068">
        <v>16</v>
      </c>
      <c r="E1068" t="s">
        <v>1260</v>
      </c>
      <c r="F1068">
        <v>18</v>
      </c>
      <c r="H10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(2002).&lt;/name&gt;&lt;type&gt;18&lt;/type&gt;&lt;/event&gt;</v>
      </c>
      <c r="I1068" s="6" t="s">
        <v>222</v>
      </c>
    </row>
    <row r="1069" spans="1:9">
      <c r="A1069">
        <v>6</v>
      </c>
      <c r="B1069">
        <v>18</v>
      </c>
      <c r="C1069">
        <v>6</v>
      </c>
      <c r="D1069">
        <v>18</v>
      </c>
      <c r="E1069" t="s">
        <v>1229</v>
      </c>
      <c r="F1069">
        <v>18</v>
      </c>
      <c r="H10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&lt;event&gt;&lt;s_month&gt;6&lt;/s_month&gt;&lt;s_date&gt;18&lt;/s_date&gt;&lt;f_month&gt;6&lt;/f_month&gt;&lt;f_date&gt;18&lt;/f_date&gt;&lt;name&gt;Прп. Леонтия, канонарха Печерского (XIV).&lt;/name&gt;&lt;type&gt;18&lt;/type&gt;&lt;/event&gt;</v>
      </c>
      <c r="I1069" s="6" t="s">
        <v>222</v>
      </c>
    </row>
    <row r="1070" spans="1:9">
      <c r="A1070">
        <v>6</v>
      </c>
      <c r="B1070">
        <v>19</v>
      </c>
      <c r="C1070">
        <v>6</v>
      </c>
      <c r="D1070">
        <v>19</v>
      </c>
      <c r="E1070" t="s">
        <v>1231</v>
      </c>
      <c r="F1070">
        <v>18</v>
      </c>
      <c r="H10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&lt;event&gt;&lt;s_month&gt;6&lt;/s_month&gt;&lt;s_date&gt;19&lt;/s_date&gt;&lt;f_month&gt;6&lt;/f_month&gt;&lt;f_date&gt;19&lt;/f_date&gt;&lt;name&gt;Мч. Зосимы (ок. 89-117). Прп. Паисия Великого (V). Прп. Иоанна отшельника (VI). Прп. Варлаама Пинежского, Важского, Шенкурского (1462). Прп. ПаисияХилендарского, Болгарского (XVIII).&lt;/name&gt;&lt;type&gt;18&lt;/type&gt;&lt;/event&gt;</v>
      </c>
      <c r="I1070" s="6" t="s">
        <v>222</v>
      </c>
    </row>
    <row r="1071" spans="1:9">
      <c r="A1071">
        <v>6</v>
      </c>
      <c r="B1071">
        <v>20</v>
      </c>
      <c r="C1071">
        <v>6</v>
      </c>
      <c r="D1071">
        <v>20</v>
      </c>
      <c r="E1071" t="s">
        <v>1261</v>
      </c>
      <c r="F1071">
        <v>18</v>
      </c>
      <c r="H10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(1175).&lt;/name&gt;&lt;type&gt;18&lt;/type&gt;&lt;/event&gt;</v>
      </c>
      <c r="I1071" s="6" t="s">
        <v>222</v>
      </c>
    </row>
    <row r="1072" spans="1:9">
      <c r="A1072">
        <v>6</v>
      </c>
      <c r="B1072">
        <v>21</v>
      </c>
      <c r="C1072">
        <v>6</v>
      </c>
      <c r="D1072">
        <v>21</v>
      </c>
      <c r="E1072" t="s">
        <v>1262</v>
      </c>
      <c r="F1072">
        <v>18</v>
      </c>
      <c r="H10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(1996).&lt;/name&gt;&lt;type&gt;18&lt;/type&gt;&lt;/event&gt;</v>
      </c>
      <c r="I1072" s="6" t="s">
        <v>222</v>
      </c>
    </row>
    <row r="1073" spans="1:9">
      <c r="A1073">
        <v>6</v>
      </c>
      <c r="B1073">
        <v>22</v>
      </c>
      <c r="C1073">
        <v>6</v>
      </c>
      <c r="D1073">
        <v>22</v>
      </c>
      <c r="E1073" t="s">
        <v>1263</v>
      </c>
      <c r="F1073">
        <v>18</v>
      </c>
      <c r="H10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&lt;event&gt;&lt;s_month&gt;6&lt;/s_month&gt;&lt;s_date&gt;22&lt;/s_date&gt;&lt;f_month&gt;6&lt;/f_month&gt;&lt;f_date&gt;22&lt;/f_date&gt;&lt;name&gt;Мчч. Зинона и Зины (304). Мчч. Галактиона и Иулиании. Свт. Григория, митр. Валашского (1834). Прп. Варлаама Хутынского (1192).&lt;/name&gt;&lt;type&gt;18&lt;/type&gt;&lt;/event&gt;</v>
      </c>
      <c r="I1073" s="6" t="s">
        <v>222</v>
      </c>
    </row>
    <row r="1074" spans="1:9">
      <c r="A1074">
        <v>6</v>
      </c>
      <c r="B1074">
        <v>23</v>
      </c>
      <c r="C1074">
        <v>6</v>
      </c>
      <c r="D1074">
        <v>23</v>
      </c>
      <c r="E1074" t="s">
        <v>1237</v>
      </c>
      <c r="F1074">
        <v>18</v>
      </c>
      <c r="H10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&lt;event&gt;&lt;s_month&gt;6&lt;/s_month&gt;&lt;s_date&gt;23&lt;/s_date&gt;&lt;f_month&gt;6&lt;/f_month&gt;&lt;f_date&gt;23&lt;/f_date&gt;&lt;name&gt;Мчч. Евстохия, Гаия, Провия, Лоллия, Урвана и иных (IV). Прав. АртемияВеркольского (1545). Второе перенесение мощей свт. Германа, архиеп. Казанского (1714).&lt;/name&gt;&lt;type&gt;18&lt;/type&gt;&lt;/event&gt;</v>
      </c>
      <c r="I1074" s="6" t="s">
        <v>222</v>
      </c>
    </row>
    <row r="1075" spans="1:9">
      <c r="A1075">
        <v>6</v>
      </c>
      <c r="B1075">
        <v>24</v>
      </c>
      <c r="C1075">
        <v>6</v>
      </c>
      <c r="D1075">
        <v>24</v>
      </c>
      <c r="E1075" t="s">
        <v>1239</v>
      </c>
      <c r="F1075">
        <v>18</v>
      </c>
      <c r="H10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(1566-1569).&lt;/name&gt;&lt;type&gt;18&lt;/type&gt;&lt;/event&gt;</v>
      </c>
      <c r="I1075" s="6" t="s">
        <v>222</v>
      </c>
    </row>
    <row r="1076" spans="1:9">
      <c r="A1076">
        <v>6</v>
      </c>
      <c r="B1076">
        <v>26</v>
      </c>
      <c r="C1076">
        <v>6</v>
      </c>
      <c r="D1076">
        <v>26</v>
      </c>
      <c r="E1076" t="s">
        <v>1243</v>
      </c>
      <c r="F1076">
        <v>18</v>
      </c>
      <c r="H10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Иоанна, еп. Готфского (VII). Свт. Дионисия, архиеп. Суздальского (1385). Обретение мощей прп. Тихона Луховского, Костромского (1569).&lt;/name&gt;&lt;type&gt;18&lt;/type&gt;&lt;/event&gt;</v>
      </c>
      <c r="I1076" s="6" t="s">
        <v>222</v>
      </c>
    </row>
    <row r="1077" spans="1:9">
      <c r="A1077">
        <v>6</v>
      </c>
      <c r="B1077">
        <v>27</v>
      </c>
      <c r="C1077">
        <v>6</v>
      </c>
      <c r="D1077">
        <v>27</v>
      </c>
      <c r="E1077" t="s">
        <v>1246</v>
      </c>
      <c r="F1077">
        <v>18</v>
      </c>
      <c r="H10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Севира пресвитера (VI). Прп. Георгия Иверского, Афонского (1065). Прп. Мартина Туровского (после. 1146). Прп. Серапиона Кожеезерского (1611).&lt;/name&gt;&lt;type&gt;18&lt;/type&gt;&lt;/event&gt;</v>
      </c>
      <c r="I1077" s="6" t="s">
        <v>222</v>
      </c>
    </row>
    <row r="1078" spans="1:9">
      <c r="A1078">
        <v>6</v>
      </c>
      <c r="B1078">
        <v>28</v>
      </c>
      <c r="C1078">
        <v>6</v>
      </c>
      <c r="D1078">
        <v>28</v>
      </c>
      <c r="E1078" t="s">
        <v>1248</v>
      </c>
      <c r="F1078">
        <v>18</v>
      </c>
      <c r="H10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 Ксенофонта Робейского (1262). Прп. Павла врача.&lt;/name&gt;&lt;type&gt;18&lt;/type&gt;&lt;/event&gt;</v>
      </c>
      <c r="I1078" s="6" t="s">
        <v>222</v>
      </c>
    </row>
    <row r="1079" spans="1:9">
      <c r="A1079">
        <v>6</v>
      </c>
      <c r="B1079">
        <v>29</v>
      </c>
      <c r="C1079">
        <v>6</v>
      </c>
      <c r="D1079">
        <v>29</v>
      </c>
      <c r="E1079" t="s">
        <v>1250</v>
      </c>
      <c r="F1079">
        <v>18</v>
      </c>
      <c r="H10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&lt;event&gt;&lt;s_month&gt;6&lt;/s_month&gt;&lt;s_date&gt;29&lt;/s_date&gt;&lt;f_month&gt;6&lt;/f_month&gt;&lt;f_date&gt;29&lt;/f_date&gt;&lt;name&gt;Свт. Григория, митр. Ираклийского.&lt;/name&gt;&lt;type&gt;18&lt;/type&gt;&lt;/event&gt;</v>
      </c>
      <c r="I1079" s="6" t="s">
        <v>222</v>
      </c>
    </row>
    <row r="1080" spans="1:9">
      <c r="A1080">
        <v>6</v>
      </c>
      <c r="B1080">
        <v>30</v>
      </c>
      <c r="C1080">
        <v>6</v>
      </c>
      <c r="D1080">
        <v>30</v>
      </c>
      <c r="E1080" t="s">
        <v>1253</v>
      </c>
      <c r="F1080">
        <v>18</v>
      </c>
      <c r="H10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&lt;event&gt;&lt;s_month&gt;6&lt;/s_month&gt;&lt;s_date&gt;30&lt;/s_date&gt;&lt;f_month&gt;6&lt;/f_month&gt;&lt;f_date&gt;30&lt;/f_date&gt;&lt;name&gt;Прп. Петра, царевича Ордынского (Ростовского) (1290). Прославление свт. Софрония, еп. Иркутского (1918).&lt;/name&gt;&lt;type&gt;18&lt;/type&gt;&lt;/event&gt;</v>
      </c>
      <c r="I1080" s="6" t="s">
        <v>222</v>
      </c>
    </row>
    <row r="1081" spans="1:9">
      <c r="A1081">
        <v>7</v>
      </c>
      <c r="B1081">
        <v>1</v>
      </c>
      <c r="C1081">
        <v>7</v>
      </c>
      <c r="D1081">
        <v>1</v>
      </c>
      <c r="E1081" t="s">
        <v>1268</v>
      </c>
      <c r="F1081">
        <v>18</v>
      </c>
      <c r="H10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святых.&lt;/name&gt;&lt;type&gt;18&lt;/type&gt;&lt;/event&gt;</v>
      </c>
      <c r="I1081" s="6" t="s">
        <v>222</v>
      </c>
    </row>
    <row r="1082" spans="1:9">
      <c r="A1082">
        <v>7</v>
      </c>
      <c r="B1082">
        <v>2</v>
      </c>
      <c r="C1082">
        <v>7</v>
      </c>
      <c r="D1082">
        <v>2</v>
      </c>
      <c r="E1082" t="s">
        <v>1269</v>
      </c>
      <c r="F1082">
        <v>18</v>
      </c>
      <c r="H10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&lt;event&gt;&lt;s_month&gt;7&lt;/s_month&gt;&lt;s_date&gt;2&lt;/s_date&gt;&lt;f_month&gt;7&lt;/f_month&gt;&lt;f_date&gt;2&lt;/f_date&gt;&lt;name&gt;Свт. Иувеналия, архиеп. Иерусалимского (ок. 458). Свт. Фотия, митр. Киевского (1431).&lt;/name&gt;&lt;type&gt;18&lt;/type&gt;&lt;/event&gt;</v>
      </c>
      <c r="I1082" s="6" t="s">
        <v>222</v>
      </c>
    </row>
    <row r="1083" spans="1:9">
      <c r="A1083">
        <v>7</v>
      </c>
      <c r="B1083">
        <v>3</v>
      </c>
      <c r="C1083">
        <v>7</v>
      </c>
      <c r="D1083">
        <v>3</v>
      </c>
      <c r="E1083" t="s">
        <v>1272</v>
      </c>
      <c r="F1083">
        <v>18</v>
      </c>
      <c r="H10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(1640).&lt;/name&gt;&lt;type&gt;18&lt;/type&gt;&lt;/event&gt;</v>
      </c>
      <c r="I1083" s="6" t="s">
        <v>222</v>
      </c>
    </row>
    <row r="1084" spans="1:9">
      <c r="A1084">
        <v>7</v>
      </c>
      <c r="B1084">
        <v>4</v>
      </c>
      <c r="C1084">
        <v>7</v>
      </c>
      <c r="D1084">
        <v>4</v>
      </c>
      <c r="E1084" t="s">
        <v>1274</v>
      </c>
      <c r="F1084">
        <v>18</v>
      </c>
      <c r="H10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&lt;event&gt;&lt;s_month&gt;7&lt;/s_month&gt;&lt;s_date&gt;4&lt;/s_date&gt;&lt;f_month&gt;7&lt;/f_month&gt;&lt;f_date&gt;4&lt;/f_date&gt;&lt;name&gt;Мчч. Феодота и Феодотии (108). Сщмч. Феодора, еп. Киринейского (310). Блгв. вел. кн. Андрея Боголюбского (1174). Обретение мощей прп. Евфимия, Суздальского чудотворца (1507). &lt;/name&gt;&lt;type&gt;18&lt;/type&gt;&lt;/event&gt;</v>
      </c>
      <c r="I1084" s="6" t="s">
        <v>222</v>
      </c>
    </row>
    <row r="1085" spans="1:9">
      <c r="A1085">
        <v>7</v>
      </c>
      <c r="B1085">
        <v>5</v>
      </c>
      <c r="C1085">
        <v>7</v>
      </c>
      <c r="D1085">
        <v>5</v>
      </c>
      <c r="E1085" t="s">
        <v>1277</v>
      </c>
      <c r="F1085">
        <v>18</v>
      </c>
      <c r="H10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&lt;event&gt;&lt;s_month&gt;7&lt;/s_month&gt;&lt;s_date&gt;5&lt;/s_date&gt;&lt;f_month&gt;7&lt;/f_month&gt;&lt;f_date&gt;5&lt;/f_date&gt;&lt;name&gt;Мцц. Анны и Кириллы (304). Прп. Лампада Иринопольского (X).&lt;/name&gt;&lt;type&gt;18&lt;/type&gt;&lt;/event&gt;</v>
      </c>
      <c r="I1085" s="6" t="s">
        <v>222</v>
      </c>
    </row>
    <row r="1086" spans="1:9">
      <c r="A1086">
        <v>7</v>
      </c>
      <c r="B1086">
        <v>6</v>
      </c>
      <c r="C1086">
        <v>7</v>
      </c>
      <c r="D1086">
        <v>6</v>
      </c>
      <c r="E1086" t="s">
        <v>1280</v>
      </c>
      <c r="F1086">
        <v>18</v>
      </c>
      <c r="H10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(XVI).&lt;/name&gt;&lt;type&gt;18&lt;/type&gt;&lt;/event&gt;</v>
      </c>
      <c r="I1086" s="6" t="s">
        <v>222</v>
      </c>
    </row>
    <row r="1087" spans="1:9">
      <c r="A1087">
        <v>7</v>
      </c>
      <c r="B1087">
        <v>7</v>
      </c>
      <c r="C1087">
        <v>7</v>
      </c>
      <c r="D1087">
        <v>7</v>
      </c>
      <c r="E1087" t="s">
        <v>1283</v>
      </c>
      <c r="F1087">
        <v>18</v>
      </c>
      <c r="H10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(2001).&lt;/name&gt;&lt;type&gt;18&lt;/type&gt;&lt;/event&gt;</v>
      </c>
      <c r="I1087" s="6" t="s">
        <v>222</v>
      </c>
    </row>
    <row r="1088" spans="1:9">
      <c r="A1088">
        <v>7</v>
      </c>
      <c r="B1088">
        <v>8</v>
      </c>
      <c r="C1088">
        <v>7</v>
      </c>
      <c r="D1088">
        <v>8</v>
      </c>
      <c r="E1088" t="s">
        <v>1286</v>
      </c>
      <c r="F1088">
        <v>18</v>
      </c>
      <c r="H10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Устьянского (XVII). Собор преподобных отцев Псково-Печерских.&lt;/name&gt;&lt;type&gt;18&lt;/type&gt;&lt;/event&gt;</v>
      </c>
      <c r="I1088" s="6" t="s">
        <v>222</v>
      </c>
    </row>
    <row r="1089" spans="1:9">
      <c r="A1089">
        <v>7</v>
      </c>
      <c r="B1089">
        <v>9</v>
      </c>
      <c r="C1089">
        <v>7</v>
      </c>
      <c r="D1089">
        <v>9</v>
      </c>
      <c r="E1089" t="s">
        <v>1289</v>
      </c>
      <c r="F1089">
        <v>18</v>
      </c>
      <c r="H10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Кирилла, еп. Гортинского (III-IV). Прмчч. Патермуфия, Коприя и мч. Александра (361-363). Прпп. Патермуфия и Коприя Египетских (V). Свт. Феодора, еп. Едесского (IX).&lt;/name&gt;&lt;type&gt;18&lt;/type&gt;&lt;/event&gt;</v>
      </c>
      <c r="I1089" s="6" t="s">
        <v>222</v>
      </c>
    </row>
    <row r="1090" spans="1:9">
      <c r="A1090">
        <v>7</v>
      </c>
      <c r="B1090">
        <v>10</v>
      </c>
      <c r="C1090">
        <v>7</v>
      </c>
      <c r="D1090">
        <v>10</v>
      </c>
      <c r="E1090" t="s">
        <v>1292</v>
      </c>
      <c r="F1090">
        <v>18</v>
      </c>
      <c r="H10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Гортинских.&lt;/name&gt;&lt;type&gt;18&lt;/type&gt;&lt;/event&gt;</v>
      </c>
      <c r="I1090" s="6" t="s">
        <v>222</v>
      </c>
    </row>
    <row r="1091" spans="1:9">
      <c r="A1091">
        <v>7</v>
      </c>
      <c r="B1091">
        <v>11</v>
      </c>
      <c r="C1091">
        <v>7</v>
      </c>
      <c r="D1091">
        <v>11</v>
      </c>
      <c r="E1091" t="s">
        <v>1295</v>
      </c>
      <c r="F1091">
        <v>18</v>
      </c>
      <c r="H10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&lt;event&gt;&lt;s_month&gt;7&lt;/s_month&gt;&lt;s_date&gt;11&lt;/s_date&gt;&lt;f_month&gt;7&lt;/f_month&gt;&lt;f_date&gt;11&lt;/f_date&gt;&lt;name&gt;Мч. Киндея пресвитера (III-IV).&lt;/name&gt;&lt;type&gt;18&lt;/type&gt;&lt;/event&gt;</v>
      </c>
      <c r="I1091" s="6" t="s">
        <v>222</v>
      </c>
    </row>
    <row r="1092" spans="1:9">
      <c r="A1092">
        <v>7</v>
      </c>
      <c r="B1092">
        <v>12</v>
      </c>
      <c r="C1092">
        <v>7</v>
      </c>
      <c r="D1092">
        <v>12</v>
      </c>
      <c r="E1092" t="s">
        <v>1297</v>
      </c>
      <c r="F1092">
        <v>18</v>
      </c>
      <c r="H10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(1641).&lt;/name&gt;&lt;type&gt;18&lt;/type&gt;&lt;/event&gt;</v>
      </c>
      <c r="I1092" s="6" t="s">
        <v>222</v>
      </c>
    </row>
    <row r="1093" spans="1:9">
      <c r="A1093">
        <v>7</v>
      </c>
      <c r="B1093">
        <v>13</v>
      </c>
      <c r="C1093">
        <v>7</v>
      </c>
      <c r="D1093">
        <v>13</v>
      </c>
      <c r="E1093" t="s">
        <v>1298</v>
      </c>
      <c r="F1093">
        <v>18</v>
      </c>
      <c r="H10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&lt;event&gt;&lt;s_month&gt;7&lt;/s_month&gt;&lt;s_date&gt;13&lt;/s_date&gt;&lt;f_month&gt;7&lt;/f_month&gt;&lt;f_date&gt;13&lt;/f_date&gt;&lt;name&gt;Свт. Иулиана, еп. Кеноманийского (I). Мч. Серапиона (II-III). Мч. Маркиана (258).&lt;/name&gt;&lt;type&gt;18&lt;/type&gt;&lt;/event&gt;</v>
      </c>
      <c r="I1093" s="6" t="s">
        <v>222</v>
      </c>
    </row>
    <row r="1094" spans="1:9">
      <c r="A1094">
        <v>7</v>
      </c>
      <c r="B1094">
        <v>14</v>
      </c>
      <c r="C1094">
        <v>7</v>
      </c>
      <c r="D1094">
        <v>14</v>
      </c>
      <c r="E1094" t="s">
        <v>1300</v>
      </c>
      <c r="F1094">
        <v>18</v>
      </c>
      <c r="H10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Мервского.&lt;/name&gt;&lt;type&gt;18&lt;/type&gt;&lt;/event&gt;</v>
      </c>
      <c r="I1094" s="6" t="s">
        <v>222</v>
      </c>
    </row>
    <row r="1095" spans="1:9">
      <c r="A1095">
        <v>7</v>
      </c>
      <c r="B1095">
        <v>15</v>
      </c>
      <c r="C1095">
        <v>7</v>
      </c>
      <c r="D1095">
        <v>15</v>
      </c>
      <c r="E1095" t="s">
        <v>1302</v>
      </c>
      <c r="F1095">
        <v>18</v>
      </c>
      <c r="H10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 Авудима (IV). Собор Киевских святых.&lt;/name&gt;&lt;type&gt;18&lt;/type&gt;&lt;/event&gt;</v>
      </c>
      <c r="I1095" s="6" t="s">
        <v>222</v>
      </c>
    </row>
    <row r="1096" spans="1:9">
      <c r="A1096">
        <v>7</v>
      </c>
      <c r="B1096">
        <v>16</v>
      </c>
      <c r="C1096">
        <v>7</v>
      </c>
      <c r="D1096">
        <v>16</v>
      </c>
      <c r="E1096" t="s">
        <v>1304</v>
      </c>
      <c r="F1096">
        <v>18</v>
      </c>
      <c r="H10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&lt;event&gt;&lt;s_month&gt;7&lt;/s_month&gt;&lt;s_date&gt;16&lt;/s_date&gt;&lt;f_month&gt;7&lt;/f_month&gt;&lt;f_date&gt;16&lt;/f_date&gt;&lt;name&gt;Мч. Павла и мцц. Алевтины (Валентины) и Хионии (308). Мчч. Антиоха врача (IV) . Память святых отцов IV Вселенского Собора (451). Мц. Иулии девы (ок. 440 или 613).&lt;/name&gt;&lt;type&gt;18&lt;/type&gt;&lt;/event&gt;</v>
      </c>
      <c r="I1096" s="6" t="s">
        <v>222</v>
      </c>
    </row>
    <row r="1097" spans="1:9">
      <c r="A1097">
        <v>7</v>
      </c>
      <c r="B1097">
        <v>17</v>
      </c>
      <c r="C1097">
        <v>7</v>
      </c>
      <c r="D1097">
        <v>17</v>
      </c>
      <c r="E1097" t="s">
        <v>1307</v>
      </c>
      <c r="F1097">
        <v>18</v>
      </c>
      <c r="H10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&lt;event&gt;&lt;s_month&gt;7&lt;/s_month&gt;&lt;s_date&gt;17&lt;/s_date&gt;&lt;f_month&gt;7&lt;/f_month&gt;&lt;f_date&gt;17&lt;/f_date&gt;&lt;name&gt;Святогорской (Одигитрии) иконы Божией Матери (1569).&lt;/name&gt;&lt;type&gt;18&lt;/type&gt;&lt;/event&gt;</v>
      </c>
      <c r="I1097" s="6" t="s">
        <v>222</v>
      </c>
    </row>
    <row r="1098" spans="1:9">
      <c r="A1098">
        <v>7</v>
      </c>
      <c r="B1098">
        <v>18</v>
      </c>
      <c r="C1098">
        <v>7</v>
      </c>
      <c r="D1098">
        <v>18</v>
      </c>
      <c r="E1098" t="s">
        <v>1308</v>
      </c>
      <c r="F1098">
        <v>18</v>
      </c>
      <c r="H10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&lt;event&gt;&lt;s_month&gt;7&lt;/s_month&gt;&lt;s_date&gt;18&lt;/s_date&gt;&lt;f_month&gt;7&lt;/f_month&gt;&lt;f_date&gt;18&lt;/f_date&gt;&lt;name&gt;Прп. Памвы пустынника (IV). Прп. Иоанна Многострадального, Печерского (1160). Прп. Памвы, затворника Печерского (XIII).&lt;/name&gt;&lt;type&gt;18&lt;/type&gt;&lt;/event&gt;</v>
      </c>
      <c r="I1098" s="6" t="s">
        <v>222</v>
      </c>
    </row>
    <row r="1099" spans="1:9">
      <c r="A1099">
        <v>7</v>
      </c>
      <c r="B1099">
        <v>19</v>
      </c>
      <c r="C1099">
        <v>7</v>
      </c>
      <c r="D1099">
        <v>19</v>
      </c>
      <c r="E1099" t="s">
        <v>1309</v>
      </c>
      <c r="F1099">
        <v>18</v>
      </c>
      <c r="H10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Воронежских.&lt;/name&gt;&lt;type&gt;18&lt;/type&gt;&lt;/event&gt;</v>
      </c>
      <c r="I1099" s="6" t="s">
        <v>222</v>
      </c>
    </row>
    <row r="1100" spans="1:9">
      <c r="A1100">
        <v>7</v>
      </c>
      <c r="B1100">
        <v>20</v>
      </c>
      <c r="C1100">
        <v>7</v>
      </c>
      <c r="D1100">
        <v>20</v>
      </c>
      <c r="E1100" t="s">
        <v>1312</v>
      </c>
      <c r="F1100">
        <v>18</v>
      </c>
      <c r="H1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&lt;event&gt;&lt;s_month&gt;7&lt;/s_month&gt;&lt;s_date&gt;20&lt;/s_date&gt;&lt;f_month&gt;7&lt;/f_month&gt;&lt;f_date&gt;20&lt;/f_date&gt;&lt;name&gt;Прп. Аврамия Галичского, Чухломского (1375). Обретение мощей прмч. АфанасияБрестского (1649).&lt;/name&gt;&lt;type&gt;18&lt;/type&gt;&lt;/event&gt;</v>
      </c>
      <c r="I1100" s="6" t="s">
        <v>222</v>
      </c>
    </row>
    <row r="1101" spans="1:9">
      <c r="A1101">
        <v>7</v>
      </c>
      <c r="B1101">
        <v>21</v>
      </c>
      <c r="C1101">
        <v>7</v>
      </c>
      <c r="D1101">
        <v>21</v>
      </c>
      <c r="E1101" t="s">
        <v>1315</v>
      </c>
      <c r="F1101">
        <v>18</v>
      </c>
      <c r="H1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блгв. княгини Анны Кашинской (1649). Прпп. Онуфриямолчаливого и Онисима затворника, Печерских (XII-XIII).&lt;/name&gt;&lt;type&gt;18&lt;/type&gt;&lt;/event&gt;</v>
      </c>
      <c r="I1101" s="6" t="s">
        <v>222</v>
      </c>
    </row>
    <row r="1102" spans="1:9">
      <c r="A1102">
        <v>7</v>
      </c>
      <c r="B1102">
        <v>22</v>
      </c>
      <c r="C1102">
        <v>7</v>
      </c>
      <c r="D1102">
        <v>22</v>
      </c>
      <c r="E1102" t="s">
        <v>1317</v>
      </c>
      <c r="F1102">
        <v>18</v>
      </c>
      <c r="H1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&lt;event&gt;&lt;s_month&gt;7&lt;/s_month&gt;&lt;s_date&gt;22&lt;/s_date&gt;&lt;f_month&gt;7&lt;/f_month&gt;&lt;f_date&gt;22&lt;/f_date&gt;&lt;name&gt;Прп. Корнилия Переяславского (1693). Собор Смоленских святых.&lt;/name&gt;&lt;type&gt;18&lt;/type&gt;&lt;/event&gt;</v>
      </c>
      <c r="I1102" s="6" t="s">
        <v>222</v>
      </c>
    </row>
    <row r="1103" spans="1:9">
      <c r="A1103">
        <v>7</v>
      </c>
      <c r="B1103">
        <v>23</v>
      </c>
      <c r="C1103">
        <v>7</v>
      </c>
      <c r="D1103">
        <v>23</v>
      </c>
      <c r="E1103" t="s">
        <v>1319</v>
      </c>
      <c r="F1103">
        <v>18</v>
      </c>
      <c r="H1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&lt;event&gt;&lt;s_month&gt;7&lt;/s_month&gt;&lt;s_date&gt;23&lt;/s_date&gt;&lt;f_month&gt;7&lt;/f_month&gt;&lt;f_date&gt;23&lt;/f_date&gt;&lt;name&gt;Прав. воина Феодора Ушакова (прославление 2001). Сщмч. Аполлинария, еп. Равеннийского (ок. 75).&lt;/name&gt;&lt;type&gt;18&lt;/type&gt;&lt;/event&gt;</v>
      </c>
      <c r="I1103" s="6" t="s">
        <v>222</v>
      </c>
    </row>
    <row r="1104" spans="1:9">
      <c r="A1104">
        <v>7</v>
      </c>
      <c r="B1104">
        <v>24</v>
      </c>
      <c r="C1104">
        <v>7</v>
      </c>
      <c r="D1104">
        <v>24</v>
      </c>
      <c r="E1104" t="s">
        <v>1322</v>
      </c>
      <c r="F1104">
        <v>18</v>
      </c>
      <c r="H1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&lt;event&gt;&lt;s_month&gt;7&lt;/s_month&gt;&lt;s_date&gt;24&lt;/s_date&gt;&lt;f_month&gt;7&lt;/f_month&gt;&lt;f_date&gt;24&lt;/f_date&gt;&lt;name&gt;Прп. Поликарпа, архим. Печерского (1182).&lt;/name&gt;&lt;type&gt;18&lt;/type&gt;&lt;/event&gt;</v>
      </c>
      <c r="I1104" s="6" t="s">
        <v>222</v>
      </c>
    </row>
    <row r="1105" spans="1:9">
      <c r="A1105">
        <v>7</v>
      </c>
      <c r="B1105">
        <v>25</v>
      </c>
      <c r="C1105">
        <v>7</v>
      </c>
      <c r="D1105">
        <v>25</v>
      </c>
      <c r="E1105" t="s">
        <v>1324</v>
      </c>
      <c r="F1105">
        <v>18</v>
      </c>
      <c r="H1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 Память V Вселенского Собора (553).&lt;/name&gt;&lt;type&gt;18&lt;/type&gt;&lt;/event&gt;</v>
      </c>
      <c r="I1105" s="6" t="s">
        <v>222</v>
      </c>
    </row>
    <row r="1106" spans="1:9">
      <c r="A1106">
        <v>7</v>
      </c>
      <c r="B1106">
        <v>26</v>
      </c>
      <c r="C1106">
        <v>7</v>
      </c>
      <c r="D1106">
        <v>26</v>
      </c>
      <c r="E1106" t="s">
        <v>1326</v>
      </c>
      <c r="F1106">
        <v>18</v>
      </c>
      <c r="H1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&lt;event&gt;&lt;s_month&gt;7&lt;/s_month&gt;&lt;s_date&gt;26&lt;/s_date&gt;&lt;f_month&gt;7&lt;/f_month&gt;&lt;f_date&gt;26&lt;/f_date&gt;&lt;name&gt;Прмц. Параскевы (138-161). Прп. Моисея Угрина, Печерского (ок. 1043).&lt;/name&gt;&lt;type&gt;18&lt;/type&gt;&lt;/event&gt;</v>
      </c>
      <c r="I1106" s="6" t="s">
        <v>222</v>
      </c>
    </row>
    <row r="1107" spans="1:9">
      <c r="A1107">
        <v>7</v>
      </c>
      <c r="B1107">
        <v>27</v>
      </c>
      <c r="C1107">
        <v>7</v>
      </c>
      <c r="D1107">
        <v>27</v>
      </c>
      <c r="E1107" t="s">
        <v>1328</v>
      </c>
      <c r="F1107">
        <v>18</v>
      </c>
      <c r="H1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(1555).&lt;/name&gt;&lt;type&gt;18&lt;/type&gt;&lt;/event&gt;</v>
      </c>
      <c r="I1107" s="6" t="s">
        <v>222</v>
      </c>
    </row>
    <row r="1108" spans="1:9">
      <c r="A1108">
        <v>7</v>
      </c>
      <c r="B1108">
        <v>28</v>
      </c>
      <c r="C1108">
        <v>7</v>
      </c>
      <c r="D1108">
        <v>28</v>
      </c>
      <c r="E1108" t="s">
        <v>1330</v>
      </c>
      <c r="F1108">
        <v>18</v>
      </c>
      <c r="H1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&lt;event&gt;&lt;s_month&gt;7&lt;/s_month&gt;&lt;s_date&gt;28&lt;/s_date&gt;&lt;f_month&gt;7&lt;/f_month&gt;&lt;f_date&gt;28&lt;/f_date&gt;&lt;name&gt;Мч. Иулиана (ок. 138-161). Мч. Евстафия Анкирского (ок. 316). Мч. Акакия, иже в Милете Карийском (ок. 321). Прп. Павла Ксиропотамского (820). Прп. Моисея, чудотворца Печерского (XIII-XIV).&lt;/name&gt;&lt;type&gt;18&lt;/type&gt;&lt;/event&gt;</v>
      </c>
      <c r="I1108" s="6" t="s">
        <v>222</v>
      </c>
    </row>
    <row r="1109" spans="1:9">
      <c r="A1109">
        <v>7</v>
      </c>
      <c r="B1109">
        <v>29</v>
      </c>
      <c r="C1109">
        <v>7</v>
      </c>
      <c r="D1109">
        <v>29</v>
      </c>
      <c r="E1109" t="s">
        <v>1333</v>
      </c>
      <c r="F1109">
        <v>18</v>
      </c>
      <c r="H1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&lt;event&gt;&lt;s_month&gt;7&lt;/s_month&gt;&lt;s_date&gt;29&lt;/s_date&gt;&lt;f_month&gt;7&lt;/f_month&gt;&lt;f_date&gt;29&lt;/f_date&gt;&lt;name&gt;Мц. Серафимы девы (117-138). Мц. Феодотии и трех чад её (ок. 304). Мч. Евстафия Мцхетского (589). Прмч. Михаила (IX). Прпп. Константина и Космы Косинских, Старорусских (XIII).&lt;/name&gt;&lt;type&gt;18&lt;/type&gt;&lt;/event&gt;</v>
      </c>
      <c r="I1109" s="6" t="s">
        <v>222</v>
      </c>
    </row>
    <row r="1110" spans="1:9">
      <c r="A1110">
        <v>7</v>
      </c>
      <c r="B1110">
        <v>30</v>
      </c>
      <c r="C1110">
        <v>7</v>
      </c>
      <c r="D1110">
        <v>30</v>
      </c>
      <c r="E1110" t="s">
        <v>1335</v>
      </c>
      <c r="F1110">
        <v>18</v>
      </c>
      <c r="H1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святых.&lt;/name&gt;&lt;type&gt;18&lt;/type&gt;&lt;/event&gt;</v>
      </c>
      <c r="I1110" s="6" t="s">
        <v>222</v>
      </c>
    </row>
    <row r="1111" spans="1:9">
      <c r="A1111">
        <v>7</v>
      </c>
      <c r="B1111">
        <v>31</v>
      </c>
      <c r="C1111">
        <v>7</v>
      </c>
      <c r="D1111">
        <v>31</v>
      </c>
      <c r="E1111" t="s">
        <v>1336</v>
      </c>
      <c r="F1111">
        <v>18</v>
      </c>
      <c r="H1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&lt;event&gt;&lt;s_month&gt;7&lt;/s_month&gt;&lt;s_date&gt;31&lt;/s_date&gt;&lt;f_month&gt;7&lt;/f_month&gt;&lt;f_date&gt;31&lt;/f_date&gt;&lt;name&gt;Мц. Иулитты (304-305). Прмч. Дионисия Ватопедского (1822).&lt;/name&gt;&lt;type&gt;18&lt;/type&gt;&lt;/event&gt;</v>
      </c>
      <c r="I1111" s="6" t="s">
        <v>222</v>
      </c>
    </row>
    <row r="1112" spans="1:9">
      <c r="A1112">
        <v>8</v>
      </c>
      <c r="B1112">
        <v>1</v>
      </c>
      <c r="C1112">
        <v>8</v>
      </c>
      <c r="D1112">
        <v>1</v>
      </c>
      <c r="E1112" t="s">
        <v>1339</v>
      </c>
      <c r="F1112">
        <v>18</v>
      </c>
      <c r="H1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&lt;event&gt;&lt;s_month&gt;8&lt;/s_month&gt;&lt;s_date&gt;1&lt;/s_date&gt;&lt;f_month&gt;8&lt;/f_month&gt;&lt;f_date&gt;1&lt;/f_date&gt;&lt;name&gt;Мчч. в Пергии Памфилийской: Леонтия, Аттия, Александра, Киндея, Минсифея, Кириака, Минеона, Катуна и Евклея (III). Обретение мощей прп. СофииСуздальской (1995).&lt;/name&gt;&lt;type&gt;18&lt;/type&gt;&lt;/event&gt;</v>
      </c>
      <c r="I1112" s="6" t="s">
        <v>222</v>
      </c>
    </row>
    <row r="1113" spans="1:9">
      <c r="A1113">
        <v>8</v>
      </c>
      <c r="B1113">
        <v>2</v>
      </c>
      <c r="C1113">
        <v>8</v>
      </c>
      <c r="D1113">
        <v>2</v>
      </c>
      <c r="E1113" t="s">
        <v>1341</v>
      </c>
      <c r="F1113">
        <v>18</v>
      </c>
      <c r="H1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&lt;event&gt;&lt;s_month&gt;8&lt;/s_month&gt;&lt;s_date&gt;2&lt;/s_date&gt;&lt;f_month&gt;8&lt;/f_month&gt;&lt;f_date&gt;2&lt;/f_date&gt;&lt;name&gt;Сщмч. Стефана, папы Римского (257), и иже с ним. Блж. Василия Спасо-Кубенского (XV).&lt;/name&gt;&lt;type&gt;18&lt;/type&gt;&lt;/event&gt;</v>
      </c>
      <c r="I1113" s="6" t="s">
        <v>222</v>
      </c>
    </row>
    <row r="1114" spans="1:9">
      <c r="A1114">
        <v>8</v>
      </c>
      <c r="B1114">
        <v>3</v>
      </c>
      <c r="C1114">
        <v>8</v>
      </c>
      <c r="D1114">
        <v>3</v>
      </c>
      <c r="E1114" t="s">
        <v>1344</v>
      </c>
      <c r="F1114">
        <v>18</v>
      </c>
      <c r="H1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&lt;event&gt;&lt;s_month&gt;8&lt;/s_month&gt;&lt;s_date&gt;3&lt;/s_date&gt;&lt;f_month&gt;8&lt;/f_month&gt;&lt;f_date&gt;3&lt;/f_date&gt;&lt;name&gt;Мч. Раждена перса (457). Прп. Космы отшельника (VI).&lt;/name&gt;&lt;type&gt;18&lt;/type&gt;&lt;/event&gt;</v>
      </c>
      <c r="I1114" s="6" t="s">
        <v>222</v>
      </c>
    </row>
    <row r="1115" spans="1:9">
      <c r="A1115">
        <v>8</v>
      </c>
      <c r="B1115">
        <v>4</v>
      </c>
      <c r="C1115">
        <v>8</v>
      </c>
      <c r="D1115">
        <v>4</v>
      </c>
      <c r="E1115" t="s">
        <v>1346</v>
      </c>
      <c r="F1115">
        <v>18</v>
      </c>
      <c r="H1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&lt;event&gt;&lt;s_month&gt;8&lt;/s_month&gt;&lt;s_date&gt;4&lt;/s_date&gt;&lt;f_month&gt;8&lt;/f_month&gt;&lt;f_date&gt;4&lt;/f_date&gt;&lt;name&gt;Мч. Елевферия (ок. 305-311). Прмц. Евдокии (362-364).&lt;/name&gt;&lt;type&gt;18&lt;/type&gt;&lt;/event&gt;</v>
      </c>
      <c r="I1115" s="6" t="s">
        <v>222</v>
      </c>
    </row>
    <row r="1116" spans="1:9">
      <c r="A1116">
        <v>8</v>
      </c>
      <c r="B1116">
        <v>7</v>
      </c>
      <c r="C1116">
        <v>8</v>
      </c>
      <c r="D1116">
        <v>7</v>
      </c>
      <c r="E1116" t="s">
        <v>1351</v>
      </c>
      <c r="F1116">
        <v>18</v>
      </c>
      <c r="H1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Потамиичудотворицы.&lt;/name&gt;&lt;type&gt;18&lt;/type&gt;&lt;/event&gt;</v>
      </c>
      <c r="I1116" s="6" t="s">
        <v>222</v>
      </c>
    </row>
    <row r="1117" spans="1:9">
      <c r="A1117">
        <v>8</v>
      </c>
      <c r="B1117">
        <v>8</v>
      </c>
      <c r="C1117">
        <v>8</v>
      </c>
      <c r="D1117">
        <v>8</v>
      </c>
      <c r="E1117" t="s">
        <v>1353</v>
      </c>
      <c r="F1117">
        <v>18</v>
      </c>
      <c r="H1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Мирона Чудотворца, еп. Критского (ок. 350). Прп. Григория, иконописца Печерского (XII). Прп. Григория Синаита (XIV). Мчч. Елевферия и Леонида.&lt;/name&gt;&lt;type&gt;18&lt;/type&gt;&lt;/event&gt;</v>
      </c>
      <c r="I1117" s="6" t="s">
        <v>222</v>
      </c>
    </row>
    <row r="1118" spans="1:9">
      <c r="A1118">
        <v>8</v>
      </c>
      <c r="B1118">
        <v>9</v>
      </c>
      <c r="C1118">
        <v>8</v>
      </c>
      <c r="D1118">
        <v>9</v>
      </c>
      <c r="E1118" t="s">
        <v>1356</v>
      </c>
      <c r="F1118">
        <v>18</v>
      </c>
      <c r="H1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Александрийского.&lt;/name&gt;&lt;type&gt;18&lt;/type&gt;&lt;/event&gt;</v>
      </c>
      <c r="I1118" s="6" t="s">
        <v>222</v>
      </c>
    </row>
    <row r="1119" spans="1:9">
      <c r="A1119">
        <v>8</v>
      </c>
      <c r="B1119">
        <v>10</v>
      </c>
      <c r="C1119">
        <v>8</v>
      </c>
      <c r="D1119">
        <v>10</v>
      </c>
      <c r="E1119" t="s">
        <v>1358</v>
      </c>
      <c r="F1119">
        <v>18</v>
      </c>
      <c r="H1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&lt;event&gt;&lt;s_month&gt;8&lt;/s_month&gt;&lt;s_date&gt;10&lt;/s_date&gt;&lt;f_month&gt;8&lt;/f_month&gt;&lt;f_date&gt;10&lt;/f_date&gt;&lt;name&gt;Второе обретение и перенесение мощей прп. Саввы Сторожевского, Звенигородского (1998).&lt;/name&gt;&lt;type&gt;18&lt;/type&gt;&lt;/event&gt;</v>
      </c>
      <c r="I1119" s="6" t="s">
        <v>222</v>
      </c>
    </row>
    <row r="1120" spans="1:9">
      <c r="A1120">
        <v>8</v>
      </c>
      <c r="B1120">
        <v>11</v>
      </c>
      <c r="C1120">
        <v>8</v>
      </c>
      <c r="D1120">
        <v>11</v>
      </c>
      <c r="E1120" t="s">
        <v>1359</v>
      </c>
      <c r="F1120">
        <v>18</v>
      </c>
      <c r="H1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1438).&lt;/name&gt;&lt;type&gt;18&lt;/type&gt;&lt;/event&gt;</v>
      </c>
      <c r="I1120" s="6" t="s">
        <v>222</v>
      </c>
    </row>
    <row r="1121" spans="1:9">
      <c r="A1121">
        <v>8</v>
      </c>
      <c r="B1121">
        <v>12</v>
      </c>
      <c r="C1121">
        <v>8</v>
      </c>
      <c r="D1121">
        <v>12</v>
      </c>
      <c r="E1121" t="s">
        <v>1361</v>
      </c>
      <c r="F1121">
        <v>18</v>
      </c>
      <c r="H1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&lt;event&gt;&lt;s_month&gt;8&lt;/s_month&gt;&lt;s_date&gt;12&lt;/s_date&gt;&lt;f_month&gt;8&lt;/f_month&gt;&lt;f_date&gt;12&lt;/f_date&gt;&lt;name&gt;Сщмч. Александра, еп. Команского (III). Мчч. Памфила и Капитона. Собор Кемеровских святых.&lt;/name&gt;&lt;type&gt;18&lt;/type&gt;&lt;/event&gt;</v>
      </c>
      <c r="I1121" s="6" t="s">
        <v>222</v>
      </c>
    </row>
    <row r="1122" spans="1:9">
      <c r="A1122">
        <v>8</v>
      </c>
      <c r="B1122">
        <v>13</v>
      </c>
      <c r="C1122">
        <v>8</v>
      </c>
      <c r="D1122">
        <v>13</v>
      </c>
      <c r="E1122" t="s">
        <v>1363</v>
      </c>
      <c r="F1122">
        <v>18</v>
      </c>
      <c r="H1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&lt;event&gt;&lt;s_month&gt;8&lt;/s_month&gt;&lt;s_date&gt;13&lt;/s_date&gt;&lt;f_month&gt;8&lt;/f_month&gt;&lt;f_date&gt;13&lt;/f_date&gt;&lt;name&gt;Мчч. Ипполита, Иринея, Авундия и мц. Конкордии в Риме.&lt;/name&gt;&lt;type&gt;18&lt;/type&gt;&lt;/event&gt;</v>
      </c>
      <c r="I1122" s="6" t="s">
        <v>222</v>
      </c>
    </row>
    <row r="1123" spans="1:9">
      <c r="A1123">
        <v>8</v>
      </c>
      <c r="B1123">
        <v>14</v>
      </c>
      <c r="C1123">
        <v>8</v>
      </c>
      <c r="D1123">
        <v>14</v>
      </c>
      <c r="E1123" t="s">
        <v>1366</v>
      </c>
      <c r="F1123">
        <v>18</v>
      </c>
      <c r="H1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Маркелла, еп. Апамейского (ок. 389). Прп. Аркадия Новоторжского (XI).&lt;/name&gt;&lt;type&gt;18&lt;/type&gt;&lt;/event&gt;</v>
      </c>
      <c r="I1123" s="6" t="s">
        <v>222</v>
      </c>
    </row>
    <row r="1124" spans="1:9">
      <c r="A1124">
        <v>8</v>
      </c>
      <c r="B1124">
        <v>16</v>
      </c>
      <c r="C1124">
        <v>8</v>
      </c>
      <c r="D1124">
        <v>16</v>
      </c>
      <c r="E1124" t="s">
        <v>1369</v>
      </c>
      <c r="F1124">
        <v>18</v>
      </c>
      <c r="H1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&lt;event&gt;&lt;s_month&gt;8&lt;/s_month&gt;&lt;s_date&gt;16&lt;/s_date&gt;&lt;f_month&gt;8&lt;/f_month&gt;&lt;f_date&gt;16&lt;/f_date&gt;&lt;name&gt;Прп. Херимона Египетского (IV).&lt;/name&gt;&lt;type&gt;18&lt;/type&gt;&lt;/event&gt;</v>
      </c>
      <c r="I1124" s="6" t="s">
        <v>222</v>
      </c>
    </row>
    <row r="1125" spans="1:9">
      <c r="A1125">
        <v>8</v>
      </c>
      <c r="B1125">
        <v>17</v>
      </c>
      <c r="C1125">
        <v>8</v>
      </c>
      <c r="D1125">
        <v>17</v>
      </c>
      <c r="E1125" t="s">
        <v>1372</v>
      </c>
      <c r="F1125">
        <v>18</v>
      </c>
      <c r="H1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1114).&lt;/name&gt;&lt;type&gt;18&lt;/type&gt;&lt;/event&gt;</v>
      </c>
      <c r="I1125" s="6" t="s">
        <v>222</v>
      </c>
    </row>
    <row r="1126" spans="1:9">
      <c r="A1126">
        <v>8</v>
      </c>
      <c r="B1126">
        <v>18</v>
      </c>
      <c r="C1126">
        <v>8</v>
      </c>
      <c r="D1126">
        <v>18</v>
      </c>
      <c r="E1126" t="s">
        <v>1375</v>
      </c>
      <c r="F1126">
        <v>18</v>
      </c>
      <c r="H1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(946).&lt;/name&gt;&lt;type&gt;18&lt;/type&gt;&lt;/event&gt;</v>
      </c>
      <c r="I1126" s="6" t="s">
        <v>222</v>
      </c>
    </row>
    <row r="1127" spans="1:9">
      <c r="A1127">
        <v>8</v>
      </c>
      <c r="B1127">
        <v>19</v>
      </c>
      <c r="C1127">
        <v>8</v>
      </c>
      <c r="D1127">
        <v>19</v>
      </c>
      <c r="E1127" t="s">
        <v>1378</v>
      </c>
      <c r="F1127">
        <v>18</v>
      </c>
      <c r="H1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&lt;event&gt;&lt;s_month&gt;8&lt;/s_month&gt;&lt;s_date&gt;19&lt;/s_date&gt;&lt;f_month&gt;8&lt;/f_month&gt;&lt;f_date&gt;19&lt;/f_date&gt;&lt;name&gt;Мчч. Тимофея, Агапия и Феклы (304-306). Свт. Питирима, еп. Великопермского (1456). Собор Московских святых.&lt;/name&gt;&lt;type&gt;18&lt;/type&gt;&lt;/event&gt;</v>
      </c>
      <c r="I1127" s="6" t="s">
        <v>222</v>
      </c>
    </row>
    <row r="1128" spans="1:9">
      <c r="A1128">
        <v>8</v>
      </c>
      <c r="B1128">
        <v>20</v>
      </c>
      <c r="C1128">
        <v>8</v>
      </c>
      <c r="D1128">
        <v>20</v>
      </c>
      <c r="E1128" t="s">
        <v>1381</v>
      </c>
      <c r="F1128">
        <v>18</v>
      </c>
      <c r="H1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&lt;event&gt;&lt;s_month&gt;8&lt;/s_month&gt;&lt;s_date&gt;20&lt;/s_date&gt;&lt;f_month&gt;8&lt;/f_month&gt;&lt;f_date&gt;20&lt;/f_date&gt;&lt;name&gt;Мчч. Севира и Мемнона и с ними 37-ми мучеников (304). Собор Московских святых.&lt;/name&gt;&lt;type&gt;18&lt;/type&gt;&lt;/event&gt;</v>
      </c>
      <c r="I1128" s="6" t="s">
        <v>222</v>
      </c>
    </row>
    <row r="1129" spans="1:9">
      <c r="A1129">
        <v>8</v>
      </c>
      <c r="B1129">
        <v>21</v>
      </c>
      <c r="C1129">
        <v>8</v>
      </c>
      <c r="D1129">
        <v>21</v>
      </c>
      <c r="E1129" t="s">
        <v>1383</v>
      </c>
      <c r="F1129">
        <v>18</v>
      </c>
      <c r="H1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трудолюбивого, Печерского (XII-XIII). Прп. Марфы Дивеевской (1829).&lt;/name&gt;&lt;type&gt;18&lt;/type&gt;&lt;/event&gt;</v>
      </c>
      <c r="I1129" s="6" t="s">
        <v>222</v>
      </c>
    </row>
    <row r="1130" spans="1:9">
      <c r="A1130">
        <v>8</v>
      </c>
      <c r="B1130">
        <v>22</v>
      </c>
      <c r="C1130">
        <v>8</v>
      </c>
      <c r="D1130">
        <v>22</v>
      </c>
      <c r="E1130" t="s">
        <v>1385</v>
      </c>
      <c r="F1130">
        <v>18</v>
      </c>
      <c r="H1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Афанасия еп. Тарса Киликийского (270-275), прп. Анфусы (ок. 298) и слуг ее, мчч. Харисима и Неофита (270-275). Мц. Евлалии девы (ок. 303).&lt;/name&gt;&lt;type&gt;18&lt;/type&gt;&lt;/event&gt;</v>
      </c>
      <c r="I1130" s="6" t="s">
        <v>222</v>
      </c>
    </row>
    <row r="1131" spans="1:9">
      <c r="A1131">
        <v>8</v>
      </c>
      <c r="B1131">
        <v>23</v>
      </c>
      <c r="C1131">
        <v>8</v>
      </c>
      <c r="D1131">
        <v>23</v>
      </c>
      <c r="E1131" t="s">
        <v>1388</v>
      </c>
      <c r="F1131">
        <v>18</v>
      </c>
      <c r="H1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 Иринея, еп. Лионского (202). Прпп. Евтихия (ок. 540) и Флорентия (547). Свт. Каллиника, патриарха Константинопольского (705).&lt;/name&gt;&lt;type&gt;18&lt;/type&gt;&lt;/event&gt;</v>
      </c>
      <c r="I1131" s="6" t="s">
        <v>222</v>
      </c>
    </row>
    <row r="1132" spans="1:9">
      <c r="A1132">
        <v>8</v>
      </c>
      <c r="B1132">
        <v>24</v>
      </c>
      <c r="C1132">
        <v>8</v>
      </c>
      <c r="D1132">
        <v>24</v>
      </c>
      <c r="E1132" t="s">
        <v>1390</v>
      </c>
      <c r="F1132">
        <v>18</v>
      </c>
      <c r="H1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(1918).&lt;/name&gt;&lt;type&gt;18&lt;/type&gt;&lt;/event&gt;</v>
      </c>
      <c r="I1132" s="6" t="s">
        <v>222</v>
      </c>
    </row>
    <row r="1133" spans="1:9">
      <c r="A1133">
        <v>8</v>
      </c>
      <c r="B1133">
        <v>25</v>
      </c>
      <c r="C1133">
        <v>8</v>
      </c>
      <c r="D1133">
        <v>25</v>
      </c>
      <c r="E1133" t="s">
        <v>1393</v>
      </c>
      <c r="F1133">
        <v>18</v>
      </c>
      <c r="H1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&lt;event&gt;&lt;s_month&gt;8&lt;/s_month&gt;&lt;s_date&gt;25&lt;/s_date&gt;&lt;f_month&gt;8&lt;/f_month&gt;&lt;f_date&gt;25&lt;/f_date&gt;&lt;name&gt;Свтт. Варсиса и Евлогия, епископов Едесских, и Протогена, еп. Каррийского, исп (IV). Свт. Мины, Патриарха Константинопольского (552).&lt;/name&gt;&lt;type&gt;18&lt;/type&gt;&lt;/event&gt;</v>
      </c>
      <c r="I1133" s="6" t="s">
        <v>222</v>
      </c>
    </row>
    <row r="1134" spans="1:9">
      <c r="A1134">
        <v>8</v>
      </c>
      <c r="B1134">
        <v>26</v>
      </c>
      <c r="C1134">
        <v>8</v>
      </c>
      <c r="D1134">
        <v>26</v>
      </c>
      <c r="E1134" t="s">
        <v>1395</v>
      </c>
      <c r="F1134">
        <v>18</v>
      </c>
      <c r="H1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&lt;event&gt;&lt;s_month&gt;8&lt;/s_month&gt;&lt;s_date&gt;26&lt;/s_date&gt;&lt;f_month&gt;8&lt;/f_month&gt;&lt;f_date&gt;26&lt;/f_date&gt;&lt;name&gt;Собор Нижегородских святых. Прп. Адриана Ондрусовского (1549). Блж. Марии Дивеевской (1931).&lt;/name&gt;&lt;type&gt;18&lt;/type&gt;&lt;/event&gt;</v>
      </c>
      <c r="I1134" s="6" t="s">
        <v>222</v>
      </c>
    </row>
    <row r="1135" spans="1:9">
      <c r="A1135">
        <v>8</v>
      </c>
      <c r="B1135">
        <v>27</v>
      </c>
      <c r="C1135">
        <v>8</v>
      </c>
      <c r="D1135">
        <v>27</v>
      </c>
      <c r="E1135" t="s">
        <v>1398</v>
      </c>
      <c r="F1135">
        <v>18</v>
      </c>
      <c r="H1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Новой.&lt;/name&gt;&lt;type&gt;18&lt;/type&gt;&lt;/event&gt;</v>
      </c>
      <c r="I1135" s="6" t="s">
        <v>222</v>
      </c>
    </row>
    <row r="1136" spans="1:9">
      <c r="A1136">
        <v>8</v>
      </c>
      <c r="B1136">
        <v>28</v>
      </c>
      <c r="C1136">
        <v>8</v>
      </c>
      <c r="D1136">
        <v>28</v>
      </c>
      <c r="E1136" t="s">
        <v>1400</v>
      </c>
      <c r="F1136">
        <v>18</v>
      </c>
      <c r="H1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&lt;event&gt;&lt;s_month&gt;8&lt;/s_month&gt;&lt;s_date&gt;28&lt;/s_date&gt;&lt;f_month&gt;8&lt;/f_month&gt;&lt;f_date&gt;28&lt;/f_date&gt;&lt;name&gt;Прав. Анны пророчицы, дщери Фануилевой, встретившей Господа Иисуса Христа в храме Иерусалимском (I). Мц. Шушаники, кн. Ранской (V).&lt;/name&gt;&lt;type&gt;18&lt;/type&gt;&lt;/event&gt;</v>
      </c>
      <c r="I1136" s="6" t="s">
        <v>222</v>
      </c>
    </row>
    <row r="1137" spans="1:9">
      <c r="A1137">
        <v>8</v>
      </c>
      <c r="B1137">
        <v>30</v>
      </c>
      <c r="C1137">
        <v>8</v>
      </c>
      <c r="D1137">
        <v>30</v>
      </c>
      <c r="E1137" t="s">
        <v>1402</v>
      </c>
      <c r="F1137">
        <v>18</v>
      </c>
      <c r="H1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епископа.&lt;/name&gt;&lt;type&gt;18&lt;/type&gt;&lt;/event&gt;</v>
      </c>
      <c r="I1137" s="6" t="s">
        <v>222</v>
      </c>
    </row>
    <row r="1138" spans="1:9">
      <c r="A1138">
        <v>8</v>
      </c>
      <c r="B1138">
        <v>31</v>
      </c>
      <c r="C1138">
        <v>8</v>
      </c>
      <c r="D1138">
        <v>31</v>
      </c>
      <c r="E1138" t="s">
        <v>1404</v>
      </c>
      <c r="F1138">
        <v>18</v>
      </c>
      <c r="H1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 Киприана, еп. Карфагенского (258). Свт. Геннадия, Патриарха Константинопольского (471).&lt;/name&gt;&lt;type&gt;18&lt;/type&gt;&lt;/event&gt;</v>
      </c>
      <c r="I1138" s="6" t="s">
        <v>222</v>
      </c>
    </row>
    <row r="1139" spans="1:9">
      <c r="A1139">
        <v>9</v>
      </c>
      <c r="B1139">
        <v>1</v>
      </c>
      <c r="C1139">
        <v>9</v>
      </c>
      <c r="D1139">
        <v>1</v>
      </c>
      <c r="E1139" t="s">
        <v>1406</v>
      </c>
      <c r="F1139">
        <v>18</v>
      </c>
      <c r="H1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(864).&lt;/name&gt;&lt;type&gt;18&lt;/type&gt;&lt;/event&gt;</v>
      </c>
      <c r="I1139" s="6" t="s">
        <v>222</v>
      </c>
    </row>
    <row r="1140" spans="1:9">
      <c r="A1140">
        <v>9</v>
      </c>
      <c r="B1140">
        <v>2</v>
      </c>
      <c r="C1140">
        <v>9</v>
      </c>
      <c r="D1140">
        <v>2</v>
      </c>
      <c r="E1140" t="s">
        <v>1409</v>
      </c>
      <c r="F1140">
        <v>18</v>
      </c>
      <c r="H1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&lt;event&gt;&lt;s_month&gt;9&lt;/s_month&gt;&lt;s_date&gt;2&lt;/s_date&gt;&lt;f_month&gt;9&lt;/f_month&gt;&lt;f_date&gt;2&lt;/f_date&gt;&lt;name&gt;Мчч. 3628 в Никомидии (III-IV). Обретение мощей прп. Феодосия Тотемского (1796). Собор Саратовских святых&lt;/name&gt;&lt;type&gt;18&lt;/type&gt;&lt;/event&gt;</v>
      </c>
      <c r="I1140" s="6" t="s">
        <v>222</v>
      </c>
    </row>
    <row r="1141" spans="1:9">
      <c r="A1141">
        <v>9</v>
      </c>
      <c r="B1141">
        <v>3</v>
      </c>
      <c r="C1141">
        <v>9</v>
      </c>
      <c r="D1141">
        <v>3</v>
      </c>
      <c r="E1141" t="s">
        <v>1412</v>
      </c>
      <c r="F1141">
        <v>18</v>
      </c>
      <c r="H1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&lt;event&gt;&lt;s_month&gt;9&lt;/s_month&gt;&lt;s_date&gt;3&lt;/s_date&gt;&lt;f_month&gt;9&lt;/f_month&gt;&lt;f_date&gt;3&lt;/f_date&gt;&lt;name&gt;Св. Фивы диаконисы (I). Мц. Василиссы Никомидийской (309). Свт. Иоанникия II, патриарха Сербского (1349). Сщмч. Аристиона, еп. Александрии Сирийской.&lt;/name&gt;&lt;type&gt;18&lt;/type&gt;&lt;/event&gt;</v>
      </c>
      <c r="I1141" s="6" t="s">
        <v>222</v>
      </c>
    </row>
    <row r="1142" spans="1:9">
      <c r="A1142">
        <v>9</v>
      </c>
      <c r="B1142">
        <v>4</v>
      </c>
      <c r="C1142">
        <v>9</v>
      </c>
      <c r="D1142">
        <v>4</v>
      </c>
      <c r="E1142" t="s">
        <v>1415</v>
      </c>
      <c r="F1142">
        <v>18</v>
      </c>
      <c r="H1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(1941).&lt;/name&gt;&lt;type&gt;18&lt;/type&gt;&lt;/event&gt;</v>
      </c>
      <c r="I1142" s="6" t="s">
        <v>222</v>
      </c>
    </row>
    <row r="1143" spans="1:9">
      <c r="A1143">
        <v>9</v>
      </c>
      <c r="B1143">
        <v>5</v>
      </c>
      <c r="C1143">
        <v>9</v>
      </c>
      <c r="D1143">
        <v>5</v>
      </c>
      <c r="E1143" t="s">
        <v>1418</v>
      </c>
      <c r="F1143">
        <v>18</v>
      </c>
      <c r="H1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Сарвила.&lt;/name&gt;&lt;type&gt;18&lt;/type&gt;&lt;/event&gt;</v>
      </c>
      <c r="I1143" s="6" t="s">
        <v>222</v>
      </c>
    </row>
    <row r="1144" spans="1:9">
      <c r="A1144">
        <v>9</v>
      </c>
      <c r="B1144">
        <v>6</v>
      </c>
      <c r="C1144">
        <v>9</v>
      </c>
      <c r="D1144">
        <v>6</v>
      </c>
      <c r="E1144" t="s">
        <v>1421</v>
      </c>
      <c r="F1144">
        <v>18</v>
      </c>
      <c r="H1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(VI).&lt;/name&gt;&lt;type&gt;18&lt;/type&gt;&lt;/event&gt;</v>
      </c>
      <c r="I1144" s="6" t="s">
        <v>222</v>
      </c>
    </row>
    <row r="1145" spans="1:9">
      <c r="A1145">
        <v>9</v>
      </c>
      <c r="B1145">
        <v>7</v>
      </c>
      <c r="C1145">
        <v>9</v>
      </c>
      <c r="D1145">
        <v>7</v>
      </c>
      <c r="E1145" t="s">
        <v>1424</v>
      </c>
      <c r="F1145">
        <v>18</v>
      </c>
      <c r="H1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(1480).&lt;/name&gt;&lt;type&gt;18&lt;/type&gt;&lt;/event&gt;</v>
      </c>
      <c r="I1145" s="6" t="s">
        <v>222</v>
      </c>
    </row>
    <row r="1146" spans="1:9">
      <c r="A1146">
        <v>9</v>
      </c>
      <c r="B1146">
        <v>9</v>
      </c>
      <c r="C1146">
        <v>9</v>
      </c>
      <c r="D1146">
        <v>9</v>
      </c>
      <c r="E1146" t="s">
        <v>1428</v>
      </c>
      <c r="F1146">
        <v>18</v>
      </c>
      <c r="H1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&lt;event&gt;&lt;s_month&gt;9&lt;/s_month&gt;&lt;s_date&gt;9&lt;/s_date&gt;&lt;f_month&gt;9&lt;/f_month&gt;&lt;f_date&gt;9&lt;/f_date&gt;&lt;name&gt;Мчч. Харитона и Стратора (Стратоника) (III). Прп. Феофана исп (ок. 300). Воспоминание III Вселенского Собора (431). Блж. Никиты в Царьграде (XII). Прп. Онуфрия Воронского (1789).&lt;/name&gt;&lt;type&gt;18&lt;/type&gt;&lt;/event&gt;</v>
      </c>
      <c r="I1146" s="6" t="s">
        <v>222</v>
      </c>
    </row>
    <row r="1147" spans="1:9">
      <c r="A1147">
        <v>9</v>
      </c>
      <c r="B1147">
        <v>10</v>
      </c>
      <c r="C1147">
        <v>9</v>
      </c>
      <c r="D1147">
        <v>10</v>
      </c>
      <c r="E1147" t="s">
        <v>1430</v>
      </c>
      <c r="F1147">
        <v>18</v>
      </c>
      <c r="H1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святых.&lt;/name&gt;&lt;type&gt;18&lt;/type&gt;&lt;/event&gt;</v>
      </c>
      <c r="I1147" s="6" t="s">
        <v>222</v>
      </c>
    </row>
    <row r="1148" spans="1:9">
      <c r="A1148">
        <v>9</v>
      </c>
      <c r="B1148">
        <v>11</v>
      </c>
      <c r="C1148">
        <v>9</v>
      </c>
      <c r="D1148">
        <v>11</v>
      </c>
      <c r="E1148" t="s">
        <v>1432</v>
      </c>
      <c r="F1148">
        <v>18</v>
      </c>
      <c r="H1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&lt;event&gt;&lt;s_month&gt;9&lt;/s_month&gt;&lt;s_date&gt;11&lt;/s_date&gt;&lt;f_month&gt;9&lt;/f_month&gt;&lt;f_date&gt;11&lt;/f_date&gt;&lt;name&gt;Мчч. Димитрия, Еванфии, жены его, и Димитриана, сына их (I). Мц. Ии (362-364). Прп. Евфросина (IX). Мчч. Диодора и Дидима, Сирских.&lt;/name&gt;&lt;type&gt;18&lt;/type&gt;&lt;/event&gt;</v>
      </c>
      <c r="I1148" s="6" t="s">
        <v>222</v>
      </c>
    </row>
    <row r="1149" spans="1:9">
      <c r="A1149">
        <v>9</v>
      </c>
      <c r="B1149">
        <v>12</v>
      </c>
      <c r="C1149">
        <v>9</v>
      </c>
      <c r="D1149">
        <v>12</v>
      </c>
      <c r="E1149" t="s">
        <v>1434</v>
      </c>
      <c r="F1149">
        <v>18</v>
      </c>
      <c r="H1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Александрийского.&lt;/name&gt;&lt;type&gt;18&lt;/type&gt;&lt;/event&gt;</v>
      </c>
      <c r="I1149" s="6" t="s">
        <v>222</v>
      </c>
    </row>
    <row r="1150" spans="1:9">
      <c r="A1150">
        <v>9</v>
      </c>
      <c r="B1150">
        <v>13</v>
      </c>
      <c r="C1150">
        <v>9</v>
      </c>
      <c r="D1150">
        <v>13</v>
      </c>
      <c r="E1150" t="s">
        <v>1436</v>
      </c>
      <c r="F1150">
        <v>18</v>
      </c>
      <c r="H1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(1624).&lt;/name&gt;&lt;type&gt;18&lt;/type&gt;&lt;/event&gt;</v>
      </c>
      <c r="I1150" s="6" t="s">
        <v>222</v>
      </c>
    </row>
    <row r="1151" spans="1:9">
      <c r="A1151">
        <v>9</v>
      </c>
      <c r="B1151">
        <v>15</v>
      </c>
      <c r="C1151">
        <v>9</v>
      </c>
      <c r="D1151">
        <v>15</v>
      </c>
      <c r="E1151" t="s">
        <v>1439</v>
      </c>
      <c r="F1151">
        <v>18</v>
      </c>
      <c r="H1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(1429).&lt;/name&gt;&lt;type&gt;18&lt;/type&gt;&lt;/event&gt;</v>
      </c>
      <c r="I1151" s="6" t="s">
        <v>222</v>
      </c>
    </row>
    <row r="1152" spans="1:9">
      <c r="A1152">
        <v>9</v>
      </c>
      <c r="B1152">
        <v>16</v>
      </c>
      <c r="C1152">
        <v>9</v>
      </c>
      <c r="D1152">
        <v>16</v>
      </c>
      <c r="E1152" t="s">
        <v>1442</v>
      </c>
      <c r="F1152">
        <v>18</v>
      </c>
      <c r="H1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(1964).&lt;/name&gt;&lt;type&gt;18&lt;/type&gt;&lt;/event&gt;</v>
      </c>
      <c r="I1152" s="6" t="s">
        <v>222</v>
      </c>
    </row>
    <row r="1153" spans="1:9">
      <c r="A1153">
        <v>9</v>
      </c>
      <c r="B1153">
        <v>17</v>
      </c>
      <c r="C1153">
        <v>9</v>
      </c>
      <c r="D1153">
        <v>17</v>
      </c>
      <c r="E1153" t="s">
        <v>1445</v>
      </c>
      <c r="F1153">
        <v>18</v>
      </c>
      <c r="H1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Александрийского.&lt;/name&gt;&lt;type&gt;18&lt;/type&gt;&lt;/event&gt;</v>
      </c>
      <c r="I1153" s="6" t="s">
        <v>222</v>
      </c>
    </row>
    <row r="1154" spans="1:9">
      <c r="A1154">
        <v>9</v>
      </c>
      <c r="B1154">
        <v>18</v>
      </c>
      <c r="C1154">
        <v>9</v>
      </c>
      <c r="D1154">
        <v>18</v>
      </c>
      <c r="E1154" t="s">
        <v>1448</v>
      </c>
      <c r="F1154">
        <v>18</v>
      </c>
      <c r="H1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(1873).&lt;/name&gt;&lt;type&gt;18&lt;/type&gt;&lt;/event&gt;</v>
      </c>
      <c r="I1154" s="6" t="s">
        <v>222</v>
      </c>
    </row>
    <row r="1155" spans="1:9">
      <c r="A1155">
        <v>9</v>
      </c>
      <c r="B1155">
        <v>19</v>
      </c>
      <c r="C1155">
        <v>9</v>
      </c>
      <c r="D1155">
        <v>19</v>
      </c>
      <c r="E1155" t="s">
        <v>1451</v>
      </c>
      <c r="F1155">
        <v>18</v>
      </c>
      <c r="H1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 Зосимы пустынника (IV). Блгв. вел. кн. Игоря Черниговского и Киевского (1147).&lt;/name&gt;&lt;type&gt;18&lt;/type&gt;&lt;/event&gt;</v>
      </c>
      <c r="I1155" s="6" t="s">
        <v>222</v>
      </c>
    </row>
    <row r="1156" spans="1:9">
      <c r="A1156">
        <v>9</v>
      </c>
      <c r="B1156">
        <v>20</v>
      </c>
      <c r="C1156">
        <v>9</v>
      </c>
      <c r="D1156">
        <v>20</v>
      </c>
      <c r="E1156" t="s">
        <v>1453</v>
      </c>
      <c r="F1156">
        <v>18</v>
      </c>
      <c r="H1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&lt;event&gt;&lt;s_month&gt;9&lt;/s_month&gt;&lt;s_date&gt;20&lt;/s_date&gt;&lt;f_month&gt;9&lt;/f_month&gt;&lt;f_date&gt;20&lt;/f_date&gt;&lt;name&gt;Прп. и блгв. кн. Олега Брянского (ок. 1285). Собор Брянских святых.&lt;/name&gt;&lt;type&gt;18&lt;/type&gt;&lt;/event&gt;</v>
      </c>
      <c r="I1156" s="6" t="s">
        <v>222</v>
      </c>
    </row>
    <row r="1157" spans="1:9">
      <c r="A1157">
        <v>9</v>
      </c>
      <c r="B1157">
        <v>21</v>
      </c>
      <c r="C1157">
        <v>9</v>
      </c>
      <c r="D1157">
        <v>21</v>
      </c>
      <c r="E1157" t="s">
        <v>1455</v>
      </c>
      <c r="F1157">
        <v>18</v>
      </c>
      <c r="H1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Приска.&lt;/name&gt;&lt;type&gt;18&lt;/type&gt;&lt;/event&gt;</v>
      </c>
      <c r="I1157" s="6" t="s">
        <v>222</v>
      </c>
    </row>
    <row r="1158" spans="1:9">
      <c r="A1158">
        <v>9</v>
      </c>
      <c r="B1158">
        <v>22</v>
      </c>
      <c r="C1158">
        <v>9</v>
      </c>
      <c r="D1158">
        <v>22</v>
      </c>
      <c r="E1158" t="s">
        <v>1457</v>
      </c>
      <c r="F1158">
        <v>18</v>
      </c>
      <c r="H1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(1915).&lt;/name&gt;&lt;type&gt;18&lt;/type&gt;&lt;/event&gt;</v>
      </c>
      <c r="I1158" s="6" t="s">
        <v>222</v>
      </c>
    </row>
    <row r="1159" spans="1:9">
      <c r="A1159">
        <v>9</v>
      </c>
      <c r="B1159">
        <v>23</v>
      </c>
      <c r="C1159">
        <v>9</v>
      </c>
      <c r="D1159">
        <v>23</v>
      </c>
      <c r="E1159" t="s">
        <v>1459</v>
      </c>
      <c r="F1159">
        <v>18</v>
      </c>
      <c r="H1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&lt;event&gt;&lt;s_month&gt;9&lt;/s_month&gt;&lt;s_date&gt;23&lt;/s_date&gt;&lt;f_month&gt;9&lt;/f_month&gt;&lt;f_date&gt;23&lt;/f_date&gt;&lt;name&gt;Прпп. жен Ксанфиппы и Поликсении (109). Мц. Ираиды девы (ок. 308). Мчч. Андрея, Иоанна и чад Иоанновых Петра и Антонина (IX).&lt;/name&gt;&lt;type&gt;18&lt;/type&gt;&lt;/event&gt;</v>
      </c>
      <c r="I1159" s="6" t="s">
        <v>222</v>
      </c>
    </row>
    <row r="1160" spans="1:9">
      <c r="A1160">
        <v>9</v>
      </c>
      <c r="B1160">
        <v>24</v>
      </c>
      <c r="C1160">
        <v>9</v>
      </c>
      <c r="D1160">
        <v>24</v>
      </c>
      <c r="E1160" t="s">
        <v>1462</v>
      </c>
      <c r="F1160">
        <v>18</v>
      </c>
      <c r="H1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(1612).&lt;/name&gt;&lt;type&gt;18&lt;/type&gt;&lt;/event&gt;</v>
      </c>
      <c r="I1160" s="6" t="s">
        <v>222</v>
      </c>
    </row>
    <row r="1161" spans="1:9">
      <c r="A1161">
        <v>9</v>
      </c>
      <c r="B1161">
        <v>25</v>
      </c>
      <c r="C1161">
        <v>9</v>
      </c>
      <c r="D1161">
        <v>25</v>
      </c>
      <c r="E1161" t="s">
        <v>1465</v>
      </c>
      <c r="F1161">
        <v>18</v>
      </c>
      <c r="H1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(1776).&lt;/name&gt;&lt;type&gt;18&lt;/type&gt;&lt;/event&gt;</v>
      </c>
      <c r="I1161" s="6" t="s">
        <v>222</v>
      </c>
    </row>
    <row r="1162" spans="1:9">
      <c r="A1162">
        <v>9</v>
      </c>
      <c r="B1162">
        <v>26</v>
      </c>
      <c r="C1162">
        <v>9</v>
      </c>
      <c r="D1162">
        <v>26</v>
      </c>
      <c r="E1162" t="s">
        <v>1467</v>
      </c>
      <c r="F1162">
        <v>18</v>
      </c>
      <c r="H1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&lt;event&gt;&lt;s_month&gt;9&lt;/s_month&gt;&lt;s_date&gt;26&lt;/s_date&gt;&lt;f_month&gt;9&lt;/f_month&gt;&lt;f_date&gt;26&lt;/f_date&gt;&lt;name&gt;Прав. Гедеона, судии Израильского (XIV до Р.Х.). Прп. Ефрема Перекомского, Новгородского (1492).&lt;/name&gt;&lt;type&gt;18&lt;/type&gt;&lt;/event&gt;</v>
      </c>
      <c r="I1162" s="6" t="s">
        <v>222</v>
      </c>
    </row>
    <row r="1163" spans="1:9">
      <c r="A1163">
        <v>9</v>
      </c>
      <c r="B1163">
        <v>27</v>
      </c>
      <c r="C1163">
        <v>9</v>
      </c>
      <c r="D1163">
        <v>27</v>
      </c>
      <c r="E1163" t="s">
        <v>1469</v>
      </c>
      <c r="F1163">
        <v>18</v>
      </c>
      <c r="H1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&lt;event&gt;&lt;s_month&gt;9&lt;/s_month&gt;&lt;s_date&gt;27&lt;/s_date&gt;&lt;f_month&gt;9&lt;/f_month&gt;&lt;f_date&gt;27&lt;/f_date&gt;&lt;name&gt;Апп. от 70-ти Марка, Аристарха и Зины (I). Мц. Епихарии (III-IV). Прп. Игнатия (963-975).&lt;/name&gt;&lt;type&gt;18&lt;/type&gt;&lt;/event&gt;</v>
      </c>
      <c r="I1163" s="6" t="s">
        <v>222</v>
      </c>
    </row>
    <row r="1164" spans="1:9">
      <c r="A1164">
        <v>9</v>
      </c>
      <c r="B1164">
        <v>28</v>
      </c>
      <c r="C1164">
        <v>9</v>
      </c>
      <c r="D1164">
        <v>28</v>
      </c>
      <c r="E1164" t="s">
        <v>1471</v>
      </c>
      <c r="F1164">
        <v>18</v>
      </c>
      <c r="H1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почивающих.&lt;/name&gt;&lt;type&gt;18&lt;/type&gt;&lt;/event&gt;</v>
      </c>
      <c r="I1164" s="6" t="s">
        <v>222</v>
      </c>
    </row>
    <row r="1165" spans="1:9">
      <c r="A1165">
        <v>9</v>
      </c>
      <c r="B1165">
        <v>29</v>
      </c>
      <c r="C1165">
        <v>9</v>
      </c>
      <c r="D1165">
        <v>29</v>
      </c>
      <c r="E1165" t="s">
        <v>1473</v>
      </c>
      <c r="F1165">
        <v>18</v>
      </c>
      <c r="H1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(РПЦЗ).&lt;/name&gt;&lt;type&gt;18&lt;/type&gt;&lt;/event&gt;</v>
      </c>
      <c r="I1165" s="6" t="s">
        <v>222</v>
      </c>
    </row>
    <row r="1166" spans="1:9">
      <c r="A1166">
        <v>9</v>
      </c>
      <c r="B1166">
        <v>30</v>
      </c>
      <c r="C1166">
        <v>9</v>
      </c>
      <c r="D1166">
        <v>30</v>
      </c>
      <c r="E1166" t="s">
        <v>1475</v>
      </c>
      <c r="F1166">
        <v>18</v>
      </c>
      <c r="H1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&lt;event&gt;&lt;s_month&gt;9&lt;/s_month&gt;&lt;s_date&gt;30&lt;/s_date&gt;&lt;f_month&gt;9&lt;/f_month&gt;&lt;f_date&gt;30&lt;/f_date&gt;&lt;name&gt;Мцц. Рипсимии, Гаиании и с ними 35-ти святых дев и 70-ти мужей (начало IV).&lt;/name&gt;&lt;type&gt;18&lt;/type&gt;&lt;/event&gt;</v>
      </c>
      <c r="I1166" s="6" t="s">
        <v>222</v>
      </c>
    </row>
    <row r="1167" spans="1:9">
      <c r="A1167">
        <v>10</v>
      </c>
      <c r="B1167">
        <v>1</v>
      </c>
      <c r="C1167">
        <v>10</v>
      </c>
      <c r="D1167">
        <v>1</v>
      </c>
      <c r="E1167" t="s">
        <v>1477</v>
      </c>
      <c r="F1167">
        <v>18</v>
      </c>
      <c r="H1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Животворящего.&lt;/name&gt;&lt;type&gt;18&lt;/type&gt;&lt;/event&gt;</v>
      </c>
      <c r="I1167" s="6" t="s">
        <v>222</v>
      </c>
    </row>
    <row r="1168" spans="1:9">
      <c r="A1168">
        <v>10</v>
      </c>
      <c r="B1168">
        <v>2</v>
      </c>
      <c r="C1168">
        <v>10</v>
      </c>
      <c r="D1168">
        <v>2</v>
      </c>
      <c r="E1168" t="s">
        <v>1479</v>
      </c>
      <c r="F1168">
        <v>18</v>
      </c>
      <c r="H1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&lt;event&gt;&lt;s_month&gt;10&lt;/s_month&gt;&lt;s_date&gt;2&lt;/s_date&gt;&lt;f_month&gt;10&lt;/f_month&gt;&lt;f_date&gt;2&lt;/f_date&gt;&lt;name&gt;Мчч. Давида и Константина, князей Арагветских (740). Блгв. кн. АнныКашинской (1338). Прп. Кассиана Угличского (1504). Прав. воина Феодора Ушакова (1817).&lt;/name&gt;&lt;type&gt;18&lt;/type&gt;&lt;/event&gt;</v>
      </c>
      <c r="I1168" s="6" t="s">
        <v>222</v>
      </c>
    </row>
    <row r="1169" spans="1:9">
      <c r="A1169">
        <v>10</v>
      </c>
      <c r="B1169">
        <v>3</v>
      </c>
      <c r="C1169">
        <v>10</v>
      </c>
      <c r="D1169">
        <v>3</v>
      </c>
      <c r="E1169" t="s">
        <v>1482</v>
      </c>
      <c r="F1169">
        <v>18</v>
      </c>
      <c r="H1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&lt;event&gt;&lt;s_month&gt;10&lt;/s_month&gt;&lt;s_date&gt;3&lt;/s_date&gt;&lt;f_month&gt;10&lt;/f_month&gt;&lt;f_date&gt;3&lt;/f_date&gt;&lt;name&gt;Прп. Иоанна Хозевита, еп. Кесарийского (VI). Блж. Исихия Хоривита (VI). Прп. Дионисия, затворника Печерского (XV). Сщмч. Рустика пресвитера и Елевферия диакона (96).&lt;/name&gt;&lt;type&gt;18&lt;/type&gt;&lt;/event&gt;</v>
      </c>
      <c r="I1169" s="6" t="s">
        <v>222</v>
      </c>
    </row>
    <row r="1170" spans="1:9">
      <c r="A1170">
        <v>10</v>
      </c>
      <c r="B1170">
        <v>4</v>
      </c>
      <c r="C1170">
        <v>10</v>
      </c>
      <c r="D1170">
        <v>4</v>
      </c>
      <c r="E1170" t="s">
        <v>1485</v>
      </c>
      <c r="F1170">
        <v>18</v>
      </c>
      <c r="H1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(1515).&lt;/name&gt;&lt;type&gt;18&lt;/type&gt;&lt;/event&gt;</v>
      </c>
      <c r="I1170" s="6" t="s">
        <v>222</v>
      </c>
    </row>
    <row r="1171" spans="1:9">
      <c r="A1171">
        <v>10</v>
      </c>
      <c r="B1171">
        <v>5</v>
      </c>
      <c r="C1171">
        <v>10</v>
      </c>
      <c r="D1171">
        <v>5</v>
      </c>
      <c r="E1171" t="s">
        <v>1487</v>
      </c>
      <c r="F1171">
        <v>18</v>
      </c>
      <c r="H1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(1281).&lt;/name&gt;&lt;type&gt;18&lt;/type&gt;&lt;/event&gt;</v>
      </c>
      <c r="I1171" s="6" t="s">
        <v>222</v>
      </c>
    </row>
    <row r="1172" spans="1:9">
      <c r="A1172">
        <v>10</v>
      </c>
      <c r="B1172">
        <v>7</v>
      </c>
      <c r="C1172">
        <v>10</v>
      </c>
      <c r="D1172">
        <v>7</v>
      </c>
      <c r="E1172" t="s">
        <v>1489</v>
      </c>
      <c r="F1172">
        <v>18</v>
      </c>
      <c r="H1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(РПЦЗ).&lt;/name&gt;&lt;type&gt;18&lt;/type&gt;&lt;/event&gt;</v>
      </c>
      <c r="I1172" s="6" t="s">
        <v>222</v>
      </c>
    </row>
    <row r="1173" spans="1:9">
      <c r="A1173">
        <v>10</v>
      </c>
      <c r="B1173">
        <v>8</v>
      </c>
      <c r="C1173">
        <v>10</v>
      </c>
      <c r="D1173">
        <v>8</v>
      </c>
      <c r="E1173" t="s">
        <v>1492</v>
      </c>
      <c r="F1173">
        <v>18</v>
      </c>
      <c r="H1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&lt;event&gt;&lt;s_month&gt;10&lt;/s_month&gt;&lt;s_date&gt;8&lt;/s_date&gt;&lt;f_month&gt;10&lt;/f_month&gt;&lt;f_date&gt;8&lt;/f_date&gt;&lt;name&gt;Св. Пелагии девы (303). Прп. Таисии (IV). Прп. Досифея Верхнеостровского, Псковского (1482). Прп. Трифона, архим. Вятского, чудотворца (1612). Собор Вятских святых.&lt;/name&gt;&lt;type&gt;18&lt;/type&gt;&lt;/event&gt;</v>
      </c>
      <c r="I1173" s="6" t="s">
        <v>222</v>
      </c>
    </row>
    <row r="1174" spans="1:9">
      <c r="A1174">
        <v>10</v>
      </c>
      <c r="B1174">
        <v>9</v>
      </c>
      <c r="C1174">
        <v>10</v>
      </c>
      <c r="D1174">
        <v>9</v>
      </c>
      <c r="E1174" t="s">
        <v>1494</v>
      </c>
      <c r="F1174">
        <v>18</v>
      </c>
      <c r="H1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(IX).&lt;/name&gt;&lt;type&gt;18&lt;/type&gt;&lt;/event&gt;</v>
      </c>
      <c r="I1174" s="6" t="s">
        <v>222</v>
      </c>
    </row>
    <row r="1175" spans="1:9">
      <c r="A1175">
        <v>10</v>
      </c>
      <c r="B1175">
        <v>10</v>
      </c>
      <c r="C1175">
        <v>10</v>
      </c>
      <c r="D1175">
        <v>10</v>
      </c>
      <c r="E1175" t="s">
        <v>1496</v>
      </c>
      <c r="F1175">
        <v>18</v>
      </c>
      <c r="H1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(1819).&lt;/name&gt;&lt;type&gt;18&lt;/type&gt;&lt;/event&gt;</v>
      </c>
      <c r="I1175" s="6" t="s">
        <v>222</v>
      </c>
    </row>
    <row r="1176" spans="1:9">
      <c r="A1176">
        <v>10</v>
      </c>
      <c r="B1176">
        <v>11</v>
      </c>
      <c r="C1176">
        <v>10</v>
      </c>
      <c r="D1176">
        <v>11</v>
      </c>
      <c r="E1176" t="s">
        <v>1498</v>
      </c>
      <c r="F1176">
        <v>18</v>
      </c>
      <c r="H1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(1938).&lt;/name&gt;&lt;type&gt;18&lt;/type&gt;&lt;/event&gt;</v>
      </c>
      <c r="I1176" s="6" t="s">
        <v>222</v>
      </c>
    </row>
    <row r="1177" spans="1:9">
      <c r="A1177">
        <v>10</v>
      </c>
      <c r="B1177">
        <v>12</v>
      </c>
      <c r="C1177">
        <v>10</v>
      </c>
      <c r="D1177">
        <v>12</v>
      </c>
      <c r="E1177" t="s">
        <v>1500</v>
      </c>
      <c r="F1177">
        <v>18</v>
      </c>
      <c r="H1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&lt;event&gt;&lt;s_month&gt;10&lt;/s_month&gt;&lt;s_date&gt;12&lt;/s_date&gt;&lt;f_month&gt;10&lt;/f_month&gt;&lt;f_date&gt;12&lt;/f_date&gt;&lt;name&gt;Мц. Домники (286). Свт. Мартина Милостивого, еп. Турского (ок. 400). Прп. Амфилохия, игумена Глушицкого (1452). &lt;/name&gt;&lt;type&gt;18&lt;/type&gt;&lt;/event&gt;</v>
      </c>
      <c r="I1177" s="6" t="s">
        <v>222</v>
      </c>
    </row>
    <row r="1178" spans="1:9">
      <c r="A1178">
        <v>10</v>
      </c>
      <c r="B1178">
        <v>13</v>
      </c>
      <c r="C1178">
        <v>10</v>
      </c>
      <c r="D1178">
        <v>13</v>
      </c>
      <c r="E1178" t="s">
        <v>1503</v>
      </c>
      <c r="F1178">
        <v>18</v>
      </c>
      <c r="H1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(1912).&lt;/name&gt;&lt;type&gt;18&lt;/type&gt;&lt;/event&gt;</v>
      </c>
      <c r="I1178" s="6" t="s">
        <v>222</v>
      </c>
    </row>
    <row r="1179" spans="1:9">
      <c r="A1179">
        <v>10</v>
      </c>
      <c r="B1179">
        <v>14</v>
      </c>
      <c r="C1179">
        <v>10</v>
      </c>
      <c r="D1179">
        <v>14</v>
      </c>
      <c r="E1179" t="s">
        <v>1506</v>
      </c>
      <c r="F1179">
        <v>18</v>
      </c>
      <c r="H1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Сильвана, пресвитера Газского (IV). Прп. Николы Святоши (Святослава), кн. Черниговского, Печерского чудотворца (1143).&lt;/name&gt;&lt;type&gt;18&lt;/type&gt;&lt;/event&gt;</v>
      </c>
      <c r="I1179" s="6" t="s">
        <v>222</v>
      </c>
    </row>
    <row r="1180" spans="1:9">
      <c r="A1180">
        <v>10</v>
      </c>
      <c r="B1180">
        <v>15</v>
      </c>
      <c r="C1180">
        <v>10</v>
      </c>
      <c r="D1180">
        <v>15</v>
      </c>
      <c r="E1180" t="s">
        <v>1509</v>
      </c>
      <c r="F1180">
        <v>18</v>
      </c>
      <c r="H1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&lt;event&gt;&lt;s_month&gt;10&lt;/s_month&gt;&lt;s_date&gt;15&lt;/s_date&gt;&lt;f_month&gt;10&lt;/f_month&gt;&lt;f_date&gt;15&lt;/f_date&gt;&lt;name&gt;Мчч. Сарвила и Вевеи Едесских (ок. 98-117). Свт. Савина, еп. Катанского (760). Сщмч. Лукиана Печерского (1243). Свт. Иоанна, еп. Суздальского (1373).&lt;/name&gt;&lt;type&gt;18&lt;/type&gt;&lt;/event&gt;</v>
      </c>
      <c r="I1180" s="6" t="s">
        <v>222</v>
      </c>
    </row>
    <row r="1181" spans="1:9">
      <c r="A1181">
        <v>10</v>
      </c>
      <c r="B1181">
        <v>16</v>
      </c>
      <c r="C1181">
        <v>10</v>
      </c>
      <c r="D1181">
        <v>16</v>
      </c>
      <c r="E1181" t="s">
        <v>1512</v>
      </c>
      <c r="F1181">
        <v>18</v>
      </c>
      <c r="H1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&lt;event&gt;&lt;s_month&gt;10&lt;/s_month&gt;&lt;s_date&gt;16&lt;/s_date&gt;&lt;f_month&gt;10&lt;/f_month&gt;&lt;f_date&gt;16&lt;/f_date&gt;&lt;name&gt;Прп. Лонгина, вратаря Печерского (XIII-XIV). Прп. Лонгина Яренгского (1544-1545).&lt;/name&gt;&lt;type&gt;18&lt;/type&gt;&lt;/event&gt;</v>
      </c>
      <c r="I1181" s="6" t="s">
        <v>222</v>
      </c>
    </row>
    <row r="1182" spans="1:9">
      <c r="A1182">
        <v>10</v>
      </c>
      <c r="B1182">
        <v>17</v>
      </c>
      <c r="C1182">
        <v>10</v>
      </c>
      <c r="D1182">
        <v>17</v>
      </c>
      <c r="E1182" t="s">
        <v>1514</v>
      </c>
      <c r="F1182">
        <v>18</v>
      </c>
      <c r="H1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(1611).&lt;/name&gt;&lt;type&gt;18&lt;/type&gt;&lt;/event&gt;</v>
      </c>
      <c r="I1182" s="6" t="s">
        <v>222</v>
      </c>
    </row>
    <row r="1183" spans="1:9">
      <c r="A1183">
        <v>10</v>
      </c>
      <c r="B1183">
        <v>18</v>
      </c>
      <c r="C1183">
        <v>10</v>
      </c>
      <c r="D1183">
        <v>18</v>
      </c>
      <c r="E1183" t="s">
        <v>1517</v>
      </c>
      <c r="F1183">
        <v>18</v>
      </c>
      <c r="H1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&lt;event&gt;&lt;s_month&gt;10&lt;/s_month&gt;&lt;s_date&gt;18&lt;/s_date&gt;&lt;f_month&gt;10&lt;/f_month&gt;&lt;f_date&gt;18&lt;/f_date&gt;&lt;name&gt;Мч. Марина Тарсийского (IV). Прп. Иулиана Пустынника (IV). Преставление вмц. Златы(Хрисы) (1795).&lt;/name&gt;&lt;type&gt;18&lt;/type&gt;&lt;/event&gt;</v>
      </c>
      <c r="I1183" s="6" t="s">
        <v>222</v>
      </c>
    </row>
    <row r="1184" spans="1:9">
      <c r="A1184">
        <v>10</v>
      </c>
      <c r="B1184">
        <v>19</v>
      </c>
      <c r="C1184">
        <v>10</v>
      </c>
      <c r="D1184">
        <v>19</v>
      </c>
      <c r="E1184" t="s">
        <v>1518</v>
      </c>
      <c r="F1184">
        <v>18</v>
      </c>
      <c r="H1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&lt;event&gt;&lt;s_month&gt;10&lt;/s_month&gt;&lt;s_date&gt;19&lt;/s_date&gt;&lt;f_month&gt;10&lt;/f_month&gt;&lt;f_date&gt;19&lt;/f_date&gt;&lt;name&gt;Блж. Клеопатры (327) и сына ее Иоанна (320). Сщмч. Садока (Шах-Дуста), еп. Персидского, и с ним 128-ми мучеников (342).&lt;/name&gt;&lt;type&gt;18&lt;/type&gt;&lt;/event&gt;</v>
      </c>
      <c r="I1184" s="6" t="s">
        <v>222</v>
      </c>
    </row>
    <row r="1185" spans="1:9">
      <c r="A1185">
        <v>10</v>
      </c>
      <c r="B1185">
        <v>20</v>
      </c>
      <c r="C1185">
        <v>10</v>
      </c>
      <c r="D1185">
        <v>20</v>
      </c>
      <c r="E1185" t="s">
        <v>1520</v>
      </c>
      <c r="F1185">
        <v>18</v>
      </c>
      <c r="H1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&lt;event&gt;&lt;s_month&gt;10&lt;/s_month&gt;&lt;s_date&gt;20&lt;/s_date&gt;&lt;f_month&gt;10&lt;/f_month&gt;&lt;f_date&gt;20&lt;/f_date&gt;&lt;name&gt;Прав. отрока Артемия Веркольского (1545).&lt;/name&gt;&lt;type&gt;18&lt;/type&gt;&lt;/event&gt;</v>
      </c>
      <c r="I1185" s="6" t="s">
        <v>222</v>
      </c>
    </row>
    <row r="1186" spans="1:9">
      <c r="A1186">
        <v>10</v>
      </c>
      <c r="B1186">
        <v>21</v>
      </c>
      <c r="C1186">
        <v>10</v>
      </c>
      <c r="D1186">
        <v>21</v>
      </c>
      <c r="E1186" t="s">
        <v>1522</v>
      </c>
      <c r="F1186">
        <v>18</v>
      </c>
      <c r="H1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&lt;event&gt;&lt;s_month&gt;10&lt;/s_month&gt;&lt;s_date&gt;21&lt;/s_date&gt;&lt;f_month&gt;10&lt;/f_month&gt;&lt;f_date&gt;21&lt;/f_date&gt;&lt;name&gt;Мчч. Дасия, Гаия и Зотика (303). Прп. Илариона, схимника Печерского (XI). Прпп. Феофила и Иакова Омучских (ок. 1412). Прп. ИларионаПсковоезерского, Гдовского (1476).&lt;/name&gt;&lt;type&gt;18&lt;/type&gt;&lt;/event&gt;</v>
      </c>
      <c r="I1186" s="6" t="s">
        <v>222</v>
      </c>
    </row>
    <row r="1187" spans="1:9">
      <c r="A1187">
        <v>10</v>
      </c>
      <c r="B1187">
        <v>22</v>
      </c>
      <c r="C1187">
        <v>10</v>
      </c>
      <c r="D1187">
        <v>22</v>
      </c>
      <c r="E1187" t="s">
        <v>1664</v>
      </c>
      <c r="F1187">
        <v>18</v>
      </c>
      <c r="H1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&lt;event&gt;&lt;s_month&gt;10&lt;/s_month&gt;&lt;s_date&gt;22&lt;/s_date&gt;&lt;f_month&gt;10&lt;/f_month&gt;&lt;f_date&gt;22&lt;/f_date&gt;&lt;name&gt;Мчч. Александра еп., Ираклия воина и жен Анны, Елисаветы, Феодотии и Гликерии (II-III).&lt;/name&gt;&lt;type&gt;18&lt;/type&gt;&lt;/event&gt;</v>
      </c>
      <c r="I1187" s="6" t="s">
        <v>222</v>
      </c>
    </row>
    <row r="1188" spans="1:9">
      <c r="A1188">
        <v>10</v>
      </c>
      <c r="B1188">
        <v>23</v>
      </c>
      <c r="C1188">
        <v>10</v>
      </c>
      <c r="D1188">
        <v>23</v>
      </c>
      <c r="E1188" t="s">
        <v>1527</v>
      </c>
      <c r="F1188">
        <v>18</v>
      </c>
      <c r="H1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&lt;event&gt;&lt;s_month&gt;10&lt;/s_month&gt;&lt;s_date&gt;23&lt;/s_date&gt;&lt;f_month&gt;10&lt;/f_month&gt;&lt;f_date&gt;23&lt;/f_date&gt;&lt;name&gt;Свт. Игнатия, патриарха Константинопольского (877-878). Прп. Елисея Лавришевского (ок. 1250).&lt;/name&gt;&lt;type&gt;18&lt;/type&gt;&lt;/event&gt;</v>
      </c>
      <c r="I1188" s="6" t="s">
        <v>222</v>
      </c>
    </row>
    <row r="1189" spans="1:9">
      <c r="A1189">
        <v>10</v>
      </c>
      <c r="B1189">
        <v>24</v>
      </c>
      <c r="C1189">
        <v>10</v>
      </c>
      <c r="D1189">
        <v>24</v>
      </c>
      <c r="E1189" t="s">
        <v>1529</v>
      </c>
      <c r="F1189">
        <v>18</v>
      </c>
      <c r="H1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(1833).&lt;/name&gt;&lt;type&gt;18&lt;/type&gt;&lt;/event&gt;</v>
      </c>
      <c r="I1189" s="6" t="s">
        <v>222</v>
      </c>
    </row>
    <row r="1190" spans="1:9">
      <c r="A1190">
        <v>10</v>
      </c>
      <c r="B1190">
        <v>25</v>
      </c>
      <c r="C1190">
        <v>10</v>
      </c>
      <c r="D1190">
        <v>25</v>
      </c>
      <c r="E1190" t="s">
        <v>1531</v>
      </c>
      <c r="F1190">
        <v>18</v>
      </c>
      <c r="H1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&lt;event&gt;&lt;s_month&gt;10&lt;/s_month&gt;&lt;s_date&gt;25&lt;/s_date&gt;&lt;f_month&gt;10&lt;/f_month&gt;&lt;f_date&gt;25&lt;/f_date&gt;&lt;name&gt;Прав. Тавифы (I). Мч. Анастасия (III). Прпп. Мартирия диакона и Мартириязатворника, Печерских (XIII-XIV).&lt;/name&gt;&lt;type&gt;18&lt;/type&gt;&lt;/event&gt;</v>
      </c>
      <c r="I1190" s="6" t="s">
        <v>222</v>
      </c>
    </row>
    <row r="1191" spans="1:9">
      <c r="A1191">
        <v>10</v>
      </c>
      <c r="B1191">
        <v>26</v>
      </c>
      <c r="C1191">
        <v>10</v>
      </c>
      <c r="D1191">
        <v>26</v>
      </c>
      <c r="E1191" t="s">
        <v>1532</v>
      </c>
      <c r="F1191">
        <v>18</v>
      </c>
      <c r="H1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&lt;event&gt;&lt;s_month&gt;10&lt;/s_month&gt;&lt;s_date&gt;26&lt;/s_date&gt;&lt;f_month&gt;10&lt;/f_month&gt;&lt;f_date&gt;26&lt;/f_date&gt;&lt;name&gt;Мч. Луппа (ок. 306). Прп. Афанасия Мидикийского (ок. 814). Прп. ФеофилаПечерского, архиеп. Новгородского (1482). Прп. Димитрия Басарбовского, Болгарского (1685).&lt;/name&gt;&lt;type&gt;18&lt;/type&gt;&lt;/event&gt;</v>
      </c>
      <c r="I1191" s="6" t="s">
        <v>222</v>
      </c>
    </row>
    <row r="1192" spans="1:9">
      <c r="A1192">
        <v>10</v>
      </c>
      <c r="B1192">
        <v>27</v>
      </c>
      <c r="C1192">
        <v>10</v>
      </c>
      <c r="D1192">
        <v>27</v>
      </c>
      <c r="E1192" t="s">
        <v>1534</v>
      </c>
      <c r="F1192">
        <v>18</v>
      </c>
      <c r="H1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ним.&lt;/name&gt;&lt;type&gt;18&lt;/type&gt;&lt;/event&gt;</v>
      </c>
      <c r="I1192" s="6" t="s">
        <v>222</v>
      </c>
    </row>
    <row r="1193" spans="1:9">
      <c r="A1193">
        <v>10</v>
      </c>
      <c r="B1193">
        <v>28</v>
      </c>
      <c r="C1193">
        <v>10</v>
      </c>
      <c r="D1193">
        <v>28</v>
      </c>
      <c r="E1193" t="s">
        <v>1536</v>
      </c>
      <c r="F1193">
        <v>18</v>
      </c>
      <c r="H1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(1853).&lt;/name&gt;&lt;type&gt;18&lt;/type&gt;&lt;/event&gt;</v>
      </c>
      <c r="I1193" s="6" t="s">
        <v>222</v>
      </c>
    </row>
    <row r="1194" spans="1:9">
      <c r="A1194">
        <v>10</v>
      </c>
      <c r="B1194">
        <v>29</v>
      </c>
      <c r="C1194">
        <v>10</v>
      </c>
      <c r="D1194">
        <v>29</v>
      </c>
      <c r="E1194" t="s">
        <v>1538</v>
      </c>
      <c r="F1194">
        <v>18</v>
      </c>
      <c r="H1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&lt;event&gt;&lt;s_month&gt;10&lt;/s_month&gt;&lt;s_date&gt;29&lt;/s_date&gt;&lt;f_month&gt;10&lt;/f_month&gt;&lt;f_date&gt;29&lt;/f_date&gt;&lt;name&gt;Мчч. Клавдия, Астерия, Неона и Феониллы (285). Прп. Анны (Евфимиана) (826).&lt;/name&gt;&lt;type&gt;18&lt;/type&gt;&lt;/event&gt;</v>
      </c>
      <c r="I1194" s="6" t="s">
        <v>222</v>
      </c>
    </row>
    <row r="1195" spans="1:9">
      <c r="A1195">
        <v>10</v>
      </c>
      <c r="B1195">
        <v>30</v>
      </c>
      <c r="C1195">
        <v>10</v>
      </c>
      <c r="D1195">
        <v>30</v>
      </c>
      <c r="E1195" t="s">
        <v>1540</v>
      </c>
      <c r="F1195">
        <v>18</v>
      </c>
      <c r="H1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(1306).&lt;/name&gt;&lt;type&gt;18&lt;/type&gt;&lt;/event&gt;</v>
      </c>
      <c r="I1195" s="6" t="s">
        <v>222</v>
      </c>
    </row>
    <row r="1196" spans="1:9">
      <c r="A1196">
        <v>10</v>
      </c>
      <c r="B1196">
        <v>31</v>
      </c>
      <c r="C1196">
        <v>10</v>
      </c>
      <c r="D1196">
        <v>31</v>
      </c>
      <c r="E1196" t="s">
        <v>1543</v>
      </c>
      <c r="F1196">
        <v>18</v>
      </c>
      <c r="H1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&lt;event&gt;&lt;s_month&gt;10&lt;/s_month&gt;&lt;s_date&gt;31&lt;/s_date&gt;&lt;f_month&gt;10&lt;/f_month&gt;&lt;f_date&gt;31&lt;/f_date&gt;&lt;name&gt;Мч. Епимаха (ок. 250). Прп. Мавры Константинопольской (V). Прпп. Спиридона и Никодима, просфорников Печерских (XII).&lt;/name&gt;&lt;type&gt;18&lt;/type&gt;&lt;/event&gt;</v>
      </c>
      <c r="I1196" s="6" t="s">
        <v>222</v>
      </c>
    </row>
    <row r="1197" spans="1:9">
      <c r="A1197">
        <v>11</v>
      </c>
      <c r="B1197">
        <v>1</v>
      </c>
      <c r="C1197">
        <v>11</v>
      </c>
      <c r="D1197">
        <v>1</v>
      </c>
      <c r="E1197" t="s">
        <v>1545</v>
      </c>
      <c r="F1197">
        <v>18</v>
      </c>
      <c r="H1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(VII).&lt;/name&gt;&lt;type&gt;18&lt;/type&gt;&lt;/event&gt;</v>
      </c>
      <c r="I1197" s="6" t="s">
        <v>222</v>
      </c>
    </row>
    <row r="1198" spans="1:9">
      <c r="A1198">
        <v>11</v>
      </c>
      <c r="B1198">
        <v>2</v>
      </c>
      <c r="C1198">
        <v>11</v>
      </c>
      <c r="D1198">
        <v>2</v>
      </c>
      <c r="E1198" t="s">
        <v>1547</v>
      </c>
      <c r="F1198">
        <v>18</v>
      </c>
      <c r="H1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&lt;event&gt;&lt;s_month&gt;11&lt;/s_month&gt;&lt;s_date&gt;2&lt;/s_date&gt;&lt;f_month&gt;11&lt;/f_month&gt;&lt;f_date&gt;2&lt;/f_date&gt;&lt;name&gt;Прп. Маркиана Киринейского (388).&lt;/name&gt;&lt;type&gt;18&lt;/type&gt;&lt;/event&gt;</v>
      </c>
      <c r="I1198" s="6" t="s">
        <v>222</v>
      </c>
    </row>
    <row r="1199" spans="1:9">
      <c r="A1199">
        <v>11</v>
      </c>
      <c r="B1199">
        <v>3</v>
      </c>
      <c r="C1199">
        <v>11</v>
      </c>
      <c r="D1199">
        <v>3</v>
      </c>
      <c r="E1199" t="s">
        <v>1550</v>
      </c>
      <c r="F1199">
        <v>18</v>
      </c>
      <c r="H1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Аттика, Агапия, Евдоксия, Катерия, Истукария, Пактовия, Никтополиона и дружины их (ок. 320). Прп. Акепсима (IV). Прав. Снандулии (IV).&lt;/name&gt;&lt;type&gt;18&lt;/type&gt;&lt;/event&gt;</v>
      </c>
      <c r="I1199" s="6" t="s">
        <v>222</v>
      </c>
    </row>
    <row r="1200" spans="1:9">
      <c r="A1200">
        <v>11</v>
      </c>
      <c r="B1200">
        <v>4</v>
      </c>
      <c r="C1200">
        <v>11</v>
      </c>
      <c r="D1200">
        <v>4</v>
      </c>
      <c r="E1200" t="s">
        <v>1552</v>
      </c>
      <c r="F1200">
        <v>18</v>
      </c>
      <c r="H1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Меркурия Печерского (XIV). Блж. Симона, Христа ради юродивого, Юрьевецкого (1584). Прп. Никандра Городноезерского (XVI).&lt;/name&gt;&lt;type&gt;18&lt;/type&gt;&lt;/event&gt;</v>
      </c>
      <c r="I1200" s="6" t="s">
        <v>222</v>
      </c>
    </row>
    <row r="1201" spans="1:9">
      <c r="A1201">
        <v>11</v>
      </c>
      <c r="B1201">
        <v>5</v>
      </c>
      <c r="C1201">
        <v>11</v>
      </c>
      <c r="D1201">
        <v>5</v>
      </c>
      <c r="E1201" t="s">
        <v>1665</v>
      </c>
      <c r="F1201">
        <v>18</v>
      </c>
      <c r="H1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&lt;event&gt;&lt;s_month&gt;11&lt;/s_month&gt;&lt;s_date&gt;5&lt;/s_date&gt;&lt;f_month&gt;11&lt;/f_month&gt;&lt;f_date&gt;5&lt;/f_date&gt;&lt;name&gt;Апп. от 70-ти Патрова, Ерма, Лина, Гаия, Филолога (I). Свт. Григория, архиеп. Александрийского (ок. 813-820).&lt;/name&gt;&lt;type&gt;18&lt;/type&gt;&lt;/event&gt;</v>
      </c>
      <c r="I1201" s="6" t="s">
        <v>222</v>
      </c>
    </row>
    <row r="1202" spans="1:9">
      <c r="A1202">
        <v>11</v>
      </c>
      <c r="B1202">
        <v>6</v>
      </c>
      <c r="C1202">
        <v>11</v>
      </c>
      <c r="D1202">
        <v>6</v>
      </c>
      <c r="E1202" t="s">
        <v>1556</v>
      </c>
      <c r="F1202">
        <v>18</v>
      </c>
      <c r="H1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(XVI).&lt;/name&gt;&lt;type&gt;18&lt;/type&gt;&lt;/event&gt;</v>
      </c>
      <c r="I1202" s="6" t="s">
        <v>222</v>
      </c>
    </row>
    <row r="1203" spans="1:9">
      <c r="A1203">
        <v>11</v>
      </c>
      <c r="B1203">
        <v>7</v>
      </c>
      <c r="C1203">
        <v>11</v>
      </c>
      <c r="D1203">
        <v>7</v>
      </c>
      <c r="E1203" t="s">
        <v>1558</v>
      </c>
      <c r="F1203">
        <v>18</v>
      </c>
      <c r="H1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Фессалоникии.&lt;/name&gt;&lt;type&gt;18&lt;/type&gt;&lt;/event&gt;</v>
      </c>
      <c r="I1203" s="6" t="s">
        <v>222</v>
      </c>
    </row>
    <row r="1204" spans="1:9">
      <c r="A1204">
        <v>11</v>
      </c>
      <c r="B1204">
        <v>9</v>
      </c>
      <c r="C1204">
        <v>11</v>
      </c>
      <c r="D1204">
        <v>9</v>
      </c>
      <c r="E1204" t="s">
        <v>1562</v>
      </c>
      <c r="F1204">
        <v>18</v>
      </c>
      <c r="H1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(1920).&lt;/name&gt;&lt;type&gt;18&lt;/type&gt;&lt;/event&gt;</v>
      </c>
      <c r="I1204" s="6" t="s">
        <v>222</v>
      </c>
    </row>
    <row r="1205" spans="1:9">
      <c r="A1205">
        <v>11</v>
      </c>
      <c r="B1205">
        <v>10</v>
      </c>
      <c r="C1205">
        <v>11</v>
      </c>
      <c r="D1205">
        <v>10</v>
      </c>
      <c r="E1205" t="s">
        <v>1564</v>
      </c>
      <c r="F1205">
        <v>18</v>
      </c>
      <c r="H1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Символех.&lt;/name&gt;&lt;type&gt;18&lt;/type&gt;&lt;/event&gt;</v>
      </c>
      <c r="I1205" s="6" t="s">
        <v>222</v>
      </c>
    </row>
    <row r="1206" spans="1:9">
      <c r="A1206">
        <v>11</v>
      </c>
      <c r="B1206">
        <v>11</v>
      </c>
      <c r="C1206">
        <v>11</v>
      </c>
      <c r="D1206">
        <v>11</v>
      </c>
      <c r="E1206" t="s">
        <v>1566</v>
      </c>
      <c r="F1206">
        <v>18</v>
      </c>
      <c r="H1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Стефана Дечанского (ок. 1336). Прп. Мартирия Зеленецкого (1603).&lt;/name&gt;&lt;type&gt;18&lt;/type&gt;&lt;/event&gt;</v>
      </c>
      <c r="I1206" s="6" t="s">
        <v>222</v>
      </c>
    </row>
    <row r="1207" spans="1:9">
      <c r="A1207">
        <v>11</v>
      </c>
      <c r="B1207">
        <v>12</v>
      </c>
      <c r="C1207">
        <v>11</v>
      </c>
      <c r="D1207">
        <v>12</v>
      </c>
      <c r="E1207" t="s">
        <v>1569</v>
      </c>
      <c r="F1207">
        <v>18</v>
      </c>
      <c r="H1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&lt;event&gt;&lt;s_month&gt;11&lt;/s_month&gt;&lt;s_date&gt;12&lt;/s_date&gt;&lt;f_month&gt;11&lt;/f_month&gt;&lt;f_date&gt;12&lt;/f_date&gt;&lt;name&gt;Прор. Ахии (960 до Р.Х.). Блж. Иоанна Власатого, Ростовского (1580). Прп. Нила Мироточивого, Афонского (1651).&lt;/name&gt;&lt;type&gt;18&lt;/type&gt;&lt;/event&gt;</v>
      </c>
      <c r="I1207" s="6" t="s">
        <v>222</v>
      </c>
    </row>
    <row r="1208" spans="1:9">
      <c r="A1208">
        <v>11</v>
      </c>
      <c r="B1208">
        <v>13</v>
      </c>
      <c r="C1208">
        <v>11</v>
      </c>
      <c r="D1208">
        <v>13</v>
      </c>
      <c r="E1208" t="s">
        <v>1571</v>
      </c>
      <c r="F1208">
        <v>18</v>
      </c>
      <c r="H1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&lt;event&gt;&lt;s_month&gt;11&lt;/s_month&gt;&lt;s_date&gt;13&lt;/s_date&gt;&lt;f_month&gt;11&lt;/f_month&gt;&lt;f_date&gt;13&lt;/f_date&gt;&lt;name&gt;Мц. Манефы (307-308). Мчч. Антонина, Никифора и Германа (308).&lt;/name&gt;&lt;type&gt;18&lt;/type&gt;&lt;/event&gt;</v>
      </c>
      <c r="I1208" s="6" t="s">
        <v>222</v>
      </c>
    </row>
    <row r="1209" spans="1:9">
      <c r="A1209">
        <v>11</v>
      </c>
      <c r="B1209">
        <v>14</v>
      </c>
      <c r="C1209">
        <v>11</v>
      </c>
      <c r="D1209">
        <v>14</v>
      </c>
      <c r="E1209" t="s">
        <v>1573</v>
      </c>
      <c r="F1209">
        <v>18</v>
      </c>
      <c r="H1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&lt;event&gt;&lt;s_month&gt;11&lt;/s_month&gt;&lt;s_date&gt;14&lt;/s_date&gt;&lt;f_month&gt;11&lt;/f_month&gt;&lt;f_date&gt;14&lt;/f_date&gt;&lt;name&gt;Правоверного царя Иустиниана (565) и царицы Феодоры (548). Свт. Григория Паламы, архиеп. Фессалонитского (ок. 1360). Прп. Филиппа Ирапского (1527).&lt;/name&gt;&lt;type&gt;18&lt;/type&gt;&lt;/event&gt;</v>
      </c>
      <c r="I1209" s="6" t="s">
        <v>222</v>
      </c>
    </row>
    <row r="1210" spans="1:9">
      <c r="A1210">
        <v>11</v>
      </c>
      <c r="B1210">
        <v>15</v>
      </c>
      <c r="C1210">
        <v>11</v>
      </c>
      <c r="D1210">
        <v>15</v>
      </c>
      <c r="E1210" t="s">
        <v>1576</v>
      </c>
      <c r="F1210">
        <v>18</v>
      </c>
      <c r="H1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&lt;event&gt;&lt;s_month&gt;11&lt;/s_month&gt;&lt;s_date&gt;15&lt;/s_date&gt;&lt;f_month&gt;11&lt;/f_month&gt;&lt;f_date&gt;15&lt;/f_date&gt;&lt;name&gt;Мч. Димитрия (ок. 307). Мчч. Елпидия, Маркелла и Евстохия (IV).&lt;/name&gt;&lt;type&gt;18&lt;/type&gt;&lt;/event&gt;</v>
      </c>
      <c r="I1210" s="6" t="s">
        <v>222</v>
      </c>
    </row>
    <row r="1211" spans="1:9">
      <c r="A1211">
        <v>11</v>
      </c>
      <c r="B1211">
        <v>16</v>
      </c>
      <c r="C1211">
        <v>11</v>
      </c>
      <c r="D1211">
        <v>16</v>
      </c>
      <c r="E1211" t="s">
        <v>1577</v>
      </c>
      <c r="F1211">
        <v>18</v>
      </c>
      <c r="H1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&lt;event&gt;&lt;s_month&gt;11&lt;/s_month&gt;&lt;s_date&gt;16&lt;/s_date&gt;&lt;f_month&gt;11&lt;/f_month&gt;&lt;f_date&gt;16&lt;/f_date&gt;&lt;name&gt;Прав. Фулвиана, кн. Ефиопского, во св. Крещении Матфея (I).&lt;/name&gt;&lt;type&gt;18&lt;/type&gt;&lt;/event&gt;</v>
      </c>
      <c r="I1211" s="6" t="s">
        <v>222</v>
      </c>
    </row>
    <row r="1212" spans="1:9">
      <c r="A1212">
        <v>11</v>
      </c>
      <c r="B1212">
        <v>17</v>
      </c>
      <c r="C1212">
        <v>11</v>
      </c>
      <c r="D1212">
        <v>17</v>
      </c>
      <c r="E1212" t="s">
        <v>1579</v>
      </c>
      <c r="F1212">
        <v>18</v>
      </c>
      <c r="H1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&lt;event&gt;&lt;s_month&gt;11&lt;/s_month&gt;&lt;s_date&gt;17&lt;/s_date&gt;&lt;f_month&gt;11&lt;/f_month&gt;&lt;f_date&gt;17&lt;/f_date&gt;&lt;name&gt;Мчч. Ацискла и Виктории, Кордубских (IV). Прп. Лазаря иконописца (ок. 857). Мч. Гоброна, во св. Крещении Михаила, и с ним 133-х воинов (914).&lt;/name&gt;&lt;type&gt;18&lt;/type&gt;&lt;/event&gt;</v>
      </c>
      <c r="I1212" s="6" t="s">
        <v>222</v>
      </c>
    </row>
    <row r="1213" spans="1:9">
      <c r="A1213">
        <v>11</v>
      </c>
      <c r="B1213">
        <v>18</v>
      </c>
      <c r="C1213">
        <v>11</v>
      </c>
      <c r="D1213">
        <v>18</v>
      </c>
      <c r="E1213" t="s">
        <v>1581</v>
      </c>
      <c r="F1213">
        <v>18</v>
      </c>
      <c r="H1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Закхея, диакона Гадаринской Церкви, и Алфея, чтеца в Кесарии Палестинской (303). Собор святых Эстонской земли.&lt;/name&gt;&lt;type&gt;18&lt;/type&gt;&lt;/event&gt;</v>
      </c>
      <c r="I1213" s="6" t="s">
        <v>222</v>
      </c>
    </row>
    <row r="1214" spans="1:9">
      <c r="A1214">
        <v>11</v>
      </c>
      <c r="B1214">
        <v>19</v>
      </c>
      <c r="C1214">
        <v>11</v>
      </c>
      <c r="D1214">
        <v>19</v>
      </c>
      <c r="E1214" t="s">
        <v>1583</v>
      </c>
      <c r="F1214">
        <v>18</v>
      </c>
      <c r="H1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(1625).&lt;/name&gt;&lt;type&gt;18&lt;/type&gt;&lt;/event&gt;</v>
      </c>
      <c r="I1214" s="6" t="s">
        <v>222</v>
      </c>
    </row>
    <row r="1215" spans="1:9">
      <c r="A1215">
        <v>11</v>
      </c>
      <c r="B1215">
        <v>20</v>
      </c>
      <c r="C1215">
        <v>11</v>
      </c>
      <c r="D1215">
        <v>20</v>
      </c>
      <c r="E1215" t="s">
        <v>1586</v>
      </c>
      <c r="F1215">
        <v>18</v>
      </c>
      <c r="H1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(1633).&lt;/name&gt;&lt;type&gt;18&lt;/type&gt;&lt;/event&gt;</v>
      </c>
      <c r="I1215" s="6" t="s">
        <v>222</v>
      </c>
    </row>
    <row r="1216" spans="1:9">
      <c r="A1216">
        <v>11</v>
      </c>
      <c r="B1216">
        <v>22</v>
      </c>
      <c r="C1216">
        <v>11</v>
      </c>
      <c r="D1216">
        <v>22</v>
      </c>
      <c r="E1216" t="s">
        <v>1588</v>
      </c>
      <c r="F1216">
        <v>18</v>
      </c>
      <c r="H1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(1086).&lt;/name&gt;&lt;type&gt;18&lt;/type&gt;&lt;/event&gt;</v>
      </c>
      <c r="I1216" s="6" t="s">
        <v>222</v>
      </c>
    </row>
    <row r="1217" spans="1:9">
      <c r="A1217">
        <v>11</v>
      </c>
      <c r="B1217">
        <v>23</v>
      </c>
      <c r="C1217">
        <v>11</v>
      </c>
      <c r="D1217">
        <v>23</v>
      </c>
      <c r="E1217" t="s">
        <v>1590</v>
      </c>
      <c r="F1217">
        <v>18</v>
      </c>
      <c r="H1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&lt;event&gt;&lt;s_month&gt;11&lt;/s_month&gt;&lt;s_date&gt;23&lt;/s_date&gt;&lt;f_month&gt;11&lt;/f_month&gt;&lt;f_date&gt;23&lt;/f_date&gt;&lt;name&gt;Сщмч. Сисиния, еп. Кизического (III), Мч. Феодора Антиохийского (после 363).&lt;/name&gt;&lt;type&gt;18&lt;/type&gt;&lt;/event&gt;</v>
      </c>
      <c r="I1217" s="6" t="s">
        <v>222</v>
      </c>
    </row>
    <row r="1218" spans="1:9">
      <c r="A1218">
        <v>11</v>
      </c>
      <c r="B1218">
        <v>24</v>
      </c>
      <c r="C1218">
        <v>11</v>
      </c>
      <c r="D1218">
        <v>24</v>
      </c>
      <c r="E1218" t="s">
        <v>1592</v>
      </c>
      <c r="F1218">
        <v>18</v>
      </c>
      <c r="H1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&lt;event&gt;&lt;s_month&gt;11&lt;/s_month&gt;&lt;s_date&gt;24&lt;/s_date&gt;&lt;f_month&gt;11&lt;/f_month&gt;&lt;f_date&gt;24&lt;/f_date&gt;&lt;name&gt;Мц. Августы, мчч. Порфирия Стратилата и 200 воинов (305-313). Прп. Меркурия, постника Печерского (XIV). Прп. Симона Сойгинского (1562). Прп. Мастридии девицы.&lt;/name&gt;&lt;type&gt;18&lt;/type&gt;&lt;/event&gt;</v>
      </c>
      <c r="I1218" s="6" t="s">
        <v>222</v>
      </c>
    </row>
    <row r="1219" spans="1:9">
      <c r="A1219">
        <v>11</v>
      </c>
      <c r="B1219">
        <v>25</v>
      </c>
      <c r="C1219">
        <v>11</v>
      </c>
      <c r="D1219">
        <v>25</v>
      </c>
      <c r="E1219" t="s">
        <v>1594</v>
      </c>
      <c r="F1219">
        <v>18</v>
      </c>
      <c r="H1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&lt;event&gt;&lt;s_month&gt;11&lt;/s_month&gt;&lt;s_date&gt;25&lt;/s_date&gt;&lt;f_month&gt;11&lt;/f_month&gt;&lt;f_date&gt;25&lt;/f_date&gt;&lt;name&gt;Прп. Петра молчальника Галатийского (ок. 429).&lt;/name&gt;&lt;type&gt;18&lt;/type&gt;&lt;/event&gt;</v>
      </c>
      <c r="I1219" s="6" t="s">
        <v>222</v>
      </c>
    </row>
    <row r="1220" spans="1:9">
      <c r="A1220">
        <v>11</v>
      </c>
      <c r="B1220">
        <v>26</v>
      </c>
      <c r="C1220">
        <v>11</v>
      </c>
      <c r="D1220">
        <v>26</v>
      </c>
      <c r="E1220" t="s">
        <v>1596</v>
      </c>
      <c r="F1220">
        <v>18</v>
      </c>
      <c r="H1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Иакова отшельника Сирийского (457). Прп. Стилиана Пафлагонского (V-VI).&lt;/name&gt;&lt;type&gt;18&lt;/type&gt;&lt;/event&gt;</v>
      </c>
      <c r="I1220" s="6" t="s">
        <v>222</v>
      </c>
    </row>
    <row r="1221" spans="1:9">
      <c r="A1221">
        <v>11</v>
      </c>
      <c r="B1221">
        <v>27</v>
      </c>
      <c r="C1221">
        <v>11</v>
      </c>
      <c r="D1221">
        <v>27</v>
      </c>
      <c r="E1221" t="s">
        <v>1598</v>
      </c>
      <c r="F1221">
        <v>18</v>
      </c>
      <c r="H1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&lt;event&gt;&lt;s_month&gt;11&lt;/s_month&gt;&lt;s_date&gt;27&lt;/s_date&gt;&lt;f_month&gt;11&lt;/f_month&gt;&lt;f_date&gt;27&lt;/f_date&gt;&lt;name&gt;Прмчч. 17-ти монахов в Индии (IV). Прп. Романа чудотворца (V).&lt;/name&gt;&lt;type&gt;18&lt;/type&gt;&lt;/event&gt;</v>
      </c>
      <c r="I1221" s="6" t="s">
        <v>222</v>
      </c>
    </row>
    <row r="1222" spans="1:9">
      <c r="A1222">
        <v>11</v>
      </c>
      <c r="B1222">
        <v>28</v>
      </c>
      <c r="C1222">
        <v>11</v>
      </c>
      <c r="D1222">
        <v>28</v>
      </c>
      <c r="E1222" t="s">
        <v>1601</v>
      </c>
      <c r="F1222">
        <v>18</v>
      </c>
      <c r="H1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&lt;event&gt;&lt;s_month&gt;11&lt;/s_month&gt;&lt;s_date&gt;28&lt;/s_date&gt;&lt;f_month&gt;11&lt;/f_month&gt;&lt;f_date&gt;28&lt;/f_date&gt;&lt;name&gt;Мчч. Стефана, Василия, Григория, другого Григория, Иоанна и иных многих (VIII). Свт. Феодора, архиеп. Ростовского (1394).&lt;/name&gt;&lt;type&gt;18&lt;/type&gt;&lt;/event&gt;</v>
      </c>
      <c r="I1222" s="6" t="s">
        <v>222</v>
      </c>
    </row>
    <row r="1223" spans="1:9">
      <c r="A1223">
        <v>11</v>
      </c>
      <c r="B1223">
        <v>29</v>
      </c>
      <c r="C1223">
        <v>11</v>
      </c>
      <c r="D1223">
        <v>29</v>
      </c>
      <c r="E1223" t="s">
        <v>1603</v>
      </c>
      <c r="F1223">
        <v>18</v>
      </c>
      <c r="H1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Авива, еп. Некресского (ок. 552-560). Прп. Нектария Печерского (XII).&lt;/name&gt;&lt;type&gt;18&lt;/type&gt;&lt;/event&gt;</v>
      </c>
      <c r="I1223" s="6" t="s">
        <v>222</v>
      </c>
    </row>
    <row r="1224" spans="1:9">
      <c r="A1224">
        <v>11</v>
      </c>
      <c r="B1224">
        <v>30</v>
      </c>
      <c r="C1224">
        <v>11</v>
      </c>
      <c r="D1224">
        <v>30</v>
      </c>
      <c r="E1224" t="s">
        <v>1604</v>
      </c>
      <c r="F1224">
        <v>18</v>
      </c>
      <c r="H1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&lt;event&gt;&lt;s_month&gt;11&lt;/s_month&gt;&lt;s_date&gt;30&lt;/s_date&gt;&lt;f_month&gt;11&lt;/f_month&gt;&lt;f_date&gt;30&lt;/f_date&gt;&lt;name&gt;Свт. Фрументия, архиеп. Индийского (Ефиопского) (ок. 380).&lt;/name&gt;&lt;type&gt;18&lt;/type&gt;&lt;/event&gt;</v>
      </c>
      <c r="I1224" s="6" t="s">
        <v>222</v>
      </c>
    </row>
    <row r="1225" spans="1:9">
      <c r="A1225">
        <v>12</v>
      </c>
      <c r="B1225">
        <v>1</v>
      </c>
      <c r="C1225">
        <v>12</v>
      </c>
      <c r="D1225">
        <v>1</v>
      </c>
      <c r="E1225" t="s">
        <v>1605</v>
      </c>
      <c r="F1225">
        <v>18</v>
      </c>
      <c r="H1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&lt;event&gt;&lt;s_month&gt;12&lt;/s_month&gt;&lt;s_date&gt;1&lt;/s_date&gt;&lt;f_month&gt;12&lt;/f_month&gt;&lt;f_date&gt;1&lt;/f_date&gt;&lt;name&gt;Прав. Филарета Милостивого (792). Мч. Анании Персянина.&lt;/name&gt;&lt;type&gt;18&lt;/type&gt;&lt;/event&gt;</v>
      </c>
      <c r="I1225" s="6" t="s">
        <v>222</v>
      </c>
    </row>
    <row r="1226" spans="1:9">
      <c r="A1226">
        <v>12</v>
      </c>
      <c r="B1226">
        <v>2</v>
      </c>
      <c r="C1226">
        <v>12</v>
      </c>
      <c r="D1226">
        <v>2</v>
      </c>
      <c r="E1226" t="s">
        <v>1608</v>
      </c>
      <c r="F1226">
        <v>18</v>
      </c>
      <c r="H1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(1367).&lt;/name&gt;&lt;type&gt;18&lt;/type&gt;&lt;/event&gt;</v>
      </c>
      <c r="I1226" s="6" t="s">
        <v>222</v>
      </c>
    </row>
    <row r="1227" spans="1:9">
      <c r="A1227">
        <v>12</v>
      </c>
      <c r="B1227">
        <v>3</v>
      </c>
      <c r="C1227">
        <v>12</v>
      </c>
      <c r="D1227">
        <v>3</v>
      </c>
      <c r="E1227" t="s">
        <v>1610</v>
      </c>
      <c r="F1227">
        <v>18</v>
      </c>
      <c r="H1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Черникского.&lt;/name&gt;&lt;type&gt;18&lt;/type&gt;&lt;/event&gt;</v>
      </c>
      <c r="I1227" s="6" t="s">
        <v>222</v>
      </c>
    </row>
    <row r="1228" spans="1:9">
      <c r="A1228">
        <v>12</v>
      </c>
      <c r="B1228">
        <v>4</v>
      </c>
      <c r="C1228">
        <v>12</v>
      </c>
      <c r="D1228">
        <v>4</v>
      </c>
      <c r="E1228" t="s">
        <v>1666</v>
      </c>
      <c r="F1228">
        <v>18</v>
      </c>
      <c r="H1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еп. Поливотского (VIII). Свт. Геннадия, архиеп. Новгородского (1504).&lt;/name&gt;&lt;type&gt;18&lt;/type&gt;&lt;/event&gt;</v>
      </c>
      <c r="I1228" s="6" t="s">
        <v>222</v>
      </c>
    </row>
    <row r="1229" spans="1:9">
      <c r="A1229">
        <v>12</v>
      </c>
      <c r="B1229">
        <v>5</v>
      </c>
      <c r="C1229">
        <v>12</v>
      </c>
      <c r="D1229">
        <v>5</v>
      </c>
      <c r="E1229" t="s">
        <v>1614</v>
      </c>
      <c r="F1229">
        <v>18</v>
      </c>
      <c r="H1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&lt;event&gt;&lt;s_month&gt;12&lt;/s_month&gt;&lt;s_date&gt;5&lt;/s_date&gt;&lt;f_month&gt;12&lt;/f_month&gt;&lt;f_date&gt;5&lt;/f_date&gt;&lt;name&gt;Прпп. Кариона монаха и сына его Захарии, египтян (IV). Свт. Гурия, архиеп. Казанского (1563). Мч. Анастасия.&lt;/name&gt;&lt;type&gt;18&lt;/type&gt;&lt;/event&gt;</v>
      </c>
      <c r="I1229" s="6" t="s">
        <v>222</v>
      </c>
    </row>
    <row r="1230" spans="1:9">
      <c r="A1230">
        <v>12</v>
      </c>
      <c r="B1230">
        <v>7</v>
      </c>
      <c r="C1230">
        <v>12</v>
      </c>
      <c r="D1230">
        <v>7</v>
      </c>
      <c r="E1230" t="s">
        <v>1616</v>
      </c>
      <c r="F1230">
        <v>18</v>
      </c>
      <c r="H1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&lt;event&gt;&lt;s_month&gt;12&lt;/s_month&gt;&lt;s_date&gt;7&lt;/s_date&gt;&lt;f_month&gt;12&lt;/f_month&gt;&lt;f_date&gt;7&lt;/f_date&gt;&lt;name&gt;Мч. Афинодора (ок. 304). Мц. Филофеи Румынской (1060). Прп. Иоанна, постника Печерского (XII). Прп. Павла Послушливого.&lt;/name&gt;&lt;type&gt;18&lt;/type&gt;&lt;/event&gt;</v>
      </c>
      <c r="I1230" s="6" t="s">
        <v>222</v>
      </c>
    </row>
    <row r="1231" spans="1:9">
      <c r="A1231">
        <v>12</v>
      </c>
      <c r="B1231">
        <v>8</v>
      </c>
      <c r="C1231">
        <v>12</v>
      </c>
      <c r="D1231">
        <v>8</v>
      </c>
      <c r="E1231" t="s">
        <v>1618</v>
      </c>
      <c r="F1231">
        <v>18</v>
      </c>
      <c r="H1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(1368).&lt;/name&gt;&lt;type&gt;18&lt;/type&gt;&lt;/event&gt;</v>
      </c>
      <c r="I1231" s="6" t="s">
        <v>222</v>
      </c>
    </row>
    <row r="1232" spans="1:9">
      <c r="A1232">
        <v>12</v>
      </c>
      <c r="B1232">
        <v>9</v>
      </c>
      <c r="C1232">
        <v>12</v>
      </c>
      <c r="D1232">
        <v>9</v>
      </c>
      <c r="E1232" t="s">
        <v>1620</v>
      </c>
      <c r="F1232">
        <v>18</v>
      </c>
      <c r="H1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&lt;event&gt;&lt;s_month&gt;12&lt;/s_month&gt;&lt;s_date&gt;9&lt;/s_date&gt;&lt;f_month&gt;12&lt;/f_month&gt;&lt;f_date&gt;9&lt;/f_date&gt;&lt;name&gt;Пророчицы Анны, матери прор. Самуила (1100 до Р.Х.). Свт. Софрония, архиеп. Кипрского (VI). Прп. Стефана Новосиятеля (912).&lt;/name&gt;&lt;type&gt;18&lt;/type&gt;&lt;/event&gt;</v>
      </c>
      <c r="I1232" s="6" t="s">
        <v>222</v>
      </c>
    </row>
    <row r="1233" spans="1:9">
      <c r="A1233">
        <v>12</v>
      </c>
      <c r="B1233">
        <v>10</v>
      </c>
      <c r="C1233">
        <v>12</v>
      </c>
      <c r="D1233">
        <v>10</v>
      </c>
      <c r="E1233" t="s">
        <v>1623</v>
      </c>
      <c r="F1233">
        <v>18</v>
      </c>
      <c r="H1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 Гемелла Пафлагонянина (ок. 361). Прп. Фомы (ок. 886-912). Блж. Иоанна (1503) и родителей его блжж. Стефана (1446) и Ангелины, Бранковичей, правителей Сербских.&lt;/name&gt;&lt;type&gt;18&lt;/type&gt;&lt;/event&gt;</v>
      </c>
      <c r="I1233" s="6" t="s">
        <v>222</v>
      </c>
    </row>
    <row r="1234" spans="1:9">
      <c r="A1234">
        <v>12</v>
      </c>
      <c r="B1234">
        <v>11</v>
      </c>
      <c r="C1234">
        <v>12</v>
      </c>
      <c r="D1234">
        <v>11</v>
      </c>
      <c r="E1234" t="s">
        <v>1625</v>
      </c>
      <c r="F1234">
        <v>18</v>
      </c>
      <c r="H1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&lt;event&gt;&lt;s_month&gt;12&lt;/s_month&gt;&lt;s_date&gt;11&lt;/s_date&gt;&lt;f_month&gt;12&lt;/f_month&gt;&lt;f_date&gt;11&lt;/f_date&gt;&lt;name&gt;Мч. Миракса (VII). Прп. Луки Столпника (970-980). Прп. Никона Сухого, Печерского (XII). Мчч. Акепсия и Аифала.&lt;/name&gt;&lt;type&gt;18&lt;/type&gt;&lt;/event&gt;</v>
      </c>
      <c r="I1234" s="6" t="s">
        <v>222</v>
      </c>
    </row>
    <row r="1235" spans="1:9">
      <c r="A1235">
        <v>12</v>
      </c>
      <c r="B1235">
        <v>12</v>
      </c>
      <c r="C1235">
        <v>12</v>
      </c>
      <c r="D1235">
        <v>12</v>
      </c>
      <c r="E1235" t="s">
        <v>1626</v>
      </c>
      <c r="F1235">
        <v>18</v>
      </c>
      <c r="H1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&lt;event&gt;&lt;s_month&gt;12&lt;/s_month&gt;&lt;s_date&gt;12&lt;/s_date&gt;&lt;f_month&gt;12&lt;/f_month&gt;&lt;f_date&gt;12&lt;/f_date&gt;&lt;name&gt;Сщмч. Александра, еп. Иерусалимского (251). Мч. Разумника (Синезия) (270-275). Прп. Ферапонта Монзенского (XVI).&lt;/name&gt;&lt;type&gt;18&lt;/type&gt;&lt;/event&gt;</v>
      </c>
      <c r="I1235" s="6" t="s">
        <v>222</v>
      </c>
    </row>
    <row r="1236" spans="1:9">
      <c r="A1236">
        <v>12</v>
      </c>
      <c r="B1236">
        <v>13</v>
      </c>
      <c r="C1236">
        <v>12</v>
      </c>
      <c r="D1236">
        <v>13</v>
      </c>
      <c r="E1236" t="s">
        <v>1628</v>
      </c>
      <c r="F1236">
        <v>18</v>
      </c>
      <c r="H1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&lt;event&gt;&lt;s_month&gt;12&lt;/s_month&gt;&lt;s_date&gt;13&lt;/s_date&gt;&lt;f_month&gt;12&lt;/f_month&gt;&lt;f_date&gt;13&lt;/f_date&gt;&lt;name&gt;Прп. Арсения Латрийского (VIII-X). Прп. Аркадия Новоторжского (XI). Прп. Мардария, затворника Печерского (XIII). Свт. Досифея, митр. Молдавского (1693).&lt;/name&gt;&lt;type&gt;18&lt;/type&gt;&lt;/event&gt;</v>
      </c>
      <c r="I1236" s="6" t="s">
        <v>222</v>
      </c>
    </row>
    <row r="1237" spans="1:9">
      <c r="A1237">
        <v>12</v>
      </c>
      <c r="B1237">
        <v>15</v>
      </c>
      <c r="C1237">
        <v>12</v>
      </c>
      <c r="D1237">
        <v>15</v>
      </c>
      <c r="E1237" t="s">
        <v>1631</v>
      </c>
      <c r="F1237">
        <v>18</v>
      </c>
      <c r="H1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&lt;event&gt;&lt;s_month&gt;12&lt;/s_month&gt;&lt;s_date&gt;15&lt;/s_date&gt;&lt;f_month&gt;12&lt;/f_month&gt;&lt;f_date&gt;15&lt;/f_date&gt;&lt;name&gt;Мч. Елевферия кувикулария (IV). Прп. Парда отшельника (VI). Прп. ТрифонаПеченгского, Кольского (1583). Собор Кольских святых.&lt;/name&gt;&lt;type&gt;18&lt;/type&gt;&lt;/event&gt;</v>
      </c>
      <c r="I1237" s="6" t="s">
        <v>222</v>
      </c>
    </row>
    <row r="1238" spans="1:9">
      <c r="A1238">
        <v>12</v>
      </c>
      <c r="B1238">
        <v>16</v>
      </c>
      <c r="C1238">
        <v>12</v>
      </c>
      <c r="D1238">
        <v>16</v>
      </c>
      <c r="E1238" t="s">
        <v>1633</v>
      </c>
      <c r="F1238">
        <v>18</v>
      </c>
      <c r="H1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&lt;event&gt;&lt;s_month&gt;12&lt;/s_month&gt;&lt;s_date&gt;16&lt;/s_date&gt;&lt;f_month&gt;12&lt;/f_month&gt;&lt;f_date&gt;16&lt;/f_date&gt;&lt;name&gt;Мч. Марина (III). Блж. царицы Феофании (893-894). Прп. Софии Суздальской (1542).&lt;/name&gt;&lt;type&gt;18&lt;/type&gt;&lt;/event&gt;</v>
      </c>
      <c r="I1238" s="6" t="s">
        <v>222</v>
      </c>
    </row>
    <row r="1239" spans="1:9">
      <c r="A1239">
        <v>12</v>
      </c>
      <c r="B1239">
        <v>17</v>
      </c>
      <c r="C1239">
        <v>12</v>
      </c>
      <c r="D1239">
        <v>17</v>
      </c>
      <c r="E1239" t="s">
        <v>1635</v>
      </c>
      <c r="F1239">
        <v>18</v>
      </c>
      <c r="H1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&lt;event&gt;&lt;s_month&gt;12&lt;/s_month&gt;&lt;s_date&gt;17&lt;/s_date&gt;&lt;f_month&gt;12&lt;/f_month&gt;&lt;f_date&gt;17&lt;/f_date&gt;&lt;name&gt;Прп. Даниила исп., в схиме Стефана (X).&lt;/name&gt;&lt;type&gt;18&lt;/type&gt;&lt;/event&gt;</v>
      </c>
      <c r="I1239" s="6" t="s">
        <v>222</v>
      </c>
    </row>
    <row r="1240" spans="1:9">
      <c r="A1240">
        <v>12</v>
      </c>
      <c r="B1240">
        <v>18</v>
      </c>
      <c r="C1240">
        <v>12</v>
      </c>
      <c r="D1240">
        <v>18</v>
      </c>
      <c r="E1240" t="s">
        <v>1637</v>
      </c>
      <c r="F1240">
        <v>18</v>
      </c>
      <c r="H1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(1694).&lt;/name&gt;&lt;type&gt;18&lt;/type&gt;&lt;/event&gt;</v>
      </c>
      <c r="I1240" s="6" t="s">
        <v>222</v>
      </c>
    </row>
    <row r="1241" spans="1:9">
      <c r="A1241">
        <v>12</v>
      </c>
      <c r="B1241">
        <v>19</v>
      </c>
      <c r="C1241">
        <v>12</v>
      </c>
      <c r="D1241">
        <v>19</v>
      </c>
      <c r="E1241" t="s">
        <v>1638</v>
      </c>
      <c r="F1241">
        <v>18</v>
      </c>
      <c r="H1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(1188).&lt;/name&gt;&lt;type&gt;18&lt;/type&gt;&lt;/event&gt;</v>
      </c>
      <c r="I1241" s="6" t="s">
        <v>222</v>
      </c>
    </row>
    <row r="1242" spans="1:9">
      <c r="A1242">
        <v>12</v>
      </c>
      <c r="B1242">
        <v>20</v>
      </c>
      <c r="C1242">
        <v>12</v>
      </c>
      <c r="D1242">
        <v>20</v>
      </c>
      <c r="E1242" t="s">
        <v>1639</v>
      </c>
      <c r="F1242">
        <v>18</v>
      </c>
      <c r="H1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&lt;event&gt;&lt;s_month&gt;12&lt;/s_month&gt;&lt;s_date&gt;20&lt;/s_date&gt;&lt;f_month&gt;12&lt;/f_month&gt;&lt;f_date&gt;20&lt;/f_date&gt;&lt;name&gt;Свт. Филогония, еп. Антиохийского (323). Свт. Даниила, архиеп. Сербского (1338). Прп. Игнатия, архим. Печерского (1435). Свт. Антония, архиеп. Воронежского (1846).&lt;/name&gt;&lt;type&gt;18&lt;/type&gt;&lt;/event&gt;</v>
      </c>
      <c r="I1242" s="6" t="s">
        <v>222</v>
      </c>
    </row>
    <row r="1243" spans="1:9">
      <c r="A1243">
        <v>12</v>
      </c>
      <c r="B1243">
        <v>21</v>
      </c>
      <c r="C1243">
        <v>12</v>
      </c>
      <c r="D1243">
        <v>21</v>
      </c>
      <c r="E1243" t="s">
        <v>1642</v>
      </c>
      <c r="F1243">
        <v>18</v>
      </c>
      <c r="H1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&lt;event&gt;&lt;s_month&gt;12&lt;/s_month&gt;&lt;s_date&gt;21&lt;/s_date&gt;&lt;f_month&gt;12&lt;/f_month&gt;&lt;f_date&gt;21&lt;/f_date&gt;&lt;name&gt;Мч. Фемистоклея (251). Блгв. кн. Иулиании Вяземской (1406). Преставление блж. Прокопия, Христа ради юродивого, Вятского (1627). Свт. Филарета, митр. Киевского (1857).&lt;/name&gt;&lt;type&gt;18&lt;/type&gt;&lt;/event&gt;</v>
      </c>
      <c r="I1243" s="6" t="s">
        <v>222</v>
      </c>
    </row>
    <row r="1244" spans="1:9">
      <c r="A1244">
        <v>12</v>
      </c>
      <c r="B1244">
        <v>22</v>
      </c>
      <c r="C1244">
        <v>12</v>
      </c>
      <c r="D1244">
        <v>22</v>
      </c>
      <c r="E1244" t="s">
        <v>1644</v>
      </c>
      <c r="F1244">
        <v>18</v>
      </c>
      <c r="H1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&lt;event&gt;&lt;s_month&gt;12&lt;/s_month&gt;&lt;s_date&gt;22&lt;/s_date&gt;&lt;f_month&gt;12&lt;/f_month&gt;&lt;f_date&gt;22&lt;/f_date&gt;&lt;name&gt;Мчч. Хрисогона, Феодотии, Евода, Евтихиана и иных (ок. 304).&lt;/name&gt;&lt;type&gt;18&lt;/type&gt;&lt;/event&gt;</v>
      </c>
      <c r="I1244" s="6" t="s">
        <v>222</v>
      </c>
    </row>
    <row r="1245" spans="1:9">
      <c r="A1245">
        <v>12</v>
      </c>
      <c r="B1245">
        <v>23</v>
      </c>
      <c r="C1245">
        <v>12</v>
      </c>
      <c r="D1245">
        <v>23</v>
      </c>
      <c r="E1245" t="s">
        <v>1646</v>
      </c>
      <c r="F1245">
        <v>18</v>
      </c>
      <c r="H1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&lt;event&gt;&lt;s_month&gt;12&lt;/s_month&gt;&lt;s_date&gt;23&lt;/s_date&gt;&lt;f_month&gt;12&lt;/f_month&gt;&lt;f_date&gt;23&lt;/f_date&gt;&lt;name&gt;Прп. Нифонта, еп. Кипрского (IV). Прп. Павла, еп. Неокесарийского (IV). Свт. Феоктиста, архиеп. Новгородского (1310).&lt;/name&gt;&lt;type&gt;18&lt;/type&gt;&lt;/event&gt;</v>
      </c>
      <c r="I1245" s="6" t="s">
        <v>222</v>
      </c>
    </row>
    <row r="1246" spans="1:9">
      <c r="A1246">
        <v>12</v>
      </c>
      <c r="B1246">
        <v>24</v>
      </c>
      <c r="C1246">
        <v>12</v>
      </c>
      <c r="D1246">
        <v>24</v>
      </c>
      <c r="E1246" t="s">
        <v>1648</v>
      </c>
      <c r="F1246">
        <v>18</v>
      </c>
      <c r="H1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&lt;event&gt;&lt;s_month&gt;12&lt;/s_month&gt;&lt;s_date&gt;24&lt;/s_date&gt;&lt;f_month&gt;12&lt;/f_month&gt;&lt;f_date&gt;24&lt;/f_date&gt;&lt;name&gt;Прп. Николая монаха (IX).&lt;/name&gt;&lt;type&gt;18&lt;/type&gt;&lt;/event&gt;</v>
      </c>
      <c r="I1246" s="6" t="s">
        <v>222</v>
      </c>
    </row>
    <row r="1247" spans="1:9">
      <c r="A1247">
        <v>12</v>
      </c>
      <c r="B1247">
        <v>26</v>
      </c>
      <c r="C1247">
        <v>12</v>
      </c>
      <c r="D1247">
        <v>26</v>
      </c>
      <c r="E1247" t="s">
        <v>1650</v>
      </c>
      <c r="F1247">
        <v>18</v>
      </c>
      <c r="H1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&lt;event&gt;&lt;s_month&gt;12&lt;/s_month&gt;&lt;s_date&gt;26&lt;/s_date&gt;&lt;f_month&gt;12&lt;/f_month&gt;&lt;f_date&gt;26&lt;/f_date&gt;&lt;name&gt;Прп. Константина Синадского (VIII). Прп. Евареста (825). Прп. Никодима Тисманского, Румынского (1406).&lt;/name&gt;&lt;type&gt;18&lt;/type&gt;&lt;/event&gt;</v>
      </c>
      <c r="I1247" s="6" t="s">
        <v>222</v>
      </c>
    </row>
    <row r="1248" spans="1:9">
      <c r="A1248">
        <v>12</v>
      </c>
      <c r="B1248">
        <v>27</v>
      </c>
      <c r="C1248">
        <v>12</v>
      </c>
      <c r="D1248">
        <v>27</v>
      </c>
      <c r="E1248" t="s">
        <v>1653</v>
      </c>
      <c r="F1248">
        <v>18</v>
      </c>
      <c r="H1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&lt;event&gt;&lt;s_month&gt;12&lt;/s_month&gt;&lt;s_date&gt;27&lt;/s_date&gt;&lt;f_month&gt;12&lt;/f_month&gt;&lt;f_date&gt;27&lt;/f_date&gt;&lt;name&gt;Свт. Феодора, архиеп. Константинопольского (ок. 686).&lt;/name&gt;&lt;type&gt;18&lt;/type&gt;&lt;/event&gt;</v>
      </c>
      <c r="I1248" s="6" t="s">
        <v>222</v>
      </c>
    </row>
    <row r="1249" spans="1:9">
      <c r="A1249">
        <v>12</v>
      </c>
      <c r="B1249">
        <v>28</v>
      </c>
      <c r="C1249">
        <v>12</v>
      </c>
      <c r="D1249">
        <v>28</v>
      </c>
      <c r="E1249" t="s">
        <v>1655</v>
      </c>
      <c r="F1249">
        <v>18</v>
      </c>
      <c r="H1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&lt;event&gt;&lt;s_month&gt;12&lt;/s_month&gt;&lt;s_date&gt;28&lt;/s_date&gt;&lt;f_month&gt;12&lt;/f_month&gt;&lt;f_date&gt;28&lt;/f_date&gt;&lt;name&gt;Ап. от 70-ти Никанора (ок. 34). Прп. Игнатия Ломского, Ярославского (1591). Прп. Корнилия Крыпецкого (1903).&lt;/name&gt;&lt;type&gt;18&lt;/type&gt;&lt;/event&gt;</v>
      </c>
      <c r="I1249" s="6" t="s">
        <v>222</v>
      </c>
    </row>
    <row r="1250" spans="1:9">
      <c r="A1250">
        <v>12</v>
      </c>
      <c r="B1250">
        <v>29</v>
      </c>
      <c r="C1250">
        <v>12</v>
      </c>
      <c r="D1250">
        <v>29</v>
      </c>
      <c r="E1250" t="s">
        <v>1657</v>
      </c>
      <c r="F1250">
        <v>18</v>
      </c>
      <c r="H1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Фаддея исп (818). Прпп. Марка гробокопателя, Феофила и ИоаннаПечерских (XI-XII). Прп. Феофила Омучского (XV). Прп. Лаврентия Черниговского (1950).&lt;/name&gt;&lt;type&gt;18&lt;/type&gt;&lt;/event&gt;</v>
      </c>
      <c r="I1250" s="6" t="s">
        <v>222</v>
      </c>
    </row>
    <row r="1251" spans="1:9">
      <c r="A1251">
        <v>12</v>
      </c>
      <c r="B1251">
        <v>30</v>
      </c>
      <c r="C1251">
        <v>12</v>
      </c>
      <c r="D1251">
        <v>30</v>
      </c>
      <c r="E1251" t="s">
        <v>1659</v>
      </c>
      <c r="F1251">
        <v>18</v>
      </c>
      <c r="H1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&lt;event&gt;&lt;s_month&gt;12&lt;/s_month&gt;&lt;s_date&gt;30&lt;/s_date&gt;&lt;f_month&gt;12&lt;/f_month&gt;&lt;f_date&gt;30&lt;/f_date&gt;&lt;name&gt;Ап. от 70-ти Тимона (I). Мч. Филетера Никомидийского (311). Прп. ФеодорыКесарийской (VIII). Прп. Феодоры Константинопольской (X).&lt;/name&gt;&lt;type&gt;18&lt;/type&gt;&lt;/event&gt;</v>
      </c>
      <c r="I1251" s="6" t="s">
        <v>222</v>
      </c>
    </row>
    <row r="1252" spans="1:9">
      <c r="A1252">
        <v>12</v>
      </c>
      <c r="B1252">
        <v>31</v>
      </c>
      <c r="C1252">
        <v>12</v>
      </c>
      <c r="D1252">
        <v>31</v>
      </c>
      <c r="E1252" t="s">
        <v>1661</v>
      </c>
      <c r="F1252">
        <v>18</v>
      </c>
      <c r="H1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&lt;event&gt;&lt;s_month&gt;12&lt;/s_month&gt;&lt;s_date&gt;31&lt;/s_date&gt;&lt;f_month&gt;12&lt;/f_month&gt;&lt;f_date&gt;31&lt;/f_date&gt;&lt;name&gt;Свт. Петра Могилы, митрополита Киевского (1646). Свт. Досифея, митр. Загребского, исп (1945).&lt;/name&gt;&lt;type&gt;18&lt;/type&gt;&lt;/event&gt;</v>
      </c>
      <c r="I1252" s="6" t="s">
        <v>222</v>
      </c>
    </row>
    <row r="1253" spans="1:9">
      <c r="A1253">
        <v>1</v>
      </c>
      <c r="B1253">
        <v>1</v>
      </c>
      <c r="C1253">
        <v>1</v>
      </c>
      <c r="D1253">
        <v>1</v>
      </c>
      <c r="E1253" t="s">
        <v>881</v>
      </c>
      <c r="F1253">
        <v>19</v>
      </c>
      <c r="H1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(1938).&lt;/name&gt;&lt;type&gt;19&lt;/type&gt;&lt;/event&gt;</v>
      </c>
      <c r="I1253" s="6" t="s">
        <v>222</v>
      </c>
    </row>
    <row r="1254" spans="1:9">
      <c r="A1254">
        <v>1</v>
      </c>
      <c r="B1254">
        <v>2</v>
      </c>
      <c r="C1254">
        <v>1</v>
      </c>
      <c r="D1254">
        <v>2</v>
      </c>
      <c r="E1254" t="s">
        <v>883</v>
      </c>
      <c r="F1254">
        <v>19</v>
      </c>
      <c r="H1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&lt;event&gt;&lt;s_month&gt;1&lt;/s_month&gt;&lt;s_date&gt;2&lt;/s_date&gt;&lt;f_month&gt;1&lt;/f_month&gt;&lt;f_date&gt;2&lt;/f_date&gt;&lt;name&gt;Мч. Василия (1942).&lt;/name&gt;&lt;type&gt;19&lt;/type&gt;&lt;/event&gt;</v>
      </c>
      <c r="I1254" s="6" t="s">
        <v>222</v>
      </c>
    </row>
    <row r="1255" spans="1:9">
      <c r="A1255">
        <v>1</v>
      </c>
      <c r="B1255">
        <v>3</v>
      </c>
      <c r="C1255">
        <v>1</v>
      </c>
      <c r="D1255">
        <v>3</v>
      </c>
      <c r="E1255" t="s">
        <v>882</v>
      </c>
      <c r="F1255">
        <v>19</v>
      </c>
      <c r="H1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&lt;event&gt;&lt;s_month&gt;1&lt;/s_month&gt;&lt;s_date&gt;3&lt;/s_date&gt;&lt;f_month&gt;1&lt;/f_month&gt;&lt;f_date&gt;3&lt;/f_date&gt;&lt;name&gt;Сщмч. Василия пресвитера (1938).&lt;/name&gt;&lt;type&gt;19&lt;/type&gt;&lt;/event&gt;</v>
      </c>
      <c r="I1255" s="6" t="s">
        <v>222</v>
      </c>
    </row>
    <row r="1256" spans="1:9">
      <c r="A1256">
        <v>1</v>
      </c>
      <c r="B1256">
        <v>4</v>
      </c>
      <c r="C1256">
        <v>1</v>
      </c>
      <c r="D1256">
        <v>4</v>
      </c>
      <c r="E1256" t="s">
        <v>884</v>
      </c>
      <c r="F1256">
        <v>19</v>
      </c>
      <c r="H1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&lt;event&gt;&lt;s_month&gt;1&lt;/s_month&gt;&lt;s_date&gt;4&lt;/s_date&gt;&lt;f_month&gt;1&lt;/f_month&gt;&lt;f_date&gt;4&lt;/f_date&gt;&lt;name&gt;Сщмчч. Александра, Стефана и Филиппа пресвитеров (1933). Сщмч. Николая пресвитера (1939). Сщмч. Павла пресвитера (1941).&lt;/name&gt;&lt;type&gt;19&lt;/type&gt;&lt;/event&gt;</v>
      </c>
      <c r="I1256" s="6" t="s">
        <v>222</v>
      </c>
    </row>
    <row r="1257" spans="1:9">
      <c r="A1257">
        <v>1</v>
      </c>
      <c r="B1257">
        <v>5</v>
      </c>
      <c r="C1257">
        <v>1</v>
      </c>
      <c r="D1257">
        <v>5</v>
      </c>
      <c r="E1257" t="s">
        <v>886</v>
      </c>
      <c r="F1257">
        <v>19</v>
      </c>
      <c r="H1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&lt;event&gt;&lt;s_month&gt;1&lt;/s_month&gt;&lt;s_date&gt;5&lt;/s_date&gt;&lt;f_month&gt;1&lt;/f_month&gt;&lt;f_date&gt;5&lt;/f_date&gt;&lt;name&gt;Мч. Иосифа и с ним 37-ми мучеников (1921). Мц. Евгении (1933). Сщмч. Сергия пресвитера (1934). Мч. Матфея (1938).&lt;/name&gt;&lt;type&gt;19&lt;/type&gt;&lt;/event&gt;</v>
      </c>
      <c r="I1257" s="6" t="s">
        <v>222</v>
      </c>
    </row>
    <row r="1258" spans="1:9">
      <c r="A1258">
        <v>1</v>
      </c>
      <c r="B1258">
        <v>8</v>
      </c>
      <c r="C1258">
        <v>1</v>
      </c>
      <c r="D1258">
        <v>8</v>
      </c>
      <c r="E1258" t="s">
        <v>889</v>
      </c>
      <c r="F1258">
        <v>19</v>
      </c>
      <c r="H1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(1941).&lt;/name&gt;&lt;type&gt;19&lt;/type&gt;&lt;/event&gt;</v>
      </c>
      <c r="I1258" s="6" t="s">
        <v>222</v>
      </c>
    </row>
    <row r="1259" spans="1:9">
      <c r="A1259">
        <v>1</v>
      </c>
      <c r="B1259">
        <v>9</v>
      </c>
      <c r="C1259">
        <v>1</v>
      </c>
      <c r="D1259">
        <v>9</v>
      </c>
      <c r="E1259" t="s">
        <v>891</v>
      </c>
      <c r="F1259">
        <v>19</v>
      </c>
      <c r="H1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&lt;event&gt;&lt;s_month&gt;1&lt;/s_month&gt;&lt;s_date&gt;9&lt;/s_date&gt;&lt;f_month&gt;1&lt;/f_month&gt;&lt;f_date&gt;9&lt;/f_date&gt;&lt;name&gt;Сщмч. Павла пресвитера (1943).&lt;/name&gt;&lt;type&gt;19&lt;/type&gt;&lt;/event&gt;</v>
      </c>
      <c r="I1259" s="6" t="s">
        <v>222</v>
      </c>
    </row>
    <row r="1260" spans="1:9">
      <c r="A1260">
        <v>1</v>
      </c>
      <c r="B1260">
        <v>10</v>
      </c>
      <c r="C1260">
        <v>1</v>
      </c>
      <c r="D1260">
        <v>10</v>
      </c>
      <c r="E1260" t="s">
        <v>893</v>
      </c>
      <c r="F1260">
        <v>19</v>
      </c>
      <c r="H1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&lt;event&gt;&lt;s_month&gt;1&lt;/s_month&gt;&lt;s_date&gt;10&lt;/s_date&gt;&lt;f_month&gt;1&lt;/f_month&gt;&lt;f_date&gt;10&lt;/f_date&gt;&lt;name&gt;Сщмч. Зиновия пресвитера (1920). Сщмч. Петра пресвитера (1930). Сщмч. Анатолия, митр. Одесского (1938).&lt;/name&gt;&lt;type&gt;19&lt;/type&gt;&lt;/event&gt;</v>
      </c>
      <c r="I1260" s="6" t="s">
        <v>222</v>
      </c>
    </row>
    <row r="1261" spans="1:9">
      <c r="A1261">
        <v>1</v>
      </c>
      <c r="B1261">
        <v>11</v>
      </c>
      <c r="C1261">
        <v>1</v>
      </c>
      <c r="D1261">
        <v>11</v>
      </c>
      <c r="E1261" t="s">
        <v>894</v>
      </c>
      <c r="F1261">
        <v>19</v>
      </c>
      <c r="H1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&lt;event&gt;&lt;s_month&gt;1&lt;/s_month&gt;&lt;s_date&gt;11&lt;/s_date&gt;&lt;f_month&gt;1&lt;/f_month&gt;&lt;f_date&gt;11&lt;/f_date&gt;&lt;name&gt;Сщмчч. Николая, Феодора и Владимира пресвитеров (1919). Св. Владимира исп., пресвитера (1932).&lt;/name&gt;&lt;type&gt;19&lt;/type&gt;&lt;/event&gt;</v>
      </c>
      <c r="I1261" s="6" t="s">
        <v>222</v>
      </c>
    </row>
    <row r="1262" spans="1:9">
      <c r="A1262">
        <v>1</v>
      </c>
      <c r="B1262">
        <v>12</v>
      </c>
      <c r="C1262">
        <v>1</v>
      </c>
      <c r="D1262">
        <v>12</v>
      </c>
      <c r="E1262" t="s">
        <v>897</v>
      </c>
      <c r="F1262">
        <v>19</v>
      </c>
      <c r="H1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&lt;event&gt;&lt;s_month&gt;1&lt;/s_month&gt;&lt;s_date&gt;12&lt;/s_date&gt;&lt;f_month&gt;1&lt;/f_month&gt;&lt;f_date&gt;12&lt;/f_date&gt;&lt;name&gt;Мч. Мертия (284-305). Мч. Петра Авессаломита (309-310). Прп. ЕвпраксииТавенисской (393).&lt;/name&gt;&lt;type&gt;19&lt;/type&gt;&lt;/event&gt;</v>
      </c>
      <c r="I1262" s="6" t="s">
        <v>222</v>
      </c>
    </row>
    <row r="1263" spans="1:9">
      <c r="A1263">
        <v>1</v>
      </c>
      <c r="B1263">
        <v>14</v>
      </c>
      <c r="C1263">
        <v>1</v>
      </c>
      <c r="D1263">
        <v>14</v>
      </c>
      <c r="E1263" t="s">
        <v>900</v>
      </c>
      <c r="F1263">
        <v>19</v>
      </c>
      <c r="H1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Иоанна исп (1961).&lt;/name&gt;&lt;type&gt;19&lt;/type&gt;&lt;/event&gt;</v>
      </c>
      <c r="I1263" s="6" t="s">
        <v>222</v>
      </c>
    </row>
    <row r="1264" spans="1:9">
      <c r="A1264">
        <v>1</v>
      </c>
      <c r="B1264">
        <v>15</v>
      </c>
      <c r="C1264">
        <v>1</v>
      </c>
      <c r="D1264">
        <v>15</v>
      </c>
      <c r="E1264" t="s">
        <v>902</v>
      </c>
      <c r="F1264">
        <v>19</v>
      </c>
      <c r="H1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&lt;event&gt;&lt;s_month&gt;1&lt;/s_month&gt;&lt;s_date&gt;15&lt;/s_date&gt;&lt;f_month&gt;1&lt;/f_month&gt;&lt;f_date&gt;15&lt;/f_date&gt;&lt;name&gt;Сщмч. Михаила пресвитера (1942).&lt;/name&gt;&lt;type&gt;19&lt;/type&gt;&lt;/event&gt;</v>
      </c>
      <c r="I1264" s="6" t="s">
        <v>222</v>
      </c>
    </row>
    <row r="1265" spans="1:9">
      <c r="A1265">
        <v>1</v>
      </c>
      <c r="B1265">
        <v>16</v>
      </c>
      <c r="C1265">
        <v>1</v>
      </c>
      <c r="D1265">
        <v>16</v>
      </c>
      <c r="E1265" t="s">
        <v>904</v>
      </c>
      <c r="F1265">
        <v>19</v>
      </c>
      <c r="H1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&lt;event&gt;&lt;s_month&gt;1&lt;/s_month&gt;&lt;s_date&gt;16&lt;/s_date&gt;&lt;f_month&gt;1&lt;/f_month&gt;&lt;f_date&gt;16&lt;/f_date&gt;&lt;name&gt;Сщмч. Иоанна пресвитера (1919).&lt;/name&gt;&lt;type&gt;19&lt;/type&gt;&lt;/event&gt;</v>
      </c>
      <c r="I1265" s="6" t="s">
        <v>222</v>
      </c>
    </row>
    <row r="1266" spans="1:9">
      <c r="A1266">
        <v>1</v>
      </c>
      <c r="B1266">
        <v>17</v>
      </c>
      <c r="C1266">
        <v>1</v>
      </c>
      <c r="D1266">
        <v>17</v>
      </c>
      <c r="E1266" t="s">
        <v>906</v>
      </c>
      <c r="F1266">
        <v>19</v>
      </c>
      <c r="H1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&lt;event&gt;&lt;s_month&gt;1&lt;/s_month&gt;&lt;s_date&gt;17&lt;/s_date&gt;&lt;f_month&gt;1&lt;/f_month&gt;&lt;f_date&gt;17&lt;/f_date&gt;&lt;name&gt;Сщмч. Виктора пресвитера (1931). Сщмч. Павла пресвитера (1938).&lt;/name&gt;&lt;type&gt;19&lt;/type&gt;&lt;/event&gt;</v>
      </c>
      <c r="I1266" s="6" t="s">
        <v>222</v>
      </c>
    </row>
    <row r="1267" spans="1:9">
      <c r="A1267">
        <v>1</v>
      </c>
      <c r="B1267">
        <v>18</v>
      </c>
      <c r="C1267">
        <v>1</v>
      </c>
      <c r="D1267">
        <v>18</v>
      </c>
      <c r="E1267" t="s">
        <v>907</v>
      </c>
      <c r="F1267">
        <v>19</v>
      </c>
      <c r="H1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&lt;event&gt;&lt;s_month&gt;1&lt;/s_month&gt;&lt;s_date&gt;18&lt;/s_date&gt;&lt;f_month&gt;1&lt;/f_month&gt;&lt;f_date&gt;18&lt;/f_date&gt;&lt;name&gt;Сщмч. Михаила пресвитера (1919). Сщмч. Евгения пресвитера (1930). Сщмчч. Владимира, Николая, Сергия, Александра пресвитеров (1938).&lt;/name&gt;&lt;type&gt;19&lt;/type&gt;&lt;/event&gt;</v>
      </c>
      <c r="I1267" s="6" t="s">
        <v>222</v>
      </c>
    </row>
    <row r="1268" spans="1:9">
      <c r="A1268">
        <v>1</v>
      </c>
      <c r="B1268">
        <v>19</v>
      </c>
      <c r="C1268">
        <v>1</v>
      </c>
      <c r="D1268">
        <v>19</v>
      </c>
      <c r="E1268" t="s">
        <v>909</v>
      </c>
      <c r="F1268">
        <v>19</v>
      </c>
      <c r="H1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&lt;event&gt;&lt;s_month&gt;1&lt;/s_month&gt;&lt;s_date&gt;19&lt;/s_date&gt;&lt;f_month&gt;1&lt;/f_month&gt;&lt;f_date&gt;19&lt;/f_date&gt;&lt;name&gt;Сщмч. Петра пресвитера (1918). Сщмч. Николая пресвитера (1930). Мч. Феодора (1940).&lt;/name&gt;&lt;type&gt;19&lt;/type&gt;&lt;/event&gt;</v>
      </c>
      <c r="I1268" s="6" t="s">
        <v>222</v>
      </c>
    </row>
    <row r="1269" spans="1:9">
      <c r="A1269">
        <v>1</v>
      </c>
      <c r="B1269">
        <v>20</v>
      </c>
      <c r="C1269">
        <v>1</v>
      </c>
      <c r="D1269">
        <v>20</v>
      </c>
      <c r="E1269" t="s">
        <v>910</v>
      </c>
      <c r="F1269">
        <v>19</v>
      </c>
      <c r="H1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&lt;event&gt;&lt;s_month&gt;1&lt;/s_month&gt;&lt;s_date&gt;20&lt;/s_date&gt;&lt;f_month&gt;1&lt;/f_month&gt;&lt;f_date&gt;20&lt;/f_date&gt;&lt;name&gt;Сщмч. Павла пресвитера (1940).&lt;/name&gt;&lt;type&gt;19&lt;/type&gt;&lt;/event&gt;</v>
      </c>
      <c r="I1269" s="6" t="s">
        <v>222</v>
      </c>
    </row>
    <row r="1270" spans="1:9">
      <c r="A1270">
        <v>1</v>
      </c>
      <c r="B1270">
        <v>21</v>
      </c>
      <c r="C1270">
        <v>1</v>
      </c>
      <c r="D1270">
        <v>21</v>
      </c>
      <c r="E1270" t="s">
        <v>912</v>
      </c>
      <c r="F1270">
        <v>19</v>
      </c>
      <c r="H1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&lt;event&gt;&lt;s_month&gt;1&lt;/s_month&gt;&lt;s_date&gt;21&lt;/s_date&gt;&lt;f_month&gt;1&lt;/f_month&gt;&lt;f_date&gt;21&lt;/f_date&gt;&lt;name&gt;Сщмч. Илии пресвитера (1938).&lt;/name&gt;&lt;type&gt;19&lt;/type&gt;&lt;/event&gt;</v>
      </c>
      <c r="I1270" s="6" t="s">
        <v>222</v>
      </c>
    </row>
    <row r="1271" spans="1:9">
      <c r="A1271">
        <v>1</v>
      </c>
      <c r="B1271">
        <v>22</v>
      </c>
      <c r="C1271">
        <v>1</v>
      </c>
      <c r="D1271">
        <v>22</v>
      </c>
      <c r="E1271" t="s">
        <v>915</v>
      </c>
      <c r="F1271">
        <v>19</v>
      </c>
      <c r="H1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&lt;event&gt;&lt;s_month&gt;1&lt;/s_month&gt;&lt;s_date&gt;22&lt;/s_date&gt;&lt;f_month&gt;1&lt;/f_month&gt;&lt;f_date&gt;22&lt;/f_date&gt;&lt;name&gt;Сщмчч. Иоанна и Евфимия пресвитеров (1938).&lt;/name&gt;&lt;type&gt;19&lt;/type&gt;&lt;/event&gt;</v>
      </c>
      <c r="I1271" s="6" t="s">
        <v>222</v>
      </c>
    </row>
    <row r="1272" spans="1:9">
      <c r="A1272">
        <v>1</v>
      </c>
      <c r="B1272">
        <v>23</v>
      </c>
      <c r="C1272">
        <v>1</v>
      </c>
      <c r="D1272">
        <v>23</v>
      </c>
      <c r="E1272" t="s">
        <v>916</v>
      </c>
      <c r="F1272">
        <v>19</v>
      </c>
      <c r="H1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&lt;event&gt;&lt;s_month&gt;1&lt;/s_month&gt;&lt;s_date&gt;23&lt;/s_date&gt;&lt;f_month&gt;1&lt;/f_month&gt;&lt;f_date&gt;23&lt;/f_date&gt;&lt;name&gt;Прмч. Серафима, прмц. Евдокии и Екатерины. Мц. Милицы (1938).&lt;/name&gt;&lt;type&gt;19&lt;/type&gt;&lt;/event&gt;</v>
      </c>
      <c r="I1272" s="6" t="s">
        <v>222</v>
      </c>
    </row>
    <row r="1273" spans="1:9">
      <c r="A1273">
        <v>1</v>
      </c>
      <c r="B1273">
        <v>24</v>
      </c>
      <c r="C1273">
        <v>1</v>
      </c>
      <c r="D1273">
        <v>24</v>
      </c>
      <c r="E1273" t="s">
        <v>918</v>
      </c>
      <c r="F1273">
        <v>19</v>
      </c>
      <c r="H1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 Николая (1918).&lt;/name&gt;&lt;type&gt;19&lt;/type&gt;&lt;/event&gt;</v>
      </c>
      <c r="I1273" s="6" t="s">
        <v>222</v>
      </c>
    </row>
    <row r="1274" spans="1:9">
      <c r="A1274">
        <v>1</v>
      </c>
      <c r="B1274">
        <v>26</v>
      </c>
      <c r="C1274">
        <v>1</v>
      </c>
      <c r="D1274">
        <v>26</v>
      </c>
      <c r="E1274" t="s">
        <v>921</v>
      </c>
      <c r="F1274">
        <v>19</v>
      </c>
      <c r="H1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 Иоанна (1938).&lt;/name&gt;&lt;type&gt;19&lt;/type&gt;&lt;/event&gt;</v>
      </c>
      <c r="I1274" s="6" t="s">
        <v>222</v>
      </c>
    </row>
    <row r="1275" spans="1:9">
      <c r="A1275">
        <v>1</v>
      </c>
      <c r="B1275">
        <v>28</v>
      </c>
      <c r="C1275">
        <v>1</v>
      </c>
      <c r="D1275">
        <v>28</v>
      </c>
      <c r="E1275" t="s">
        <v>923</v>
      </c>
      <c r="F1275">
        <v>19</v>
      </c>
      <c r="H1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&lt;event&gt;&lt;s_month&gt;1&lt;/s_month&gt;&lt;s_date&gt;28&lt;/s_date&gt;&lt;f_month&gt;1&lt;/f_month&gt;&lt;f_date&gt;28&lt;/f_date&gt;&lt;name&gt;Св. Феодора исп., пресвитера (1933). Сщмч. Игнатия, еп. Скопинского (1938). Сщмч. Владимира пресвитера и прмч. Варфоломея (1938). Мц. Ольги (1938). Прп. Леонтияисповедника (1972).&lt;/name&gt;&lt;type&gt;19&lt;/type&gt;&lt;/event&gt;</v>
      </c>
      <c r="I1275" s="6" t="s">
        <v>222</v>
      </c>
    </row>
    <row r="1276" spans="1:9">
      <c r="A1276">
        <v>1</v>
      </c>
      <c r="B1276">
        <v>29</v>
      </c>
      <c r="C1276">
        <v>1</v>
      </c>
      <c r="D1276">
        <v>29</v>
      </c>
      <c r="E1276" t="s">
        <v>926</v>
      </c>
      <c r="F1276">
        <v>19</v>
      </c>
      <c r="H1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&lt;event&gt;&lt;s_month&gt;1&lt;/s_month&gt;&lt;s_date&gt;29&lt;/s_date&gt;&lt;f_month&gt;1&lt;/f_month&gt;&lt;f_date&gt;29&lt;/f_date&gt;&lt;name&gt;Сщмчч. Иоанна и Леонтия пресвитеров, Константина диакона и с ними 5 мучеников (1920).&lt;/name&gt;&lt;type&gt;19&lt;/type&gt;&lt;/event&gt;</v>
      </c>
      <c r="I1276" s="6" t="s">
        <v>222</v>
      </c>
    </row>
    <row r="1277" spans="1:9">
      <c r="A1277">
        <v>1</v>
      </c>
      <c r="B1277">
        <v>30</v>
      </c>
      <c r="C1277">
        <v>1</v>
      </c>
      <c r="D1277">
        <v>30</v>
      </c>
      <c r="E1277" t="s">
        <v>927</v>
      </c>
      <c r="F1277">
        <v>19</v>
      </c>
      <c r="H1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Владимира пресвитера (1933). Мч. Стефана (1945).&lt;/name&gt;&lt;type&gt;19&lt;/type&gt;&lt;/event&gt;</v>
      </c>
      <c r="I1277" s="6" t="s">
        <v>222</v>
      </c>
    </row>
    <row r="1278" spans="1:9">
      <c r="A1278">
        <v>2</v>
      </c>
      <c r="B1278">
        <v>1</v>
      </c>
      <c r="C1278">
        <v>2</v>
      </c>
      <c r="D1278">
        <v>1</v>
      </c>
      <c r="E1278" t="s">
        <v>930</v>
      </c>
      <c r="F1278">
        <v>19</v>
      </c>
      <c r="H1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&lt;event&gt;&lt;s_month&gt;2&lt;/s_month&gt;&lt;s_date&gt;1&lt;/s_date&gt;&lt;f_month&gt;2&lt;/f_month&gt;&lt;f_date&gt;1&lt;/f_date&gt;&lt;name&gt;Сщмч. Николая пресвитера (1938).&lt;/name&gt;&lt;type&gt;19&lt;/type&gt;&lt;/event&gt;</v>
      </c>
      <c r="I1278" s="6" t="s">
        <v>222</v>
      </c>
    </row>
    <row r="1279" spans="1:9">
      <c r="A1279">
        <v>2</v>
      </c>
      <c r="B1279">
        <v>3</v>
      </c>
      <c r="C1279">
        <v>2</v>
      </c>
      <c r="D1279">
        <v>3</v>
      </c>
      <c r="E1279" t="s">
        <v>931</v>
      </c>
      <c r="F1279">
        <v>19</v>
      </c>
      <c r="H1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&lt;event&gt;&lt;s_month&gt;2&lt;/s_month&gt;&lt;s_date&gt;3&lt;/s_date&gt;&lt;f_month&gt;2&lt;/f_month&gt;&lt;f_date&gt;3&lt;/f_date&gt;&lt;name&gt;Сщмчч. Иоанна, Тимофея, Адриана, Василия пресвитеров, прмч. Владимира, мч. Михаила (1938).&lt;/name&gt;&lt;type&gt;19&lt;/type&gt;&lt;/event&gt;</v>
      </c>
      <c r="I1279" s="6" t="s">
        <v>222</v>
      </c>
    </row>
    <row r="1280" spans="1:9">
      <c r="A1280">
        <v>2</v>
      </c>
      <c r="B1280">
        <v>4</v>
      </c>
      <c r="C1280">
        <v>2</v>
      </c>
      <c r="D1280">
        <v>4</v>
      </c>
      <c r="E1280" t="s">
        <v>933</v>
      </c>
      <c r="F1280">
        <v>19</v>
      </c>
      <c r="H1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(1938).&lt;/name&gt;&lt;type&gt;19&lt;/type&gt;&lt;/event&gt;</v>
      </c>
      <c r="I1280" s="6" t="s">
        <v>222</v>
      </c>
    </row>
    <row r="1281" spans="1:9">
      <c r="A1281">
        <v>2</v>
      </c>
      <c r="B1281">
        <v>5</v>
      </c>
      <c r="C1281">
        <v>2</v>
      </c>
      <c r="D1281">
        <v>5</v>
      </c>
      <c r="E1281" t="s">
        <v>935</v>
      </c>
      <c r="F1281">
        <v>19</v>
      </c>
      <c r="H1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&lt;event&gt;&lt;s_month&gt;2&lt;/s_month&gt;&lt;s_date&gt;5&lt;/s_date&gt;&lt;f_month&gt;2&lt;/f_month&gt;&lt;f_date&gt;5&lt;/f_date&gt;&lt;name&gt;Мч. Михаила, прмц. Александры (1942).&lt;/name&gt;&lt;type&gt;19&lt;/type&gt;&lt;/event&gt;</v>
      </c>
      <c r="I1281" s="6" t="s">
        <v>222</v>
      </c>
    </row>
    <row r="1282" spans="1:9">
      <c r="A1282">
        <v>2</v>
      </c>
      <c r="B1282">
        <v>6</v>
      </c>
      <c r="C1282">
        <v>2</v>
      </c>
      <c r="D1282">
        <v>6</v>
      </c>
      <c r="E1282" t="s">
        <v>938</v>
      </c>
      <c r="F1282">
        <v>19</v>
      </c>
      <c r="H1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&lt;event&gt;&lt;s_month&gt;2&lt;/s_month&gt;&lt;s_date&gt;6&lt;/s_date&gt;&lt;f_month&gt;2&lt;/f_month&gt;&lt;f_date&gt;6&lt;/f_date&gt;&lt;name&gt;Сщмч. Димитрия пресвитера и мч. Анатолия (1921). Сщмч. Василия пресвитера (1930). Сщмч. Александра пресвитера (1938).&lt;/name&gt;&lt;type&gt;19&lt;/type&gt;&lt;/event&gt;</v>
      </c>
      <c r="I1282" s="6" t="s">
        <v>222</v>
      </c>
    </row>
    <row r="1283" spans="1:9">
      <c r="A1283">
        <v>2</v>
      </c>
      <c r="B1283">
        <v>7</v>
      </c>
      <c r="C1283">
        <v>2</v>
      </c>
      <c r="D1283">
        <v>7</v>
      </c>
      <c r="E1283" t="s">
        <v>940</v>
      </c>
      <c r="F1283">
        <v>19</v>
      </c>
      <c r="H1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&lt;event&gt;&lt;s_month&gt;2&lt;/s_month&gt;&lt;s_date&gt;7&lt;/s_date&gt;&lt;f_month&gt;2&lt;/f_month&gt;&lt;f_date&gt;7&lt;/f_date&gt;&lt;name&gt;Сщмч. Александра пресвитера (1938). Сщмч. Алексия пресвитера (1942).&lt;/name&gt;&lt;type&gt;19&lt;/type&gt;&lt;/event&gt;</v>
      </c>
      <c r="I1283" s="6" t="s">
        <v>222</v>
      </c>
    </row>
    <row r="1284" spans="1:9">
      <c r="A1284">
        <v>2</v>
      </c>
      <c r="B1284">
        <v>8</v>
      </c>
      <c r="C1284">
        <v>2</v>
      </c>
      <c r="D1284">
        <v>8</v>
      </c>
      <c r="E1284" t="s">
        <v>942</v>
      </c>
      <c r="F1284">
        <v>19</v>
      </c>
      <c r="H1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&lt;event&gt;&lt;s_month&gt;2&lt;/s_month&gt;&lt;s_date&gt;8&lt;/s_date&gt;&lt;f_month&gt;2&lt;/f_month&gt;&lt;f_date&gt;8&lt;/f_date&gt;&lt;name&gt;Сщмчч. Симеона, Андрея, Сергия и Петра пресвитеров (1938). Сщмч. Александра пресвитера (1942).&lt;/name&gt;&lt;type&gt;19&lt;/type&gt;&lt;/event&gt;</v>
      </c>
      <c r="I1284" s="6" t="s">
        <v>222</v>
      </c>
    </row>
    <row r="1285" spans="1:9">
      <c r="A1285">
        <v>2</v>
      </c>
      <c r="B1285">
        <v>9</v>
      </c>
      <c r="C1285">
        <v>2</v>
      </c>
      <c r="D1285">
        <v>9</v>
      </c>
      <c r="E1285" t="s">
        <v>944</v>
      </c>
      <c r="F1285">
        <v>19</v>
      </c>
      <c r="H1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 Василия пресвитера (1930). Сщмч. Иоанна пресвитера (1938). Обретение мощей свт. Тихона, патриарха Московского и всея России (1992).&lt;/name&gt;&lt;type&gt;19&lt;/type&gt;&lt;/event&gt;</v>
      </c>
      <c r="I1285" s="6" t="s">
        <v>222</v>
      </c>
    </row>
    <row r="1286" spans="1:9">
      <c r="A1286">
        <v>2</v>
      </c>
      <c r="B1286">
        <v>10</v>
      </c>
      <c r="C1286">
        <v>2</v>
      </c>
      <c r="D1286">
        <v>10</v>
      </c>
      <c r="E1286" t="s">
        <v>946</v>
      </c>
      <c r="F1286">
        <v>19</v>
      </c>
      <c r="H1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&lt;event&gt;&lt;s_month&gt;2&lt;/s_month&gt;&lt;s_date&gt;10&lt;/s_date&gt;&lt;f_month&gt;2&lt;/f_month&gt;&lt;f_date&gt;10&lt;/f_date&gt;&lt;name&gt;Сщмчч. Петра и Валериана пресвитеров (1930).&lt;/name&gt;&lt;type&gt;19&lt;/type&gt;&lt;/event&gt;</v>
      </c>
      <c r="I1286" s="6" t="s">
        <v>222</v>
      </c>
    </row>
    <row r="1287" spans="1:9">
      <c r="A1287">
        <v>2</v>
      </c>
      <c r="B1287">
        <v>13</v>
      </c>
      <c r="C1287">
        <v>2</v>
      </c>
      <c r="D1287">
        <v>13</v>
      </c>
      <c r="E1287" t="s">
        <v>951</v>
      </c>
      <c r="F1287">
        <v>19</v>
      </c>
      <c r="H1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(1938).&lt;/name&gt;&lt;type&gt;19&lt;/type&gt;&lt;/event&gt;</v>
      </c>
      <c r="I1287" s="6" t="s">
        <v>222</v>
      </c>
    </row>
    <row r="1288" spans="1:9">
      <c r="A1288">
        <v>2</v>
      </c>
      <c r="B1288">
        <v>14</v>
      </c>
      <c r="C1288">
        <v>2</v>
      </c>
      <c r="D1288">
        <v>14</v>
      </c>
      <c r="E1288" t="s">
        <v>952</v>
      </c>
      <c r="F1288">
        <v>19</v>
      </c>
      <c r="H1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&lt;event&gt;&lt;s_month&gt;2&lt;/s_month&gt;&lt;s_date&gt;14&lt;/s_date&gt;&lt;f_month&gt;2&lt;/f_month&gt;&lt;f_date&gt;14&lt;/f_date&gt;&lt;name&gt;Сщмч. Онисима, еп. Тульского (1937). Сщмч. Трифона диакона (1938).&lt;/name&gt;&lt;type&gt;19&lt;/type&gt;&lt;/event&gt;</v>
      </c>
      <c r="I1288" s="6" t="s">
        <v>222</v>
      </c>
    </row>
    <row r="1289" spans="1:9">
      <c r="A1289">
        <v>2</v>
      </c>
      <c r="B1289">
        <v>15</v>
      </c>
      <c r="C1289">
        <v>2</v>
      </c>
      <c r="D1289">
        <v>15</v>
      </c>
      <c r="E1289" t="s">
        <v>954</v>
      </c>
      <c r="F1289">
        <v>19</v>
      </c>
      <c r="H1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&lt;event&gt;&lt;s_month&gt;2&lt;/s_month&gt;&lt;s_date&gt;15&lt;/s_date&gt;&lt;f_month&gt;2&lt;/f_month&gt;&lt;f_date&gt;15&lt;/f_date&gt;&lt;name&gt;Сщмчч. Михаила и Иоанна пресвитеров (1930). Сщмч. Николая, Алексия, Алексия пресвитеров, Симеона диакона, прмч. Петра и прмц. Софии (1938).&lt;/name&gt;&lt;type&gt;19&lt;/type&gt;&lt;/event&gt;</v>
      </c>
      <c r="I1289" s="6" t="s">
        <v>222</v>
      </c>
    </row>
    <row r="1290" spans="1:9">
      <c r="A1290">
        <v>2</v>
      </c>
      <c r="B1290">
        <v>16</v>
      </c>
      <c r="C1290">
        <v>2</v>
      </c>
      <c r="D1290">
        <v>16</v>
      </c>
      <c r="E1290" t="s">
        <v>1183</v>
      </c>
      <c r="F1290">
        <v>19</v>
      </c>
      <c r="H1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&lt;event&gt;&lt;s_month&gt;2&lt;/s_month&gt;&lt;s_date&gt;16&lt;/s_date&gt;&lt;f_month&gt;2&lt;/f_month&gt;&lt;f_date&gt;16&lt;/f_date&gt;&lt;name&gt;Свт. Макария митр. Московского и Коломенского (1926). Сщмч. Павла пресвитера (1938).&lt;/name&gt;&lt;type&gt;19&lt;/type&gt;&lt;/event&gt;</v>
      </c>
      <c r="I1290" s="6" t="s">
        <v>222</v>
      </c>
    </row>
    <row r="1291" spans="1:9">
      <c r="A1291">
        <v>2</v>
      </c>
      <c r="B1291">
        <v>17</v>
      </c>
      <c r="C1291">
        <v>2</v>
      </c>
      <c r="D1291">
        <v>17</v>
      </c>
      <c r="E1291" t="s">
        <v>958</v>
      </c>
      <c r="F1291">
        <v>19</v>
      </c>
      <c r="H1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Михаила, Павла пресвитеров (1938). Мц. Анны (1940).&lt;/name&gt;&lt;type&gt;19&lt;/type&gt;&lt;/event&gt;</v>
      </c>
      <c r="I1291" s="6" t="s">
        <v>222</v>
      </c>
    </row>
    <row r="1292" spans="1:9">
      <c r="A1292">
        <v>2</v>
      </c>
      <c r="B1292">
        <v>18</v>
      </c>
      <c r="C1292">
        <v>2</v>
      </c>
      <c r="D1292">
        <v>18</v>
      </c>
      <c r="E1292" t="s">
        <v>960</v>
      </c>
      <c r="F1292">
        <v>19</v>
      </c>
      <c r="H1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&lt;event&gt;&lt;s_month&gt;2&lt;/s_month&gt;&lt;s_date&gt;18&lt;/s_date&gt;&lt;f_month&gt;2&lt;/f_month&gt;&lt;f_date&gt;18&lt;/f_date&gt;&lt;name&gt;Прп. Владимира исповедника (1933).&lt;/name&gt;&lt;type&gt;19&lt;/type&gt;&lt;/event&gt;</v>
      </c>
      <c r="I1292" s="6" t="s">
        <v>222</v>
      </c>
    </row>
    <row r="1293" spans="1:9">
      <c r="A1293">
        <v>2</v>
      </c>
      <c r="B1293">
        <v>19</v>
      </c>
      <c r="C1293">
        <v>2</v>
      </c>
      <c r="D1293">
        <v>19</v>
      </c>
      <c r="E1293" t="s">
        <v>962</v>
      </c>
      <c r="F1293">
        <v>19</v>
      </c>
      <c r="H1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&lt;event&gt;&lt;s_month&gt;2&lt;/s_month&gt;&lt;s_date&gt;19&lt;/s_date&gt;&lt;f_month&gt;2&lt;/f_month&gt;&lt;f_date&gt;19&lt;/f_date&gt;&lt;name&gt;Мч. Димитрия (1942).&lt;/name&gt;&lt;type&gt;19&lt;/type&gt;&lt;/event&gt;</v>
      </c>
      <c r="I1293" s="6" t="s">
        <v>222</v>
      </c>
    </row>
    <row r="1294" spans="1:9">
      <c r="A1294">
        <v>2</v>
      </c>
      <c r="B1294">
        <v>20</v>
      </c>
      <c r="C1294">
        <v>2</v>
      </c>
      <c r="D1294">
        <v>20</v>
      </c>
      <c r="E1294" t="s">
        <v>963</v>
      </c>
      <c r="F1294">
        <v>19</v>
      </c>
      <c r="H1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Николая пресвитера.&lt;/name&gt;&lt;type&gt;19&lt;/type&gt;&lt;/event&gt;</v>
      </c>
      <c r="I1294" s="6" t="s">
        <v>222</v>
      </c>
    </row>
    <row r="1295" spans="1:9">
      <c r="A1295">
        <v>2</v>
      </c>
      <c r="B1295">
        <v>21</v>
      </c>
      <c r="C1295">
        <v>2</v>
      </c>
      <c r="D1295">
        <v>21</v>
      </c>
      <c r="E1295" t="s">
        <v>965</v>
      </c>
      <c r="F1295">
        <v>19</v>
      </c>
      <c r="H1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&lt;event&gt;&lt;s_month&gt;2&lt;/s_month&gt;&lt;s_date&gt;21&lt;/s_date&gt;&lt;f_month&gt;2&lt;/f_month&gt;&lt;f_date&gt;21&lt;/f_date&gt;&lt;name&gt;Сщмчч. Александра, Даниила и Григория пресвитеров (1930). Сщмч. Константина пресвитера, Павла диакона (1938). Мц. Ольги (1939).&lt;/name&gt;&lt;type&gt;19&lt;/type&gt;&lt;/event&gt;</v>
      </c>
      <c r="I1295" s="6" t="s">
        <v>222</v>
      </c>
    </row>
    <row r="1296" spans="1:9">
      <c r="A1296">
        <v>2</v>
      </c>
      <c r="B1296">
        <v>22</v>
      </c>
      <c r="C1296">
        <v>2</v>
      </c>
      <c r="D1296">
        <v>22</v>
      </c>
      <c r="E1296" t="s">
        <v>968</v>
      </c>
      <c r="F1296">
        <v>19</v>
      </c>
      <c r="H1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(1942).&lt;/name&gt;&lt;type&gt;19&lt;/type&gt;&lt;/event&gt;</v>
      </c>
      <c r="I1296" s="6" t="s">
        <v>222</v>
      </c>
    </row>
    <row r="1297" spans="1:9">
      <c r="A1297">
        <v>2</v>
      </c>
      <c r="B1297">
        <v>23</v>
      </c>
      <c r="C1297">
        <v>2</v>
      </c>
      <c r="D1297">
        <v>23</v>
      </c>
      <c r="E1297" t="s">
        <v>970</v>
      </c>
      <c r="F1297">
        <v>19</v>
      </c>
      <c r="H1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&lt;event&gt;&lt;s_month&gt;2&lt;/s_month&gt;&lt;s_date&gt;23&lt;/s_date&gt;&lt;f_month&gt;2&lt;/f_month&gt;&lt;f_date&gt;23&lt;/f_date&gt;&lt;name&gt;Сщмчч. Алексия , Николая, Михаила пресвитеров и мч. Сергия (1938).&lt;/name&gt;&lt;type&gt;19&lt;/type&gt;&lt;/event&gt;</v>
      </c>
      <c r="I1297" s="6" t="s">
        <v>222</v>
      </c>
    </row>
    <row r="1298" spans="1:9">
      <c r="A1298">
        <v>2</v>
      </c>
      <c r="B1298">
        <v>25</v>
      </c>
      <c r="C1298">
        <v>2</v>
      </c>
      <c r="D1298">
        <v>25</v>
      </c>
      <c r="E1298" t="s">
        <v>973</v>
      </c>
      <c r="F1298">
        <v>19</v>
      </c>
      <c r="H1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&lt;event&gt;&lt;s_month&gt;2&lt;/s_month&gt;&lt;s_date&gt;25&lt;/s_date&gt;&lt;f_month&gt;2&lt;/f_month&gt;&lt;f_date&gt;25&lt;/f_date&gt;&lt;name&gt;Сщмч. Александра пресвитера, прмц. Мстиславы. Сщмч. Николая пресвитера (1945).&lt;/name&gt;&lt;type&gt;19&lt;/type&gt;&lt;/event&gt;</v>
      </c>
      <c r="I1298" s="6" t="s">
        <v>222</v>
      </c>
    </row>
    <row r="1299" spans="1:9">
      <c r="A1299">
        <v>2</v>
      </c>
      <c r="B1299">
        <v>26</v>
      </c>
      <c r="C1299">
        <v>2</v>
      </c>
      <c r="D1299">
        <v>26</v>
      </c>
      <c r="E1299" t="s">
        <v>974</v>
      </c>
      <c r="F1299">
        <v>19</v>
      </c>
      <c r="H1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&lt;event&gt;&lt;s_month&gt;2&lt;/s_month&gt;&lt;s_date&gt;26&lt;/s_date&gt;&lt;f_month&gt;2&lt;/f_month&gt;&lt;f_date&gt;26&lt;/f_date&gt;&lt;name&gt;Сщмч. Петра пресвитера (1930). Сщмч. Сергия пресвитера (1933). Прмц. Анны (1937). Сщмчч. Иоанна, еп. Рыльского, и Иоанна пресвитера (1938).&lt;/name&gt;&lt;type&gt;19&lt;/type&gt;&lt;/event&gt;</v>
      </c>
      <c r="I1299" s="6" t="s">
        <v>222</v>
      </c>
    </row>
    <row r="1300" spans="1:9">
      <c r="A1300">
        <v>2</v>
      </c>
      <c r="B1300">
        <v>27</v>
      </c>
      <c r="C1300">
        <v>2</v>
      </c>
      <c r="D1300">
        <v>27</v>
      </c>
      <c r="E1300" t="s">
        <v>976</v>
      </c>
      <c r="F1300">
        <v>19</v>
      </c>
      <c r="H1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&lt;event&gt;&lt;s_month&gt;2&lt;/s_month&gt;&lt;s_date&gt;27&lt;/s_date&gt;&lt;f_month&gt;2&lt;/f_month&gt;&lt;f_date&gt;27&lt;/f_date&gt;&lt;name&gt;Сщмч. Сергия Увицкого пресвитера (1932). Сщмч. Петра пресвитера, мч. Михаила (1938).&lt;/name&gt;&lt;type&gt;19&lt;/type&gt;&lt;/event&gt;</v>
      </c>
      <c r="I1300" s="6" t="s">
        <v>222</v>
      </c>
    </row>
    <row r="1301" spans="1:9">
      <c r="A1301">
        <v>2</v>
      </c>
      <c r="B1301">
        <v>28</v>
      </c>
      <c r="C1301">
        <v>2</v>
      </c>
      <c r="D1301">
        <v>28</v>
      </c>
      <c r="E1301" t="s">
        <v>978</v>
      </c>
      <c r="F1301">
        <v>19</v>
      </c>
      <c r="H1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Сергия пресвитера (1932).&lt;/name&gt;&lt;type&gt;19&lt;/type&gt;&lt;/event&gt;</v>
      </c>
      <c r="I1301" s="6" t="s">
        <v>222</v>
      </c>
    </row>
    <row r="1302" spans="1:9">
      <c r="A1302">
        <v>3</v>
      </c>
      <c r="B1302">
        <v>1</v>
      </c>
      <c r="C1302">
        <v>3</v>
      </c>
      <c r="D1302">
        <v>1</v>
      </c>
      <c r="E1302" t="s">
        <v>981</v>
      </c>
      <c r="F1302">
        <v>19</v>
      </c>
      <c r="H1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(1943).&lt;/name&gt;&lt;type&gt;19&lt;/type&gt;&lt;/event&gt;</v>
      </c>
      <c r="I1302" s="6" t="s">
        <v>222</v>
      </c>
    </row>
    <row r="1303" spans="1:9">
      <c r="A1303">
        <v>3</v>
      </c>
      <c r="B1303">
        <v>3</v>
      </c>
      <c r="C1303">
        <v>3</v>
      </c>
      <c r="D1303">
        <v>3</v>
      </c>
      <c r="E1303" t="s">
        <v>983</v>
      </c>
      <c r="F1303">
        <v>19</v>
      </c>
      <c r="H1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&lt;event&gt;&lt;s_month&gt;3&lt;/s_month&gt;&lt;s_date&gt;3&lt;/s_date&gt;&lt;f_month&gt;3&lt;/f_month&gt;&lt;f_date&gt;3&lt;/f_date&gt;&lt;name&gt;Прмц. Марфы и мч. Михаила (1938).&lt;/name&gt;&lt;type&gt;19&lt;/type&gt;&lt;/event&gt;</v>
      </c>
      <c r="I1303" s="6" t="s">
        <v>222</v>
      </c>
    </row>
    <row r="1304" spans="1:9">
      <c r="A1304">
        <v>3</v>
      </c>
      <c r="B1304">
        <v>4</v>
      </c>
      <c r="C1304">
        <v>3</v>
      </c>
      <c r="D1304">
        <v>4</v>
      </c>
      <c r="E1304" t="s">
        <v>986</v>
      </c>
      <c r="F1304">
        <v>19</v>
      </c>
      <c r="H1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&lt;event&gt;&lt;s_month&gt;3&lt;/s_month&gt;&lt;s_date&gt;4&lt;/s_date&gt;&lt;f_month&gt;3&lt;/f_month&gt;&lt;f_date&gt;4&lt;/f_date&gt;&lt;name&gt;Сщмч. Александра пресвитера (1938).&lt;/name&gt;&lt;type&gt;19&lt;/type&gt;&lt;/event&gt;</v>
      </c>
      <c r="I1304" s="6" t="s">
        <v>222</v>
      </c>
    </row>
    <row r="1305" spans="1:9">
      <c r="A1305">
        <v>3</v>
      </c>
      <c r="B1305">
        <v>5</v>
      </c>
      <c r="C1305">
        <v>3</v>
      </c>
      <c r="D1305">
        <v>5</v>
      </c>
      <c r="E1305" t="s">
        <v>988</v>
      </c>
      <c r="F1305">
        <v>19</v>
      </c>
      <c r="H1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&lt;event&gt;&lt;s_month&gt;3&lt;/s_month&gt;&lt;s_date&gt;5&lt;/s_date&gt;&lt;f_month&gt;3&lt;/f_month&gt;&lt;f_date&gt;5&lt;/f_date&gt;&lt;name&gt;Сщмч. Николая пресвитера (1919). Сщмч. Иоанна пресвитера и прмчч. Мардария и Феофана (1938).&lt;/name&gt;&lt;type&gt;19&lt;/type&gt;&lt;/event&gt;</v>
      </c>
      <c r="I1305" s="6" t="s">
        <v>222</v>
      </c>
    </row>
    <row r="1306" spans="1:9">
      <c r="A1306">
        <v>3</v>
      </c>
      <c r="B1306">
        <v>7</v>
      </c>
      <c r="C1306">
        <v>3</v>
      </c>
      <c r="D1306">
        <v>7</v>
      </c>
      <c r="E1306" t="s">
        <v>993</v>
      </c>
      <c r="F1306">
        <v>19</v>
      </c>
      <c r="H1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&lt;event&gt;&lt;s_month&gt;3&lt;/s_month&gt;&lt;s_date&gt;7&lt;/s_date&gt;&lt;f_month&gt;3&lt;/f_month&gt;&lt;f_date&gt;7&lt;/f_date&gt;&lt;name&gt;Сщмч. Николая пресвитера (1930). Прмч. Нила, прмцц. Матроны, Марии, Евдокии, Екатерины, Антонины, Надежды, Ксении и Анны (1938).&lt;/name&gt;&lt;type&gt;19&lt;/type&gt;&lt;/event&gt;</v>
      </c>
      <c r="I1306" s="6" t="s">
        <v>222</v>
      </c>
    </row>
    <row r="1307" spans="1:9">
      <c r="A1307">
        <v>3</v>
      </c>
      <c r="B1307">
        <v>8</v>
      </c>
      <c r="C1307">
        <v>3</v>
      </c>
      <c r="D1307">
        <v>8</v>
      </c>
      <c r="E1307" t="s">
        <v>996</v>
      </c>
      <c r="F1307">
        <v>19</v>
      </c>
      <c r="H1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&lt;event&gt;&lt;s_month&gt;3&lt;/s_month&gt;&lt;s_date&gt;8&lt;/s_date&gt;&lt;f_month&gt;3&lt;/f_month&gt;&lt;f_date&gt;8&lt;/f_date&gt;&lt;name&gt;Сщмч. Иоанна пресвитера (1923). Мч. Владимира (1942).&lt;/name&gt;&lt;type&gt;19&lt;/type&gt;&lt;/event&gt;</v>
      </c>
      <c r="I1307" s="6" t="s">
        <v>222</v>
      </c>
    </row>
    <row r="1308" spans="1:9">
      <c r="A1308">
        <v>3</v>
      </c>
      <c r="B1308">
        <v>9</v>
      </c>
      <c r="C1308">
        <v>3</v>
      </c>
      <c r="D1308">
        <v>9</v>
      </c>
      <c r="E1308" t="s">
        <v>999</v>
      </c>
      <c r="F1308">
        <v>19</v>
      </c>
      <c r="H1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&lt;event&gt;&lt;s_month&gt;3&lt;/s_month&gt;&lt;s_date&gt;9&lt;/s_date&gt;&lt;f_month&gt;3&lt;/f_month&gt;&lt;f_date&gt;9&lt;/f_date&gt;&lt;name&gt;Сщмчч. Михаила, Алексия, Димитрия, Сергия, Сергия пресвитеров и Николая диакона, прмч. Иоасафа и прмцц. Наталии и Александры (1938).&lt;/name&gt;&lt;type&gt;19&lt;/type&gt;&lt;/event&gt;</v>
      </c>
      <c r="I1308" s="6" t="s">
        <v>222</v>
      </c>
    </row>
    <row r="1309" spans="1:9">
      <c r="A1309">
        <v>3</v>
      </c>
      <c r="B1309">
        <v>10</v>
      </c>
      <c r="C1309">
        <v>3</v>
      </c>
      <c r="D1309">
        <v>10</v>
      </c>
      <c r="E1309" t="s">
        <v>1002</v>
      </c>
      <c r="F1309">
        <v>19</v>
      </c>
      <c r="H1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&lt;event&gt;&lt;s_month&gt;3&lt;/s_month&gt;&lt;s_date&gt;10&lt;/s_date&gt;&lt;f_month&gt;3&lt;/f_month&gt;&lt;f_date&gt;10&lt;/f_date&gt;&lt;name&gt;Сщмч. Димитрия пресвитера (1938).&lt;/name&gt;&lt;type&gt;19&lt;/type&gt;&lt;/event&gt;</v>
      </c>
      <c r="I1309" s="6" t="s">
        <v>222</v>
      </c>
    </row>
    <row r="1310" spans="1:9">
      <c r="A1310">
        <v>3</v>
      </c>
      <c r="B1310">
        <v>11</v>
      </c>
      <c r="C1310">
        <v>3</v>
      </c>
      <c r="D1310">
        <v>11</v>
      </c>
      <c r="E1310" t="s">
        <v>1004</v>
      </c>
      <c r="F1310">
        <v>19</v>
      </c>
      <c r="H1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&lt;event&gt;&lt;s_month&gt;3&lt;/s_month&gt;&lt;s_date&gt;11&lt;/s_date&gt;&lt;f_month&gt;3&lt;/f_month&gt;&lt;f_date&gt;11&lt;/f_date&gt;&lt;name&gt;Прп. Патрикия исп (1933). Св. Василия исп., пресвитера (1937).&lt;/name&gt;&lt;type&gt;19&lt;/type&gt;&lt;/event&gt;</v>
      </c>
      <c r="I1310" s="6" t="s">
        <v>222</v>
      </c>
    </row>
    <row r="1311" spans="1:9">
      <c r="A1311">
        <v>3</v>
      </c>
      <c r="B1311">
        <v>12</v>
      </c>
      <c r="C1311">
        <v>3</v>
      </c>
      <c r="D1311">
        <v>12</v>
      </c>
      <c r="E1311" t="s">
        <v>1007</v>
      </c>
      <c r="F1311">
        <v>19</v>
      </c>
      <c r="H1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&lt;event&gt;&lt;s_month&gt;3&lt;/s_month&gt;&lt;s_date&gt;12&lt;/s_date&gt;&lt;f_month&gt;3&lt;/f_month&gt;&lt;f_date&gt;12&lt;/f_date&gt;&lt;name&gt;Св. Александра исп. пресвитера (1933). Сщмч. Иоанна, Константина пресвитеров, прмч. Владимира (1938). Сщмч. Сергия пресвитера (1943).&lt;/name&gt;&lt;type&gt;19&lt;/type&gt;&lt;/event&gt;</v>
      </c>
      <c r="I1311" s="6" t="s">
        <v>222</v>
      </c>
    </row>
    <row r="1312" spans="1:9">
      <c r="A1312">
        <v>3</v>
      </c>
      <c r="B1312">
        <v>13</v>
      </c>
      <c r="C1312">
        <v>3</v>
      </c>
      <c r="D1312">
        <v>13</v>
      </c>
      <c r="E1312" t="s">
        <v>1010</v>
      </c>
      <c r="F1312">
        <v>19</v>
      </c>
      <c r="H1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&lt;event&gt;&lt;s_month&gt;3&lt;/s_month&gt;&lt;s_date&gt;13&lt;/s_date&gt;&lt;f_month&gt;3&lt;/f_month&gt;&lt;f_date&gt;13&lt;/f_date&gt;&lt;name&gt;Сщмч. Николая пресвитера (1919). Сщмч. Григория пресвитера (1921). Сщмч. Михаила пресвитера (1938).&lt;/name&gt;&lt;type&gt;19&lt;/type&gt;&lt;/event&gt;</v>
      </c>
      <c r="I1312" s="6" t="s">
        <v>222</v>
      </c>
    </row>
    <row r="1313" spans="1:9">
      <c r="A1313">
        <v>3</v>
      </c>
      <c r="B1313">
        <v>15</v>
      </c>
      <c r="C1313">
        <v>3</v>
      </c>
      <c r="D1313">
        <v>15</v>
      </c>
      <c r="E1313" t="s">
        <v>1014</v>
      </c>
      <c r="F1313">
        <v>19</v>
      </c>
      <c r="H1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&lt;event&gt;&lt;s_month&gt;3&lt;/s_month&gt;&lt;s_date&gt;15&lt;/s_date&gt;&lt;f_month&gt;3&lt;/f_month&gt;&lt;f_date&gt;15&lt;/f_date&gt;&lt;name&gt;Сщмчч. Алексия пресвитера (1938). Сщмч. Михаила пресвитера (1940).&lt;/name&gt;&lt;type&gt;19&lt;/type&gt;&lt;/event&gt;</v>
      </c>
      <c r="I1313" s="6" t="s">
        <v>222</v>
      </c>
    </row>
    <row r="1314" spans="1:9">
      <c r="A1314">
        <v>3</v>
      </c>
      <c r="B1314">
        <v>17</v>
      </c>
      <c r="C1314">
        <v>3</v>
      </c>
      <c r="D1314">
        <v>17</v>
      </c>
      <c r="E1314" t="s">
        <v>1017</v>
      </c>
      <c r="F1314">
        <v>19</v>
      </c>
      <c r="H1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&lt;event&gt;&lt;s_month&gt;3&lt;/s_month&gt;&lt;s_date&gt;17&lt;/s_date&gt;&lt;f_month&gt;3&lt;/f_month&gt;&lt;f_date&gt;17&lt;/f_date&gt;&lt;name&gt;Сщмч. Александра пресвитера (1919). Сщмч. Виктора пресвитера (1942).&lt;/name&gt;&lt;type&gt;19&lt;/type&gt;&lt;/event&gt;</v>
      </c>
      <c r="I1314" s="6" t="s">
        <v>222</v>
      </c>
    </row>
    <row r="1315" spans="1:9">
      <c r="A1315">
        <v>3</v>
      </c>
      <c r="B1315">
        <v>18</v>
      </c>
      <c r="C1315">
        <v>3</v>
      </c>
      <c r="D1315">
        <v>18</v>
      </c>
      <c r="E1315" t="s">
        <v>1019</v>
      </c>
      <c r="F1315">
        <v>19</v>
      </c>
      <c r="H1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&lt;event&gt;&lt;s_month&gt;3&lt;/s_month&gt;&lt;s_date&gt;18&lt;/s_date&gt;&lt;f_month&gt;3&lt;/f_month&gt;&lt;f_date&gt;18&lt;/f_date&gt;&lt;name&gt;Сщмч. Димитрия пресвитера, прмц. Наталии.&lt;/name&gt;&lt;type&gt;19&lt;/type&gt;&lt;/event&gt;</v>
      </c>
      <c r="I1315" s="6" t="s">
        <v>222</v>
      </c>
    </row>
    <row r="1316" spans="1:9">
      <c r="A1316">
        <v>3</v>
      </c>
      <c r="B1316">
        <v>19</v>
      </c>
      <c r="C1316">
        <v>3</v>
      </c>
      <c r="D1316">
        <v>19</v>
      </c>
      <c r="E1316" t="s">
        <v>1021</v>
      </c>
      <c r="F1316">
        <v>19</v>
      </c>
      <c r="H1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&lt;event&gt;&lt;s_month&gt;3&lt;/s_month&gt;&lt;s_date&gt;19&lt;/s_date&gt;&lt;f_month&gt;3&lt;/f_month&gt;&lt;f_date&gt;19&lt;/f_date&gt;&lt;name&gt;Исп. Иоанна (1932). Прмц. Матроны (1938).&lt;/name&gt;&lt;type&gt;19&lt;/type&gt;&lt;/event&gt;</v>
      </c>
      <c r="I1316" s="6" t="s">
        <v>222</v>
      </c>
    </row>
    <row r="1317" spans="1:9">
      <c r="A1317">
        <v>3</v>
      </c>
      <c r="B1317">
        <v>20</v>
      </c>
      <c r="C1317">
        <v>3</v>
      </c>
      <c r="D1317">
        <v>20</v>
      </c>
      <c r="E1317" t="s">
        <v>1187</v>
      </c>
      <c r="F1317">
        <v>19</v>
      </c>
      <c r="H1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 Серафима Вырицкого (1949). Сщмч. Василия диакона (1938).&lt;/name&gt;&lt;type&gt;19&lt;/type&gt;&lt;/event&gt;</v>
      </c>
      <c r="I1317" s="6" t="s">
        <v>222</v>
      </c>
    </row>
    <row r="1318" spans="1:9">
      <c r="A1318">
        <v>3</v>
      </c>
      <c r="B1318">
        <v>21</v>
      </c>
      <c r="C1318">
        <v>3</v>
      </c>
      <c r="D1318">
        <v>21</v>
      </c>
      <c r="E1318" t="s">
        <v>1025</v>
      </c>
      <c r="F1318">
        <v>19</v>
      </c>
      <c r="H1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&lt;event&gt;&lt;s_month&gt;3&lt;/s_month&gt;&lt;s_date&gt;21&lt;/s_date&gt;&lt;f_month&gt;3&lt;/f_month&gt;&lt;f_date&gt;21&lt;/f_date&gt;&lt;name&gt;Сщмч. Владимира пресвитера.&lt;/name&gt;&lt;type&gt;19&lt;/type&gt;&lt;/event&gt;</v>
      </c>
      <c r="I1318" s="6" t="s">
        <v>222</v>
      </c>
    </row>
    <row r="1319" spans="1:9">
      <c r="A1319">
        <v>3</v>
      </c>
      <c r="B1319">
        <v>23</v>
      </c>
      <c r="C1319">
        <v>3</v>
      </c>
      <c r="D1319">
        <v>23</v>
      </c>
      <c r="E1319" t="s">
        <v>1028</v>
      </c>
      <c r="F1319">
        <v>19</v>
      </c>
      <c r="H1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&lt;event&gt;&lt;s_month&gt;3&lt;/s_month&gt;&lt;s_date&gt;23&lt;/s_date&gt;&lt;f_month&gt;3&lt;/f_month&gt;&lt;f_date&gt;23&lt;/f_date&gt;&lt;name&gt;Сщмч. Макария пресвитера (1931). Сщмч. Василия, Стефана пресвитеров, прмч. Илии, прмц. Анастасии, Варвары, мч. Алексия (1938). Прп. Сергия исповедника (1948).&lt;/name&gt;&lt;type&gt;19&lt;/type&gt;&lt;/event&gt;</v>
      </c>
      <c r="I1319" s="6" t="s">
        <v>222</v>
      </c>
    </row>
    <row r="1320" spans="1:9">
      <c r="A1320">
        <v>3</v>
      </c>
      <c r="B1320">
        <v>24</v>
      </c>
      <c r="C1320">
        <v>3</v>
      </c>
      <c r="D1320">
        <v>24</v>
      </c>
      <c r="E1320" t="s">
        <v>1030</v>
      </c>
      <c r="F1320">
        <v>19</v>
      </c>
      <c r="H1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&lt;event&gt;&lt;s_month&gt;3&lt;/s_month&gt;&lt;s_date&gt;24&lt;/s_date&gt;&lt;f_month&gt;3&lt;/f_month&gt;&lt;f_date&gt;24&lt;/f_date&gt;&lt;name&gt;Сщмч. Владимира пресвитера (1920).&lt;/name&gt;&lt;type&gt;19&lt;/type&gt;&lt;/event&gt;</v>
      </c>
      <c r="I1320" s="6" t="s">
        <v>222</v>
      </c>
    </row>
    <row r="1321" spans="1:9">
      <c r="A1321">
        <v>3</v>
      </c>
      <c r="B1321">
        <v>26</v>
      </c>
      <c r="C1321">
        <v>3</v>
      </c>
      <c r="D1321">
        <v>26</v>
      </c>
      <c r="E1321" t="s">
        <v>1033</v>
      </c>
      <c r="F1321">
        <v>19</v>
      </c>
      <c r="H1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&lt;event&gt;&lt;s_month&gt;3&lt;/s_month&gt;&lt;s_date&gt;26&lt;/s_date&gt;&lt;f_month&gt;3&lt;/f_month&gt;&lt;f_date&gt;26&lt;/f_date&gt;&lt;name&gt;Мц. Параскевы (1939).&lt;/name&gt;&lt;type&gt;19&lt;/type&gt;&lt;/event&gt;</v>
      </c>
      <c r="I1321" s="6" t="s">
        <v>222</v>
      </c>
    </row>
    <row r="1322" spans="1:9">
      <c r="A1322">
        <v>3</v>
      </c>
      <c r="B1322">
        <v>28</v>
      </c>
      <c r="C1322">
        <v>3</v>
      </c>
      <c r="D1322">
        <v>28</v>
      </c>
      <c r="E1322" t="s">
        <v>1036</v>
      </c>
      <c r="F1322">
        <v>19</v>
      </c>
      <c r="H1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&lt;event&gt;&lt;s_month&gt;3&lt;/s_month&gt;&lt;s_date&gt;28&lt;/s_date&gt;&lt;f_month&gt;3&lt;/f_month&gt;&lt;f_date&gt;28&lt;/f_date&gt;&lt;name&gt;Св. Николая, исп., пресвитера (1931). Сщмч. Василия пресвитера (1938). Мч. Иоанна (1939).&lt;/name&gt;&lt;type&gt;19&lt;/type&gt;&lt;/event&gt;</v>
      </c>
      <c r="I1322" s="6" t="s">
        <v>222</v>
      </c>
    </row>
    <row r="1323" spans="1:9">
      <c r="A1323">
        <v>3</v>
      </c>
      <c r="B1323">
        <v>29</v>
      </c>
      <c r="C1323">
        <v>3</v>
      </c>
      <c r="D1323">
        <v>29</v>
      </c>
      <c r="E1323" t="s">
        <v>1038</v>
      </c>
      <c r="F1323">
        <v>19</v>
      </c>
      <c r="H1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&lt;event&gt;&lt;s_month&gt;3&lt;/s_month&gt;&lt;s_date&gt;29&lt;/s_date&gt;&lt;f_month&gt;3&lt;/f_month&gt;&lt;f_date&gt;29&lt;/f_date&gt;&lt;name&gt;Св. Михаила, исповедника, пресвитера (1933).&lt;/name&gt;&lt;type&gt;19&lt;/type&gt;&lt;/event&gt;</v>
      </c>
      <c r="I1323" s="6" t="s">
        <v>222</v>
      </c>
    </row>
    <row r="1324" spans="1:9">
      <c r="A1324">
        <v>3</v>
      </c>
      <c r="B1324">
        <v>31</v>
      </c>
      <c r="C1324">
        <v>3</v>
      </c>
      <c r="D1324">
        <v>31</v>
      </c>
      <c r="E1324" t="s">
        <v>1041</v>
      </c>
      <c r="F1324">
        <v>19</v>
      </c>
      <c r="H1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Иоанна пресвитера (1938).&lt;/name&gt;&lt;type&gt;19&lt;/type&gt;&lt;/event&gt;</v>
      </c>
      <c r="I1324" s="6" t="s">
        <v>222</v>
      </c>
    </row>
    <row r="1325" spans="1:9">
      <c r="A1325">
        <v>4</v>
      </c>
      <c r="B1325">
        <v>1</v>
      </c>
      <c r="C1325">
        <v>4</v>
      </c>
      <c r="D1325">
        <v>1</v>
      </c>
      <c r="E1325" t="s">
        <v>1061</v>
      </c>
      <c r="F1325">
        <v>19</v>
      </c>
      <c r="H1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&lt;event&gt;&lt;s_month&gt;4&lt;/s_month&gt;&lt;s_date&gt;1&lt;/s_date&gt;&lt;f_month&gt;4&lt;/f_month&gt;&lt;f_date&gt;1&lt;/f_date&gt;&lt;name&gt;Сщмч. Сергия пресвитера (1938).&lt;/name&gt;&lt;type&gt;19&lt;/type&gt;&lt;/event&gt;</v>
      </c>
      <c r="I1325" s="6" t="s">
        <v>222</v>
      </c>
    </row>
    <row r="1326" spans="1:9">
      <c r="A1326">
        <v>4</v>
      </c>
      <c r="B1326">
        <v>4</v>
      </c>
      <c r="C1326">
        <v>4</v>
      </c>
      <c r="D1326">
        <v>4</v>
      </c>
      <c r="E1326" t="s">
        <v>1066</v>
      </c>
      <c r="F1326">
        <v>19</v>
      </c>
      <c r="H1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&lt;event&gt;&lt;s_month&gt;4&lt;/s_month&gt;&lt;s_date&gt;4&lt;/s_date&gt;&lt;f_month&gt;4&lt;/f_month&gt;&lt;f_date&gt;4&lt;/f_date&gt;&lt;name&gt;Прмчч. Вениамина и Никифора (1928). Сщмч. Николая, еп. Вельского, прмц. Марии (1932). Сщмч. Иоанна пресвитера (1933). Мч. Иоанна (1943).&lt;/name&gt;&lt;type&gt;19&lt;/type&gt;&lt;/event&gt;</v>
      </c>
      <c r="I1326" s="6" t="s">
        <v>222</v>
      </c>
    </row>
    <row r="1327" spans="1:9">
      <c r="A1327">
        <v>4</v>
      </c>
      <c r="B1327">
        <v>5</v>
      </c>
      <c r="C1327">
        <v>4</v>
      </c>
      <c r="D1327">
        <v>5</v>
      </c>
      <c r="E1327" t="s">
        <v>1068</v>
      </c>
      <c r="F1327">
        <v>19</v>
      </c>
      <c r="H1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&lt;event&gt;&lt;s_month&gt;4&lt;/s_month&gt;&lt;s_date&gt;5&lt;/s_date&gt;&lt;f_month&gt;4&lt;/f_month&gt;&lt;f_date&gt;5&lt;/f_date&gt;&lt;name&gt;Сщмч. Алексия пресвитера (1930). Сщмч. Николая пресвитера (1931).&lt;/name&gt;&lt;type&gt;19&lt;/type&gt;&lt;/event&gt;</v>
      </c>
      <c r="I1327" s="6" t="s">
        <v>222</v>
      </c>
    </row>
    <row r="1328" spans="1:9">
      <c r="A1328">
        <v>4</v>
      </c>
      <c r="B1328">
        <v>6</v>
      </c>
      <c r="C1328">
        <v>4</v>
      </c>
      <c r="D1328">
        <v>6</v>
      </c>
      <c r="E1328" t="s">
        <v>1070</v>
      </c>
      <c r="F1328">
        <v>19</v>
      </c>
      <c r="H1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Петра и Прохора (1918). Сщмч. Иоанна пресвитера (1934). Cщмч. Иаковапресвитера (1943). Прп. Севастиана Карагандинского, исп. (1966).&lt;/name&gt;&lt;type&gt;19&lt;/type&gt;&lt;/event&gt;</v>
      </c>
      <c r="I1328" s="6" t="s">
        <v>222</v>
      </c>
    </row>
    <row r="1329" spans="1:9">
      <c r="A1329">
        <v>4</v>
      </c>
      <c r="B1329">
        <v>7</v>
      </c>
      <c r="C1329">
        <v>4</v>
      </c>
      <c r="D1329">
        <v>7</v>
      </c>
      <c r="E1329" t="s">
        <v>1072</v>
      </c>
      <c r="F1329">
        <v>19</v>
      </c>
      <c r="H1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&lt;event&gt;&lt;s_month&gt;4&lt;/s_month&gt;&lt;s_date&gt;7&lt;/s_date&gt;&lt;f_month&gt;4&lt;/f_month&gt;&lt;f_date&gt;7&lt;/f_date&gt;&lt;name&gt;Сщмч. Аркадия пресвитера (1933). Прмц. Евдокии (1939).&lt;/name&gt;&lt;type&gt;19&lt;/type&gt;&lt;/event&gt;</v>
      </c>
      <c r="I1329" s="6" t="s">
        <v>222</v>
      </c>
    </row>
    <row r="1330" spans="1:9">
      <c r="A1330">
        <v>4</v>
      </c>
      <c r="B1330">
        <v>8</v>
      </c>
      <c r="C1330">
        <v>4</v>
      </c>
      <c r="D1330">
        <v>8</v>
      </c>
      <c r="E1330" t="s">
        <v>1074</v>
      </c>
      <c r="F1330">
        <v>19</v>
      </c>
      <c r="H1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&lt;event&gt;&lt;s_month&gt;4&lt;/s_month&gt;&lt;s_date&gt;8&lt;/s_date&gt;&lt;f_month&gt;4&lt;/f_month&gt;&lt;f_date&gt;8&lt;/f_date&gt;&lt;name&gt;Сщмч. Сергия пресвитера (1933).&lt;/name&gt;&lt;type&gt;19&lt;/type&gt;&lt;/event&gt;</v>
      </c>
      <c r="I1330" s="6" t="s">
        <v>222</v>
      </c>
    </row>
    <row r="1331" spans="1:9">
      <c r="A1331">
        <v>4</v>
      </c>
      <c r="B1331">
        <v>9</v>
      </c>
      <c r="C1331">
        <v>4</v>
      </c>
      <c r="D1331">
        <v>9</v>
      </c>
      <c r="E1331" t="s">
        <v>1076</v>
      </c>
      <c r="F1331">
        <v>19</v>
      </c>
      <c r="H1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Гавриила (1942).&lt;/name&gt;&lt;type&gt;19&lt;/type&gt;&lt;/event&gt;</v>
      </c>
      <c r="I1331" s="6" t="s">
        <v>222</v>
      </c>
    </row>
    <row r="1332" spans="1:9">
      <c r="A1332">
        <v>4</v>
      </c>
      <c r="B1332">
        <v>10</v>
      </c>
      <c r="C1332">
        <v>4</v>
      </c>
      <c r="D1332">
        <v>10</v>
      </c>
      <c r="E1332" t="s">
        <v>1078</v>
      </c>
      <c r="F1332">
        <v>19</v>
      </c>
      <c r="H1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&lt;event&gt;&lt;s_month&gt;4&lt;/s_month&gt;&lt;s_date&gt;10&lt;/s_date&gt;&lt;f_month&gt;4&lt;/f_month&gt;&lt;f_date&gt;10&lt;/f_date&gt;&lt;name&gt;Сщмч. Флегонта пресвитера (1938). Мч. Димитрия (1942).&lt;/name&gt;&lt;type&gt;19&lt;/type&gt;&lt;/event&gt;</v>
      </c>
      <c r="I1332" s="6" t="s">
        <v>222</v>
      </c>
    </row>
    <row r="1333" spans="1:9">
      <c r="A1333">
        <v>4</v>
      </c>
      <c r="B1333">
        <v>11</v>
      </c>
      <c r="C1333">
        <v>4</v>
      </c>
      <c r="D1333">
        <v>11</v>
      </c>
      <c r="E1333" t="s">
        <v>930</v>
      </c>
      <c r="F1333">
        <v>19</v>
      </c>
      <c r="H1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Николая пресвитера (1938).&lt;/name&gt;&lt;type&gt;19&lt;/type&gt;&lt;/event&gt;</v>
      </c>
      <c r="I1333" s="6" t="s">
        <v>222</v>
      </c>
    </row>
    <row r="1334" spans="1:9">
      <c r="A1334">
        <v>4</v>
      </c>
      <c r="B1334">
        <v>12</v>
      </c>
      <c r="C1334">
        <v>4</v>
      </c>
      <c r="D1334">
        <v>12</v>
      </c>
      <c r="E1334" t="s">
        <v>1081</v>
      </c>
      <c r="F1334">
        <v>19</v>
      </c>
      <c r="H1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&lt;event&gt;&lt;s_month&gt;4&lt;/s_month&gt;&lt;s_date&gt;12&lt;/s_date&gt;&lt;f_month&gt;4&lt;/f_month&gt;&lt;f_date&gt;12&lt;/f_date&gt;&lt;name&gt;Прмч. Сергия (1938).&lt;/name&gt;&lt;type&gt;19&lt;/type&gt;&lt;/event&gt;</v>
      </c>
      <c r="I1334" s="6" t="s">
        <v>222</v>
      </c>
    </row>
    <row r="1335" spans="1:9">
      <c r="A1335">
        <v>4</v>
      </c>
      <c r="B1335">
        <v>13</v>
      </c>
      <c r="C1335">
        <v>4</v>
      </c>
      <c r="D1335">
        <v>13</v>
      </c>
      <c r="E1335" t="s">
        <v>1084</v>
      </c>
      <c r="F1335">
        <v>19</v>
      </c>
      <c r="H1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&lt;event&gt;&lt;s_month&gt;4&lt;/s_month&gt;&lt;s_date&gt;13&lt;/s_date&gt;&lt;f_month&gt;4&lt;/f_month&gt;&lt;f_date&gt;13&lt;/f_date&gt;&lt;name&gt;Прмц. Марфы (1941).&lt;/name&gt;&lt;type&gt;19&lt;/type&gt;&lt;/event&gt;</v>
      </c>
      <c r="I1335" s="6" t="s">
        <v>222</v>
      </c>
    </row>
    <row r="1336" spans="1:9">
      <c r="A1336">
        <v>4</v>
      </c>
      <c r="B1336">
        <v>14</v>
      </c>
      <c r="C1336">
        <v>4</v>
      </c>
      <c r="D1336">
        <v>14</v>
      </c>
      <c r="E1336" t="s">
        <v>1086</v>
      </c>
      <c r="F1336">
        <v>19</v>
      </c>
      <c r="H1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 Александра исп., пресвитера (1941).&lt;/name&gt;&lt;type&gt;19&lt;/type&gt;&lt;/event&gt;</v>
      </c>
      <c r="I1336" s="6" t="s">
        <v>222</v>
      </c>
    </row>
    <row r="1337" spans="1:9">
      <c r="A1337">
        <v>4</v>
      </c>
      <c r="B1337">
        <v>15</v>
      </c>
      <c r="C1337">
        <v>4</v>
      </c>
      <c r="D1337">
        <v>15</v>
      </c>
      <c r="E1337" t="s">
        <v>1089</v>
      </c>
      <c r="F1337">
        <v>19</v>
      </c>
      <c r="H1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&lt;event&gt;&lt;s_month&gt;4&lt;/s_month&gt;&lt;s_date&gt;15&lt;/s_date&gt;&lt;f_month&gt;4&lt;/f_month&gt;&lt;f_date&gt;15&lt;/f_date&gt;&lt;name&gt;Сщмч. Александра пресвитера (1930).&lt;/name&gt;&lt;type&gt;19&lt;/type&gt;&lt;/event&gt;</v>
      </c>
      <c r="I1337" s="6" t="s">
        <v>222</v>
      </c>
    </row>
    <row r="1338" spans="1:9">
      <c r="A1338">
        <v>4</v>
      </c>
      <c r="B1338">
        <v>17</v>
      </c>
      <c r="C1338">
        <v>4</v>
      </c>
      <c r="D1338">
        <v>17</v>
      </c>
      <c r="E1338" t="s">
        <v>1093</v>
      </c>
      <c r="F1338">
        <v>19</v>
      </c>
      <c r="H1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&lt;event&gt;&lt;s_month&gt;4&lt;/s_month&gt;&lt;s_date&gt;17&lt;/s_date&gt;&lt;f_month&gt;4&lt;/f_month&gt;&lt;f_date&gt;17&lt;/f_date&gt;&lt;name&gt;Св. Михаила исп., пресвитера (1935). Сщмч. Феодора пресвитера (1942).&lt;/name&gt;&lt;type&gt;19&lt;/type&gt;&lt;/event&gt;</v>
      </c>
      <c r="I1338" s="6" t="s">
        <v>222</v>
      </c>
    </row>
    <row r="1339" spans="1:9">
      <c r="A1339">
        <v>4</v>
      </c>
      <c r="B1339">
        <v>18</v>
      </c>
      <c r="C1339">
        <v>4</v>
      </c>
      <c r="D1339">
        <v>18</v>
      </c>
      <c r="E1339" t="s">
        <v>1097</v>
      </c>
      <c r="F1339">
        <v>19</v>
      </c>
      <c r="H1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&lt;event&gt;&lt;s_month&gt;4&lt;/s_month&gt;&lt;s_date&gt;18&lt;/s_date&gt;&lt;f_month&gt;4&lt;/f_month&gt;&lt;f_date&gt;18&lt;/f_date&gt;&lt;name&gt;Сщмч. Виссариона пресвитера (1918). Прмц. Тамары (1942).&lt;/name&gt;&lt;type&gt;19&lt;/type&gt;&lt;/event&gt;</v>
      </c>
      <c r="I1339" s="6" t="s">
        <v>222</v>
      </c>
    </row>
    <row r="1340" spans="1:9">
      <c r="A1340">
        <v>4</v>
      </c>
      <c r="B1340">
        <v>19</v>
      </c>
      <c r="C1340">
        <v>4</v>
      </c>
      <c r="D1340">
        <v>19</v>
      </c>
      <c r="E1340" t="s">
        <v>1099</v>
      </c>
      <c r="F1340">
        <v>19</v>
      </c>
      <c r="H1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&lt;event&gt;&lt;s_month&gt;4&lt;/s_month&gt;&lt;s_date&gt;19&lt;/s_date&gt;&lt;f_month&gt;4&lt;/f_month&gt;&lt;f_date&gt;19&lt;/f_date&gt;&lt;name&gt;Свт. Виктора исп., еп. Глазовского (1934).&lt;/name&gt;&lt;type&gt;19&lt;/type&gt;&lt;/event&gt;</v>
      </c>
      <c r="I1340" s="6" t="s">
        <v>222</v>
      </c>
    </row>
    <row r="1341" spans="1:9">
      <c r="A1341">
        <v>4</v>
      </c>
      <c r="B1341">
        <v>20</v>
      </c>
      <c r="C1341">
        <v>4</v>
      </c>
      <c r="D1341">
        <v>20</v>
      </c>
      <c r="E1341" t="s">
        <v>1100</v>
      </c>
      <c r="F1341">
        <v>19</v>
      </c>
      <c r="H1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 Феодосия исп., еп. Коломенского (1937).&lt;/name&gt;&lt;type&gt;19&lt;/type&gt;&lt;/event&gt;</v>
      </c>
      <c r="I1341" s="6" t="s">
        <v>222</v>
      </c>
    </row>
    <row r="1342" spans="1:9">
      <c r="A1342">
        <v>4</v>
      </c>
      <c r="B1342">
        <v>21</v>
      </c>
      <c r="C1342">
        <v>4</v>
      </c>
      <c r="D1342">
        <v>21</v>
      </c>
      <c r="E1342" t="s">
        <v>1103</v>
      </c>
      <c r="F1342">
        <v>19</v>
      </c>
      <c r="H1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Иоанна пресвитера (1918). Св. Николая исп., пресвитера (1933). Сщмч. Алексия пресвитера (1938).&lt;/name&gt;&lt;type&gt;19&lt;/type&gt;&lt;/event&gt;</v>
      </c>
      <c r="I1342" s="6" t="s">
        <v>222</v>
      </c>
    </row>
    <row r="1343" spans="1:9">
      <c r="A1343">
        <v>4</v>
      </c>
      <c r="B1343">
        <v>22</v>
      </c>
      <c r="C1343">
        <v>4</v>
      </c>
      <c r="D1343">
        <v>22</v>
      </c>
      <c r="E1343" t="s">
        <v>1104</v>
      </c>
      <c r="F1343">
        <v>19</v>
      </c>
      <c r="H1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&lt;event&gt;&lt;s_month&gt;4&lt;/s_month&gt;&lt;s_date&gt;22&lt;/s_date&gt;&lt;f_month&gt;4&lt;/f_month&gt;&lt;f_date&gt;22&lt;/f_date&gt;&lt;name&gt;Сщмч. Евстафия пресвитера (1918). Мч. Димитрия (1942).&lt;/name&gt;&lt;type&gt;19&lt;/type&gt;&lt;/event&gt;</v>
      </c>
      <c r="I1343" s="6" t="s">
        <v>222</v>
      </c>
    </row>
    <row r="1344" spans="1:9">
      <c r="A1344">
        <v>4</v>
      </c>
      <c r="B1344">
        <v>23</v>
      </c>
      <c r="C1344">
        <v>4</v>
      </c>
      <c r="D1344">
        <v>23</v>
      </c>
      <c r="E1344" t="s">
        <v>1106</v>
      </c>
      <c r="F1344">
        <v>19</v>
      </c>
      <c r="H1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&lt;event&gt;&lt;s_month&gt;4&lt;/s_month&gt;&lt;s_date&gt;23&lt;/s_date&gt;&lt;f_month&gt;4&lt;/f_month&gt;&lt;f_date&gt;23&lt;/f_date&gt;&lt;name&gt;Сщмч. Иоанна пресвитера (1940).&lt;/name&gt;&lt;type&gt;19&lt;/type&gt;&lt;/event&gt;</v>
      </c>
      <c r="I1344" s="6" t="s">
        <v>222</v>
      </c>
    </row>
    <row r="1345" spans="1:9">
      <c r="A1345">
        <v>4</v>
      </c>
      <c r="B1345">
        <v>24</v>
      </c>
      <c r="C1345">
        <v>4</v>
      </c>
      <c r="D1345">
        <v>24</v>
      </c>
      <c r="E1345" t="s">
        <v>1108</v>
      </c>
      <c r="F1345">
        <v>19</v>
      </c>
      <c r="H1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Сергия (1938).&lt;/name&gt;&lt;type&gt;19&lt;/type&gt;&lt;/event&gt;</v>
      </c>
      <c r="I1345" s="6" t="s">
        <v>222</v>
      </c>
    </row>
    <row r="1346" spans="1:9">
      <c r="A1346">
        <v>4</v>
      </c>
      <c r="B1346">
        <v>25</v>
      </c>
      <c r="C1346">
        <v>4</v>
      </c>
      <c r="D1346">
        <v>25</v>
      </c>
      <c r="E1346" t="s">
        <v>1061</v>
      </c>
      <c r="F1346">
        <v>19</v>
      </c>
      <c r="H1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&lt;event&gt;&lt;s_month&gt;4&lt;/s_month&gt;&lt;s_date&gt;25&lt;/s_date&gt;&lt;f_month&gt;4&lt;/f_month&gt;&lt;f_date&gt;25&lt;/f_date&gt;&lt;name&gt;Сщмч. Сергия пресвитера (1938).&lt;/name&gt;&lt;type&gt;19&lt;/type&gt;&lt;/event&gt;</v>
      </c>
      <c r="I1346" s="6" t="s">
        <v>222</v>
      </c>
    </row>
    <row r="1347" spans="1:9">
      <c r="A1347">
        <v>4</v>
      </c>
      <c r="B1347">
        <v>26</v>
      </c>
      <c r="C1347">
        <v>4</v>
      </c>
      <c r="D1347">
        <v>26</v>
      </c>
      <c r="E1347" t="s">
        <v>1113</v>
      </c>
      <c r="F1347">
        <v>19</v>
      </c>
      <c r="H1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Иоанна пресвитера и чад его мчч. Николая и Петра (1918).&lt;/name&gt;&lt;type&gt;19&lt;/type&gt;&lt;/event&gt;</v>
      </c>
      <c r="I1347" s="6" t="s">
        <v>222</v>
      </c>
    </row>
    <row r="1348" spans="1:9">
      <c r="A1348">
        <v>4</v>
      </c>
      <c r="B1348">
        <v>27</v>
      </c>
      <c r="C1348">
        <v>4</v>
      </c>
      <c r="D1348">
        <v>27</v>
      </c>
      <c r="E1348" t="s">
        <v>1115</v>
      </c>
      <c r="F1348">
        <v>19</v>
      </c>
      <c r="H1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(1999).&lt;/name&gt;&lt;type&gt;19&lt;/type&gt;&lt;/event&gt;</v>
      </c>
      <c r="I1348" s="6" t="s">
        <v>222</v>
      </c>
    </row>
    <row r="1349" spans="1:9">
      <c r="A1349">
        <v>4</v>
      </c>
      <c r="B1349">
        <v>28</v>
      </c>
      <c r="C1349">
        <v>4</v>
      </c>
      <c r="D1349">
        <v>28</v>
      </c>
      <c r="E1349" t="s">
        <v>1117</v>
      </c>
      <c r="F1349">
        <v>19</v>
      </c>
      <c r="H1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&lt;event&gt;&lt;s_month&gt;4&lt;/s_month&gt;&lt;s_date&gt;28&lt;/s_date&gt;&lt;f_month&gt;4&lt;/f_month&gt;&lt;f_date&gt;28&lt;/f_date&gt;&lt;name&gt;Мц. Анны (1939).&lt;/name&gt;&lt;type&gt;19&lt;/type&gt;&lt;/event&gt;</v>
      </c>
      <c r="I1349" s="6" t="s">
        <v>222</v>
      </c>
    </row>
    <row r="1350" spans="1:9">
      <c r="A1350">
        <v>5</v>
      </c>
      <c r="B1350">
        <v>1</v>
      </c>
      <c r="C1350">
        <v>5</v>
      </c>
      <c r="D1350">
        <v>1</v>
      </c>
      <c r="E1350" t="s">
        <v>1121</v>
      </c>
      <c r="F1350">
        <v>19</v>
      </c>
      <c r="H1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&lt;event&gt;&lt;s_month&gt;5&lt;/s_month&gt;&lt;s_date&gt;1&lt;/s_date&gt;&lt;f_month&gt;5&lt;/f_month&gt;&lt;f_date&gt;1&lt;/f_date&gt;&lt;name&gt;Мц. Нины (1938).&lt;/name&gt;&lt;type&gt;19&lt;/type&gt;&lt;/event&gt;</v>
      </c>
      <c r="I1350" s="6" t="s">
        <v>222</v>
      </c>
    </row>
    <row r="1351" spans="1:9">
      <c r="A1351">
        <v>5</v>
      </c>
      <c r="B1351">
        <v>3</v>
      </c>
      <c r="C1351">
        <v>5</v>
      </c>
      <c r="D1351">
        <v>3</v>
      </c>
      <c r="E1351" t="s">
        <v>1128</v>
      </c>
      <c r="F1351">
        <v>19</v>
      </c>
      <c r="H1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&lt;event&gt;&lt;s_month&gt;5&lt;/s_month&gt;&lt;s_date&gt;3&lt;/s_date&gt;&lt;f_month&gt;5&lt;/f_month&gt;&lt;f_date&gt;3&lt;/f_date&gt;&lt;name&gt;Сщмч. Николая пресвитера (1941).&lt;/name&gt;&lt;type&gt;19&lt;/type&gt;&lt;/event&gt;</v>
      </c>
      <c r="I1351" s="6" t="s">
        <v>222</v>
      </c>
    </row>
    <row r="1352" spans="1:9">
      <c r="A1352">
        <v>5</v>
      </c>
      <c r="B1352">
        <v>4</v>
      </c>
      <c r="C1352">
        <v>5</v>
      </c>
      <c r="D1352">
        <v>4</v>
      </c>
      <c r="E1352" t="s">
        <v>1129</v>
      </c>
      <c r="F1352">
        <v>19</v>
      </c>
      <c r="H1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Иоанна пресвитера (1942). Сщмч. Николая диакона (1943).&lt;/name&gt;&lt;type&gt;19&lt;/type&gt;&lt;/event&gt;</v>
      </c>
      <c r="I1352" s="6" t="s">
        <v>222</v>
      </c>
    </row>
    <row r="1353" spans="1:9">
      <c r="A1353">
        <v>5</v>
      </c>
      <c r="B1353">
        <v>9</v>
      </c>
      <c r="C1353">
        <v>5</v>
      </c>
      <c r="D1353">
        <v>9</v>
      </c>
      <c r="E1353" t="s">
        <v>1138</v>
      </c>
      <c r="F1353">
        <v>19</v>
      </c>
      <c r="H1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&lt;event&gt;&lt;s_month&gt;5&lt;/s_month&gt;&lt;s_date&gt;9&lt;/s_date&gt;&lt;f_month&gt;5&lt;/f_month&gt;&lt;f_date&gt;9&lt;/f_date&gt;&lt;name&gt;Сщмч. Димитрия пресвитера (1938). Сщмч. Василия пресвитера (1939).&lt;/name&gt;&lt;type&gt;19&lt;/type&gt;&lt;/event&gt;</v>
      </c>
      <c r="I1353" s="6" t="s">
        <v>222</v>
      </c>
    </row>
    <row r="1354" spans="1:9">
      <c r="A1354">
        <v>5</v>
      </c>
      <c r="B1354">
        <v>11</v>
      </c>
      <c r="C1354">
        <v>5</v>
      </c>
      <c r="D1354">
        <v>11</v>
      </c>
      <c r="E1354" t="s">
        <v>1141</v>
      </c>
      <c r="F1354">
        <v>19</v>
      </c>
      <c r="H1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Михаила пресвитера (1920). Сщмч. Александра, архиеп. Харьковского (1940).&lt;/name&gt;&lt;type&gt;19&lt;/type&gt;&lt;/event&gt;</v>
      </c>
      <c r="I1354" s="6" t="s">
        <v>222</v>
      </c>
    </row>
    <row r="1355" spans="1:9">
      <c r="A1355">
        <v>5</v>
      </c>
      <c r="B1355">
        <v>12</v>
      </c>
      <c r="C1355">
        <v>5</v>
      </c>
      <c r="D1355">
        <v>12</v>
      </c>
      <c r="E1355" t="s">
        <v>1143</v>
      </c>
      <c r="F1355">
        <v>19</v>
      </c>
      <c r="H1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&lt;event&gt;&lt;s_month&gt;5&lt;/s_month&gt;&lt;s_date&gt;12&lt;/s_date&gt;&lt;f_month&gt;5&lt;/f_month&gt;&lt;f_date&gt;12&lt;/f_date&gt;&lt;name&gt;Сщмч. Петра, пресвитера (1937). Мц. Евдокии (после 1937).&lt;/name&gt;&lt;type&gt;19&lt;/type&gt;&lt;/event&gt;</v>
      </c>
      <c r="I1355" s="6" t="s">
        <v>222</v>
      </c>
    </row>
    <row r="1356" spans="1:9">
      <c r="A1356">
        <v>5</v>
      </c>
      <c r="B1356">
        <v>13</v>
      </c>
      <c r="C1356">
        <v>5</v>
      </c>
      <c r="D1356">
        <v>13</v>
      </c>
      <c r="E1356" t="s">
        <v>1146</v>
      </c>
      <c r="F1356">
        <v>19</v>
      </c>
      <c r="H1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&lt;event&gt;&lt;s_month&gt;5&lt;/s_month&gt;&lt;s_date&gt;13&lt;/s_date&gt;&lt;f_month&gt;5&lt;/f_month&gt;&lt;f_date&gt;13&lt;/f_date&gt;&lt;name&gt;Сщмчч. Василия, Александра и Христофора пресвитеров, прмч. Макария и мч. Сергия (1922). Мчч. 103 Черкасских (XX).&lt;/name&gt;&lt;type&gt;19&lt;/type&gt;&lt;/event&gt;</v>
      </c>
      <c r="I1356" s="6" t="s">
        <v>222</v>
      </c>
    </row>
    <row r="1357" spans="1:9">
      <c r="A1357">
        <v>5</v>
      </c>
      <c r="B1357">
        <v>14</v>
      </c>
      <c r="C1357">
        <v>5</v>
      </c>
      <c r="D1357">
        <v>14</v>
      </c>
      <c r="E1357" t="s">
        <v>1149</v>
      </c>
      <c r="F1357">
        <v>19</v>
      </c>
      <c r="H1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&lt;event&gt;&lt;s_month&gt;5&lt;/s_month&gt;&lt;s_date&gt;14&lt;/s_date&gt;&lt;f_month&gt;5&lt;/f_month&gt;&lt;f_date&gt;14&lt;/f_date&gt;&lt;name&gt;Сщмч. Петра пресвитера (1939).&lt;/name&gt;&lt;type&gt;19&lt;/type&gt;&lt;/event&gt;</v>
      </c>
      <c r="I1357" s="6" t="s">
        <v>222</v>
      </c>
    </row>
    <row r="1358" spans="1:9">
      <c r="A1358">
        <v>5</v>
      </c>
      <c r="B1358">
        <v>18</v>
      </c>
      <c r="C1358">
        <v>5</v>
      </c>
      <c r="D1358">
        <v>18</v>
      </c>
      <c r="E1358" t="s">
        <v>1153</v>
      </c>
      <c r="F1358">
        <v>19</v>
      </c>
      <c r="H1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&lt;event&gt;&lt;s_month&gt;5&lt;/s_month&gt;&lt;s_date&gt;18&lt;/s_date&gt;&lt;f_month&gt;5&lt;/f_month&gt;&lt;f_date&gt;18&lt;/f_date&gt;&lt;name&gt;Сщмч. Михаила пресвитера (1932). Сщмч. Василия пресвитера (1942).&lt;/name&gt;&lt;type&gt;19&lt;/type&gt;&lt;/event&gt;</v>
      </c>
      <c r="I1358" s="6" t="s">
        <v>222</v>
      </c>
    </row>
    <row r="1359" spans="1:9">
      <c r="A1359">
        <v>5</v>
      </c>
      <c r="B1359">
        <v>19</v>
      </c>
      <c r="C1359">
        <v>5</v>
      </c>
      <c r="D1359">
        <v>19</v>
      </c>
      <c r="E1359" t="s">
        <v>1155</v>
      </c>
      <c r="F1359">
        <v>19</v>
      </c>
      <c r="H1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(1940).&lt;/name&gt;&lt;type&gt;19&lt;/type&gt;&lt;/event&gt;</v>
      </c>
      <c r="I1359" s="6" t="s">
        <v>222</v>
      </c>
    </row>
    <row r="1360" spans="1:9">
      <c r="A1360">
        <v>5</v>
      </c>
      <c r="B1360">
        <v>22</v>
      </c>
      <c r="C1360">
        <v>5</v>
      </c>
      <c r="D1360">
        <v>22</v>
      </c>
      <c r="E1360" t="s">
        <v>902</v>
      </c>
      <c r="F1360">
        <v>19</v>
      </c>
      <c r="H1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&lt;event&gt;&lt;s_month&gt;5&lt;/s_month&gt;&lt;s_date&gt;22&lt;/s_date&gt;&lt;f_month&gt;5&lt;/f_month&gt;&lt;f_date&gt;22&lt;/f_date&gt;&lt;name&gt;Сщмч. Михаила пресвитера (1942).&lt;/name&gt;&lt;type&gt;19&lt;/type&gt;&lt;/event&gt;</v>
      </c>
      <c r="I1360" s="6" t="s">
        <v>222</v>
      </c>
    </row>
    <row r="1361" spans="1:9">
      <c r="A1361">
        <v>5</v>
      </c>
      <c r="B1361">
        <v>23</v>
      </c>
      <c r="C1361">
        <v>5</v>
      </c>
      <c r="D1361">
        <v>23</v>
      </c>
      <c r="E1361" t="s">
        <v>1160</v>
      </c>
      <c r="F1361">
        <v>19</v>
      </c>
      <c r="H1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мцц. Евдокии, Дарии, Дарии и Марии (2011).&lt;/name&gt;&lt;type&gt;19&lt;/type&gt;&lt;/event&gt;</v>
      </c>
      <c r="I1361" s="6" t="s">
        <v>222</v>
      </c>
    </row>
    <row r="1362" spans="1:9">
      <c r="A1362">
        <v>5</v>
      </c>
      <c r="B1362">
        <v>25</v>
      </c>
      <c r="C1362">
        <v>5</v>
      </c>
      <c r="D1362">
        <v>25</v>
      </c>
      <c r="E1362" t="s">
        <v>1162</v>
      </c>
      <c r="F1362">
        <v>19</v>
      </c>
      <c r="H1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&lt;event&gt;&lt;s_month&gt;5&lt;/s_month&gt;&lt;s_date&gt;25&lt;/s_date&gt;&lt;f_month&gt;5&lt;/f_month&gt;&lt;f_date&gt;25&lt;/f_date&gt;&lt;name&gt;Прмц. Елены (1938). Прмч. Тавриона (1939).&lt;/name&gt;&lt;type&gt;19&lt;/type&gt;&lt;/event&gt;</v>
      </c>
      <c r="I1362" s="6" t="s">
        <v>222</v>
      </c>
    </row>
    <row r="1363" spans="1:9">
      <c r="A1363">
        <v>5</v>
      </c>
      <c r="B1363">
        <v>28</v>
      </c>
      <c r="C1363">
        <v>5</v>
      </c>
      <c r="D1363">
        <v>28</v>
      </c>
      <c r="E1363" t="s">
        <v>1167</v>
      </c>
      <c r="F1363">
        <v>19</v>
      </c>
      <c r="H1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&lt;event&gt;&lt;s_month&gt;5&lt;/s_month&gt;&lt;s_date&gt;28&lt;/s_date&gt;&lt;f_month&gt;5&lt;/f_month&gt;&lt;f_date&gt;28&lt;/f_date&gt;&lt;name&gt;Прмч. Макария, Дионисия, сщмч. Николая диакона, мчч. Игнатия и Петра (1931). Прп. Ираклия, исп. (1936). Прмц. Гермогены (1942).&lt;/name&gt;&lt;type&gt;19&lt;/type&gt;&lt;/event&gt;</v>
      </c>
      <c r="I1363" s="6" t="s">
        <v>222</v>
      </c>
    </row>
    <row r="1364" spans="1:9">
      <c r="A1364">
        <v>5</v>
      </c>
      <c r="B1364">
        <v>29</v>
      </c>
      <c r="C1364">
        <v>5</v>
      </c>
      <c r="D1364">
        <v>29</v>
      </c>
      <c r="E1364" t="s">
        <v>1169</v>
      </c>
      <c r="F1364">
        <v>19</v>
      </c>
      <c r="H1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&lt;event&gt;&lt;s_month&gt;5&lt;/s_month&gt;&lt;s_date&gt;29&lt;/s_date&gt;&lt;f_month&gt;5&lt;/f_month&gt;&lt;f_date&gt;29&lt;/f_date&gt;&lt;name&gt;Сщмч. Иоанна диакона и мч. Андрея (1938). Свт. Луки исп., архиеп. Симферопольского (1961).&lt;/name&gt;&lt;type&gt;19&lt;/type&gt;&lt;/event&gt;</v>
      </c>
      <c r="I1364" s="6" t="s">
        <v>222</v>
      </c>
    </row>
    <row r="1365" spans="1:9">
      <c r="A1365">
        <v>5</v>
      </c>
      <c r="B1365">
        <v>30</v>
      </c>
      <c r="C1365">
        <v>5</v>
      </c>
      <c r="D1365">
        <v>30</v>
      </c>
      <c r="E1365" t="s">
        <v>1170</v>
      </c>
      <c r="F1365">
        <v>19</v>
      </c>
      <c r="H1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&lt;event&gt;&lt;s_month&gt;5&lt;/s_month&gt;&lt;s_date&gt;30&lt;/s_date&gt;&lt;f_month&gt;5&lt;/f_month&gt;&lt;f_date&gt;30&lt;/f_date&gt;&lt;name&gt;Сщмч. Василия пресвитера (1942).&lt;/name&gt;&lt;type&gt;19&lt;/type&gt;&lt;/event&gt;</v>
      </c>
      <c r="I1365" s="6" t="s">
        <v>222</v>
      </c>
    </row>
    <row r="1366" spans="1:9">
      <c r="A1366">
        <v>5</v>
      </c>
      <c r="B1366">
        <v>31</v>
      </c>
      <c r="C1366">
        <v>5</v>
      </c>
      <c r="D1366">
        <v>31</v>
      </c>
      <c r="E1366" t="s">
        <v>1171</v>
      </c>
      <c r="F1366">
        <v>19</v>
      </c>
      <c r="H1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&lt;event&gt;&lt;s_month&gt;5&lt;/s_month&gt;&lt;s_date&gt;31&lt;/s_date&gt;&lt;f_month&gt;5&lt;/f_month&gt;&lt;f_date&gt;31&lt;/f_date&gt;&lt;name&gt;Сщмч. Философа пресвитера и сыновей его мчч. Бориса и Николая (1918).&lt;/name&gt;&lt;type&gt;19&lt;/type&gt;&lt;/event&gt;</v>
      </c>
      <c r="I1366" s="6" t="s">
        <v>222</v>
      </c>
    </row>
    <row r="1367" spans="1:9">
      <c r="A1367">
        <v>6</v>
      </c>
      <c r="B1367">
        <v>1</v>
      </c>
      <c r="C1367">
        <v>6</v>
      </c>
      <c r="D1367">
        <v>1</v>
      </c>
      <c r="E1367" t="s">
        <v>1198</v>
      </c>
      <c r="F1367">
        <v>19</v>
      </c>
      <c r="H1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&lt;event&gt;&lt;s_month&gt;6&lt;/s_month&gt;&lt;s_date&gt;1&lt;/s_date&gt;&lt;f_month&gt;6&lt;/f_month&gt;&lt;f_date&gt;1&lt;/f_date&gt;&lt;name&gt;Сщмч. Василия пресвитера, мц. Веры (1940).&lt;/name&gt;&lt;type&gt;19&lt;/type&gt;&lt;/event&gt;</v>
      </c>
      <c r="I1367" s="6" t="s">
        <v>222</v>
      </c>
    </row>
    <row r="1368" spans="1:9">
      <c r="A1368">
        <v>6</v>
      </c>
      <c r="B1368">
        <v>3</v>
      </c>
      <c r="C1368">
        <v>6</v>
      </c>
      <c r="D1368">
        <v>3</v>
      </c>
      <c r="E1368" t="s">
        <v>1200</v>
      </c>
      <c r="F1368">
        <v>19</v>
      </c>
      <c r="H1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&lt;event&gt;&lt;s_month&gt;6&lt;/s_month&gt;&lt;s_date&gt;3&lt;/s_date&gt;&lt;f_month&gt;6&lt;/f_month&gt;&lt;f_date&gt;3&lt;/f_date&gt;&lt;name&gt;Прмч. Киприана (1934). Сщмч. Михаила пресвитера (1938).&lt;/name&gt;&lt;type&gt;19&lt;/type&gt;&lt;/event&gt;</v>
      </c>
      <c r="I1368" s="6" t="s">
        <v>222</v>
      </c>
    </row>
    <row r="1369" spans="1:9">
      <c r="A1369">
        <v>6</v>
      </c>
      <c r="B1369">
        <v>4</v>
      </c>
      <c r="C1369">
        <v>6</v>
      </c>
      <c r="D1369">
        <v>4</v>
      </c>
      <c r="E1369" t="s">
        <v>1256</v>
      </c>
      <c r="F1369">
        <v>19</v>
      </c>
      <c r="H1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&lt;event&gt;&lt;s_month&gt;6&lt;/s_month&gt;&lt;s_date&gt;4&lt;/s_date&gt;&lt;f_month&gt;6&lt;/f_month&gt;&lt;f_date&gt;4&lt;/f_date&gt;&lt;name&gt;Сщмч. Петра пресвитера (1918). Прп. Зосимы, еп. Вавилона Египетского (VI). Сщмч. Иоанникия, митр. Черногорско-Приморского (1945).&lt;/name&gt;&lt;type&gt;19&lt;/type&gt;&lt;/event&gt;</v>
      </c>
      <c r="I1369" s="6" t="s">
        <v>222</v>
      </c>
    </row>
    <row r="1370" spans="1:9">
      <c r="A1370">
        <v>6</v>
      </c>
      <c r="B1370">
        <v>5</v>
      </c>
      <c r="C1370">
        <v>6</v>
      </c>
      <c r="D1370">
        <v>5</v>
      </c>
      <c r="E1370" t="s">
        <v>1203</v>
      </c>
      <c r="F1370">
        <v>19</v>
      </c>
      <c r="H1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Михаила пресвитера (1931). Сщмч. Николая пресвитера (1943).&lt;/name&gt;&lt;type&gt;19&lt;/type&gt;&lt;/event&gt;</v>
      </c>
      <c r="I1370" s="6" t="s">
        <v>222</v>
      </c>
    </row>
    <row r="1371" spans="1:9">
      <c r="A1371">
        <v>6</v>
      </c>
      <c r="B1371">
        <v>6</v>
      </c>
      <c r="C1371">
        <v>6</v>
      </c>
      <c r="D1371">
        <v>6</v>
      </c>
      <c r="E1371" t="s">
        <v>1206</v>
      </c>
      <c r="F1371">
        <v>19</v>
      </c>
      <c r="H1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Рафаила исп (1957).&lt;/name&gt;&lt;type&gt;19&lt;/type&gt;&lt;/event&gt;</v>
      </c>
      <c r="I1371" s="6" t="s">
        <v>222</v>
      </c>
    </row>
    <row r="1372" spans="1:9">
      <c r="A1372">
        <v>6</v>
      </c>
      <c r="B1372">
        <v>7</v>
      </c>
      <c r="C1372">
        <v>6</v>
      </c>
      <c r="D1372">
        <v>7</v>
      </c>
      <c r="E1372" t="s">
        <v>1209</v>
      </c>
      <c r="F1372">
        <v>19</v>
      </c>
      <c r="H1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(1919).&lt;/name&gt;&lt;type&gt;19&lt;/type&gt;&lt;/event&gt;</v>
      </c>
      <c r="I1372" s="6" t="s">
        <v>222</v>
      </c>
    </row>
    <row r="1373" spans="1:9">
      <c r="A1373">
        <v>6</v>
      </c>
      <c r="B1373">
        <v>9</v>
      </c>
      <c r="C1373">
        <v>6</v>
      </c>
      <c r="D1373">
        <v>9</v>
      </c>
      <c r="E1373" t="s">
        <v>1213</v>
      </c>
      <c r="F1373">
        <v>19</v>
      </c>
      <c r="H1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&lt;event&gt;&lt;s_month&gt;6&lt;/s_month&gt;&lt;s_date&gt;9&lt;/s_date&gt;&lt;f_month&gt;6&lt;/f_month&gt;&lt;f_date&gt;9&lt;/f_date&gt;&lt;name&gt;Прав. Алексия Московского (1923). Обретение мощей прп. Рафаила исп (2005).&lt;/name&gt;&lt;type&gt;19&lt;/type&gt;&lt;/event&gt;</v>
      </c>
      <c r="I1373" s="6" t="s">
        <v>222</v>
      </c>
    </row>
    <row r="1374" spans="1:9">
      <c r="A1374">
        <v>6</v>
      </c>
      <c r="B1374">
        <v>10</v>
      </c>
      <c r="C1374">
        <v>6</v>
      </c>
      <c r="D1374">
        <v>10</v>
      </c>
      <c r="E1374" t="s">
        <v>1215</v>
      </c>
      <c r="F1374">
        <v>19</v>
      </c>
      <c r="H1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Василия пресвитера (1918). Сщмч. Тимофея пресвитера (1940).&lt;/name&gt;&lt;type&gt;19&lt;/type&gt;&lt;/event&gt;</v>
      </c>
      <c r="I1374" s="6" t="s">
        <v>222</v>
      </c>
    </row>
    <row r="1375" spans="1:9">
      <c r="A1375">
        <v>6</v>
      </c>
      <c r="B1375">
        <v>13</v>
      </c>
      <c r="C1375">
        <v>6</v>
      </c>
      <c r="D1375">
        <v>13</v>
      </c>
      <c r="E1375" t="s">
        <v>1219</v>
      </c>
      <c r="F1375">
        <v>19</v>
      </c>
      <c r="H1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&lt;event&gt;&lt;s_month&gt;6&lt;/s_month&gt;&lt;s_date&gt;13&lt;/s_date&gt;&lt;f_month&gt;6&lt;/f_month&gt;&lt;f_date&gt;13&lt;/f_date&gt;&lt;name&gt;Сщмч. Алексия пресвитера (1918). Прмц. Пелагии (1944).&lt;/name&gt;&lt;type&gt;19&lt;/type&gt;&lt;/event&gt;</v>
      </c>
      <c r="I1375" s="6" t="s">
        <v>222</v>
      </c>
    </row>
    <row r="1376" spans="1:9">
      <c r="A1376">
        <v>6</v>
      </c>
      <c r="B1376">
        <v>14</v>
      </c>
      <c r="C1376">
        <v>6</v>
      </c>
      <c r="D1376">
        <v>14</v>
      </c>
      <c r="E1376" t="s">
        <v>1220</v>
      </c>
      <c r="F1376">
        <v>19</v>
      </c>
      <c r="H1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&lt;event&gt;&lt;s_month&gt;6&lt;/s_month&gt;&lt;s_date&gt;14&lt;/s_date&gt;&lt;f_month&gt;6&lt;/f_month&gt;&lt;f_date&gt;14&lt;/f_date&gt;&lt;name&gt;Сщмч. Иосифа пресвитера (1918). Обретение мощей сщмч. Владимира, митр. Киевского (1992). Сщмчч. Николая, Александра, Павла пресвитеров и Николая диакона (1938).&lt;/name&gt;&lt;type&gt;19&lt;/type&gt;&lt;/event&gt;</v>
      </c>
      <c r="I1376" s="6" t="s">
        <v>222</v>
      </c>
    </row>
    <row r="1377" spans="1:9">
      <c r="A1377">
        <v>6</v>
      </c>
      <c r="B1377">
        <v>15</v>
      </c>
      <c r="C1377">
        <v>6</v>
      </c>
      <c r="D1377">
        <v>15</v>
      </c>
      <c r="E1377" t="s">
        <v>1223</v>
      </c>
      <c r="F1377">
        <v>19</v>
      </c>
      <c r="H1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&lt;event&gt;&lt;s_month&gt;6&lt;/s_month&gt;&lt;s_date&gt;15&lt;/s_date&gt;&lt;f_month&gt;6&lt;/f_month&gt;&lt;f_date&gt;15&lt;/f_date&gt;&lt;name&gt;Сщмч. Амоса пресвитера (1919).&lt;/name&gt;&lt;type&gt;19&lt;/type&gt;&lt;/event&gt;</v>
      </c>
      <c r="I1377" s="6" t="s">
        <v>222</v>
      </c>
    </row>
    <row r="1378" spans="1:9">
      <c r="A1378">
        <v>6</v>
      </c>
      <c r="B1378">
        <v>16</v>
      </c>
      <c r="C1378">
        <v>6</v>
      </c>
      <c r="D1378">
        <v>16</v>
      </c>
      <c r="E1378" t="s">
        <v>1225</v>
      </c>
      <c r="F1378">
        <v>19</v>
      </c>
      <c r="H1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&lt;event&gt;&lt;s_month&gt;6&lt;/s_month&gt;&lt;s_date&gt;16&lt;/s_date&gt;&lt;f_month&gt;6&lt;/f_month&gt;&lt;f_date&gt;16&lt;/f_date&gt;&lt;name&gt;Сщмчч. Гермогена, еп. Тобольского, Ефрема, Михаила и Петра пресвитеров и мч. Константина (1918).&lt;/name&gt;&lt;type&gt;19&lt;/type&gt;&lt;/event&gt;</v>
      </c>
      <c r="I1378" s="6" t="s">
        <v>222</v>
      </c>
    </row>
    <row r="1379" spans="1:9">
      <c r="A1379">
        <v>6</v>
      </c>
      <c r="B1379">
        <v>17</v>
      </c>
      <c r="C1379">
        <v>6</v>
      </c>
      <c r="D1379">
        <v>17</v>
      </c>
      <c r="E1379" t="s">
        <v>1226</v>
      </c>
      <c r="F1379">
        <v>19</v>
      </c>
      <c r="H1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&lt;event&gt;&lt;s_month&gt;6&lt;/s_month&gt;&lt;s_date&gt;17&lt;/s_date&gt;&lt;f_month&gt;6&lt;/f_month&gt;&lt;f_date&gt;17&lt;/f_date&gt;&lt;name&gt;Сщмч. Аверкия пресвитера (1918). Прп. Максима исп (1934). Мц. Пелагии (1943).&lt;/name&gt;&lt;type&gt;19&lt;/type&gt;&lt;/event&gt;</v>
      </c>
      <c r="I1379" s="6" t="s">
        <v>222</v>
      </c>
    </row>
    <row r="1380" spans="1:9">
      <c r="A1380">
        <v>6</v>
      </c>
      <c r="B1380">
        <v>18</v>
      </c>
      <c r="C1380">
        <v>6</v>
      </c>
      <c r="D1380">
        <v>18</v>
      </c>
      <c r="E1380" t="s">
        <v>1230</v>
      </c>
      <c r="F1380">
        <v>19</v>
      </c>
      <c r="H1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&lt;event&gt;&lt;s_month&gt;6&lt;/s_month&gt;&lt;s_date&gt;18&lt;/s_date&gt;&lt;f_month&gt;6&lt;/f_month&gt;&lt;f_date&gt;18&lt;/f_date&gt;&lt;name&gt;Прмч. Никанора (1938). Сщмчч. Василия, Александра, Василия и Сергия пресвитеров (1938). Обретение мощей свт. Виктора исп., еп. Глазовского (1997).&lt;/name&gt;&lt;type&gt;19&lt;/type&gt;&lt;/event&gt;</v>
      </c>
      <c r="I1380" s="6" t="s">
        <v>222</v>
      </c>
    </row>
    <row r="1381" spans="1:9">
      <c r="A1381">
        <v>6</v>
      </c>
      <c r="B1381">
        <v>21</v>
      </c>
      <c r="C1381">
        <v>6</v>
      </c>
      <c r="D1381">
        <v>21</v>
      </c>
      <c r="E1381" t="s">
        <v>1233</v>
      </c>
      <c r="F1381">
        <v>19</v>
      </c>
      <c r="H1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Иоанна пресвитера (1918). Прп. Георгия исп (1932). Сщмч. Алексия, Павла и Николая пресвитеров (1938). Прмч. Ионы (1938). Мч. Никиты (1942).&lt;/name&gt;&lt;type&gt;19&lt;/type&gt;&lt;/event&gt;</v>
      </c>
      <c r="I1381" s="6" t="s">
        <v>222</v>
      </c>
    </row>
    <row r="1382" spans="1:9">
      <c r="A1382">
        <v>6</v>
      </c>
      <c r="B1382">
        <v>22</v>
      </c>
      <c r="C1382">
        <v>6</v>
      </c>
      <c r="D1382">
        <v>22</v>
      </c>
      <c r="E1382" t="s">
        <v>1234</v>
      </c>
      <c r="F1382">
        <v>19</v>
      </c>
      <c r="H1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&lt;event&gt;&lt;s_month&gt;6&lt;/s_month&gt;&lt;s_date&gt;22&lt;/s_date&gt;&lt;f_month&gt;6&lt;/f_month&gt;&lt;f_date&gt;22&lt;/f_date&gt;&lt;name&gt;Сщмчч. Феодора и Гавриила диаконов (1938).&lt;/name&gt;&lt;type&gt;19&lt;/type&gt;&lt;/event&gt;</v>
      </c>
      <c r="I1382" s="6" t="s">
        <v>222</v>
      </c>
    </row>
    <row r="1383" spans="1:9">
      <c r="A1383">
        <v>6</v>
      </c>
      <c r="B1383">
        <v>23</v>
      </c>
      <c r="C1383">
        <v>6</v>
      </c>
      <c r="D1383">
        <v>23</v>
      </c>
      <c r="E1383" t="s">
        <v>1236</v>
      </c>
      <c r="F1383">
        <v>19</v>
      </c>
      <c r="H1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&lt;event&gt;&lt;s_month&gt;6&lt;/s_month&gt;&lt;s_date&gt;23&lt;/s_date&gt;&lt;f_month&gt;6&lt;/f_month&gt;&lt;f_date&gt;23&lt;/f_date&gt;&lt;name&gt;Сщмчч. Александра, Алексия, Петра пресвитеров (1918). Сщмч. Митрофана, архиеп. Астраханского (1919).&lt;/name&gt;&lt;type&gt;19&lt;/type&gt;&lt;/event&gt;</v>
      </c>
      <c r="I1383" s="6" t="s">
        <v>222</v>
      </c>
    </row>
    <row r="1384" spans="1:9">
      <c r="A1384">
        <v>6</v>
      </c>
      <c r="B1384">
        <v>25</v>
      </c>
      <c r="C1384">
        <v>6</v>
      </c>
      <c r="D1384">
        <v>25</v>
      </c>
      <c r="E1384" t="s">
        <v>1241</v>
      </c>
      <c r="F1384">
        <v>19</v>
      </c>
      <c r="H1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&lt;event&gt;&lt;s_month&gt;6&lt;/s_month&gt;&lt;s_date&gt;25&lt;/s_date&gt;&lt;f_month&gt;6&lt;/f_month&gt;&lt;f_date&gt;25&lt;/f_date&gt;&lt;name&gt;Сщмч. Василия пресвитера (1918). Прп. Никона Оптинского, исповедника (1931). Сщмч. Василия пресвитера (1940).&lt;/name&gt;&lt;type&gt;19&lt;/type&gt;&lt;/event&gt;</v>
      </c>
      <c r="I1384" s="6" t="s">
        <v>222</v>
      </c>
    </row>
    <row r="1385" spans="1:9">
      <c r="A1385">
        <v>6</v>
      </c>
      <c r="B1385">
        <v>26</v>
      </c>
      <c r="C1385">
        <v>6</v>
      </c>
      <c r="D1385">
        <v>26</v>
      </c>
      <c r="E1385" t="s">
        <v>1242</v>
      </c>
      <c r="F1385">
        <v>19</v>
      </c>
      <c r="H1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&lt;event&gt;&lt;s_month&gt;6&lt;/s_month&gt;&lt;s_date&gt;26&lt;/s_date&gt;&lt;f_month&gt;6&lt;/f_month&gt;&lt;f_date&gt;26&lt;/f_date&gt;&lt;name&gt;Сщмч. Георгия пресвитера (1918).&lt;/name&gt;&lt;type&gt;19&lt;/type&gt;&lt;/event&gt;</v>
      </c>
      <c r="I1385" s="6" t="s">
        <v>222</v>
      </c>
    </row>
    <row r="1386" spans="1:9">
      <c r="A1386">
        <v>6</v>
      </c>
      <c r="B1386">
        <v>27</v>
      </c>
      <c r="C1386">
        <v>6</v>
      </c>
      <c r="D1386">
        <v>27</v>
      </c>
      <c r="E1386" t="s">
        <v>1245</v>
      </c>
      <c r="F1386">
        <v>19</v>
      </c>
      <c r="H1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&lt;event&gt;&lt;s_month&gt;6&lt;/s_month&gt;&lt;s_date&gt;27&lt;/s_date&gt;&lt;f_month&gt;6&lt;/f_month&gt;&lt;f_date&gt;27&lt;/f_date&gt;&lt;name&gt;Сщмчч. Александра и Владимира пресвитеров (1918). Сщмч. Петра пресвитера (1939).&lt;/name&gt;&lt;type&gt;19&lt;/type&gt;&lt;/event&gt;</v>
      </c>
      <c r="I1386" s="6" t="s">
        <v>222</v>
      </c>
    </row>
    <row r="1387" spans="1:9">
      <c r="A1387">
        <v>6</v>
      </c>
      <c r="B1387">
        <v>28</v>
      </c>
      <c r="C1387">
        <v>6</v>
      </c>
      <c r="D1387">
        <v>28</v>
      </c>
      <c r="E1387" t="s">
        <v>1247</v>
      </c>
      <c r="F1387">
        <v>19</v>
      </c>
      <c r="H1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&lt;event&gt;&lt;s_month&gt;6&lt;/s_month&gt;&lt;s_date&gt;28&lt;/s_date&gt;&lt;f_month&gt;6&lt;/f_month&gt;&lt;f_date&gt;28&lt;/f_date&gt;&lt;name&gt;Сщмч. Василия диакона (1918). Прмц. Севастианы (1938). Сщмч. Григория диакона (1940).&lt;/name&gt;&lt;type&gt;19&lt;/type&gt;&lt;/event&gt;</v>
      </c>
      <c r="I1387" s="6" t="s">
        <v>222</v>
      </c>
    </row>
    <row r="1388" spans="1:9">
      <c r="A1388">
        <v>6</v>
      </c>
      <c r="B1388">
        <v>30</v>
      </c>
      <c r="C1388">
        <v>6</v>
      </c>
      <c r="D1388">
        <v>30</v>
      </c>
      <c r="E1388" t="s">
        <v>1252</v>
      </c>
      <c r="F1388">
        <v>19</v>
      </c>
      <c r="H1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&lt;event&gt;&lt;s_month&gt;6&lt;/s_month&gt;&lt;s_date&gt;30&lt;/s_date&gt;&lt;f_month&gt;6&lt;/f_month&gt;&lt;f_date&gt;30&lt;/f_date&gt;&lt;name&gt;Прмч. Никандра (1918). Сщмч. Тимофея пресвитера (1918). Прмч. Феогена (1939). Мч. Иоанна (1944).&lt;/name&gt;&lt;type&gt;19&lt;/type&gt;&lt;/event&gt;</v>
      </c>
      <c r="I1388" s="6" t="s">
        <v>222</v>
      </c>
    </row>
    <row r="1389" spans="1:9">
      <c r="A1389">
        <v>7</v>
      </c>
      <c r="B1389">
        <v>1</v>
      </c>
      <c r="C1389">
        <v>7</v>
      </c>
      <c r="D1389">
        <v>1</v>
      </c>
      <c r="E1389" t="s">
        <v>1267</v>
      </c>
      <c r="F1389">
        <v>19</v>
      </c>
      <c r="H1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&lt;event&gt;&lt;s_month&gt;7&lt;/s_month&gt;&lt;s_date&gt;1&lt;/s_date&gt;&lt;f_month&gt;7&lt;/f_month&gt;&lt;f_date&gt;1&lt;/f_date&gt;&lt;name&gt;Сщмч. Аркадия пресвитера (1918). Сщмч. Алексия диакона (1942).&lt;/name&gt;&lt;type&gt;19&lt;/type&gt;&lt;/event&gt;</v>
      </c>
      <c r="I1389" s="6" t="s">
        <v>222</v>
      </c>
    </row>
    <row r="1390" spans="1:9">
      <c r="A1390">
        <v>7</v>
      </c>
      <c r="B1390">
        <v>3</v>
      </c>
      <c r="C1390">
        <v>7</v>
      </c>
      <c r="D1390">
        <v>3</v>
      </c>
      <c r="E1390" t="s">
        <v>1271</v>
      </c>
      <c r="F1390">
        <v>19</v>
      </c>
      <c r="H1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&lt;event&gt;&lt;s_month&gt;7&lt;/s_month&gt;&lt;s_date&gt;3&lt;/s_date&gt;&lt;f_month&gt;7&lt;/f_month&gt;&lt;f_date&gt;3&lt;/f_date&gt;&lt;name&gt;Сщмч. Антония, архиепископа Архангельского (1931). Обретение мощей сщмч. Сильвестра, архиеп. Омского (2005).&lt;/name&gt;&lt;type&gt;19&lt;/type&gt;&lt;/event&gt;</v>
      </c>
      <c r="I1390" s="6" t="s">
        <v>222</v>
      </c>
    </row>
    <row r="1391" spans="1:9">
      <c r="A1391">
        <v>7</v>
      </c>
      <c r="B1391">
        <v>4</v>
      </c>
      <c r="C1391">
        <v>7</v>
      </c>
      <c r="D1391">
        <v>4</v>
      </c>
      <c r="E1391" t="s">
        <v>1273</v>
      </c>
      <c r="F1391">
        <v>19</v>
      </c>
      <c r="H1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&lt;event&gt;&lt;s_month&gt;7&lt;/s_month&gt;&lt;s_date&gt;4&lt;/s_date&gt;&lt;f_month&gt;7&lt;/f_month&gt;&lt;f_date&gt;4&lt;/f_date&gt;&lt;name&gt;Сщмч. Димитрия пресвитера (после 1937). Сщмчч. Саввы, еп. Горнокарловацкого, и Георгия пресвитера (1941).&lt;/name&gt;&lt;type&gt;19&lt;/type&gt;&lt;/event&gt;</v>
      </c>
      <c r="I1391" s="6" t="s">
        <v>222</v>
      </c>
    </row>
    <row r="1392" spans="1:9">
      <c r="A1392">
        <v>7</v>
      </c>
      <c r="B1392">
        <v>5</v>
      </c>
      <c r="C1392">
        <v>7</v>
      </c>
      <c r="D1392">
        <v>5</v>
      </c>
      <c r="E1392" t="s">
        <v>1276</v>
      </c>
      <c r="F1392">
        <v>19</v>
      </c>
      <c r="H1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&lt;event&gt;&lt;s_month&gt;7&lt;/s_month&gt;&lt;s_date&gt;5&lt;/s_date&gt;&lt;f_month&gt;7&lt;/f_month&gt;&lt;f_date&gt;5&lt;/f_date&gt;&lt;name&gt;Сщмч. Геннадия пресвитера (1918).  Прп. Агапита исп (1936).&lt;/name&gt;&lt;type&gt;19&lt;/type&gt;&lt;/event&gt;</v>
      </c>
      <c r="I1392" s="6" t="s">
        <v>222</v>
      </c>
    </row>
    <row r="1393" spans="1:9">
      <c r="A1393">
        <v>7</v>
      </c>
      <c r="B1393">
        <v>6</v>
      </c>
      <c r="C1393">
        <v>7</v>
      </c>
      <c r="D1393">
        <v>6</v>
      </c>
      <c r="E1393" t="s">
        <v>1279</v>
      </c>
      <c r="F1393">
        <v>19</v>
      </c>
      <c r="H1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&lt;event&gt;&lt;s_month&gt;7&lt;/s_month&gt;&lt;s_date&gt;6&lt;/s_date&gt;&lt;f_month&gt;7&lt;/f_month&gt;&lt;f_date&gt;6&lt;/f_date&gt;&lt;name&gt;Прмч. Евфимия (1931). Прмч. Феодора (1943).&lt;/name&gt;&lt;type&gt;19&lt;/type&gt;&lt;/event&gt;</v>
      </c>
      <c r="I1393" s="6" t="s">
        <v>222</v>
      </c>
    </row>
    <row r="1394" spans="1:9">
      <c r="A1394">
        <v>7</v>
      </c>
      <c r="B1394">
        <v>7</v>
      </c>
      <c r="C1394">
        <v>7</v>
      </c>
      <c r="D1394">
        <v>7</v>
      </c>
      <c r="E1394" t="s">
        <v>1282</v>
      </c>
      <c r="F1394">
        <v>19</v>
      </c>
      <c r="H1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&lt;event&gt;&lt;s_month&gt;7&lt;/s_month&gt;&lt;s_date&gt;7&lt;/s_date&gt;&lt;f_month&gt;7&lt;/f_month&gt;&lt;f_date&gt;7&lt;/f_date&gt;&lt;name&gt;Сщмч. Павла пресвитера (1918).&lt;/name&gt;&lt;type&gt;19&lt;/type&gt;&lt;/event&gt;</v>
      </c>
      <c r="I1394" s="6" t="s">
        <v>222</v>
      </c>
    </row>
    <row r="1395" spans="1:9">
      <c r="A1395">
        <v>7</v>
      </c>
      <c r="B1395">
        <v>8</v>
      </c>
      <c r="C1395">
        <v>7</v>
      </c>
      <c r="D1395">
        <v>8</v>
      </c>
      <c r="E1395" t="s">
        <v>1285</v>
      </c>
      <c r="F1395">
        <v>19</v>
      </c>
      <c r="H1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&lt;event&gt;&lt;s_month&gt;7&lt;/s_month&gt;&lt;s_date&gt;8&lt;/s_date&gt;&lt;f_month&gt;7&lt;/f_month&gt;&lt;f_date&gt;8&lt;/f_date&gt;&lt;name&gt;Сщмчч. Александра, Феодора и Николая пресвитеров (1918).&lt;/name&gt;&lt;type&gt;19&lt;/type&gt;&lt;/event&gt;</v>
      </c>
      <c r="I1395" s="6" t="s">
        <v>222</v>
      </c>
    </row>
    <row r="1396" spans="1:9">
      <c r="A1396">
        <v>7</v>
      </c>
      <c r="B1396">
        <v>9</v>
      </c>
      <c r="C1396">
        <v>7</v>
      </c>
      <c r="D1396">
        <v>9</v>
      </c>
      <c r="E1396" t="s">
        <v>1288</v>
      </c>
      <c r="F1396">
        <v>19</v>
      </c>
      <c r="H1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Константина пресвитера (1918).&lt;/name&gt;&lt;type&gt;19&lt;/type&gt;&lt;/event&gt;</v>
      </c>
      <c r="I1396" s="6" t="s">
        <v>222</v>
      </c>
    </row>
    <row r="1397" spans="1:9">
      <c r="A1397">
        <v>7</v>
      </c>
      <c r="B1397">
        <v>10</v>
      </c>
      <c r="C1397">
        <v>7</v>
      </c>
      <c r="D1397">
        <v>10</v>
      </c>
      <c r="E1397" t="s">
        <v>1291</v>
      </c>
      <c r="F1397">
        <v>19</v>
      </c>
      <c r="H1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&lt;event&gt;&lt;s_month&gt;7&lt;/s_month&gt;&lt;s_date&gt;10&lt;/s_date&gt;&lt;f_month&gt;7&lt;/f_month&gt;&lt;f_date&gt;10&lt;/f_date&gt;&lt;name&gt;Сщмчч. Петра и Стефана пресвитеров, Георгия и Нестора диаконов (1918).&lt;/name&gt;&lt;type&gt;19&lt;/type&gt;&lt;/event&gt;</v>
      </c>
      <c r="I1397" s="6" t="s">
        <v>222</v>
      </c>
    </row>
    <row r="1398" spans="1:9">
      <c r="A1398">
        <v>7</v>
      </c>
      <c r="B1398">
        <v>11</v>
      </c>
      <c r="C1398">
        <v>7</v>
      </c>
      <c r="D1398">
        <v>11</v>
      </c>
      <c r="E1398" t="s">
        <v>1294</v>
      </c>
      <c r="F1398">
        <v>19</v>
      </c>
      <c r="H1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&lt;event&gt;&lt;s_month&gt;7&lt;/s_month&gt;&lt;s_date&gt;11&lt;/s_date&gt;&lt;f_month&gt;7&lt;/f_month&gt;&lt;f_date&gt;11&lt;/f_date&gt;&lt;name&gt;Обретение мощей сщмч. Илариона, архиеп. Верейского (1998).&lt;/name&gt;&lt;type&gt;19&lt;/type&gt;&lt;/event&gt;</v>
      </c>
      <c r="I1398" s="6" t="s">
        <v>222</v>
      </c>
    </row>
    <row r="1399" spans="1:9">
      <c r="A1399">
        <v>7</v>
      </c>
      <c r="B1399">
        <v>14</v>
      </c>
      <c r="C1399">
        <v>7</v>
      </c>
      <c r="D1399">
        <v>14</v>
      </c>
      <c r="E1399" t="s">
        <v>1299</v>
      </c>
      <c r="F1399">
        <v>19</v>
      </c>
      <c r="H1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&lt;event&gt;&lt;s_month&gt;7&lt;/s_month&gt;&lt;s_date&gt;14&lt;/s_date&gt;&lt;f_month&gt;7&lt;/f_month&gt;&lt;f_date&gt;14&lt;/f_date&gt;&lt;name&gt;Сщмч. Константина пресвитера (1918). Сщмч. Николая пресвитера (1933).&lt;/name&gt;&lt;type&gt;19&lt;/type&gt;&lt;/event&gt;</v>
      </c>
      <c r="I1399" s="6" t="s">
        <v>222</v>
      </c>
    </row>
    <row r="1400" spans="1:9">
      <c r="A1400">
        <v>7</v>
      </c>
      <c r="B1400">
        <v>15</v>
      </c>
      <c r="C1400">
        <v>7</v>
      </c>
      <c r="D1400">
        <v>15</v>
      </c>
      <c r="E1400" t="s">
        <v>1301</v>
      </c>
      <c r="F1400">
        <v>19</v>
      </c>
      <c r="H1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&lt;event&gt;&lt;s_month&gt;7&lt;/s_month&gt;&lt;s_date&gt;15&lt;/s_date&gt;&lt;f_month&gt;7&lt;/f_month&gt;&lt;f_date&gt;15&lt;/f_date&gt;&lt;name&gt;Сщмч. Петра диакона (1938).&lt;/name&gt;&lt;type&gt;19&lt;/type&gt;&lt;/event&gt;</v>
      </c>
      <c r="I1400" s="6" t="s">
        <v>222</v>
      </c>
    </row>
    <row r="1401" spans="1:9">
      <c r="A1401">
        <v>7</v>
      </c>
      <c r="B1401">
        <v>16</v>
      </c>
      <c r="C1401">
        <v>7</v>
      </c>
      <c r="D1401">
        <v>16</v>
      </c>
      <c r="E1401" t="s">
        <v>1303</v>
      </c>
      <c r="F1401">
        <v>19</v>
      </c>
      <c r="H1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&lt;event&gt;&lt;s_month&gt;7&lt;/s_month&gt;&lt;s_date&gt;16&lt;/s_date&gt;&lt;f_month&gt;7&lt;/f_month&gt;&lt;f_date&gt;16&lt;/f_date&gt;&lt;name&gt;Блж. Матроны Анемнясевской, исп (1936). Cщмч. Иакова, архиеп. Барнаульского, и с ним сщмчч. Петра и Иоанна пресвитеров, прмч. Феодора (1937). Прмч. Ардалиона (1938).&lt;/name&gt;&lt;type&gt;19&lt;/type&gt;&lt;/event&gt;</v>
      </c>
      <c r="I1401" s="6" t="s">
        <v>222</v>
      </c>
    </row>
    <row r="1402" spans="1:9">
      <c r="A1402">
        <v>7</v>
      </c>
      <c r="B1402">
        <v>17</v>
      </c>
      <c r="C1402">
        <v>7</v>
      </c>
      <c r="D1402">
        <v>17</v>
      </c>
      <c r="E1402" t="s">
        <v>1306</v>
      </c>
      <c r="F1402">
        <v>19</v>
      </c>
      <c r="H1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&lt;event&gt;&lt;s_month&gt;7&lt;/s_month&gt;&lt;s_date&gt;17&lt;/s_date&gt;&lt;f_month&gt;7&lt;/f_month&gt;&lt;f_date&gt;17&lt;/f_date&gt;&lt;name&gt;Прп. Иринарха Соловецкого (1628). Прп. Леонида Устьнедумского (1654). Перенесение мощей прп. Лазаря Галисийского.&lt;/name&gt;&lt;type&gt;19&lt;/type&gt;&lt;/event&gt;</v>
      </c>
      <c r="I1402" s="6" t="s">
        <v>222</v>
      </c>
    </row>
    <row r="1403" spans="1:9">
      <c r="A1403">
        <v>7</v>
      </c>
      <c r="B1403">
        <v>20</v>
      </c>
      <c r="C1403">
        <v>7</v>
      </c>
      <c r="D1403">
        <v>20</v>
      </c>
      <c r="E1403" t="s">
        <v>1311</v>
      </c>
      <c r="F1403">
        <v>19</v>
      </c>
      <c r="H1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(1940).&lt;/name&gt;&lt;type&gt;19&lt;/type&gt;&lt;/event&gt;</v>
      </c>
      <c r="I1403" s="6" t="s">
        <v>222</v>
      </c>
    </row>
    <row r="1404" spans="1:9">
      <c r="A1404">
        <v>7</v>
      </c>
      <c r="B1404">
        <v>21</v>
      </c>
      <c r="C1404">
        <v>7</v>
      </c>
      <c r="D1404">
        <v>21</v>
      </c>
      <c r="E1404" t="s">
        <v>1314</v>
      </c>
      <c r="F1404">
        <v>19</v>
      </c>
      <c r="H1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св. Романа исп., пресвитера (1999). Сщмч. Петра пресвитера (1938).&lt;/name&gt;&lt;type&gt;19&lt;/type&gt;&lt;/event&gt;</v>
      </c>
      <c r="I1404" s="6" t="s">
        <v>222</v>
      </c>
    </row>
    <row r="1405" spans="1:9">
      <c r="A1405">
        <v>7</v>
      </c>
      <c r="B1405">
        <v>22</v>
      </c>
      <c r="C1405">
        <v>7</v>
      </c>
      <c r="D1405">
        <v>22</v>
      </c>
      <c r="E1405" t="s">
        <v>1316</v>
      </c>
      <c r="F1405">
        <v>19</v>
      </c>
      <c r="H1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&lt;event&gt;&lt;s_month&gt;7&lt;/s_month&gt;&lt;s_date&gt;22&lt;/s_date&gt;&lt;f_month&gt;7&lt;/f_month&gt;&lt;f_date&gt;22&lt;/f_date&gt;&lt;name&gt;Сщмч. Михаила пресвитера (1918). Сщмч. Алексия пресвитера (1931).&lt;/name&gt;&lt;type&gt;19&lt;/type&gt;&lt;/event&gt;</v>
      </c>
      <c r="I1405" s="6" t="s">
        <v>222</v>
      </c>
    </row>
    <row r="1406" spans="1:9">
      <c r="A1406">
        <v>7</v>
      </c>
      <c r="B1406">
        <v>23</v>
      </c>
      <c r="C1406">
        <v>7</v>
      </c>
      <c r="D1406">
        <v>23</v>
      </c>
      <c r="E1406" t="s">
        <v>1318</v>
      </c>
      <c r="F1406">
        <v>19</v>
      </c>
      <c r="H1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&lt;event&gt;&lt;s_month&gt;7&lt;/s_month&gt;&lt;s_date&gt;23&lt;/s_date&gt;&lt;f_month&gt;7&lt;/f_month&gt;&lt;f_date&gt;23&lt;/f_date&gt;&lt;name&gt;Сщмч. Михаила пресвитера и мч. Андрея (1938).&lt;/name&gt;&lt;type&gt;19&lt;/type&gt;&lt;/event&gt;</v>
      </c>
      <c r="I1406" s="6" t="s">
        <v>222</v>
      </c>
    </row>
    <row r="1407" spans="1:9">
      <c r="A1407">
        <v>7</v>
      </c>
      <c r="B1407">
        <v>24</v>
      </c>
      <c r="C1407">
        <v>7</v>
      </c>
      <c r="D1407">
        <v>24</v>
      </c>
      <c r="E1407" t="s">
        <v>1321</v>
      </c>
      <c r="F1407">
        <v>19</v>
      </c>
      <c r="H1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&lt;event&gt;&lt;s_month&gt;7&lt;/s_month&gt;&lt;s_date&gt;24&lt;/s_date&gt;&lt;f_month&gt;7&lt;/f_month&gt;&lt;f_date&gt;24&lt;/f_date&gt;&lt;name&gt;Сщмч. Алфея диакона (1937). Свв. Николая (1942) и Иоанна (1951) испп., пресвитеров.&lt;/name&gt;&lt;type&gt;19&lt;/type&gt;&lt;/event&gt;</v>
      </c>
      <c r="I1407" s="6" t="s">
        <v>222</v>
      </c>
    </row>
    <row r="1408" spans="1:9">
      <c r="A1408">
        <v>7</v>
      </c>
      <c r="B1408">
        <v>25</v>
      </c>
      <c r="C1408">
        <v>7</v>
      </c>
      <c r="D1408">
        <v>25</v>
      </c>
      <c r="E1408" t="s">
        <v>1323</v>
      </c>
      <c r="F1408">
        <v>19</v>
      </c>
      <c r="H1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&lt;event&gt;&lt;s_month&gt;7&lt;/s_month&gt;&lt;s_date&gt;25&lt;/s_date&gt;&lt;f_month&gt;7&lt;/f_month&gt;&lt;f_date&gt;25&lt;/f_date&gt;&lt;name&gt;Сщмч. Николая пресвитера (1918). Сщмч. Александра пресвитера (1927). Св. Ираиды исп (1967).&lt;/name&gt;&lt;type&gt;19&lt;/type&gt;&lt;/event&gt;</v>
      </c>
      <c r="I1408" s="6" t="s">
        <v>222</v>
      </c>
    </row>
    <row r="1409" spans="1:9">
      <c r="A1409">
        <v>7</v>
      </c>
      <c r="B1409">
        <v>26</v>
      </c>
      <c r="C1409">
        <v>7</v>
      </c>
      <c r="D1409">
        <v>26</v>
      </c>
      <c r="E1409" t="s">
        <v>1325</v>
      </c>
      <c r="F1409">
        <v>19</v>
      </c>
      <c r="H1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 Сергия пресвитера (1937).&lt;/name&gt;&lt;type&gt;19&lt;/type&gt;&lt;/event&gt;</v>
      </c>
      <c r="I1409" s="6" t="s">
        <v>222</v>
      </c>
    </row>
    <row r="1410" spans="1:9">
      <c r="A1410">
        <v>7</v>
      </c>
      <c r="B1410">
        <v>27</v>
      </c>
      <c r="C1410">
        <v>7</v>
      </c>
      <c r="D1410">
        <v>27</v>
      </c>
      <c r="E1410" t="s">
        <v>1327</v>
      </c>
      <c r="F1410">
        <v>19</v>
      </c>
      <c r="H1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&lt;event&gt;&lt;s_month&gt;7&lt;/s_month&gt;&lt;s_date&gt;27&lt;/s_date&gt;&lt;f_month&gt;7&lt;/f_month&gt;&lt;f_date&gt;27&lt;/f_date&gt;&lt;name&gt;Сщмч. Амвросия, еп. Сарапульского (1918). Сщмч. Платона и Пантелеимона пресвитера (1918). Сщмч. Иоанна пресвитера (1941).&lt;/name&gt;&lt;type&gt;19&lt;/type&gt;&lt;/event&gt;</v>
      </c>
      <c r="I1410" s="6" t="s">
        <v>222</v>
      </c>
    </row>
    <row r="1411" spans="1:9">
      <c r="A1411">
        <v>7</v>
      </c>
      <c r="B1411">
        <v>28</v>
      </c>
      <c r="C1411">
        <v>7</v>
      </c>
      <c r="D1411">
        <v>28</v>
      </c>
      <c r="E1411" t="s">
        <v>1329</v>
      </c>
      <c r="F1411">
        <v>19</v>
      </c>
      <c r="H1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&lt;event&gt;&lt;s_month&gt;7&lt;/s_month&gt;&lt;s_date&gt;28&lt;/s_date&gt;&lt;f_month&gt;7&lt;/f_month&gt;&lt;f_date&gt;28&lt;/f_date&gt;&lt;name&gt;Сщмч. Николая диакона (1918). Прмч. Василия, прмцц. Анастасии и Елены, мчч. Арефы, Иоанна, Иоанна, Иоанна и мц. Мавры (1937).&lt;/name&gt;&lt;type&gt;19&lt;/type&gt;&lt;/event&gt;</v>
      </c>
      <c r="I1411" s="6" t="s">
        <v>222</v>
      </c>
    </row>
    <row r="1412" spans="1:9">
      <c r="A1412">
        <v>7</v>
      </c>
      <c r="B1412">
        <v>29</v>
      </c>
      <c r="C1412">
        <v>7</v>
      </c>
      <c r="D1412">
        <v>29</v>
      </c>
      <c r="E1412" t="s">
        <v>1332</v>
      </c>
      <c r="F1412">
        <v>19</v>
      </c>
      <c r="H1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&lt;event&gt;&lt;s_month&gt;7&lt;/s_month&gt;&lt;s_date&gt;29&lt;/s_date&gt;&lt;f_month&gt;7&lt;/f_month&gt;&lt;f_date&gt;29&lt;/f_date&gt;&lt;name&gt;Прмчч. Серафима и Феогноста (1921). Прмч. Анатолия (1930-1935). Сщмч. Алексия пресвитера, прмч. Пахомия (1938).&lt;/name&gt;&lt;type&gt;19&lt;/type&gt;&lt;/event&gt;</v>
      </c>
      <c r="I1412" s="6" t="s">
        <v>222</v>
      </c>
    </row>
    <row r="1413" spans="1:9">
      <c r="A1413">
        <v>7</v>
      </c>
      <c r="B1413">
        <v>30</v>
      </c>
      <c r="C1413">
        <v>7</v>
      </c>
      <c r="D1413">
        <v>30</v>
      </c>
      <c r="E1413" t="s">
        <v>1334</v>
      </c>
      <c r="F1413">
        <v>19</v>
      </c>
      <c r="H1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&lt;event&gt;&lt;s_month&gt;7&lt;/s_month&gt;&lt;s_date&gt;30&lt;/s_date&gt;&lt;f_month&gt;7&lt;/f_month&gt;&lt;f_date&gt;30&lt;/f_date&gt;&lt;name&gt;Сщмч. Иоанна диакона (1918).&lt;/name&gt;&lt;type&gt;19&lt;/type&gt;&lt;/event&gt;</v>
      </c>
      <c r="I1413" s="6" t="s">
        <v>222</v>
      </c>
    </row>
    <row r="1414" spans="1:9">
      <c r="A1414">
        <v>7</v>
      </c>
      <c r="B1414">
        <v>31</v>
      </c>
      <c r="C1414">
        <v>7</v>
      </c>
      <c r="D1414">
        <v>31</v>
      </c>
      <c r="E1414" t="s">
        <v>1337</v>
      </c>
      <c r="F1414">
        <v>19</v>
      </c>
      <c r="H1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&lt;event&gt;&lt;s_month&gt;7&lt;/s_month&gt;&lt;s_date&gt;31&lt;/s_date&gt;&lt;f_month&gt;7&lt;/f_month&gt;&lt;f_date&gt;31&lt;/f_date&gt;&lt;name&gt;Мч. Максима (1928). Сщмч. Владимира пресвитера (1937). Cщмч. Иоанна пресвитера, св. Константина исп., пресвитера, мц. Анны и св. Елисаветы исп (после 1937).&lt;/name&gt;&lt;type&gt;19&lt;/type&gt;&lt;/event&gt;</v>
      </c>
      <c r="I1414" s="6" t="s">
        <v>222</v>
      </c>
    </row>
    <row r="1415" spans="1:9">
      <c r="A1415">
        <v>8</v>
      </c>
      <c r="B1415">
        <v>1</v>
      </c>
      <c r="C1415">
        <v>8</v>
      </c>
      <c r="D1415">
        <v>1</v>
      </c>
      <c r="E1415" t="s">
        <v>1338</v>
      </c>
      <c r="F1415">
        <v>19</v>
      </c>
      <c r="H1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&lt;event&gt;&lt;s_month&gt;8&lt;/s_month&gt;&lt;s_date&gt;1&lt;/s_date&gt;&lt;f_month&gt;8&lt;/f_month&gt;&lt;f_date&gt;1&lt;/f_date&gt;&lt;name&gt;Сщмч. Димитрия пресвитера (1937).&lt;/name&gt;&lt;type&gt;19&lt;/type&gt;&lt;/event&gt;</v>
      </c>
      <c r="I1415" s="6" t="s">
        <v>222</v>
      </c>
    </row>
    <row r="1416" spans="1:9">
      <c r="A1416">
        <v>8</v>
      </c>
      <c r="B1416">
        <v>2</v>
      </c>
      <c r="C1416">
        <v>8</v>
      </c>
      <c r="D1416">
        <v>2</v>
      </c>
      <c r="E1416" t="s">
        <v>1340</v>
      </c>
      <c r="F1416">
        <v>19</v>
      </c>
      <c r="H1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&lt;event&gt;&lt;s_month&gt;8&lt;/s_month&gt;&lt;s_date&gt;2&lt;/s_date&gt;&lt;f_month&gt;8&lt;/f_month&gt;&lt;f_date&gt;2&lt;/f_date&gt;&lt;name&gt;Прмч. Платона (1937).&lt;/name&gt;&lt;type&gt;19&lt;/type&gt;&lt;/event&gt;</v>
      </c>
      <c r="I1416" s="6" t="s">
        <v>222</v>
      </c>
    </row>
    <row r="1417" spans="1:9">
      <c r="A1417">
        <v>8</v>
      </c>
      <c r="B1417">
        <v>3</v>
      </c>
      <c r="C1417">
        <v>8</v>
      </c>
      <c r="D1417">
        <v>3</v>
      </c>
      <c r="E1417" t="s">
        <v>1343</v>
      </c>
      <c r="F1417">
        <v>19</v>
      </c>
      <c r="H1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&lt;event&gt;&lt;s_month&gt;8&lt;/s_month&gt;&lt;s_date&gt;3&lt;/s_date&gt;&lt;f_month&gt;8&lt;/f_month&gt;&lt;f_date&gt;3&lt;/f_date&gt;&lt;name&gt;Сщмч. Вячеслава диакона (1918). Сщмч. Николая пресвитера (1938).&lt;/name&gt;&lt;type&gt;19&lt;/type&gt;&lt;/event&gt;</v>
      </c>
      <c r="I1417" s="6" t="s">
        <v>222</v>
      </c>
    </row>
    <row r="1418" spans="1:9">
      <c r="A1418">
        <v>8</v>
      </c>
      <c r="B1418">
        <v>4</v>
      </c>
      <c r="C1418">
        <v>8</v>
      </c>
      <c r="D1418">
        <v>4</v>
      </c>
      <c r="E1418" t="s">
        <v>1345</v>
      </c>
      <c r="F1418">
        <v>19</v>
      </c>
      <c r="H1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&lt;event&gt;&lt;s_month&gt;8&lt;/s_month&gt;&lt;s_date&gt;4&lt;/s_date&gt;&lt;f_month&gt;8&lt;/f_month&gt;&lt;f_date&gt;4&lt;/f_date&gt;&lt;name&gt;Прмч. Михаила, мчч. Симеона и Димитрия (1937).&lt;/name&gt;&lt;type&gt;19&lt;/type&gt;&lt;/event&gt;</v>
      </c>
      <c r="I1418" s="6" t="s">
        <v>222</v>
      </c>
    </row>
    <row r="1419" spans="1:9">
      <c r="A1419">
        <v>8</v>
      </c>
      <c r="B1419">
        <v>5</v>
      </c>
      <c r="C1419">
        <v>8</v>
      </c>
      <c r="D1419">
        <v>5</v>
      </c>
      <c r="E1419" t="s">
        <v>1348</v>
      </c>
      <c r="F1419">
        <v>19</v>
      </c>
      <c r="H1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&lt;event&gt;&lt;s_month&gt;8&lt;/s_month&gt;&lt;s_date&gt;5&lt;/s_date&gt;&lt;f_month&gt;8&lt;/f_month&gt;&lt;f_date&gt;5&lt;/f_date&gt;&lt;name&gt;Сщмч. Стефана пресвитера (1918). Мцц. Евдокии, Дарии, Дарии и Марии (1919). Сщмч. Симона, еп. Уфимского (1921). Сщмч. Иоанна диакона (1939).&lt;/name&gt;&lt;type&gt;19&lt;/type&gt;&lt;/event&gt;</v>
      </c>
      <c r="I1419" s="6" t="s">
        <v>222</v>
      </c>
    </row>
    <row r="1420" spans="1:9">
      <c r="A1420">
        <v>8</v>
      </c>
      <c r="B1420">
        <v>7</v>
      </c>
      <c r="C1420">
        <v>8</v>
      </c>
      <c r="D1420">
        <v>7</v>
      </c>
      <c r="E1420" t="s">
        <v>1350</v>
      </c>
      <c r="F1420">
        <v>19</v>
      </c>
      <c r="H1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&lt;event&gt;&lt;s_month&gt;8&lt;/s_month&gt;&lt;s_date&gt;7&lt;/s_date&gt;&lt;f_month&gt;8&lt;/f_month&gt;&lt;f_date&gt;7&lt;/f_date&gt;&lt;name&gt;Сщмчч. Александра, Петра, Михаила, Иоанна, Димитрия и Алексияпресвитеров, Елисея диакона и прмч. Афанасия (1937). Сщмч. Василия пресвитера (1938).&lt;/name&gt;&lt;type&gt;19&lt;/type&gt;&lt;/event&gt;</v>
      </c>
      <c r="I1420" s="6" t="s">
        <v>222</v>
      </c>
    </row>
    <row r="1421" spans="1:9">
      <c r="A1421">
        <v>8</v>
      </c>
      <c r="B1421">
        <v>8</v>
      </c>
      <c r="C1421">
        <v>8</v>
      </c>
      <c r="D1421">
        <v>8</v>
      </c>
      <c r="E1421" t="s">
        <v>1352</v>
      </c>
      <c r="F1421">
        <v>19</v>
      </c>
      <c r="H1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&lt;event&gt;&lt;s_month&gt;8&lt;/s_month&gt;&lt;s_date&gt;8&lt;/s_date&gt;&lt;f_month&gt;8&lt;/f_month&gt;&lt;f_date&gt;8&lt;/f_date&gt;&lt;name&gt;Прмч. Иосифа (1918). Сщмч. Николая пресвитера (1937). Сщмч. Никодима, архиеп. Костромского (1938).&lt;/name&gt;&lt;type&gt;19&lt;/type&gt;&lt;/event&gt;</v>
      </c>
      <c r="I1421" s="6" t="s">
        <v>222</v>
      </c>
    </row>
    <row r="1422" spans="1:9">
      <c r="A1422">
        <v>8</v>
      </c>
      <c r="B1422">
        <v>9</v>
      </c>
      <c r="C1422">
        <v>8</v>
      </c>
      <c r="D1422">
        <v>9</v>
      </c>
      <c r="E1422" t="s">
        <v>1355</v>
      </c>
      <c r="F1422">
        <v>19</v>
      </c>
      <c r="H1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&lt;event&gt;&lt;s_month&gt;8&lt;/s_month&gt;&lt;s_date&gt;9&lt;/s_date&gt;&lt;f_month&gt;8&lt;/f_month&gt;&lt;f_date&gt;9&lt;/f_date&gt;&lt;name&gt;Прмц. Маргариты (1918).&lt;/name&gt;&lt;type&gt;19&lt;/type&gt;&lt;/event&gt;</v>
      </c>
      <c r="I1422" s="6" t="s">
        <v>222</v>
      </c>
    </row>
    <row r="1423" spans="1:9">
      <c r="A1423">
        <v>8</v>
      </c>
      <c r="B1423">
        <v>10</v>
      </c>
      <c r="C1423">
        <v>8</v>
      </c>
      <c r="D1423">
        <v>10</v>
      </c>
      <c r="E1423" t="s">
        <v>1357</v>
      </c>
      <c r="F1423">
        <v>19</v>
      </c>
      <c r="H1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&lt;event&gt;&lt;s_month&gt;8&lt;/s_month&gt;&lt;s_date&gt;10&lt;/s_date&gt;&lt;f_month&gt;8&lt;/f_month&gt;&lt;f_date&gt;10&lt;/f_date&gt;&lt;name&gt;Сщмч. Вячеслава пресвитера (1918). Сщмч. Афанасия пресвитера (1937).&lt;/name&gt;&lt;type&gt;19&lt;/type&gt;&lt;/event&gt;</v>
      </c>
      <c r="I1423" s="6" t="s">
        <v>222</v>
      </c>
    </row>
    <row r="1424" spans="1:9">
      <c r="A1424">
        <v>8</v>
      </c>
      <c r="B1424">
        <v>12</v>
      </c>
      <c r="C1424">
        <v>8</v>
      </c>
      <c r="D1424">
        <v>12</v>
      </c>
      <c r="E1424" t="s">
        <v>1360</v>
      </c>
      <c r="F1424">
        <v>19</v>
      </c>
      <c r="H1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(1937).&lt;/name&gt;&lt;type&gt;19&lt;/type&gt;&lt;/event&gt;</v>
      </c>
      <c r="I1424" s="6" t="s">
        <v>222</v>
      </c>
    </row>
    <row r="1425" spans="1:9">
      <c r="A1425">
        <v>8</v>
      </c>
      <c r="B1425">
        <v>13</v>
      </c>
      <c r="C1425">
        <v>8</v>
      </c>
      <c r="D1425">
        <v>13</v>
      </c>
      <c r="E1425" t="s">
        <v>1362</v>
      </c>
      <c r="F1425">
        <v>19</v>
      </c>
      <c r="H1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&lt;event&gt;&lt;s_month&gt;8&lt;/s_month&gt;&lt;s_date&gt;13&lt;/s_date&gt;&lt;f_month&gt;8&lt;/f_month&gt;&lt;f_date&gt;13&lt;/f_date&gt;&lt;name&gt;Сщмчч. Иоанна, Иоасафа и Константина пресвитеров (1918). Сщмчч. Серафима, еп. Дмитровского, Николая, Иакова пресвитеров и Алексия диакона (1937). Мч. Василия (1942).&lt;/name&gt;&lt;type&gt;19&lt;/type&gt;&lt;/event&gt;</v>
      </c>
      <c r="I1425" s="6" t="s">
        <v>222</v>
      </c>
    </row>
    <row r="1426" spans="1:9">
      <c r="A1426">
        <v>8</v>
      </c>
      <c r="B1426">
        <v>14</v>
      </c>
      <c r="C1426">
        <v>8</v>
      </c>
      <c r="D1426">
        <v>14</v>
      </c>
      <c r="E1426" t="s">
        <v>1365</v>
      </c>
      <c r="F1426">
        <v>19</v>
      </c>
      <c r="H1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(1961).&lt;/name&gt;&lt;type&gt;19&lt;/type&gt;&lt;/event&gt;</v>
      </c>
      <c r="I1426" s="6" t="s">
        <v>222</v>
      </c>
    </row>
    <row r="1427" spans="1:9">
      <c r="A1427">
        <v>8</v>
      </c>
      <c r="B1427">
        <v>16</v>
      </c>
      <c r="C1427">
        <v>8</v>
      </c>
      <c r="D1427">
        <v>16</v>
      </c>
      <c r="E1427" t="s">
        <v>1368</v>
      </c>
      <c r="F1427">
        <v>19</v>
      </c>
      <c r="H1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&lt;event&gt;&lt;s_month&gt;8&lt;/s_month&gt;&lt;s_date&gt;16&lt;/s_date&gt;&lt;f_month&gt;8&lt;/f_month&gt;&lt;f_date&gt;16&lt;/f_date&gt;&lt;name&gt;Сщмч. Александра пресвитера, прмц. Анны и мч. Иакова (1937).&lt;/name&gt;&lt;type&gt;19&lt;/type&gt;&lt;/event&gt;</v>
      </c>
      <c r="I1427" s="6" t="s">
        <v>222</v>
      </c>
    </row>
    <row r="1428" spans="1:9">
      <c r="A1428">
        <v>8</v>
      </c>
      <c r="B1428">
        <v>17</v>
      </c>
      <c r="C1428">
        <v>8</v>
      </c>
      <c r="D1428">
        <v>17</v>
      </c>
      <c r="E1428" t="s">
        <v>1371</v>
      </c>
      <c r="F1428">
        <v>19</v>
      </c>
      <c r="H1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&lt;event&gt;&lt;s_month&gt;8&lt;/s_month&gt;&lt;s_date&gt;17&lt;/s_date&gt;&lt;f_month&gt;8&lt;/f_month&gt;&lt;f_date&gt;17&lt;/f_date&gt;&lt;name&gt;Сщмч. Алексия пресвитера (1918). Сщмч. Димитрия пресвитера (1937).&lt;/name&gt;&lt;type&gt;19&lt;/type&gt;&lt;/event&gt;</v>
      </c>
      <c r="I1428" s="6" t="s">
        <v>222</v>
      </c>
    </row>
    <row r="1429" spans="1:9">
      <c r="A1429">
        <v>8</v>
      </c>
      <c r="B1429">
        <v>18</v>
      </c>
      <c r="C1429">
        <v>8</v>
      </c>
      <c r="D1429">
        <v>18</v>
      </c>
      <c r="E1429" t="s">
        <v>1374</v>
      </c>
      <c r="F1429">
        <v>19</v>
      </c>
      <c r="H1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&lt;event&gt;&lt;s_month&gt;8&lt;/s_month&gt;&lt;s_date&gt;18&lt;/s_date&gt;&lt;f_month&gt;8&lt;/f_month&gt;&lt;f_date&gt;18&lt;/f_date&gt;&lt;name&gt;Сщмч. Григория пресвитера и мчч. Евгения и Михаила (1937).&lt;/name&gt;&lt;type&gt;19&lt;/type&gt;&lt;/event&gt;</v>
      </c>
      <c r="I1429" s="6" t="s">
        <v>222</v>
      </c>
    </row>
    <row r="1430" spans="1:9">
      <c r="A1430">
        <v>8</v>
      </c>
      <c r="B1430">
        <v>19</v>
      </c>
      <c r="C1430">
        <v>8</v>
      </c>
      <c r="D1430">
        <v>19</v>
      </c>
      <c r="E1430" t="s">
        <v>1377</v>
      </c>
      <c r="F1430">
        <v>19</v>
      </c>
      <c r="H1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&lt;event&gt;&lt;s_month&gt;8&lt;/s_month&gt;&lt;s_date&gt;19&lt;/s_date&gt;&lt;f_month&gt;8&lt;/f_month&gt;&lt;f_date&gt;19&lt;/f_date&gt;&lt;name&gt;Св. Николая исп., пресвитера (1933).&lt;/name&gt;&lt;type&gt;19&lt;/type&gt;&lt;/event&gt;</v>
      </c>
      <c r="I1430" s="6" t="s">
        <v>222</v>
      </c>
    </row>
    <row r="1431" spans="1:9">
      <c r="A1431">
        <v>8</v>
      </c>
      <c r="B1431">
        <v>20</v>
      </c>
      <c r="C1431">
        <v>8</v>
      </c>
      <c r="D1431">
        <v>20</v>
      </c>
      <c r="E1431" t="s">
        <v>1380</v>
      </c>
      <c r="F1431">
        <v>19</v>
      </c>
      <c r="H1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&lt;event&gt;&lt;s_month&gt;8&lt;/s_month&gt;&lt;s_date&gt;20&lt;/s_date&gt;&lt;f_month&gt;8&lt;/f_month&gt;&lt;f_date&gt;20&lt;/f_date&gt;&lt;name&gt;Сщмчч. Александра, Льва, Владимира пресвитеров (1918). Сщмч. Николая пресвитера (1919). Обретение мощей сщмч. Гермогена, еп. Тобольского (2005).&lt;/name&gt;&lt;type&gt;19&lt;/type&gt;&lt;/event&gt;</v>
      </c>
      <c r="I1431" s="6" t="s">
        <v>222</v>
      </c>
    </row>
    <row r="1432" spans="1:9">
      <c r="A1432">
        <v>8</v>
      </c>
      <c r="B1432">
        <v>21</v>
      </c>
      <c r="C1432">
        <v>8</v>
      </c>
      <c r="D1432">
        <v>21</v>
      </c>
      <c r="E1432" t="s">
        <v>1382</v>
      </c>
      <c r="F1432">
        <v>19</v>
      </c>
      <c r="H1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&lt;event&gt;&lt;s_month&gt;8&lt;/s_month&gt;&lt;s_date&gt;21&lt;/s_date&gt;&lt;f_month&gt;8&lt;/f_month&gt;&lt;f_date&gt;21&lt;/f_date&gt;&lt;name&gt;Сщмч. Александра пресвитера (1918). Сщмч. Павла пресвитера (1937). Прмч. Игнатия (1942).  Прмч. Рафаила (1941).&lt;/name&gt;&lt;type&gt;19&lt;/type&gt;&lt;/event&gt;</v>
      </c>
      <c r="I1432" s="6" t="s">
        <v>222</v>
      </c>
    </row>
    <row r="1433" spans="1:9">
      <c r="A1433">
        <v>8</v>
      </c>
      <c r="B1433">
        <v>22</v>
      </c>
      <c r="C1433">
        <v>8</v>
      </c>
      <c r="D1433">
        <v>22</v>
      </c>
      <c r="E1433" t="s">
        <v>1384</v>
      </c>
      <c r="F1433">
        <v>19</v>
      </c>
      <c r="H1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(1937).&lt;/name&gt;&lt;type&gt;19&lt;/type&gt;&lt;/event&gt;</v>
      </c>
      <c r="I1433" s="6" t="s">
        <v>222</v>
      </c>
    </row>
    <row r="1434" spans="1:9">
      <c r="A1434">
        <v>8</v>
      </c>
      <c r="B1434">
        <v>23</v>
      </c>
      <c r="C1434">
        <v>8</v>
      </c>
      <c r="D1434">
        <v>23</v>
      </c>
      <c r="E1434" t="s">
        <v>1387</v>
      </c>
      <c r="F1434">
        <v>19</v>
      </c>
      <c r="H1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&lt;event&gt;&lt;s_month&gt;8&lt;/s_month&gt;&lt;s_date&gt;23&lt;/s_date&gt;&lt;f_month&gt;8&lt;/f_month&gt;&lt;f_date&gt;23&lt;/f_date&gt;&lt;name&gt;Сщмчч. Ефрема, еп. Селенгинского, Иоанна пресвитера и мч. Николая (1918). Сщмчч. Павла и Иоанна пресвитеров (1937).&lt;/name&gt;&lt;type&gt;19&lt;/type&gt;&lt;/event&gt;</v>
      </c>
      <c r="I1434" s="6" t="s">
        <v>222</v>
      </c>
    </row>
    <row r="1435" spans="1:9">
      <c r="A1435">
        <v>8</v>
      </c>
      <c r="B1435">
        <v>24</v>
      </c>
      <c r="C1435">
        <v>8</v>
      </c>
      <c r="D1435">
        <v>24</v>
      </c>
      <c r="E1435" t="s">
        <v>1389</v>
      </c>
      <c r="F1435">
        <v>19</v>
      </c>
      <c r="H1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&lt;event&gt;&lt;s_month&gt;8&lt;/s_month&gt;&lt;s_date&gt;24&lt;/s_date&gt;&lt;f_month&gt;8&lt;/f_month&gt;&lt;f_date&gt;24&lt;/f_date&gt;&lt;name&gt;Прмч. Серафима.&lt;/name&gt;&lt;type&gt;19&lt;/type&gt;&lt;/event&gt;</v>
      </c>
      <c r="I1435" s="6" t="s">
        <v>222</v>
      </c>
    </row>
    <row r="1436" spans="1:9">
      <c r="A1436">
        <v>8</v>
      </c>
      <c r="B1436">
        <v>25</v>
      </c>
      <c r="C1436">
        <v>8</v>
      </c>
      <c r="D1436">
        <v>25</v>
      </c>
      <c r="E1436" t="s">
        <v>1392</v>
      </c>
      <c r="F1436">
        <v>19</v>
      </c>
      <c r="H1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&lt;event&gt;&lt;s_month&gt;8&lt;/s_month&gt;&lt;s_date&gt;25&lt;/s_date&gt;&lt;f_month&gt;8&lt;/f_month&gt;&lt;f_date&gt;25&lt;/f_date&gt;&lt;name&gt;Прмч. Моисея (1931). Сщмч. Владимира пресвитера (1938).&lt;/name&gt;&lt;type&gt;19&lt;/type&gt;&lt;/event&gt;</v>
      </c>
      <c r="I1436" s="6" t="s">
        <v>222</v>
      </c>
    </row>
    <row r="1437" spans="1:9">
      <c r="A1437">
        <v>8</v>
      </c>
      <c r="B1437">
        <v>26</v>
      </c>
      <c r="C1437">
        <v>8</v>
      </c>
      <c r="D1437">
        <v>26</v>
      </c>
      <c r="E1437" t="s">
        <v>1394</v>
      </c>
      <c r="F1437">
        <v>19</v>
      </c>
      <c r="H1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(2000).&lt;/name&gt;&lt;type&gt;19&lt;/type&gt;&lt;/event&gt;</v>
      </c>
      <c r="I1437" s="6" t="s">
        <v>222</v>
      </c>
    </row>
    <row r="1438" spans="1:9">
      <c r="A1438">
        <v>8</v>
      </c>
      <c r="B1438">
        <v>27</v>
      </c>
      <c r="C1438">
        <v>8</v>
      </c>
      <c r="D1438">
        <v>27</v>
      </c>
      <c r="E1438" t="s">
        <v>1397</v>
      </c>
      <c r="F1438">
        <v>19</v>
      </c>
      <c r="H1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(1952).&lt;/name&gt;&lt;type&gt;19&lt;/type&gt;&lt;/event&gt;</v>
      </c>
      <c r="I1438" s="6" t="s">
        <v>222</v>
      </c>
    </row>
    <row r="1439" spans="1:9">
      <c r="A1439">
        <v>8</v>
      </c>
      <c r="B1439">
        <v>28</v>
      </c>
      <c r="C1439">
        <v>8</v>
      </c>
      <c r="D1439">
        <v>28</v>
      </c>
      <c r="E1439" t="s">
        <v>1399</v>
      </c>
      <c r="F1439">
        <v>19</v>
      </c>
      <c r="H1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(1937).&lt;/name&gt;&lt;type&gt;19&lt;/type&gt;&lt;/event&gt;</v>
      </c>
      <c r="I1439" s="6" t="s">
        <v>222</v>
      </c>
    </row>
    <row r="1440" spans="1:9">
      <c r="A1440">
        <v>8</v>
      </c>
      <c r="B1440">
        <v>30</v>
      </c>
      <c r="C1440">
        <v>8</v>
      </c>
      <c r="D1440">
        <v>30</v>
      </c>
      <c r="E1440" t="s">
        <v>1401</v>
      </c>
      <c r="F1440">
        <v>19</v>
      </c>
      <c r="H1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&lt;event&gt;&lt;s_month&gt;8&lt;/s_month&gt;&lt;s_date&gt;30&lt;/s_date&gt;&lt;f_month&gt;8&lt;/f_month&gt;&lt;f_date&gt;30&lt;/f_date&gt;&lt;name&gt;Сщмч. Петра пресвитера (1918). Прмч. Аполлинария (1918). Сщмч. Павла пресвитера и прмц. Елисаветы и мч. Феодора (1937). Прмч. Игнатия (1938). Св. Петра исп., пресвитера (1972).&lt;/name&gt;&lt;type&gt;19&lt;/type&gt;&lt;/event&gt;</v>
      </c>
      <c r="I1440" s="6" t="s">
        <v>222</v>
      </c>
    </row>
    <row r="1441" spans="1:9">
      <c r="A1441">
        <v>8</v>
      </c>
      <c r="B1441">
        <v>31</v>
      </c>
      <c r="C1441">
        <v>8</v>
      </c>
      <c r="D1441">
        <v>31</v>
      </c>
      <c r="E1441" t="s">
        <v>1403</v>
      </c>
      <c r="F1441">
        <v>19</v>
      </c>
      <c r="H1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&lt;event&gt;&lt;s_month&gt;8&lt;/s_month&gt;&lt;s_date&gt;31&lt;/s_date&gt;&lt;f_month&gt;8&lt;/f_month&gt;&lt;f_date&gt;31&lt;/f_date&gt;&lt;name&gt;Сщмчч. Александра пресвитера и Владимира диакона (1918). Сщмч. Михаила и Мирона пресвитера (1937). Сщмч. Димитрия пресвитера (1938).&lt;/name&gt;&lt;type&gt;19&lt;/type&gt;&lt;/event&gt;</v>
      </c>
      <c r="I1441" s="6" t="s">
        <v>222</v>
      </c>
    </row>
    <row r="1442" spans="1:9">
      <c r="A1442">
        <v>9</v>
      </c>
      <c r="B1442">
        <v>1</v>
      </c>
      <c r="C1442">
        <v>9</v>
      </c>
      <c r="D1442">
        <v>1</v>
      </c>
      <c r="E1442" t="s">
        <v>1405</v>
      </c>
      <c r="F1442">
        <v>19</v>
      </c>
      <c r="H1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&lt;event&gt;&lt;s_month&gt;9&lt;/s_month&gt;&lt;s_date&gt;1&lt;/s_date&gt;&lt;f_month&gt;9&lt;/f_month&gt;&lt;f_date&gt;1&lt;/f_date&gt;&lt;name&gt;Прмц. Татианы, мц. Наталии (1937).&lt;/name&gt;&lt;type&gt;19&lt;/type&gt;&lt;/event&gt;</v>
      </c>
      <c r="I1442" s="6" t="s">
        <v>222</v>
      </c>
    </row>
    <row r="1443" spans="1:9">
      <c r="A1443">
        <v>9</v>
      </c>
      <c r="B1443">
        <v>2</v>
      </c>
      <c r="C1443">
        <v>9</v>
      </c>
      <c r="D1443">
        <v>2</v>
      </c>
      <c r="E1443" t="s">
        <v>1408</v>
      </c>
      <c r="F1443">
        <v>19</v>
      </c>
      <c r="H1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(1937).&lt;/name&gt;&lt;type&gt;19&lt;/type&gt;&lt;/event&gt;</v>
      </c>
      <c r="I1443" s="6" t="s">
        <v>222</v>
      </c>
    </row>
    <row r="1444" spans="1:9">
      <c r="A1444">
        <v>9</v>
      </c>
      <c r="B1444">
        <v>3</v>
      </c>
      <c r="C1444">
        <v>9</v>
      </c>
      <c r="D1444">
        <v>3</v>
      </c>
      <c r="E1444" t="s">
        <v>1411</v>
      </c>
      <c r="F1444">
        <v>19</v>
      </c>
      <c r="H1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(1953).&lt;/name&gt;&lt;type&gt;19&lt;/type&gt;&lt;/event&gt;</v>
      </c>
      <c r="I1444" s="6" t="s">
        <v>222</v>
      </c>
    </row>
    <row r="1445" spans="1:9">
      <c r="A1445">
        <v>9</v>
      </c>
      <c r="B1445">
        <v>4</v>
      </c>
      <c r="C1445">
        <v>9</v>
      </c>
      <c r="D1445">
        <v>4</v>
      </c>
      <c r="E1445" t="s">
        <v>1414</v>
      </c>
      <c r="F1445">
        <v>19</v>
      </c>
      <c r="H1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(1943).&lt;/name&gt;&lt;type&gt;19&lt;/type&gt;&lt;/event&gt;</v>
      </c>
      <c r="I1445" s="6" t="s">
        <v>222</v>
      </c>
    </row>
    <row r="1446" spans="1:9">
      <c r="A1446">
        <v>9</v>
      </c>
      <c r="B1446">
        <v>5</v>
      </c>
      <c r="C1446">
        <v>9</v>
      </c>
      <c r="D1446">
        <v>5</v>
      </c>
      <c r="E1446" t="s">
        <v>1417</v>
      </c>
      <c r="F1446">
        <v>19</v>
      </c>
      <c r="H1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 Евфимия (1937). Обретение мощей прп. Александра Уродова исп (2001).&lt;/name&gt;&lt;type&gt;19&lt;/type&gt;&lt;/event&gt;</v>
      </c>
      <c r="I1446" s="6" t="s">
        <v>222</v>
      </c>
    </row>
    <row r="1447" spans="1:9">
      <c r="A1447">
        <v>9</v>
      </c>
      <c r="B1447">
        <v>6</v>
      </c>
      <c r="C1447">
        <v>9</v>
      </c>
      <c r="D1447">
        <v>6</v>
      </c>
      <c r="E1447" t="s">
        <v>1420</v>
      </c>
      <c r="F1447">
        <v>19</v>
      </c>
      <c r="H1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&lt;event&gt;&lt;s_month&gt;9&lt;/s_month&gt;&lt;s_date&gt;6&lt;/s_date&gt;&lt;f_month&gt;9&lt;/f_month&gt;&lt;f_date&gt;6&lt;/f_date&gt;&lt;name&gt;Сщмч. Димитрия пресвитера (1918). Сщмч. Константина, Иоанна, и Всеволода пресвитеров (1937).&lt;/name&gt;&lt;type&gt;19&lt;/type&gt;&lt;/event&gt;</v>
      </c>
      <c r="I1447" s="6" t="s">
        <v>222</v>
      </c>
    </row>
    <row r="1448" spans="1:9">
      <c r="A1448">
        <v>9</v>
      </c>
      <c r="B1448">
        <v>7</v>
      </c>
      <c r="C1448">
        <v>9</v>
      </c>
      <c r="D1448">
        <v>7</v>
      </c>
      <c r="E1448" t="s">
        <v>1423</v>
      </c>
      <c r="F1448">
        <v>19</v>
      </c>
      <c r="H1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(1937).&lt;/name&gt;&lt;type&gt;19&lt;/type&gt;&lt;/event&gt;</v>
      </c>
      <c r="I1448" s="6" t="s">
        <v>222</v>
      </c>
    </row>
    <row r="1449" spans="1:9">
      <c r="A1449">
        <v>9</v>
      </c>
      <c r="B1449">
        <v>8</v>
      </c>
      <c r="C1449">
        <v>9</v>
      </c>
      <c r="D1449">
        <v>8</v>
      </c>
      <c r="E1449" t="s">
        <v>1425</v>
      </c>
      <c r="F1449">
        <v>19</v>
      </c>
      <c r="H1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&lt;event&gt;&lt;s_month&gt;9&lt;/s_month&gt;&lt;s_date&gt;8&lt;/s_date&gt;&lt;f_month&gt;9&lt;/f_month&gt;&lt;f_date&gt;8&lt;/f_date&gt;&lt;name&gt;Прпп. Иоанна (1957) и Георгия (1962), исповедников.&lt;/name&gt;&lt;type&gt;19&lt;/type&gt;&lt;/event&gt;</v>
      </c>
      <c r="I1449" s="6" t="s">
        <v>222</v>
      </c>
    </row>
    <row r="1450" spans="1:9">
      <c r="A1450">
        <v>9</v>
      </c>
      <c r="B1450">
        <v>9</v>
      </c>
      <c r="C1450">
        <v>9</v>
      </c>
      <c r="D1450">
        <v>9</v>
      </c>
      <c r="E1450" t="s">
        <v>1427</v>
      </c>
      <c r="F1450">
        <v>19</v>
      </c>
      <c r="H1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Казахстанских.&lt;/name&gt;&lt;type&gt;19&lt;/type&gt;&lt;/event&gt;</v>
      </c>
      <c r="I1450" s="6" t="s">
        <v>222</v>
      </c>
    </row>
    <row r="1451" spans="1:9">
      <c r="A1451">
        <v>9</v>
      </c>
      <c r="B1451">
        <v>10</v>
      </c>
      <c r="C1451">
        <v>9</v>
      </c>
      <c r="D1451">
        <v>10</v>
      </c>
      <c r="E1451" t="s">
        <v>1429</v>
      </c>
      <c r="F1451">
        <v>19</v>
      </c>
      <c r="H1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(1938).&lt;/name&gt;&lt;type&gt;19&lt;/type&gt;&lt;/event&gt;</v>
      </c>
      <c r="I1451" s="6" t="s">
        <v>222</v>
      </c>
    </row>
    <row r="1452" spans="1:9">
      <c r="A1452">
        <v>9</v>
      </c>
      <c r="B1452">
        <v>11</v>
      </c>
      <c r="C1452">
        <v>9</v>
      </c>
      <c r="D1452">
        <v>11</v>
      </c>
      <c r="E1452" t="s">
        <v>1431</v>
      </c>
      <c r="F1452">
        <v>19</v>
      </c>
      <c r="H1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&lt;event&gt;&lt;s_month&gt;9&lt;/s_month&gt;&lt;s_date&gt;11&lt;/s_date&gt;&lt;f_month&gt;9&lt;/f_month&gt;&lt;f_date&gt;11&lt;/f_date&gt;&lt;name&gt;Сщмчч. Николая и Виктора пресвитеров (1918). Сщмч. Карпа пресвитера (1937). Сщмч. Николая диакона (1942).&lt;/name&gt;&lt;type&gt;19&lt;/type&gt;&lt;/event&gt;</v>
      </c>
      <c r="I1452" s="6" t="s">
        <v>222</v>
      </c>
    </row>
    <row r="1453" spans="1:9">
      <c r="A1453">
        <v>9</v>
      </c>
      <c r="B1453">
        <v>12</v>
      </c>
      <c r="C1453">
        <v>9</v>
      </c>
      <c r="D1453">
        <v>12</v>
      </c>
      <c r="E1453" t="s">
        <v>1433</v>
      </c>
      <c r="F1453">
        <v>19</v>
      </c>
      <c r="H1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&lt;event&gt;&lt;s_month&gt;9&lt;/s_month&gt;&lt;s_date&gt;12&lt;/s_date&gt;&lt;f_month&gt;9&lt;/f_month&gt;&lt;f_date&gt;12&lt;/f_date&gt;&lt;name&gt;Сщмчч. Феодора, Иоанна, Николая пресвитеров и мч. Алексия (1937).&lt;/name&gt;&lt;type&gt;19&lt;/type&gt;&lt;/event&gt;</v>
      </c>
      <c r="I1453" s="6" t="s">
        <v>222</v>
      </c>
    </row>
    <row r="1454" spans="1:9">
      <c r="A1454">
        <v>9</v>
      </c>
      <c r="B1454">
        <v>13</v>
      </c>
      <c r="C1454">
        <v>9</v>
      </c>
      <c r="D1454">
        <v>13</v>
      </c>
      <c r="E1454" t="s">
        <v>1435</v>
      </c>
      <c r="F1454">
        <v>19</v>
      </c>
      <c r="H1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&lt;event&gt;&lt;s_month&gt;9&lt;/s_month&gt;&lt;s_date&gt;13&lt;/s_date&gt;&lt;f_month&gt;9&lt;/f_month&gt;&lt;f_date&gt;13&lt;/f_date&gt;&lt;name&gt;Сщмчч. Стефана, Александра пресвитеров и Николая диакона (1937).&lt;/name&gt;&lt;type&gt;19&lt;/type&gt;&lt;/event&gt;</v>
      </c>
      <c r="I1454" s="6" t="s">
        <v>222</v>
      </c>
    </row>
    <row r="1455" spans="1:9">
      <c r="A1455">
        <v>9</v>
      </c>
      <c r="B1455">
        <v>15</v>
      </c>
      <c r="C1455">
        <v>9</v>
      </c>
      <c r="D1455">
        <v>15</v>
      </c>
      <c r="E1455" t="s">
        <v>1438</v>
      </c>
      <c r="F1455">
        <v>19</v>
      </c>
      <c r="H1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(1937).&lt;/name&gt;&lt;type&gt;19&lt;/type&gt;&lt;/event&gt;</v>
      </c>
      <c r="I1455" s="6" t="s">
        <v>222</v>
      </c>
    </row>
    <row r="1456" spans="1:9">
      <c r="A1456">
        <v>9</v>
      </c>
      <c r="B1456">
        <v>16</v>
      </c>
      <c r="C1456">
        <v>9</v>
      </c>
      <c r="D1456">
        <v>16</v>
      </c>
      <c r="E1456" t="s">
        <v>1441</v>
      </c>
      <c r="F1456">
        <v>19</v>
      </c>
      <c r="H1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&lt;event&gt;&lt;s_month&gt;9&lt;/s_month&gt;&lt;s_date&gt;16&lt;/s_date&gt;&lt;f_month&gt;9&lt;/f_month&gt;&lt;f_date&gt;16&lt;/f_date&gt;&lt;name&gt;Сщмч. Григория пресвитера (1937). Сщмч. Сергия пресвитера (1942). Перенесение мощей прав. Алексия Московского (2001).&lt;/name&gt;&lt;type&gt;19&lt;/type&gt;&lt;/event&gt;</v>
      </c>
      <c r="I1456" s="6" t="s">
        <v>222</v>
      </c>
    </row>
    <row r="1457" spans="1:9">
      <c r="A1457">
        <v>9</v>
      </c>
      <c r="B1457">
        <v>17</v>
      </c>
      <c r="C1457">
        <v>9</v>
      </c>
      <c r="D1457">
        <v>17</v>
      </c>
      <c r="E1457" t="s">
        <v>1444</v>
      </c>
      <c r="F1457">
        <v>19</v>
      </c>
      <c r="H1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&lt;event&gt;&lt;s_month&gt;9&lt;/s_month&gt;&lt;s_date&gt;17&lt;/s_date&gt;&lt;f_month&gt;9&lt;/f_month&gt;&lt;f_date&gt;17&lt;/f_date&gt;&lt;name&gt;Прмчч. Павла, Феодосия, Никодима и Серафима (1918). Прмц. Ирины (1931). Мч. Иоанна (1941). Прмц. Александры (1943).&lt;/name&gt;&lt;type&gt;19&lt;/type&gt;&lt;/event&gt;</v>
      </c>
      <c r="I1457" s="6" t="s">
        <v>222</v>
      </c>
    </row>
    <row r="1458" spans="1:9">
      <c r="A1458">
        <v>9</v>
      </c>
      <c r="B1458">
        <v>18</v>
      </c>
      <c r="C1458">
        <v>9</v>
      </c>
      <c r="D1458">
        <v>18</v>
      </c>
      <c r="E1458" t="s">
        <v>1447</v>
      </c>
      <c r="F1458">
        <v>19</v>
      </c>
      <c r="H1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&lt;event&gt;&lt;s_month&gt;9&lt;/s_month&gt;&lt;s_date&gt;18&lt;/s_date&gt;&lt;f_month&gt;9&lt;/f_month&gt;&lt;f_date&gt;18&lt;/f_date&gt;&lt;name&gt;Сщмчч. Алексия и Петра пресвитеров (1918). Сщмч. Амфилохия, еп. Красноярского, Иоанна, Бориса, Михаила, Владимира, Вениамина, Константина пресвитеров и мч. Сергия (1937).&lt;/name&gt;&lt;type&gt;19&lt;/type&gt;&lt;/event&gt;</v>
      </c>
      <c r="I1458" s="6" t="s">
        <v>222</v>
      </c>
    </row>
    <row r="1459" spans="1:9">
      <c r="A1459">
        <v>9</v>
      </c>
      <c r="B1459">
        <v>19</v>
      </c>
      <c r="C1459">
        <v>9</v>
      </c>
      <c r="D1459">
        <v>19</v>
      </c>
      <c r="E1459" t="s">
        <v>1450</v>
      </c>
      <c r="F1459">
        <v>19</v>
      </c>
      <c r="H1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&lt;event&gt;&lt;s_month&gt;9&lt;/s_month&gt;&lt;s_date&gt;19&lt;/s_date&gt;&lt;f_month&gt;9&lt;/f_month&gt;&lt;f_date&gt;19&lt;/f_date&gt;&lt;name&gt;Прп. Алексия Зосимовсого (1928). Сщмч. Константина и с ним двух мучеников (1918). Сщмч. Николая пресвитера (1919). Сщмч. Нила пресвитера, прмц. Марии (1938).&lt;/name&gt;&lt;type&gt;19&lt;/type&gt;&lt;/event&gt;</v>
      </c>
      <c r="I1459" s="6" t="s">
        <v>222</v>
      </c>
    </row>
    <row r="1460" spans="1:9">
      <c r="A1460">
        <v>9</v>
      </c>
      <c r="B1460">
        <v>20</v>
      </c>
      <c r="C1460">
        <v>9</v>
      </c>
      <c r="D1460">
        <v>20</v>
      </c>
      <c r="E1460" t="s">
        <v>1452</v>
      </c>
      <c r="F1460">
        <v>19</v>
      </c>
      <c r="H1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&lt;event&gt;&lt;s_month&gt;9&lt;/s_month&gt;&lt;s_date&gt;20&lt;/s_date&gt;&lt;f_month&gt;9&lt;/f_month&gt;&lt;f_date&gt;20&lt;/f_date&gt;&lt;name&gt;Сщмчч. Феоктиста и Александра пресвитеров (1937).&lt;/name&gt;&lt;type&gt;19&lt;/type&gt;&lt;/event&gt;</v>
      </c>
      <c r="I1460" s="6" t="s">
        <v>222</v>
      </c>
    </row>
    <row r="1461" spans="1:9">
      <c r="A1461">
        <v>9</v>
      </c>
      <c r="B1461">
        <v>21</v>
      </c>
      <c r="C1461">
        <v>9</v>
      </c>
      <c r="D1461">
        <v>21</v>
      </c>
      <c r="E1461" t="s">
        <v>1454</v>
      </c>
      <c r="F1461">
        <v>19</v>
      </c>
      <c r="H1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(1942).&lt;/name&gt;&lt;type&gt;19&lt;/type&gt;&lt;/event&gt;</v>
      </c>
      <c r="I1461" s="6" t="s">
        <v>222</v>
      </c>
    </row>
    <row r="1462" spans="1:9">
      <c r="A1462">
        <v>9</v>
      </c>
      <c r="B1462">
        <v>22</v>
      </c>
      <c r="C1462">
        <v>9</v>
      </c>
      <c r="D1462">
        <v>22</v>
      </c>
      <c r="E1462" t="s">
        <v>1456</v>
      </c>
      <c r="F1462">
        <v>19</v>
      </c>
      <c r="H1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Вениамина, еп. Романовского (1930).&lt;/name&gt;&lt;type&gt;19&lt;/type&gt;&lt;/event&gt;</v>
      </c>
      <c r="I1462" s="6" t="s">
        <v>222</v>
      </c>
    </row>
    <row r="1463" spans="1:9">
      <c r="A1463">
        <v>9</v>
      </c>
      <c r="B1463">
        <v>23</v>
      </c>
      <c r="C1463">
        <v>9</v>
      </c>
      <c r="D1463">
        <v>23</v>
      </c>
      <c r="E1463" t="s">
        <v>1458</v>
      </c>
      <c r="F1463">
        <v>19</v>
      </c>
      <c r="H1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&lt;event&gt;&lt;s_month&gt;9&lt;/s_month&gt;&lt;s_date&gt;23&lt;/s_date&gt;&lt;f_month&gt;9&lt;/f_month&gt;&lt;f_date&gt;23&lt;/f_date&gt;&lt;name&gt;Сщмч. Иоанна пресвитера (1937).&lt;/name&gt;&lt;type&gt;19&lt;/type&gt;&lt;/event&gt;</v>
      </c>
      <c r="I1463" s="6" t="s">
        <v>222</v>
      </c>
    </row>
    <row r="1464" spans="1:9">
      <c r="A1464">
        <v>9</v>
      </c>
      <c r="B1464">
        <v>24</v>
      </c>
      <c r="C1464">
        <v>9</v>
      </c>
      <c r="D1464">
        <v>24</v>
      </c>
      <c r="E1464" t="s">
        <v>1461</v>
      </c>
      <c r="F1464">
        <v>19</v>
      </c>
      <c r="H1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&lt;event&gt;&lt;s_month&gt;9&lt;/s_month&gt;&lt;s_date&gt;24&lt;/s_date&gt;&lt;f_month&gt;9&lt;/f_month&gt;&lt;f_date&gt;24&lt;/f_date&gt;&lt;name&gt;Сщмч. Василия диакона (1918). Сщмчч. Андрея и Павла пресвитеров, прмч. Виталия и мчч. Василия, Сергия и Спиридона (1937). Сщмч. Никандра пресвитера (1939).&lt;/name&gt;&lt;type&gt;19&lt;/type&gt;&lt;/event&gt;</v>
      </c>
      <c r="I1464" s="6" t="s">
        <v>222</v>
      </c>
    </row>
    <row r="1465" spans="1:9">
      <c r="A1465">
        <v>9</v>
      </c>
      <c r="B1465">
        <v>25</v>
      </c>
      <c r="C1465">
        <v>9</v>
      </c>
      <c r="D1465">
        <v>25</v>
      </c>
      <c r="E1465" t="s">
        <v>1464</v>
      </c>
      <c r="F1465">
        <v>19</v>
      </c>
      <c r="H1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&lt;event&gt;&lt;s_month&gt;9&lt;/s_month&gt;&lt;s_date&gt;25&lt;/s_date&gt;&lt;f_month&gt;9&lt;/f_month&gt;&lt;f_date&gt;25&lt;/f_date&gt;&lt;name&gt;Обретение мощей сщмчч. Александра и Феодора пресвитеров (1985). Св. Николая исп., пресвитера (1941).&lt;/name&gt;&lt;type&gt;19&lt;/type&gt;&lt;/event&gt;</v>
      </c>
      <c r="I1465" s="6" t="s">
        <v>222</v>
      </c>
    </row>
    <row r="1466" spans="1:9">
      <c r="A1466">
        <v>9</v>
      </c>
      <c r="B1466">
        <v>26</v>
      </c>
      <c r="C1466">
        <v>9</v>
      </c>
      <c r="D1466">
        <v>26</v>
      </c>
      <c r="E1466" t="s">
        <v>1466</v>
      </c>
      <c r="F1466">
        <v>19</v>
      </c>
      <c r="H1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&lt;event&gt;&lt;s_month&gt;9&lt;/s_month&gt;&lt;s_date&gt;26&lt;/s_date&gt;&lt;f_month&gt;9&lt;/f_month&gt;&lt;f_date&gt;26&lt;/f_date&gt;&lt;name&gt;Сщмч. Афанасия, Александра и Димитрия пресвитеров, мчч. Иоанна и Николая (1937). Сщмч. Владимира пресвитера (1939).&lt;/name&gt;&lt;type&gt;19&lt;/type&gt;&lt;/event&gt;</v>
      </c>
      <c r="I1466" s="6" t="s">
        <v>222</v>
      </c>
    </row>
    <row r="1467" spans="1:9">
      <c r="A1467">
        <v>9</v>
      </c>
      <c r="B1467">
        <v>27</v>
      </c>
      <c r="C1467">
        <v>9</v>
      </c>
      <c r="D1467">
        <v>27</v>
      </c>
      <c r="E1467" t="s">
        <v>1468</v>
      </c>
      <c r="F1467">
        <v>19</v>
      </c>
      <c r="H1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Димитрия пресвитера (1918). Сщмчч. Германа, епископа Вольского, и Михаила пресвитера (1919). Сщмч. Феодора пресвитера (1937).&lt;/name&gt;&lt;type&gt;19&lt;/type&gt;&lt;/event&gt;</v>
      </c>
      <c r="I1467" s="6" t="s">
        <v>222</v>
      </c>
    </row>
    <row r="1468" spans="1:9">
      <c r="A1468">
        <v>9</v>
      </c>
      <c r="B1468">
        <v>28</v>
      </c>
      <c r="C1468">
        <v>9</v>
      </c>
      <c r="D1468">
        <v>28</v>
      </c>
      <c r="E1468" t="s">
        <v>1470</v>
      </c>
      <c r="F1468">
        <v>19</v>
      </c>
      <c r="H1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&lt;event&gt;&lt;s_month&gt;9&lt;/s_month&gt;&lt;s_date&gt;28&lt;/s_date&gt;&lt;f_month&gt;9&lt;/f_month&gt;&lt;f_date&gt;28&lt;/f_date&gt;&lt;name&gt;Мц. Анны (1925). Прмч. Илариона, прмц. Михаилы (1937). Прмц. Татианы (1942).&lt;/name&gt;&lt;type&gt;19&lt;/type&gt;&lt;/event&gt;</v>
      </c>
      <c r="I1468" s="6" t="s">
        <v>222</v>
      </c>
    </row>
    <row r="1469" spans="1:9">
      <c r="A1469">
        <v>9</v>
      </c>
      <c r="B1469">
        <v>29</v>
      </c>
      <c r="C1469">
        <v>9</v>
      </c>
      <c r="D1469">
        <v>29</v>
      </c>
      <c r="E1469" t="s">
        <v>1472</v>
      </c>
      <c r="F1469">
        <v>19</v>
      </c>
      <c r="H1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&lt;event&gt;&lt;s_month&gt;9&lt;/s_month&gt;&lt;s_date&gt;29&lt;/s_date&gt;&lt;f_month&gt;9&lt;/f_month&gt;&lt;f_date&gt;29&lt;/f_date&gt;&lt;name&gt;Сщмч. Иоанна, архиеп. Рижского (1934).&lt;/name&gt;&lt;type&gt;19&lt;/type&gt;&lt;/event&gt;</v>
      </c>
      <c r="I1469" s="6" t="s">
        <v>222</v>
      </c>
    </row>
    <row r="1470" spans="1:9">
      <c r="A1470">
        <v>9</v>
      </c>
      <c r="B1470">
        <v>30</v>
      </c>
      <c r="C1470">
        <v>9</v>
      </c>
      <c r="D1470">
        <v>30</v>
      </c>
      <c r="E1470" t="s">
        <v>1474</v>
      </c>
      <c r="F1470">
        <v>19</v>
      </c>
      <c r="H1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(1937).&lt;/name&gt;&lt;type&gt;19&lt;/type&gt;&lt;/event&gt;</v>
      </c>
      <c r="I1470" s="6" t="s">
        <v>222</v>
      </c>
    </row>
    <row r="1471" spans="1:9">
      <c r="A1471">
        <v>10</v>
      </c>
      <c r="B1471">
        <v>1</v>
      </c>
      <c r="C1471">
        <v>10</v>
      </c>
      <c r="D1471">
        <v>1</v>
      </c>
      <c r="E1471" t="s">
        <v>1476</v>
      </c>
      <c r="F1471">
        <v>19</v>
      </c>
      <c r="H1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&lt;event&gt;&lt;s_month&gt;10&lt;/s_month&gt;&lt;s_date&gt;1&lt;/s_date&gt;&lt;f_month&gt;10&lt;/f_month&gt;&lt;f_date&gt;1&lt;/f_date&gt;&lt;name&gt;Сщмч. Алексия пресвитера (1918). Сщмч. Михаила пресвитера (1920). Сщмчч. Александра, Георгия, Николая пресвитеров, мч. Иоанна (1937).&lt;/name&gt;&lt;type&gt;19&lt;/type&gt;&lt;/event&gt;</v>
      </c>
      <c r="I1471" s="6" t="s">
        <v>222</v>
      </c>
    </row>
    <row r="1472" spans="1:9">
      <c r="A1472">
        <v>10</v>
      </c>
      <c r="B1472">
        <v>2</v>
      </c>
      <c r="C1472">
        <v>10</v>
      </c>
      <c r="D1472">
        <v>2</v>
      </c>
      <c r="E1472" t="s">
        <v>1480</v>
      </c>
      <c r="F1472">
        <v>19</v>
      </c>
      <c r="H1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&lt;event&gt;&lt;s_month&gt;10&lt;/s_month&gt;&lt;s_date&gt;2&lt;/s_date&gt;&lt;f_month&gt;10&lt;/f_month&gt;&lt;f_date&gt;2&lt;/f_date&gt;&lt;name&gt;Мц. Александры (1938).&lt;/name&gt;&lt;type&gt;19&lt;/type&gt;&lt;/event&gt;</v>
      </c>
      <c r="I1472" s="6" t="s">
        <v>222</v>
      </c>
    </row>
    <row r="1473" spans="1:9">
      <c r="A1473">
        <v>10</v>
      </c>
      <c r="B1473">
        <v>3</v>
      </c>
      <c r="C1473">
        <v>10</v>
      </c>
      <c r="D1473">
        <v>3</v>
      </c>
      <c r="E1473" t="s">
        <v>1481</v>
      </c>
      <c r="F1473">
        <v>19</v>
      </c>
      <c r="H1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&lt;event&gt;&lt;s_month&gt;10&lt;/s_month&gt;&lt;s_date&gt;3&lt;/s_date&gt;&lt;f_month&gt;10&lt;/f_month&gt;&lt;f_date&gt;3&lt;/f_date&gt;&lt;name&gt;Свт. Агафангела исп. митр. Ярославского (1928).&lt;/name&gt;&lt;type&gt;19&lt;/type&gt;&lt;/event&gt;</v>
      </c>
      <c r="I1473" s="6" t="s">
        <v>222</v>
      </c>
    </row>
    <row r="1474" spans="1:9">
      <c r="A1474">
        <v>10</v>
      </c>
      <c r="B1474">
        <v>4</v>
      </c>
      <c r="C1474">
        <v>10</v>
      </c>
      <c r="D1474">
        <v>4</v>
      </c>
      <c r="E1474" t="s">
        <v>1484</v>
      </c>
      <c r="F1474">
        <v>19</v>
      </c>
      <c r="H1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Димитрия пресвитера (1918). Сщмчч. Николая, Михаила, Иакова и Тихонапресвитеров, прмч. Василия (1937). Св. Хионии исп. (1945).&lt;/name&gt;&lt;type&gt;19&lt;/type&gt;&lt;/event&gt;</v>
      </c>
      <c r="I1474" s="6" t="s">
        <v>222</v>
      </c>
    </row>
    <row r="1475" spans="1:9">
      <c r="A1475">
        <v>10</v>
      </c>
      <c r="B1475">
        <v>5</v>
      </c>
      <c r="C1475">
        <v>10</v>
      </c>
      <c r="D1475">
        <v>5</v>
      </c>
      <c r="E1475" t="s">
        <v>1486</v>
      </c>
      <c r="F1475">
        <v>19</v>
      </c>
      <c r="H1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&lt;event&gt;&lt;s_month&gt;10&lt;/s_month&gt;&lt;s_date&gt;5&lt;/s_date&gt;&lt;f_month&gt;10&lt;/f_month&gt;&lt;f_date&gt;5&lt;/f_date&gt;&lt;name&gt;Прп. Гавриила исп (1959).&lt;/name&gt;&lt;type&gt;19&lt;/type&gt;&lt;/event&gt;</v>
      </c>
      <c r="I1475" s="6" t="s">
        <v>222</v>
      </c>
    </row>
    <row r="1476" spans="1:9">
      <c r="A1476">
        <v>10</v>
      </c>
      <c r="B1476">
        <v>6</v>
      </c>
      <c r="C1476">
        <v>10</v>
      </c>
      <c r="D1476">
        <v>6</v>
      </c>
      <c r="E1476" t="s">
        <v>1458</v>
      </c>
      <c r="F1476">
        <v>19</v>
      </c>
      <c r="H1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&lt;event&gt;&lt;s_month&gt;10&lt;/s_month&gt;&lt;s_date&gt;6&lt;/s_date&gt;&lt;f_month&gt;10&lt;/f_month&gt;&lt;f_date&gt;6&lt;/f_date&gt;&lt;name&gt;Сщмч. Иоанна пресвитера (1937).&lt;/name&gt;&lt;type&gt;19&lt;/type&gt;&lt;/event&gt;</v>
      </c>
      <c r="I1476" s="6" t="s">
        <v>222</v>
      </c>
    </row>
    <row r="1477" spans="1:9">
      <c r="A1477">
        <v>10</v>
      </c>
      <c r="B1477">
        <v>7</v>
      </c>
      <c r="C1477">
        <v>10</v>
      </c>
      <c r="D1477">
        <v>7</v>
      </c>
      <c r="E1477" t="s">
        <v>1488</v>
      </c>
      <c r="F1477">
        <v>19</v>
      </c>
      <c r="H1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&lt;event&gt;&lt;s_month&gt;10&lt;/s_month&gt;&lt;s_date&gt;7&lt;/s_date&gt;&lt;f_month&gt;10&lt;/f_month&gt;&lt;f_date&gt;7&lt;/f_date&gt;&lt;name&gt;Сщмч. Николая персвитера (1942).&lt;/name&gt;&lt;type&gt;19&lt;/type&gt;&lt;/event&gt;</v>
      </c>
      <c r="I1477" s="6" t="s">
        <v>222</v>
      </c>
    </row>
    <row r="1478" spans="1:9">
      <c r="A1478">
        <v>10</v>
      </c>
      <c r="B1478">
        <v>8</v>
      </c>
      <c r="C1478">
        <v>10</v>
      </c>
      <c r="D1478">
        <v>8</v>
      </c>
      <c r="E1478" t="s">
        <v>1491</v>
      </c>
      <c r="F1478">
        <v>19</v>
      </c>
      <c r="H1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1930-х).&lt;/name&gt;&lt;type&gt;19&lt;/type&gt;&lt;/event&gt;</v>
      </c>
      <c r="I1478" s="6" t="s">
        <v>222</v>
      </c>
    </row>
    <row r="1479" spans="1:9">
      <c r="A1479">
        <v>10</v>
      </c>
      <c r="B1479">
        <v>9</v>
      </c>
      <c r="C1479">
        <v>10</v>
      </c>
      <c r="D1479">
        <v>9</v>
      </c>
      <c r="E1479" t="s">
        <v>1493</v>
      </c>
      <c r="F1479">
        <v>19</v>
      </c>
      <c r="H1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&lt;event&gt;&lt;s_month&gt;10&lt;/s_month&gt;&lt;s_date&gt;9&lt;/s_date&gt;&lt;f_month&gt;10&lt;/f_month&gt;&lt;f_date&gt;9&lt;/f_date&gt;&lt;name&gt;Сщмчч. Константина и Петра пресвитеров (1918). Сщмч. Константина пресвитера (1937). Обретение мощей прп. Севастиана Карагандинского исп (1997).&lt;/name&gt;&lt;type&gt;19&lt;/type&gt;&lt;/event&gt;</v>
      </c>
      <c r="I1479" s="6" t="s">
        <v>222</v>
      </c>
    </row>
    <row r="1480" spans="1:9">
      <c r="A1480">
        <v>10</v>
      </c>
      <c r="B1480">
        <v>11</v>
      </c>
      <c r="C1480">
        <v>10</v>
      </c>
      <c r="D1480">
        <v>11</v>
      </c>
      <c r="E1480" t="s">
        <v>1497</v>
      </c>
      <c r="F1480">
        <v>19</v>
      </c>
      <c r="H1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&lt;event&gt;&lt;s_month&gt;10&lt;/s_month&gt;&lt;s_date&gt;11&lt;/s_date&gt;&lt;f_month&gt;10&lt;/f_month&gt;&lt;f_date&gt;11&lt;/f_date&gt;&lt;name&gt;Сщмчч. Филарета и Александра пресвитеров (1918).&lt;/name&gt;&lt;type&gt;19&lt;/type&gt;&lt;/event&gt;</v>
      </c>
      <c r="I1480" s="6" t="s">
        <v>222</v>
      </c>
    </row>
    <row r="1481" spans="1:9">
      <c r="A1481">
        <v>10</v>
      </c>
      <c r="B1481">
        <v>12</v>
      </c>
      <c r="C1481">
        <v>10</v>
      </c>
      <c r="D1481">
        <v>12</v>
      </c>
      <c r="E1481" t="s">
        <v>1499</v>
      </c>
      <c r="F1481">
        <v>19</v>
      </c>
      <c r="H1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&lt;event&gt;&lt;s_month&gt;10&lt;/s_month&gt;&lt;s_date&gt;12&lt;/s_date&gt;&lt;f_month&gt;10&lt;/f_month&gt;&lt;f_date&gt;12&lt;/f_date&gt;&lt;name&gt;Св. Иоанна исп. (1930). Прмч. Лаврентия (1937). Сщмч. Александра пресвитера (1940). Свт. Николая исп. митр. Алма-Атинского (1955).&lt;/name&gt;&lt;type&gt;19&lt;/type&gt;&lt;/event&gt;</v>
      </c>
      <c r="I1481" s="6" t="s">
        <v>222</v>
      </c>
    </row>
    <row r="1482" spans="1:9">
      <c r="A1482">
        <v>10</v>
      </c>
      <c r="B1482">
        <v>13</v>
      </c>
      <c r="C1482">
        <v>10</v>
      </c>
      <c r="D1482">
        <v>13</v>
      </c>
      <c r="E1482" t="s">
        <v>1502</v>
      </c>
      <c r="F1482">
        <v>19</v>
      </c>
      <c r="H1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&lt;event&gt;&lt;s_month&gt;10&lt;/s_month&gt;&lt;s_date&gt;13&lt;/s_date&gt;&lt;f_month&gt;10&lt;/f_month&gt;&lt;f_date&gt;13&lt;/f_date&gt;&lt;name&gt;Сщмчч. Иннокентия и Николая пресвитеров (1937). Обретение мощей сщмч. Фаддея, архиеп. Тверского (1993).&lt;/name&gt;&lt;type&gt;19&lt;/type&gt;&lt;/event&gt;</v>
      </c>
      <c r="I1482" s="6" t="s">
        <v>222</v>
      </c>
    </row>
    <row r="1483" spans="1:9">
      <c r="A1483">
        <v>10</v>
      </c>
      <c r="B1483">
        <v>14</v>
      </c>
      <c r="C1483">
        <v>10</v>
      </c>
      <c r="D1483">
        <v>14</v>
      </c>
      <c r="E1483" t="s">
        <v>1505</v>
      </c>
      <c r="F1483">
        <v>19</v>
      </c>
      <c r="H1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Михаила пресвитера (1921). Свт. Амвросия исп. еп. Каменец-Подольского (1932). Сщмч. Петра пресвитера (1937). Прмч. Максимилиана (1938).&lt;/name&gt;&lt;type&gt;19&lt;/type&gt;&lt;/event&gt;</v>
      </c>
      <c r="I1483" s="6" t="s">
        <v>222</v>
      </c>
    </row>
    <row r="1484" spans="1:9">
      <c r="A1484">
        <v>10</v>
      </c>
      <c r="B1484">
        <v>15</v>
      </c>
      <c r="C1484">
        <v>10</v>
      </c>
      <c r="D1484">
        <v>15</v>
      </c>
      <c r="E1484" t="s">
        <v>1508</v>
      </c>
      <c r="F1484">
        <v>19</v>
      </c>
      <c r="H1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&lt;event&gt;&lt;s_month&gt;10&lt;/s_month&gt;&lt;s_date&gt;15&lt;/s_date&gt;&lt;f_month&gt;10&lt;/f_month&gt;&lt;f_date&gt;15&lt;/f_date&gt;&lt;name&gt;Сщмч. Симеона пресвитера (1918). Сщмч. Димитрия пресвитера (1942). &lt;/name&gt;&lt;type&gt;19&lt;/type&gt;&lt;/event&gt;</v>
      </c>
      <c r="I1484" s="6" t="s">
        <v>222</v>
      </c>
    </row>
    <row r="1485" spans="1:9">
      <c r="A1485">
        <v>10</v>
      </c>
      <c r="B1485">
        <v>16</v>
      </c>
      <c r="C1485">
        <v>10</v>
      </c>
      <c r="D1485">
        <v>16</v>
      </c>
      <c r="E1485" t="s">
        <v>1511</v>
      </c>
      <c r="F1485">
        <v>19</v>
      </c>
      <c r="H1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&lt;event&gt;&lt;s_month&gt;10&lt;/s_month&gt;&lt;s_date&gt;16&lt;/s_date&gt;&lt;f_month&gt;10&lt;/f_month&gt;&lt;f_date&gt;16&lt;/f_date&gt;&lt;name&gt;Св. Георгия исп., пресвитера (1931). Сщмч. Евгения пресвитера (1937). Сщмч. Алексия пресвитера (1938). Сщмч. Иоанна пресвитера (1942).&lt;/name&gt;&lt;type&gt;19&lt;/type&gt;&lt;/event&gt;</v>
      </c>
      <c r="I1485" s="6" t="s">
        <v>222</v>
      </c>
    </row>
    <row r="1486" spans="1:9">
      <c r="A1486">
        <v>10</v>
      </c>
      <c r="B1486">
        <v>17</v>
      </c>
      <c r="C1486">
        <v>10</v>
      </c>
      <c r="D1486">
        <v>17</v>
      </c>
      <c r="E1486" t="s">
        <v>1513</v>
      </c>
      <c r="F1486">
        <v>19</v>
      </c>
      <c r="H1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&lt;event&gt;&lt;s_month&gt;10&lt;/s_month&gt;&lt;s_date&gt;17&lt;/s_date&gt;&lt;f_month&gt;10&lt;/f_month&gt;&lt;f_date&gt;17&lt;/f_date&gt;&lt;name&gt;Сщмчч. Неофита и Анатолия пресвитеров, прмчч. Иакинфа и Каллиста (1918). Сщмч. Александра, архиеп. Семипалатинского (1937).&lt;/name&gt;&lt;type&gt;19&lt;/type&gt;&lt;/event&gt;</v>
      </c>
      <c r="I1486" s="6" t="s">
        <v>222</v>
      </c>
    </row>
    <row r="1487" spans="1:9">
      <c r="A1487">
        <v>10</v>
      </c>
      <c r="B1487">
        <v>18</v>
      </c>
      <c r="C1487">
        <v>10</v>
      </c>
      <c r="D1487">
        <v>18</v>
      </c>
      <c r="E1487" t="s">
        <v>1516</v>
      </c>
      <c r="F1487">
        <v>19</v>
      </c>
      <c r="H1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&lt;event&gt;&lt;s_month&gt;10&lt;/s_month&gt;&lt;s_date&gt;18&lt;/s_date&gt;&lt;f_month&gt;10&lt;/f_month&gt;&lt;f_date&gt;18&lt;/f_date&gt;&lt;name&gt;Сщмчч. Андрея, Сергия, Сергия, Николая пресвитеров, мц. Елисаветы (1937).&lt;/name&gt;&lt;type&gt;19&lt;/type&gt;&lt;/event&gt;</v>
      </c>
      <c r="I1487" s="6" t="s">
        <v>222</v>
      </c>
    </row>
    <row r="1488" spans="1:9">
      <c r="A1488">
        <v>10</v>
      </c>
      <c r="B1488">
        <v>19</v>
      </c>
      <c r="C1488">
        <v>10</v>
      </c>
      <c r="D1488">
        <v>19</v>
      </c>
      <c r="E1488" t="s">
        <v>1325</v>
      </c>
      <c r="F1488">
        <v>19</v>
      </c>
      <c r="H1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&lt;event&gt;&lt;s_month&gt;10&lt;/s_month&gt;&lt;s_date&gt;19&lt;/s_date&gt;&lt;f_month&gt;10&lt;/f_month&gt;&lt;f_date&gt;19&lt;/f_date&gt;&lt;name&gt;Сщмч. Сергия пресвитера (1937).&lt;/name&gt;&lt;type&gt;19&lt;/type&gt;&lt;/event&gt;</v>
      </c>
      <c r="I1488" s="6" t="s">
        <v>222</v>
      </c>
    </row>
    <row r="1489" spans="1:9">
      <c r="A1489">
        <v>10</v>
      </c>
      <c r="B1489">
        <v>20</v>
      </c>
      <c r="C1489">
        <v>10</v>
      </c>
      <c r="D1489">
        <v>20</v>
      </c>
      <c r="E1489" t="s">
        <v>1677</v>
      </c>
      <c r="F1489">
        <v>19</v>
      </c>
      <c r="H1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(2012)&lt;/name&gt;&lt;type&gt;19&lt;/type&gt;&lt;/event&gt;</v>
      </c>
      <c r="I1489" s="6" t="s">
        <v>222</v>
      </c>
    </row>
    <row r="1490" spans="1:9">
      <c r="A1490">
        <v>10</v>
      </c>
      <c r="B1490">
        <v>21</v>
      </c>
      <c r="C1490">
        <v>10</v>
      </c>
      <c r="D1490">
        <v>21</v>
      </c>
      <c r="E1490" t="s">
        <v>1521</v>
      </c>
      <c r="F1490">
        <v>19</v>
      </c>
      <c r="H1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(1944).&lt;/name&gt;&lt;type&gt;19&lt;/type&gt;&lt;/event&gt;</v>
      </c>
      <c r="I1490" s="6" t="s">
        <v>222</v>
      </c>
    </row>
    <row r="1491" spans="1:9">
      <c r="A1491">
        <v>10</v>
      </c>
      <c r="B1491">
        <v>22</v>
      </c>
      <c r="C1491">
        <v>10</v>
      </c>
      <c r="D1491">
        <v>22</v>
      </c>
      <c r="E1491" t="s">
        <v>1667</v>
      </c>
      <c r="F1491">
        <v>19</v>
      </c>
      <c r="H1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(1937).&lt;/name&gt;&lt;type&gt;19&lt;/type&gt;&lt;/event&gt;</v>
      </c>
      <c r="I1491" s="6" t="s">
        <v>222</v>
      </c>
    </row>
    <row r="1492" spans="1:9">
      <c r="A1492">
        <v>10</v>
      </c>
      <c r="B1492">
        <v>23</v>
      </c>
      <c r="C1492">
        <v>10</v>
      </c>
      <c r="D1492">
        <v>23</v>
      </c>
      <c r="E1492" t="s">
        <v>1526</v>
      </c>
      <c r="F1492">
        <v>19</v>
      </c>
      <c r="H1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&lt;event&gt;&lt;s_month&gt;10&lt;/s_month&gt;&lt;s_date&gt;23&lt;/s_date&gt;&lt;f_month&gt;10&lt;/f_month&gt;&lt;f_date&gt;23&lt;/f_date&gt;&lt;name&gt;Сщмчч. Николая, Владимира, Александра, Николая, Емилиана и Созонта пресвитеров (1937). Прмц. Евфросинии (1942).&lt;/name&gt;&lt;type&gt;19&lt;/type&gt;&lt;/event&gt;</v>
      </c>
      <c r="I1492" s="6" t="s">
        <v>222</v>
      </c>
    </row>
    <row r="1493" spans="1:9">
      <c r="A1493">
        <v>10</v>
      </c>
      <c r="B1493">
        <v>24</v>
      </c>
      <c r="C1493">
        <v>10</v>
      </c>
      <c r="D1493">
        <v>24</v>
      </c>
      <c r="E1493" t="s">
        <v>1528</v>
      </c>
      <c r="F1493">
        <v>19</v>
      </c>
      <c r="H1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(1959).&lt;/name&gt;&lt;type&gt;19&lt;/type&gt;&lt;/event&gt;</v>
      </c>
      <c r="I1493" s="6" t="s">
        <v>222</v>
      </c>
    </row>
    <row r="1494" spans="1:9">
      <c r="A1494">
        <v>10</v>
      </c>
      <c r="B1494">
        <v>25</v>
      </c>
      <c r="C1494">
        <v>10</v>
      </c>
      <c r="D1494">
        <v>25</v>
      </c>
      <c r="E1494" t="s">
        <v>1530</v>
      </c>
      <c r="F1494">
        <v>19</v>
      </c>
      <c r="H1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&lt;event&gt;&lt;s_month&gt;10&lt;/s_month&gt;&lt;s_date&gt;25&lt;/s_date&gt;&lt;f_month&gt;10&lt;/f_month&gt;&lt;f_date&gt;25&lt;/f_date&gt;&lt;name&gt;Прп. Матроны исп (1963).&lt;/name&gt;&lt;type&gt;19&lt;/type&gt;&lt;/event&gt;</v>
      </c>
      <c r="I1494" s="6" t="s">
        <v>222</v>
      </c>
    </row>
    <row r="1495" spans="1:9">
      <c r="A1495">
        <v>10</v>
      </c>
      <c r="B1495">
        <v>27</v>
      </c>
      <c r="C1495">
        <v>10</v>
      </c>
      <c r="D1495">
        <v>27</v>
      </c>
      <c r="E1495" t="s">
        <v>1533</v>
      </c>
      <c r="F1495">
        <v>19</v>
      </c>
      <c r="H1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&lt;event&gt;&lt;s_month&gt;10&lt;/s_month&gt;&lt;s_date&gt;27&lt;/s_date&gt;&lt;f_month&gt;10&lt;/f_month&gt;&lt;f_date&gt;27&lt;/f_date&gt;&lt;name&gt;Прмч. Сергия (1942).&lt;/name&gt;&lt;type&gt;19&lt;/type&gt;&lt;/event&gt;</v>
      </c>
      <c r="I1495" s="6" t="s">
        <v>222</v>
      </c>
    </row>
    <row r="1496" spans="1:9">
      <c r="A1496">
        <v>10</v>
      </c>
      <c r="B1496">
        <v>28</v>
      </c>
      <c r="C1496">
        <v>10</v>
      </c>
      <c r="D1496">
        <v>28</v>
      </c>
      <c r="E1496" t="s">
        <v>1535</v>
      </c>
      <c r="F1496">
        <v>19</v>
      </c>
      <c r="H1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&lt;event&gt;&lt;s_month&gt;10&lt;/s_month&gt;&lt;s_date&gt;28&lt;/s_date&gt;&lt;f_month&gt;10&lt;/f_month&gt;&lt;f_date&gt;28&lt;/f_date&gt;&lt;name&gt;Сщмч. Иоанна пресвитера (1918). Прп. Арсения Каппадокийского (1924).&lt;/name&gt;&lt;type&gt;19&lt;/type&gt;&lt;/event&gt;</v>
      </c>
      <c r="I1496" s="6" t="s">
        <v>222</v>
      </c>
    </row>
    <row r="1497" spans="1:9">
      <c r="A1497">
        <v>10</v>
      </c>
      <c r="B1497">
        <v>29</v>
      </c>
      <c r="C1497">
        <v>10</v>
      </c>
      <c r="D1497">
        <v>29</v>
      </c>
      <c r="E1497" t="s">
        <v>1537</v>
      </c>
      <c r="F1497">
        <v>19</v>
      </c>
      <c r="H1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(1941).&lt;/name&gt;&lt;type&gt;19&lt;/type&gt;&lt;/event&gt;</v>
      </c>
      <c r="I1497" s="6" t="s">
        <v>222</v>
      </c>
    </row>
    <row r="1498" spans="1:9">
      <c r="A1498">
        <v>10</v>
      </c>
      <c r="B1498">
        <v>30</v>
      </c>
      <c r="C1498">
        <v>10</v>
      </c>
      <c r="D1498">
        <v>30</v>
      </c>
      <c r="E1498" t="s">
        <v>1539</v>
      </c>
      <c r="F1498">
        <v>19</v>
      </c>
      <c r="H1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Леонида пресвитера (1941). Сщмч. Матфея диакона (1942). Обретение мощей свт. Агафангела исп., митр. Ярославского (1998).&lt;/name&gt;&lt;type&gt;19&lt;/type&gt;&lt;/event&gt;</v>
      </c>
      <c r="I1498" s="6" t="s">
        <v>222</v>
      </c>
    </row>
    <row r="1499" spans="1:9">
      <c r="A1499">
        <v>10</v>
      </c>
      <c r="B1499">
        <v>31</v>
      </c>
      <c r="C1499">
        <v>10</v>
      </c>
      <c r="D1499">
        <v>31</v>
      </c>
      <c r="E1499" t="s">
        <v>1542</v>
      </c>
      <c r="F1499">
        <v>19</v>
      </c>
      <c r="H1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(1938).&lt;/name&gt;&lt;type&gt;19&lt;/type&gt;&lt;/event&gt;</v>
      </c>
      <c r="I1499" s="6" t="s">
        <v>222</v>
      </c>
    </row>
    <row r="1500" spans="1:9">
      <c r="A1500">
        <v>11</v>
      </c>
      <c r="B1500">
        <v>1</v>
      </c>
      <c r="C1500">
        <v>11</v>
      </c>
      <c r="D1500">
        <v>1</v>
      </c>
      <c r="E1500" t="s">
        <v>1544</v>
      </c>
      <c r="F1500">
        <v>19</v>
      </c>
      <c r="H1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Александра и Феодора пресвитеров (1918). Сщмчч. Александра и Димитрия пресвитеров, мц. Елисаветы (1937). Мч. Петра (1941).&lt;/name&gt;&lt;type&gt;19&lt;/type&gt;&lt;/event&gt;</v>
      </c>
      <c r="I1500" s="6" t="s">
        <v>222</v>
      </c>
    </row>
    <row r="1501" spans="1:9">
      <c r="A1501">
        <v>11</v>
      </c>
      <c r="B1501">
        <v>2</v>
      </c>
      <c r="C1501">
        <v>11</v>
      </c>
      <c r="D1501">
        <v>2</v>
      </c>
      <c r="E1501" t="s">
        <v>1546</v>
      </c>
      <c r="F1501">
        <v>19</v>
      </c>
      <c r="H1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&lt;event&gt;&lt;s_month&gt;11&lt;/s_month&gt;&lt;s_date&gt;2&lt;/s_date&gt;&lt;f_month&gt;11&lt;/f_month&gt;&lt;f_date&gt;2&lt;/f_date&gt;&lt;name&gt;Сщмчч. Константина и Анании пресвитеров (1918).&lt;/name&gt;&lt;type&gt;19&lt;/type&gt;&lt;/event&gt;</v>
      </c>
      <c r="I1501" s="6" t="s">
        <v>222</v>
      </c>
    </row>
    <row r="1502" spans="1:9">
      <c r="A1502">
        <v>11</v>
      </c>
      <c r="B1502">
        <v>3</v>
      </c>
      <c r="C1502">
        <v>11</v>
      </c>
      <c r="D1502">
        <v>3</v>
      </c>
      <c r="E1502" t="s">
        <v>1549</v>
      </c>
      <c r="F1502">
        <v>19</v>
      </c>
      <c r="H1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(1942).&lt;/name&gt;&lt;type&gt;19&lt;/type&gt;&lt;/event&gt;</v>
      </c>
      <c r="I1502" s="6" t="s">
        <v>222</v>
      </c>
    </row>
    <row r="1503" spans="1:9">
      <c r="A1503">
        <v>11</v>
      </c>
      <c r="B1503">
        <v>4</v>
      </c>
      <c r="C1503">
        <v>11</v>
      </c>
      <c r="D1503">
        <v>4</v>
      </c>
      <c r="E1503" t="s">
        <v>1551</v>
      </c>
      <c r="F1503">
        <v>19</v>
      </c>
      <c r="H1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&lt;event&gt;&lt;s_month&gt;11&lt;/s_month&gt;&lt;s_date&gt;4&lt;/s_date&gt;&lt;f_month&gt;11&lt;/f_month&gt;&lt;f_date&gt;4&lt;/f_date&gt;&lt;name&gt;Св. Николая исп., пресвитера (1931). Прмц. Евгении (1935). Сщмч. Александра пресвитера (1937). Сщмч. Исмаила пресвитера (1941).&lt;/name&gt;&lt;type&gt;19&lt;/type&gt;&lt;/event&gt;</v>
      </c>
      <c r="I1503" s="6" t="s">
        <v>222</v>
      </c>
    </row>
    <row r="1504" spans="1:9">
      <c r="A1504">
        <v>11</v>
      </c>
      <c r="B1504">
        <v>5</v>
      </c>
      <c r="C1504">
        <v>11</v>
      </c>
      <c r="D1504">
        <v>5</v>
      </c>
      <c r="E1504" t="s">
        <v>1553</v>
      </c>
      <c r="F1504">
        <v>19</v>
      </c>
      <c r="H1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&lt;event&gt;&lt;s_month&gt;11&lt;/s_month&gt;&lt;s_date&gt;5&lt;/s_date&gt;&lt;f_month&gt;11&lt;/f_month&gt;&lt;f_date&gt;5&lt;/f_date&gt;&lt;name&gt;Сщмч. Гавриила пресвитера (1937).&lt;/name&gt;&lt;type&gt;19&lt;/type&gt;&lt;/event&gt;</v>
      </c>
      <c r="I1504" s="6" t="s">
        <v>222</v>
      </c>
    </row>
    <row r="1505" spans="1:9">
      <c r="A1505">
        <v>11</v>
      </c>
      <c r="B1505">
        <v>6</v>
      </c>
      <c r="C1505">
        <v>11</v>
      </c>
      <c r="D1505">
        <v>6</v>
      </c>
      <c r="E1505" t="s">
        <v>1555</v>
      </c>
      <c r="F1505">
        <v>19</v>
      </c>
      <c r="H1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(1938).&lt;/name&gt;&lt;type&gt;19&lt;/type&gt;&lt;/event&gt;</v>
      </c>
      <c r="I1505" s="6" t="s">
        <v>222</v>
      </c>
    </row>
    <row r="1506" spans="1:9">
      <c r="A1506">
        <v>11</v>
      </c>
      <c r="B1506">
        <v>7</v>
      </c>
      <c r="C1506">
        <v>11</v>
      </c>
      <c r="D1506">
        <v>7</v>
      </c>
      <c r="E1506" t="s">
        <v>1557</v>
      </c>
      <c r="F1506">
        <v>19</v>
      </c>
      <c r="H1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(1995).&lt;/name&gt;&lt;type&gt;19&lt;/type&gt;&lt;/event&gt;</v>
      </c>
      <c r="I1506" s="6" t="s">
        <v>222</v>
      </c>
    </row>
    <row r="1507" spans="1:9">
      <c r="A1507">
        <v>11</v>
      </c>
      <c r="B1507">
        <v>8</v>
      </c>
      <c r="C1507">
        <v>11</v>
      </c>
      <c r="D1507">
        <v>8</v>
      </c>
      <c r="E1507" t="s">
        <v>1560</v>
      </c>
      <c r="F1507">
        <v>19</v>
      </c>
      <c r="H1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&lt;event&gt;&lt;s_month&gt;11&lt;/s_month&gt;&lt;s_date&gt;8&lt;/s_date&gt;&lt;f_month&gt;11&lt;/f_month&gt;&lt;f_date&gt;8&lt;/f_date&gt;&lt;name&gt;Сщмч. Павла пресвитера (1937).&lt;/name&gt;&lt;type&gt;19&lt;/type&gt;&lt;/event&gt;</v>
      </c>
      <c r="I1507" s="6" t="s">
        <v>222</v>
      </c>
    </row>
    <row r="1508" spans="1:9">
      <c r="A1508">
        <v>11</v>
      </c>
      <c r="B1508">
        <v>9</v>
      </c>
      <c r="C1508">
        <v>11</v>
      </c>
      <c r="D1508">
        <v>9</v>
      </c>
      <c r="E1508" t="s">
        <v>1561</v>
      </c>
      <c r="F1508">
        <v>19</v>
      </c>
      <c r="H1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&lt;event&gt;&lt;s_month&gt;11&lt;/s_month&gt;&lt;s_date&gt;9&lt;/s_date&gt;&lt;f_month&gt;11&lt;/f_month&gt;&lt;f_date&gt;9&lt;/f_date&gt;&lt;name&gt;Сщмчч. Парфения, еп. Ананьевского, Константина, Димитрия, Нестора, Феодора, Константина, Виктора, Илии пресвитеров, Иосифа диакона и прмч. Алексия (1937).&lt;/name&gt;&lt;type&gt;19&lt;/type&gt;&lt;/event&gt;</v>
      </c>
      <c r="I1508" s="6" t="s">
        <v>222</v>
      </c>
    </row>
    <row r="1509" spans="1:9">
      <c r="A1509">
        <v>11</v>
      </c>
      <c r="B1509">
        <v>10</v>
      </c>
      <c r="C1509">
        <v>11</v>
      </c>
      <c r="D1509">
        <v>10</v>
      </c>
      <c r="E1509" t="s">
        <v>1563</v>
      </c>
      <c r="F1509">
        <v>19</v>
      </c>
      <c r="H1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(1942).&lt;/name&gt;&lt;type&gt;19&lt;/type&gt;&lt;/event&gt;</v>
      </c>
      <c r="I1509" s="6" t="s">
        <v>222</v>
      </c>
    </row>
    <row r="1510" spans="1:9">
      <c r="A1510">
        <v>11</v>
      </c>
      <c r="B1510">
        <v>11</v>
      </c>
      <c r="C1510">
        <v>11</v>
      </c>
      <c r="D1510">
        <v>11</v>
      </c>
      <c r="E1510" t="s">
        <v>1565</v>
      </c>
      <c r="F1510">
        <v>19</v>
      </c>
      <c r="H1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&lt;event&gt;&lt;s_month&gt;11&lt;/s_month&gt;&lt;s_date&gt;11&lt;/s_date&gt;&lt;f_month&gt;11&lt;/f_month&gt;&lt;f_date&gt;11&lt;/f_date&gt;&lt;name&gt;Сщмч. Евгения пресвитера (1937).&lt;/name&gt;&lt;type&gt;19&lt;/type&gt;&lt;/event&gt;</v>
      </c>
      <c r="I1510" s="6" t="s">
        <v>222</v>
      </c>
    </row>
    <row r="1511" spans="1:9">
      <c r="A1511">
        <v>11</v>
      </c>
      <c r="B1511">
        <v>12</v>
      </c>
      <c r="C1511">
        <v>11</v>
      </c>
      <c r="D1511">
        <v>12</v>
      </c>
      <c r="E1511" t="s">
        <v>1568</v>
      </c>
      <c r="F1511">
        <v>19</v>
      </c>
      <c r="H1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&lt;event&gt;&lt;s_month&gt;11&lt;/s_month&gt;&lt;s_date&gt;12&lt;/s_date&gt;&lt;f_month&gt;11&lt;/f_month&gt;&lt;f_date&gt;12&lt;/f_date&gt;&lt;name&gt;Сщмчч. Константина, Владимира, Александра, Матфея, Димитрия пресвитеров (1937).&lt;/name&gt;&lt;type&gt;19&lt;/type&gt;&lt;/event&gt;</v>
      </c>
      <c r="I1511" s="6" t="s">
        <v>222</v>
      </c>
    </row>
    <row r="1512" spans="1:9">
      <c r="A1512">
        <v>11</v>
      </c>
      <c r="B1512">
        <v>14</v>
      </c>
      <c r="C1512">
        <v>11</v>
      </c>
      <c r="D1512">
        <v>14</v>
      </c>
      <c r="E1512" t="s">
        <v>1572</v>
      </c>
      <c r="F1512">
        <v>19</v>
      </c>
      <c r="H1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(1941).&lt;/name&gt;&lt;type&gt;19&lt;/type&gt;&lt;/event&gt;</v>
      </c>
      <c r="I1512" s="6" t="s">
        <v>222</v>
      </c>
    </row>
    <row r="1513" spans="1:9">
      <c r="A1513">
        <v>11</v>
      </c>
      <c r="B1513">
        <v>15</v>
      </c>
      <c r="C1513">
        <v>11</v>
      </c>
      <c r="D1513">
        <v>15</v>
      </c>
      <c r="E1513" t="s">
        <v>1574</v>
      </c>
      <c r="F1513">
        <v>19</v>
      </c>
      <c r="H1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&lt;event&gt;&lt;s_month&gt;11&lt;/s_month&gt;&lt;s_date&gt;15&lt;/s_date&gt;&lt;f_month&gt;11&lt;/f_month&gt;&lt;f_date&gt;15&lt;/f_date&gt;&lt;name&gt;Сщмчч. Николая и Петра пресвитеров, Григория и Никиты диаконов (1937).&lt;/name&gt;&lt;type&gt;19&lt;/type&gt;&lt;/event&gt;</v>
      </c>
      <c r="I1513" s="6" t="s">
        <v>222</v>
      </c>
    </row>
    <row r="1514" spans="1:9">
      <c r="A1514">
        <v>11</v>
      </c>
      <c r="B1514">
        <v>16</v>
      </c>
      <c r="C1514">
        <v>11</v>
      </c>
      <c r="D1514">
        <v>16</v>
      </c>
      <c r="E1514" t="s">
        <v>1578</v>
      </c>
      <c r="F1514">
        <v>19</v>
      </c>
      <c r="H1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(1979).&lt;/name&gt;&lt;type&gt;19&lt;/type&gt;&lt;/event&gt;</v>
      </c>
      <c r="I1514" s="6" t="s">
        <v>222</v>
      </c>
    </row>
    <row r="1515" spans="1:9">
      <c r="A1515">
        <v>11</v>
      </c>
      <c r="B1515">
        <v>18</v>
      </c>
      <c r="C1515">
        <v>11</v>
      </c>
      <c r="D1515">
        <v>18</v>
      </c>
      <c r="E1515" t="s">
        <v>1580</v>
      </c>
      <c r="F1515">
        <v>19</v>
      </c>
      <c r="H1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&lt;event&gt;&lt;s_month&gt;11&lt;/s_month&gt;&lt;s_date&gt;18&lt;/s_date&gt;&lt;f_month&gt;11&lt;/f_month&gt;&lt;f_date&gt;18&lt;/f_date&gt;&lt;name&gt;Св. Николая исп., пресвитера (1948).&lt;/name&gt;&lt;type&gt;19&lt;/type&gt;&lt;/event&gt;</v>
      </c>
      <c r="I1515" s="6" t="s">
        <v>222</v>
      </c>
    </row>
    <row r="1516" spans="1:9">
      <c r="A1516">
        <v>11</v>
      </c>
      <c r="B1516">
        <v>19</v>
      </c>
      <c r="C1516">
        <v>11</v>
      </c>
      <c r="D1516">
        <v>19</v>
      </c>
      <c r="E1516" t="s">
        <v>1582</v>
      </c>
      <c r="F1516">
        <v>19</v>
      </c>
      <c r="H1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(1937).&lt;/name&gt;&lt;type&gt;19&lt;/type&gt;&lt;/event&gt;</v>
      </c>
      <c r="I1516" s="6" t="s">
        <v>222</v>
      </c>
    </row>
    <row r="1517" spans="1:9">
      <c r="A1517">
        <v>11</v>
      </c>
      <c r="B1517">
        <v>20</v>
      </c>
      <c r="C1517">
        <v>11</v>
      </c>
      <c r="D1517">
        <v>20</v>
      </c>
      <c r="E1517" t="s">
        <v>1585</v>
      </c>
      <c r="F1517">
        <v>19</v>
      </c>
      <c r="H1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1937).&lt;/name&gt;&lt;type&gt;19&lt;/type&gt;&lt;/event&gt;</v>
      </c>
      <c r="I1517" s="6" t="s">
        <v>222</v>
      </c>
    </row>
    <row r="1518" spans="1:9">
      <c r="A1518">
        <v>11</v>
      </c>
      <c r="B1518">
        <v>22</v>
      </c>
      <c r="C1518">
        <v>11</v>
      </c>
      <c r="D1518">
        <v>22</v>
      </c>
      <c r="E1518" t="s">
        <v>1587</v>
      </c>
      <c r="F1518">
        <v>19</v>
      </c>
      <c r="H1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(1952).&lt;/name&gt;&lt;type&gt;19&lt;/type&gt;&lt;/event&gt;</v>
      </c>
      <c r="I1518" s="6" t="s">
        <v>222</v>
      </c>
    </row>
    <row r="1519" spans="1:9">
      <c r="A1519">
        <v>11</v>
      </c>
      <c r="B1519">
        <v>23</v>
      </c>
      <c r="C1519">
        <v>11</v>
      </c>
      <c r="D1519">
        <v>23</v>
      </c>
      <c r="E1519" t="s">
        <v>1589</v>
      </c>
      <c r="F1519">
        <v>19</v>
      </c>
      <c r="H1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&lt;event&gt;&lt;s_month&gt;11&lt;/s_month&gt;&lt;s_date&gt;23&lt;/s_date&gt;&lt;f_month&gt;11&lt;/f_month&gt;&lt;f_date&gt;23&lt;/f_date&gt;&lt;name&gt;Прмч. Серафима (1931). Св. Иоанна исп (1932). Сщмч. Елеазара пресвитера и мч. Александра (1937).&lt;/name&gt;&lt;type&gt;19&lt;/type&gt;&lt;/event&gt;</v>
      </c>
      <c r="I1519" s="6" t="s">
        <v>222</v>
      </c>
    </row>
    <row r="1520" spans="1:9">
      <c r="A1520">
        <v>11</v>
      </c>
      <c r="B1520">
        <v>24</v>
      </c>
      <c r="C1520">
        <v>11</v>
      </c>
      <c r="D1520">
        <v>24</v>
      </c>
      <c r="E1520" t="s">
        <v>1591</v>
      </c>
      <c r="F1520">
        <v>19</v>
      </c>
      <c r="H1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&lt;event&gt;&lt;s_month&gt;11&lt;/s_month&gt;&lt;s_date&gt;24&lt;/s_date&gt;&lt;f_month&gt;11&lt;/f_month&gt;&lt;f_date&gt;24&lt;/f_date&gt;&lt;name&gt;Сщмч. Евграфа пресвитера (1919). Сщмчч. Евгения и Михаила пресвитеров (1937). Сщмчч. Александра, Алексия, Иоанна, Корнилия и Митрофана пресвитеров (1937).&lt;/name&gt;&lt;type&gt;19&lt;/type&gt;&lt;/event&gt;</v>
      </c>
      <c r="I1520" s="6" t="s">
        <v>222</v>
      </c>
    </row>
    <row r="1521" spans="1:9">
      <c r="A1521">
        <v>11</v>
      </c>
      <c r="B1521">
        <v>25</v>
      </c>
      <c r="C1521">
        <v>11</v>
      </c>
      <c r="D1521">
        <v>25</v>
      </c>
      <c r="E1521" t="s">
        <v>1593</v>
      </c>
      <c r="F1521">
        <v>19</v>
      </c>
      <c r="H1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(1938).&lt;/name&gt;&lt;type&gt;19&lt;/type&gt;&lt;/event&gt;</v>
      </c>
      <c r="I1521" s="6" t="s">
        <v>222</v>
      </c>
    </row>
    <row r="1522" spans="1:9">
      <c r="A1522">
        <v>11</v>
      </c>
      <c r="B1522">
        <v>26</v>
      </c>
      <c r="C1522">
        <v>11</v>
      </c>
      <c r="D1522">
        <v>26</v>
      </c>
      <c r="E1522" t="s">
        <v>1595</v>
      </c>
      <c r="F1522">
        <v>19</v>
      </c>
      <c r="H1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&lt;event&gt;&lt;s_month&gt;11&lt;/s_month&gt;&lt;s_date&gt;26&lt;/s_date&gt;&lt;f_month&gt;11&lt;/f_month&gt;&lt;f_date&gt;26&lt;/f_date&gt;&lt;name&gt;Сщмчч. Иоанна, Георгия, Назария, Василия, Василия, Илии, Василия, Даниила, Михаила, Николая пресвитеров, прмч. Тихона (1937). Мч. Петра (после 1937).&lt;/name&gt;&lt;type&gt;19&lt;/type&gt;&lt;/event&gt;</v>
      </c>
      <c r="I1522" s="6" t="s">
        <v>222</v>
      </c>
    </row>
    <row r="1523" spans="1:9">
      <c r="A1523">
        <v>11</v>
      </c>
      <c r="B1523">
        <v>27</v>
      </c>
      <c r="C1523">
        <v>11</v>
      </c>
      <c r="D1523">
        <v>27</v>
      </c>
      <c r="E1523" t="s">
        <v>1597</v>
      </c>
      <c r="F1523">
        <v>19</v>
      </c>
      <c r="H1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Радонежских.&lt;/name&gt;&lt;type&gt;19&lt;/type&gt;&lt;/event&gt;</v>
      </c>
      <c r="I1523" s="6" t="s">
        <v>222</v>
      </c>
    </row>
    <row r="1524" spans="1:9">
      <c r="A1524">
        <v>11</v>
      </c>
      <c r="B1524">
        <v>28</v>
      </c>
      <c r="C1524">
        <v>11</v>
      </c>
      <c r="D1524">
        <v>28</v>
      </c>
      <c r="E1524" t="s">
        <v>1600</v>
      </c>
      <c r="F1524">
        <v>19</v>
      </c>
      <c r="H1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(2000).&lt;/name&gt;&lt;type&gt;19&lt;/type&gt;&lt;/event&gt;</v>
      </c>
      <c r="I1524" s="6" t="s">
        <v>222</v>
      </c>
    </row>
    <row r="1525" spans="1:9">
      <c r="A1525">
        <v>11</v>
      </c>
      <c r="B1525">
        <v>29</v>
      </c>
      <c r="C1525">
        <v>11</v>
      </c>
      <c r="D1525">
        <v>29</v>
      </c>
      <c r="E1525" t="s">
        <v>1602</v>
      </c>
      <c r="F1525">
        <v>19</v>
      </c>
      <c r="H1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Сергия пресвитера (1941).&lt;/name&gt;&lt;type&gt;19&lt;/type&gt;&lt;/event&gt;</v>
      </c>
      <c r="I1525" s="6" t="s">
        <v>222</v>
      </c>
    </row>
    <row r="1526" spans="1:9">
      <c r="A1526">
        <v>11</v>
      </c>
      <c r="B1526">
        <v>30</v>
      </c>
      <c r="C1526">
        <v>11</v>
      </c>
      <c r="D1526">
        <v>30</v>
      </c>
      <c r="E1526" t="s">
        <v>1458</v>
      </c>
      <c r="F1526">
        <v>19</v>
      </c>
      <c r="H1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&lt;event&gt;&lt;s_month&gt;11&lt;/s_month&gt;&lt;s_date&gt;30&lt;/s_date&gt;&lt;f_month&gt;11&lt;/f_month&gt;&lt;f_date&gt;30&lt;/f_date&gt;&lt;name&gt;Сщмч. Иоанна пресвитера (1937).&lt;/name&gt;&lt;type&gt;19&lt;/type&gt;&lt;/event&gt;</v>
      </c>
      <c r="I1526" s="6" t="s">
        <v>222</v>
      </c>
    </row>
    <row r="1527" spans="1:9">
      <c r="A1527">
        <v>12</v>
      </c>
      <c r="B1527">
        <v>2</v>
      </c>
      <c r="C1527">
        <v>12</v>
      </c>
      <c r="D1527">
        <v>2</v>
      </c>
      <c r="E1527" t="s">
        <v>1607</v>
      </c>
      <c r="F1527">
        <v>19</v>
      </c>
      <c r="H1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(1942).&lt;/name&gt;&lt;type&gt;19&lt;/type&gt;&lt;/event&gt;</v>
      </c>
      <c r="I1527" s="6" t="s">
        <v>222</v>
      </c>
    </row>
    <row r="1528" spans="1:9">
      <c r="A1528">
        <v>12</v>
      </c>
      <c r="B1528">
        <v>3</v>
      </c>
      <c r="C1528">
        <v>12</v>
      </c>
      <c r="D1528">
        <v>3</v>
      </c>
      <c r="E1528" t="s">
        <v>1609</v>
      </c>
      <c r="F1528">
        <v>19</v>
      </c>
      <c r="H1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&lt;event&gt;&lt;s_month&gt;12&lt;/s_month&gt;&lt;s_date&gt;3&lt;/s_date&gt;&lt;f_month&gt;12&lt;/f_month&gt;&lt;f_date&gt;3&lt;/f_date&gt;&lt;name&gt;Сщмч. Андрея пресвитера (1920). Сщмч. Николая пресвитера (1937). Св. Георгия исп (1960).&lt;/name&gt;&lt;type&gt;19&lt;/type&gt;&lt;/event&gt;</v>
      </c>
      <c r="I1528" s="6" t="s">
        <v>222</v>
      </c>
    </row>
    <row r="1529" spans="1:9">
      <c r="A1529">
        <v>12</v>
      </c>
      <c r="B1529">
        <v>4</v>
      </c>
      <c r="C1529">
        <v>12</v>
      </c>
      <c r="D1529">
        <v>4</v>
      </c>
      <c r="E1529" t="s">
        <v>1611</v>
      </c>
      <c r="F1529">
        <v>19</v>
      </c>
      <c r="H1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Киры.&lt;/name&gt;&lt;type&gt;19&lt;/type&gt;&lt;/event&gt;</v>
      </c>
      <c r="I1529" s="6" t="s">
        <v>222</v>
      </c>
    </row>
    <row r="1530" spans="1:9">
      <c r="A1530">
        <v>12</v>
      </c>
      <c r="B1530">
        <v>5</v>
      </c>
      <c r="C1530">
        <v>12</v>
      </c>
      <c r="D1530">
        <v>5</v>
      </c>
      <c r="E1530" t="s">
        <v>1668</v>
      </c>
      <c r="F1530">
        <v>19</v>
      </c>
      <c r="H1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&lt;event&gt;&lt;s_month&gt;12&lt;/s_month&gt;&lt;s_date&gt;5&lt;/s_date&gt;&lt;f_month&gt;12&lt;/f_month&gt;&lt;f_date&gt;5&lt;/f_date&gt;&lt;name&gt;Сщмч. Илии пресвитера (1932). Прмч. Геннадия (1941). Св. Сергия исп., пресвитера (1950).&lt;/name&gt;&lt;type&gt;19&lt;/type&gt;&lt;/event&gt;</v>
      </c>
      <c r="I1530" s="6" t="s">
        <v>222</v>
      </c>
    </row>
    <row r="1531" spans="1:9">
      <c r="A1531">
        <v>12</v>
      </c>
      <c r="B1531">
        <v>7</v>
      </c>
      <c r="C1531">
        <v>12</v>
      </c>
      <c r="D1531">
        <v>7</v>
      </c>
      <c r="E1531" t="s">
        <v>1615</v>
      </c>
      <c r="F1531">
        <v>19</v>
      </c>
      <c r="H1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(1941).&lt;/name&gt;&lt;type&gt;19&lt;/type&gt;&lt;/event&gt;</v>
      </c>
      <c r="I1531" s="6" t="s">
        <v>222</v>
      </c>
    </row>
    <row r="1532" spans="1:9">
      <c r="A1532">
        <v>12</v>
      </c>
      <c r="B1532">
        <v>8</v>
      </c>
      <c r="C1532">
        <v>12</v>
      </c>
      <c r="D1532">
        <v>8</v>
      </c>
      <c r="E1532" t="s">
        <v>1325</v>
      </c>
      <c r="F1532">
        <v>19</v>
      </c>
      <c r="H1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&lt;event&gt;&lt;s_month&gt;12&lt;/s_month&gt;&lt;s_date&gt;8&lt;/s_date&gt;&lt;f_month&gt;12&lt;/f_month&gt;&lt;f_date&gt;8&lt;/f_date&gt;&lt;name&gt;Сщмч. Сергия пресвитера (1937).&lt;/name&gt;&lt;type&gt;19&lt;/type&gt;&lt;/event&gt;</v>
      </c>
      <c r="I1532" s="6" t="s">
        <v>222</v>
      </c>
    </row>
    <row r="1533" spans="1:9">
      <c r="A1533">
        <v>12</v>
      </c>
      <c r="B1533">
        <v>9</v>
      </c>
      <c r="C1533">
        <v>12</v>
      </c>
      <c r="D1533">
        <v>9</v>
      </c>
      <c r="E1533" t="s">
        <v>1619</v>
      </c>
      <c r="F1533">
        <v>19</v>
      </c>
      <c r="H1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&lt;event&gt;&lt;s_month&gt;12&lt;/s_month&gt;&lt;s_date&gt;9&lt;/s_date&gt;&lt;f_month&gt;12&lt;/f_month&gt;&lt;f_date&gt;9&lt;/f_date&gt;&lt;name&gt;Сщмч. Владимира пресвитера (1919). Сщмч. Владимира пресвитера и мц. Евфросинии (1920). Сщмчч. Василия и Александра пресвитеров (1937).&lt;/name&gt;&lt;type&gt;19&lt;/type&gt;&lt;/event&gt;</v>
      </c>
      <c r="I1533" s="6" t="s">
        <v>222</v>
      </c>
    </row>
    <row r="1534" spans="1:9">
      <c r="A1534">
        <v>12</v>
      </c>
      <c r="B1534">
        <v>10</v>
      </c>
      <c r="C1534">
        <v>12</v>
      </c>
      <c r="D1534">
        <v>10</v>
      </c>
      <c r="E1534" t="s">
        <v>1622</v>
      </c>
      <c r="F1534">
        <v>19</v>
      </c>
      <c r="H1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(1958).&lt;/name&gt;&lt;type&gt;19&lt;/type&gt;&lt;/event&gt;</v>
      </c>
      <c r="I1534" s="6" t="s">
        <v>222</v>
      </c>
    </row>
    <row r="1535" spans="1:9">
      <c r="A1535">
        <v>12</v>
      </c>
      <c r="B1535">
        <v>11</v>
      </c>
      <c r="C1535">
        <v>12</v>
      </c>
      <c r="D1535">
        <v>11</v>
      </c>
      <c r="E1535" t="s">
        <v>1624</v>
      </c>
      <c r="F1535">
        <v>19</v>
      </c>
      <c r="H1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&lt;event&gt;&lt;s_month&gt;12&lt;/s_month&gt;&lt;s_date&gt;11&lt;/s_date&gt;&lt;f_month&gt;12&lt;/f_month&gt;&lt;f_date&gt;11&lt;/f_date&gt;&lt;name&gt;Сщмч. Феофана, еп. Соликамского, и с ним двух священномучеников и пяти мучеников (1918). Сщмч. Николая пресвитера (1937). Сщмч. Иоанна пресвитера (1941).&lt;/name&gt;&lt;type&gt;19&lt;/type&gt;&lt;/event&gt;</v>
      </c>
      <c r="I1535" s="6" t="s">
        <v>222</v>
      </c>
    </row>
    <row r="1536" spans="1:9">
      <c r="A1536">
        <v>12</v>
      </c>
      <c r="B1536">
        <v>13</v>
      </c>
      <c r="C1536">
        <v>12</v>
      </c>
      <c r="D1536">
        <v>13</v>
      </c>
      <c r="E1536" t="s">
        <v>1627</v>
      </c>
      <c r="F1536">
        <v>19</v>
      </c>
      <c r="H1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(1941).&lt;/name&gt;&lt;type&gt;19&lt;/type&gt;&lt;/event&gt;</v>
      </c>
      <c r="I1536" s="6" t="s">
        <v>222</v>
      </c>
    </row>
    <row r="1537" spans="1:9">
      <c r="A1537">
        <v>12</v>
      </c>
      <c r="B1537">
        <v>14</v>
      </c>
      <c r="C1537">
        <v>12</v>
      </c>
      <c r="D1537">
        <v>14</v>
      </c>
      <c r="E1537" t="s">
        <v>1629</v>
      </c>
      <c r="F1537">
        <v>19</v>
      </c>
      <c r="H1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&lt;event&gt;&lt;s_month&gt;12&lt;/s_month&gt;&lt;s_date&gt;14&lt;/s_date&gt;&lt;f_month&gt;12&lt;/f_month&gt;&lt;f_date&gt;14&lt;/f_date&gt;&lt;name&gt;Сщмч. Николая пресвитера (1937).&lt;/name&gt;&lt;type&gt;19&lt;/type&gt;&lt;/event&gt;</v>
      </c>
      <c r="I1537" s="6" t="s">
        <v>222</v>
      </c>
    </row>
    <row r="1538" spans="1:9">
      <c r="A1538">
        <v>12</v>
      </c>
      <c r="B1538">
        <v>15</v>
      </c>
      <c r="C1538">
        <v>12</v>
      </c>
      <c r="D1538">
        <v>15</v>
      </c>
      <c r="E1538" t="s">
        <v>1630</v>
      </c>
      <c r="F1538">
        <v>19</v>
      </c>
      <c r="H1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&lt;event&gt;&lt;s_month&gt;12&lt;/s_month&gt;&lt;s_date&gt;15&lt;/s_date&gt;&lt;f_month&gt;12&lt;/f_month&gt;&lt;f_date&gt;15&lt;/f_date&gt;&lt;name&gt;Сщмчч. Александра и Василия, Викторина пресвитеров (1937).&lt;/name&gt;&lt;type&gt;19&lt;/type&gt;&lt;/event&gt;</v>
      </c>
      <c r="I1538" s="6" t="s">
        <v>222</v>
      </c>
    </row>
    <row r="1539" spans="1:9">
      <c r="A1539">
        <v>12</v>
      </c>
      <c r="B1539">
        <v>16</v>
      </c>
      <c r="C1539">
        <v>12</v>
      </c>
      <c r="D1539">
        <v>16</v>
      </c>
      <c r="E1539" t="s">
        <v>1632</v>
      </c>
      <c r="F1539">
        <v>19</v>
      </c>
      <c r="H1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&lt;event&gt;&lt;s_month&gt;12&lt;/s_month&gt;&lt;s_date&gt;16&lt;/s_date&gt;&lt;f_month&gt;12&lt;/f_month&gt;&lt;f_date&gt;16&lt;/f_date&gt;&lt;name&gt;Сщмч. Владимира пресвитера (1918). Сщмчч. Аркадия, еп. Бежецкого, Илии, Павла, Феодосия, Владимира, Александра пресвитеров, прмч. Макария (1937). Сщмч. Петра пресвитера (1937).&lt;/name&gt;&lt;type&gt;19&lt;/type&gt;&lt;/event&gt;</v>
      </c>
      <c r="I1539" s="6" t="s">
        <v>222</v>
      </c>
    </row>
    <row r="1540" spans="1:9">
      <c r="A1540">
        <v>12</v>
      </c>
      <c r="B1540">
        <v>17</v>
      </c>
      <c r="C1540">
        <v>12</v>
      </c>
      <c r="D1540">
        <v>17</v>
      </c>
      <c r="E1540" t="s">
        <v>1634</v>
      </c>
      <c r="F1540">
        <v>19</v>
      </c>
      <c r="H1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&lt;event&gt;&lt;s_month&gt;12&lt;/s_month&gt;&lt;s_date&gt;17&lt;/s_date&gt;&lt;f_month&gt;12&lt;/f_month&gt;&lt;f_date&gt;17&lt;/f_date&gt;&lt;name&gt;Сщмчч. Александра и Николая и Сергия пресвитеров (1918). Сщмчч. Петра и Иоанна пресвиеров (1937).&lt;/name&gt;&lt;type&gt;19&lt;/type&gt;&lt;/event&gt;</v>
      </c>
      <c r="I1540" s="6" t="s">
        <v>222</v>
      </c>
    </row>
    <row r="1541" spans="1:9">
      <c r="A1541">
        <v>12</v>
      </c>
      <c r="B1541">
        <v>18</v>
      </c>
      <c r="C1541">
        <v>12</v>
      </c>
      <c r="D1541">
        <v>18</v>
      </c>
      <c r="E1541" t="s">
        <v>1636</v>
      </c>
      <c r="F1541">
        <v>19</v>
      </c>
      <c r="H1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 Виктора (1936).  Сщмчч. Николая, архиеп. Великоустюжского, Илии, Иоанна, Владимира и Николая пресвитеров (1937). Сщмч. Сергия диакона и мц. Веры (1942).&lt;/name&gt;&lt;type&gt;19&lt;/type&gt;&lt;/event&gt;</v>
      </c>
      <c r="I1541" s="6" t="s">
        <v>222</v>
      </c>
    </row>
    <row r="1542" spans="1:9">
      <c r="A1542">
        <v>12</v>
      </c>
      <c r="B1542">
        <v>21</v>
      </c>
      <c r="C1542">
        <v>12</v>
      </c>
      <c r="D1542">
        <v>21</v>
      </c>
      <c r="E1542" t="s">
        <v>1641</v>
      </c>
      <c r="F1542">
        <v>19</v>
      </c>
      <c r="H1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&lt;event&gt;&lt;s_month&gt;12&lt;/s_month&gt;&lt;s_date&gt;21&lt;/s_date&gt;&lt;f_month&gt;12&lt;/f_month&gt;&lt;f_date&gt;21&lt;/f_date&gt;&lt;name&gt;Сщмч. Михаила пресвитера (1918). Сщмч. Сергия диакона (1937). Сщмч. Никиты, еп. Белевского (1938). Сщмч. Леонтия диакона (1940).&lt;/name&gt;&lt;type&gt;19&lt;/type&gt;&lt;/event&gt;</v>
      </c>
      <c r="I1542" s="6" t="s">
        <v>222</v>
      </c>
    </row>
    <row r="1543" spans="1:9">
      <c r="A1543">
        <v>12</v>
      </c>
      <c r="B1543">
        <v>22</v>
      </c>
      <c r="C1543">
        <v>12</v>
      </c>
      <c r="D1543">
        <v>22</v>
      </c>
      <c r="E1543" t="s">
        <v>1643</v>
      </c>
      <c r="F1543">
        <v>19</v>
      </c>
      <c r="H1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&lt;event&gt;&lt;s_month&gt;12&lt;/s_month&gt;&lt;s_date&gt;22&lt;/s_date&gt;&lt;f_month&gt;12&lt;/f_month&gt;&lt;f_date&gt;22&lt;/f_date&gt;&lt;name&gt;Сщмчч. Димитрия и Феодора пресвитеров (1938).&lt;/name&gt;&lt;type&gt;19&lt;/type&gt;&lt;/event&gt;</v>
      </c>
      <c r="I1543" s="6" t="s">
        <v>222</v>
      </c>
    </row>
    <row r="1544" spans="1:9">
      <c r="A1544">
        <v>12</v>
      </c>
      <c r="B1544">
        <v>23</v>
      </c>
      <c r="C1544">
        <v>12</v>
      </c>
      <c r="D1544">
        <v>23</v>
      </c>
      <c r="E1544" t="s">
        <v>1645</v>
      </c>
      <c r="F1544">
        <v>19</v>
      </c>
      <c r="H1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&lt;event&gt;&lt;s_month&gt;12&lt;/s_month&gt;&lt;s_date&gt;23&lt;/s_date&gt;&lt;f_month&gt;12&lt;/f_month&gt;&lt;f_date&gt;23&lt;/f_date&gt;&lt;name&gt;Сщмч. Василия пресвитера и прмч. Макария (1938).&lt;/name&gt;&lt;type&gt;19&lt;/type&gt;&lt;/event&gt;</v>
      </c>
      <c r="I1544" s="6" t="s">
        <v>222</v>
      </c>
    </row>
    <row r="1545" spans="1:9">
      <c r="A1545">
        <v>12</v>
      </c>
      <c r="B1545">
        <v>24</v>
      </c>
      <c r="C1545">
        <v>12</v>
      </c>
      <c r="D1545">
        <v>24</v>
      </c>
      <c r="E1545" t="s">
        <v>1647</v>
      </c>
      <c r="F1545">
        <v>19</v>
      </c>
      <c r="H1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&lt;event&gt;&lt;s_month&gt;12&lt;/s_month&gt;&lt;s_date&gt;24&lt;/s_date&gt;&lt;f_month&gt;12&lt;/f_month&gt;&lt;f_date&gt;24&lt;/f_date&gt;&lt;name&gt;Прмч. Иннокентия (1928). Сщмч. Сергия пресвитера (1942).&lt;/name&gt;&lt;type&gt;19&lt;/type&gt;&lt;/event&gt;</v>
      </c>
      <c r="I1545" s="6" t="s">
        <v>222</v>
      </c>
    </row>
    <row r="1546" spans="1:9">
      <c r="A1546">
        <v>12</v>
      </c>
      <c r="B1546">
        <v>26</v>
      </c>
      <c r="C1546">
        <v>12</v>
      </c>
      <c r="D1546">
        <v>26</v>
      </c>
      <c r="E1546" t="s">
        <v>1649</v>
      </c>
      <c r="F1546">
        <v>19</v>
      </c>
      <c r="H1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(1938).&lt;/name&gt;&lt;type&gt;19&lt;/type&gt;&lt;/event&gt;</v>
      </c>
      <c r="I1546" s="6" t="s">
        <v>222</v>
      </c>
    </row>
    <row r="1547" spans="1:9">
      <c r="A1547">
        <v>12</v>
      </c>
      <c r="B1547">
        <v>27</v>
      </c>
      <c r="C1547">
        <v>12</v>
      </c>
      <c r="D1547">
        <v>27</v>
      </c>
      <c r="E1547" t="s">
        <v>1652</v>
      </c>
      <c r="F1547">
        <v>19</v>
      </c>
      <c r="H1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&lt;event&gt;&lt;s_month&gt;12&lt;/s_month&gt;&lt;s_date&gt;27&lt;/s_date&gt;&lt;f_month&gt;12&lt;/f_month&gt;&lt;f_date&gt;27&lt;/f_date&gt;&lt;name&gt;Сщмч. Тихона, архиеп. Воронежского (1919). Мц. Антонины (1937).&lt;/name&gt;&lt;type&gt;19&lt;/type&gt;&lt;/event&gt;</v>
      </c>
      <c r="I1547" s="6" t="s">
        <v>222</v>
      </c>
    </row>
    <row r="1548" spans="1:9">
      <c r="A1548">
        <v>12</v>
      </c>
      <c r="B1548">
        <v>28</v>
      </c>
      <c r="C1548">
        <v>12</v>
      </c>
      <c r="D1548">
        <v>28</v>
      </c>
      <c r="E1548" t="s">
        <v>1654</v>
      </c>
      <c r="F1548">
        <v>19</v>
      </c>
      <c r="H1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(1938).&lt;/name&gt;&lt;type&gt;19&lt;/type&gt;&lt;/event&gt;</v>
      </c>
      <c r="I1548" s="6" t="s">
        <v>222</v>
      </c>
    </row>
    <row r="1549" spans="1:9">
      <c r="A1549">
        <v>12</v>
      </c>
      <c r="B1549">
        <v>29</v>
      </c>
      <c r="C1549">
        <v>12</v>
      </c>
      <c r="D1549">
        <v>29</v>
      </c>
      <c r="E1549" t="s">
        <v>1656</v>
      </c>
      <c r="F1549">
        <v>19</v>
      </c>
      <c r="H1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&lt;event&gt;&lt;s_month&gt;12&lt;/s_month&gt;&lt;s_date&gt;29&lt;/s_date&gt;&lt;f_month&gt;12&lt;/f_month&gt;&lt;f_date&gt;29&lt;/f_date&gt;&lt;name&gt;Сщмч. Феодосия пресвитера (1938). Мцц. Наталии, Наталии, Евдокии, Анны, Матроны, Варвары, Анны, Евдокии, Евфросинии, Агриппины и Наталии (1942).&lt;/name&gt;&lt;type&gt;19&lt;/type&gt;&lt;/event&gt;</v>
      </c>
      <c r="I1549" s="6" t="s">
        <v>222</v>
      </c>
    </row>
    <row r="1550" spans="1:9">
      <c r="A1550">
        <v>12</v>
      </c>
      <c r="B1550">
        <v>30</v>
      </c>
      <c r="C1550">
        <v>12</v>
      </c>
      <c r="D1550">
        <v>30</v>
      </c>
      <c r="E1550" t="s">
        <v>1658</v>
      </c>
      <c r="F1550">
        <v>19</v>
      </c>
      <c r="H1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Марии (1946).&lt;/name&gt;&lt;type&gt;19&lt;/type&gt;&lt;/event&gt;</v>
      </c>
      <c r="I1550" s="6" t="s">
        <v>222</v>
      </c>
    </row>
    <row r="1551" spans="1:9">
      <c r="A1551">
        <v>12</v>
      </c>
      <c r="B1551">
        <v>31</v>
      </c>
      <c r="C1551">
        <v>12</v>
      </c>
      <c r="D1551">
        <v>31</v>
      </c>
      <c r="E1551" t="s">
        <v>1660</v>
      </c>
      <c r="F1551">
        <v>19</v>
      </c>
      <c r="H1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&lt;event&gt;&lt;s_month&gt;12&lt;/s_month&gt;&lt;s_date&gt;31&lt;/s_date&gt;&lt;f_month&gt;12&lt;/f_month&gt;&lt;f_date&gt;31&lt;/f_date&gt;&lt;name&gt;Сщмч. Михаила пресвитера (1937). Мч. Петра (1938).&lt;/name&gt;&lt;type&gt;19&lt;/type&gt;&lt;/event&gt;</v>
      </c>
      <c r="I1551" s="6" t="s">
        <v>222</v>
      </c>
    </row>
    <row r="1552" spans="1:9">
      <c r="A1552" s="17">
        <v>0</v>
      </c>
      <c r="B1552" s="17">
        <v>-1</v>
      </c>
      <c r="C1552" s="17">
        <v>0</v>
      </c>
      <c r="D1552" s="17">
        <v>-1</v>
      </c>
      <c r="E1552" s="17" t="s">
        <v>854</v>
      </c>
      <c r="F1552" s="17">
        <v>20</v>
      </c>
      <c r="H1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&lt;event&gt;&lt;s_month&gt;0&lt;/s_month&gt;&lt;s_date&gt;-1&lt;/s_date&gt;&lt;f_month&gt;0&lt;/f_month&gt;&lt;f_date&gt;-1&lt;/f_date&gt;&lt;name&gt;Браковенчание не совершается накануне Светлого Христовя Воскресения (Пасхи).&lt;/name&gt;&lt;type&gt;20&lt;/type&gt;&lt;/event&gt;</v>
      </c>
      <c r="I1552" s="6" t="s">
        <v>222</v>
      </c>
    </row>
    <row r="1553" spans="1:9">
      <c r="A1553" s="17">
        <v>0</v>
      </c>
      <c r="B1553" s="17">
        <v>-8</v>
      </c>
      <c r="C1553" s="17">
        <v>0</v>
      </c>
      <c r="D1553" s="17">
        <v>-8</v>
      </c>
      <c r="E1553" s="17" t="s">
        <v>856</v>
      </c>
      <c r="F1553" s="17">
        <v>20</v>
      </c>
      <c r="H1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&lt;event&gt;&lt;s_month&gt;0&lt;/s_month&gt;&lt;s_date&gt;-8&lt;/s_date&gt;&lt;f_month&gt;0&lt;/f_month&gt;&lt;f_date&gt;-8&lt;/f_date&gt;&lt;name&gt;Браковенчание не совершается накануне праздника Входа Господеня в Иерусалим&lt;/name&gt;&lt;type&gt;20&lt;/type&gt;&lt;/event&gt;</v>
      </c>
      <c r="I1553" s="6" t="s">
        <v>222</v>
      </c>
    </row>
    <row r="1554" spans="1:9">
      <c r="A1554" s="17">
        <v>0</v>
      </c>
      <c r="B1554" s="17">
        <v>38</v>
      </c>
      <c r="C1554" s="17">
        <v>0</v>
      </c>
      <c r="D1554" s="17">
        <v>38</v>
      </c>
      <c r="E1554" s="17" t="s">
        <v>855</v>
      </c>
      <c r="F1554" s="17">
        <v>20</v>
      </c>
      <c r="H1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&lt;event&gt;&lt;s_month&gt;0&lt;/s_month&gt;&lt;s_date&gt;38&lt;/s_date&gt;&lt;f_month&gt;0&lt;/f_month&gt;&lt;f_date&gt;38&lt;/f_date&gt;&lt;name&gt;Браковенчание не совершается накануне праздника Вознесения Господня&lt;/name&gt;&lt;type&gt;20&lt;/type&gt;&lt;/event&gt;</v>
      </c>
      <c r="I1554" s="6" t="s">
        <v>222</v>
      </c>
    </row>
    <row r="1555" spans="1:9">
      <c r="A1555" s="17">
        <v>0</v>
      </c>
      <c r="B1555" s="17">
        <v>48</v>
      </c>
      <c r="C1555" s="17">
        <v>0</v>
      </c>
      <c r="D1555" s="17">
        <v>48</v>
      </c>
      <c r="E1555" s="17" t="s">
        <v>857</v>
      </c>
      <c r="F1555" s="17">
        <v>20</v>
      </c>
      <c r="H1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&lt;event&gt;&lt;s_month&gt;0&lt;/s_month&gt;&lt;s_date&gt;48&lt;/s_date&gt;&lt;f_month&gt;0&lt;/f_month&gt;&lt;f_date&gt;48&lt;/f_date&gt;&lt;name&gt;Браковенчание не совершается накануне праздника Деня Святой Троицы (Пятидесятницы).&lt;/name&gt;&lt;type&gt;20&lt;/type&gt;&lt;/event&gt;</v>
      </c>
      <c r="I1555" s="6" t="s">
        <v>222</v>
      </c>
    </row>
    <row r="1556" spans="1:9">
      <c r="A1556">
        <v>1</v>
      </c>
      <c r="B1556">
        <v>5</v>
      </c>
      <c r="C1556">
        <v>1</v>
      </c>
      <c r="D1556">
        <v>5</v>
      </c>
      <c r="E1556" t="s">
        <v>858</v>
      </c>
      <c r="F1556">
        <v>20</v>
      </c>
      <c r="H1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&lt;event&gt;&lt;s_month&gt;1&lt;/s_month&gt;&lt;s_date&gt;5&lt;/s_date&gt;&lt;f_month&gt;1&lt;/f_month&gt;&lt;f_date&gt;5&lt;/f_date&gt;&lt;name&gt;Браковенчание не совершается накануне праздника Святого Богоявления (Крещения Господа Бога и Спаса нашего Иисуса Христа).&lt;/name&gt;&lt;type&gt;20&lt;/type&gt;&lt;/event&gt;</v>
      </c>
      <c r="I1556" s="6" t="s">
        <v>222</v>
      </c>
    </row>
    <row r="1557" spans="1:9">
      <c r="A1557">
        <v>2</v>
      </c>
      <c r="B1557">
        <v>1</v>
      </c>
      <c r="C1557">
        <v>2</v>
      </c>
      <c r="D1557">
        <v>1</v>
      </c>
      <c r="E1557" t="s">
        <v>859</v>
      </c>
      <c r="F1557">
        <v>20</v>
      </c>
      <c r="H1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&lt;event&gt;&lt;s_month&gt;2&lt;/s_month&gt;&lt;s_date&gt;1&lt;/s_date&gt;&lt;f_month&gt;2&lt;/f_month&gt;&lt;f_date&gt;1&lt;/f_date&gt;&lt;name&gt;Браковенчание не совершается накануне праздника Сретения Господа Нашего Иисуса Христа&lt;/name&gt;&lt;type&gt;20&lt;/type&gt;&lt;/event&gt;</v>
      </c>
      <c r="I1557" s="6" t="s">
        <v>222</v>
      </c>
    </row>
    <row r="1558" spans="1:9">
      <c r="A1558">
        <v>3</v>
      </c>
      <c r="B1558">
        <v>24</v>
      </c>
      <c r="C1558">
        <v>3</v>
      </c>
      <c r="D1558">
        <v>24</v>
      </c>
      <c r="E1558" t="s">
        <v>860</v>
      </c>
      <c r="F1558">
        <v>20</v>
      </c>
      <c r="H1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&lt;event&gt;&lt;s_month&gt;3&lt;/s_month&gt;&lt;s_date&gt;24&lt;/s_date&gt;&lt;f_month&gt;3&lt;/f_month&gt;&lt;f_date&gt;24&lt;/f_date&gt;&lt;name&gt;Браковенчание не совершается накануне праздника Благовещения Пресвятой Богородицы&lt;/name&gt;&lt;type&gt;20&lt;/type&gt;&lt;/event&gt;</v>
      </c>
      <c r="I1558" s="6" t="s">
        <v>222</v>
      </c>
    </row>
    <row r="1559" spans="1:9">
      <c r="A1559">
        <v>8</v>
      </c>
      <c r="B1559">
        <v>5</v>
      </c>
      <c r="C1559">
        <v>8</v>
      </c>
      <c r="D1559">
        <v>5</v>
      </c>
      <c r="E1559" t="s">
        <v>861</v>
      </c>
      <c r="F1559">
        <v>20</v>
      </c>
      <c r="H1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&lt;event&gt;&lt;s_month&gt;8&lt;/s_month&gt;&lt;s_date&gt;5&lt;/s_date&gt;&lt;f_month&gt;8&lt;/f_month&gt;&lt;f_date&gt;5&lt;/f_date&gt;&lt;name&gt;Браковенчание не совершается накануне праздника Преображения Господа Бога и Спаса нашего Иисуса Христа&lt;/name&gt;&lt;type&gt;20&lt;/type&gt;&lt;/event&gt;</v>
      </c>
      <c r="I1559" s="6" t="s">
        <v>222</v>
      </c>
    </row>
    <row r="1560" spans="1:9">
      <c r="A1560">
        <v>8</v>
      </c>
      <c r="B1560">
        <v>14</v>
      </c>
      <c r="C1560">
        <v>8</v>
      </c>
      <c r="D1560">
        <v>14</v>
      </c>
      <c r="E1560" t="s">
        <v>862</v>
      </c>
      <c r="F1560">
        <v>20</v>
      </c>
      <c r="H1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&lt;event&gt;&lt;s_month&gt;8&lt;/s_month&gt;&lt;s_date&gt;14&lt;/s_date&gt;&lt;f_month&gt;8&lt;/f_month&gt;&lt;f_date&gt;14&lt;/f_date&gt;&lt;name&gt;Браковенчание не совершается накануне праздника Успения Пресвятой Владычицы нашей Богородицы и Приснодевы Марии&lt;/name&gt;&lt;type&gt;20&lt;/type&gt;&lt;/event&gt;</v>
      </c>
      <c r="I1560" s="6" t="s">
        <v>222</v>
      </c>
    </row>
    <row r="1561" spans="1:9">
      <c r="A1561">
        <v>9</v>
      </c>
      <c r="B1561">
        <v>7</v>
      </c>
      <c r="C1561">
        <v>9</v>
      </c>
      <c r="D1561">
        <v>7</v>
      </c>
      <c r="E1561" t="s">
        <v>863</v>
      </c>
      <c r="F1561">
        <v>20</v>
      </c>
      <c r="H1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&lt;event&gt;&lt;s_month&gt;9&lt;/s_month&gt;&lt;s_date&gt;7&lt;/s_date&gt;&lt;f_month&gt;9&lt;/f_month&gt;&lt;f_date&gt;7&lt;/f_date&gt;&lt;name&gt;Браковенчание не совершается накануне праздника Рождества Пресвятой Владычицы нашей Богородицы и Приснодевы Марии&lt;/name&gt;&lt;type&gt;20&lt;/type&gt;&lt;/event&gt;</v>
      </c>
      <c r="I1561" s="6" t="s">
        <v>222</v>
      </c>
    </row>
    <row r="1562" spans="1:9">
      <c r="A1562">
        <v>9</v>
      </c>
      <c r="B1562">
        <v>13</v>
      </c>
      <c r="C1562">
        <v>9</v>
      </c>
      <c r="D1562">
        <v>13</v>
      </c>
      <c r="E1562" t="s">
        <v>864</v>
      </c>
      <c r="F1562">
        <v>20</v>
      </c>
      <c r="H1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&lt;event&gt;&lt;s_month&gt;9&lt;/s_month&gt;&lt;s_date&gt;13&lt;/s_date&gt;&lt;f_month&gt;9&lt;/f_month&gt;&lt;f_date&gt;13&lt;/f_date&gt;&lt;name&gt;Браковенчание не совершается накануне праздника Воздвижения Честного и Животворящего Креста Господня&lt;/name&gt;&lt;type&gt;20&lt;/type&gt;&lt;/event&gt;</v>
      </c>
      <c r="I1562" s="6" t="s">
        <v>222</v>
      </c>
    </row>
    <row r="1563" spans="1:9">
      <c r="A1563">
        <v>11</v>
      </c>
      <c r="B1563">
        <v>20</v>
      </c>
      <c r="C1563">
        <v>11</v>
      </c>
      <c r="D1563">
        <v>20</v>
      </c>
      <c r="E1563" t="s">
        <v>865</v>
      </c>
      <c r="F1563">
        <v>20</v>
      </c>
      <c r="H1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&lt;event&gt;&lt;s_month&gt;11&lt;/s_month&gt;&lt;s_date&gt;20&lt;/s_date&gt;&lt;f_month&gt;11&lt;/f_month&gt;&lt;f_date&gt;20&lt;/f_date&gt;&lt;name&gt;Браковенчание не совершается накануне праздника Введения во храм Пресвятой Владычицы нашей Богородицы и Приснодевы Марии&lt;/name&gt;&lt;type&gt;20&lt;/type&gt;&lt;/event&gt;</v>
      </c>
      <c r="I1563" s="6" t="s">
        <v>222</v>
      </c>
    </row>
    <row r="1564" spans="1:9">
      <c r="A1564">
        <v>12</v>
      </c>
      <c r="B1564">
        <v>24</v>
      </c>
      <c r="C1564">
        <v>12</v>
      </c>
      <c r="D1564">
        <v>24</v>
      </c>
      <c r="E1564" t="s">
        <v>866</v>
      </c>
      <c r="F1564">
        <v>20</v>
      </c>
      <c r="H1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&lt;event&gt;&lt;s_month&gt;12&lt;/s_month&gt;&lt;s_date&gt;24&lt;/s_date&gt;&lt;f_month&gt;12&lt;/f_month&gt;&lt;f_date&gt;24&lt;/f_date&gt;&lt;name&gt;Браковенчание не совершается накануне праздника Рождества Господа и Спаса нашего Иисуса Христа&lt;/name&gt;&lt;type&gt;20&lt;/type&gt;&lt;/event&gt;</v>
      </c>
      <c r="I1564" s="6" t="s">
        <v>222</v>
      </c>
    </row>
    <row r="1565" spans="1:9">
      <c r="A1565">
        <v>12</v>
      </c>
      <c r="B1565">
        <v>31</v>
      </c>
      <c r="C1565">
        <v>12</v>
      </c>
      <c r="D1565">
        <v>31</v>
      </c>
      <c r="E1565" t="s">
        <v>867</v>
      </c>
      <c r="F1565">
        <v>20</v>
      </c>
      <c r="H1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&lt;event&gt;&lt;s_month&gt;12&lt;/s_month&gt;&lt;s_date&gt;31&lt;/s_date&gt;&lt;f_month&gt;12&lt;/f_month&gt;&lt;f_date&gt;31&lt;/f_date&gt;&lt;name&gt;Браковенчание не совершается накануне праздника Обрезания Господне&lt;/name&gt;&lt;type&gt;20&lt;/type&gt;&lt;/event&gt;</v>
      </c>
      <c r="I1565" s="6" t="s">
        <v>222</v>
      </c>
    </row>
    <row r="1566" spans="1:9">
      <c r="A1566">
        <v>6</v>
      </c>
      <c r="B1566">
        <v>23</v>
      </c>
      <c r="C1566">
        <v>6</v>
      </c>
      <c r="D1566">
        <v>23</v>
      </c>
      <c r="E1566" t="s">
        <v>868</v>
      </c>
      <c r="F1566">
        <v>20</v>
      </c>
      <c r="H1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&lt;event&gt;&lt;s_month&gt;6&lt;/s_month&gt;&lt;s_date&gt;23&lt;/s_date&gt;&lt;f_month&gt;6&lt;/f_month&gt;&lt;f_date&gt;23&lt;/f_date&gt;&lt;name&gt;Браковенчание не совершается накануне праздника Рождества честного славного Пророка, Предтечи и Крестителя Господня Иоанна&lt;/name&gt;&lt;type&gt;20&lt;/type&gt;&lt;/event&gt;</v>
      </c>
      <c r="I1566" s="6" t="s">
        <v>222</v>
      </c>
    </row>
    <row r="1567" spans="1:9">
      <c r="A1567">
        <v>6</v>
      </c>
      <c r="B1567">
        <v>28</v>
      </c>
      <c r="C1567">
        <v>6</v>
      </c>
      <c r="D1567">
        <v>28</v>
      </c>
      <c r="E1567" t="s">
        <v>869</v>
      </c>
      <c r="F1567">
        <v>20</v>
      </c>
      <c r="H1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&lt;event&gt;&lt;s_month&gt;6&lt;/s_month&gt;&lt;s_date&gt;28&lt;/s_date&gt;&lt;f_month&gt;6&lt;/f_month&gt;&lt;f_date&gt;28&lt;/f_date&gt;&lt;name&gt;Браковенчание не совершается накануне праздника Славных и всехвальных первоверховных апостолов Петра и Павла&lt;/name&gt;&lt;type&gt;20&lt;/type&gt;&lt;/event&gt;</v>
      </c>
      <c r="I1567" s="6" t="s">
        <v>222</v>
      </c>
    </row>
    <row r="1568" spans="1:9">
      <c r="A1568">
        <v>8</v>
      </c>
      <c r="B1568">
        <v>28</v>
      </c>
      <c r="C1568">
        <v>8</v>
      </c>
      <c r="D1568">
        <v>28</v>
      </c>
      <c r="E1568" t="s">
        <v>870</v>
      </c>
      <c r="F1568">
        <v>20</v>
      </c>
      <c r="H1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&lt;event&gt;&lt;s_month&gt;8&lt;/s_month&gt;&lt;s_date&gt;28&lt;/s_date&gt;&lt;f_month&gt;8&lt;/f_month&gt;&lt;f_date&gt;28&lt;/f_date&gt;&lt;name&gt;Браковенчание не совершается накануне праздника Усекновения главы Пророка, Предтечи и Крестителя Господня Иоанна&lt;/name&gt;&lt;type&gt;20&lt;/type&gt;&lt;/event&gt;</v>
      </c>
      <c r="I1568" s="6" t="s">
        <v>222</v>
      </c>
    </row>
    <row r="1569" spans="1:9">
      <c r="A1569">
        <v>9</v>
      </c>
      <c r="B1569">
        <v>30</v>
      </c>
      <c r="C1569">
        <v>9</v>
      </c>
      <c r="D1569">
        <v>30</v>
      </c>
      <c r="E1569" t="s">
        <v>880</v>
      </c>
      <c r="F1569" s="9">
        <v>20</v>
      </c>
      <c r="H1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&lt;event&gt;&lt;s_month&gt;9&lt;/s_month&gt;&lt;s_date&gt;30&lt;/s_date&gt;&lt;f_month&gt;9&lt;/f_month&gt;&lt;f_date&gt;30&lt;/f_date&gt;&lt;name&gt;Браковенчание не совершается накануне праздника Покрова Пресвятой Владычицы нашей Богородицы и Приснодевы Марии&lt;/name&gt;&lt;type&gt;20&lt;/type&gt;&lt;/event&gt;</v>
      </c>
      <c r="I1569" s="6" t="s">
        <v>222</v>
      </c>
    </row>
    <row r="1570" spans="1:9">
      <c r="A1570" s="17">
        <v>0</v>
      </c>
      <c r="B1570" s="17">
        <v>-48</v>
      </c>
      <c r="C1570" s="17">
        <v>0</v>
      </c>
      <c r="D1570" s="17">
        <v>-1</v>
      </c>
      <c r="E1570" s="17" t="s">
        <v>871</v>
      </c>
      <c r="F1570" s="17">
        <v>20</v>
      </c>
      <c r="H1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&lt;event&gt;&lt;s_month&gt;0&lt;/s_month&gt;&lt;s_date&gt;-48&lt;/s_date&gt;&lt;f_month&gt;0&lt;/f_month&gt;&lt;f_date&gt;-1&lt;/f_date&gt;&lt;name&gt;Браковенчание не совершается в продолжение Великого поста&lt;/name&gt;&lt;type&gt;20&lt;/type&gt;&lt;/event&gt;</v>
      </c>
      <c r="I1570" s="6" t="s">
        <v>222</v>
      </c>
    </row>
    <row r="1571" spans="1:9">
      <c r="A1571" s="17">
        <v>0</v>
      </c>
      <c r="B1571" s="17">
        <v>57</v>
      </c>
      <c r="C1571">
        <v>6</v>
      </c>
      <c r="D1571">
        <v>28</v>
      </c>
      <c r="E1571" t="s">
        <v>872</v>
      </c>
      <c r="F1571" s="15">
        <v>20</v>
      </c>
      <c r="H1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&lt;event&gt;&lt;s_month&gt;0&lt;/s_month&gt;&lt;s_date&gt;57&lt;/s_date&gt;&lt;f_month&gt;6&lt;/f_month&gt;&lt;f_date&gt;28&lt;/f_date&gt;&lt;name&gt;Браковенчание не совершается в продолжение Петрова (Апоcтольского) поста&lt;/name&gt;&lt;type&gt;20&lt;/type&gt;&lt;/event&gt;</v>
      </c>
      <c r="I1571" s="6" t="s">
        <v>222</v>
      </c>
    </row>
    <row r="1572" spans="1:9">
      <c r="A1572">
        <v>8</v>
      </c>
      <c r="B1572">
        <v>1</v>
      </c>
      <c r="C1572">
        <v>8</v>
      </c>
      <c r="D1572">
        <v>14</v>
      </c>
      <c r="E1572" t="s">
        <v>873</v>
      </c>
      <c r="F1572">
        <v>20</v>
      </c>
      <c r="H1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&lt;event&gt;&lt;s_month&gt;8&lt;/s_month&gt;&lt;s_date&gt;1&lt;/s_date&gt;&lt;f_month&gt;8&lt;/f_month&gt;&lt;f_date&gt;14&lt;/f_date&gt;&lt;name&gt;Браковенчание не совершается в продолжение Успенского поста&lt;/name&gt;&lt;type&gt;20&lt;/type&gt;&lt;/event&gt;</v>
      </c>
      <c r="I1572" s="6" t="s">
        <v>222</v>
      </c>
    </row>
    <row r="1573" spans="1:9">
      <c r="A1573">
        <v>8</v>
      </c>
      <c r="B1573">
        <v>29</v>
      </c>
      <c r="C1573">
        <v>8</v>
      </c>
      <c r="D1573">
        <v>29</v>
      </c>
      <c r="E1573" t="s">
        <v>875</v>
      </c>
      <c r="F1573">
        <v>20</v>
      </c>
      <c r="H1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&lt;event&gt;&lt;s_month&gt;8&lt;/s_month&gt;&lt;s_date&gt;29&lt;/s_date&gt;&lt;f_month&gt;8&lt;/f_month&gt;&lt;f_date&gt;29&lt;/f_date&gt;&lt;name&gt;Браковенчание не совершается в день Усекновения главы Иоанна Предтечи&lt;/name&gt;&lt;type&gt;20&lt;/type&gt;&lt;/event&gt;</v>
      </c>
      <c r="I1573" s="6" t="s">
        <v>222</v>
      </c>
    </row>
    <row r="1574" spans="1:9">
      <c r="A1574">
        <v>9</v>
      </c>
      <c r="B1574">
        <v>14</v>
      </c>
      <c r="C1574">
        <v>9</v>
      </c>
      <c r="D1574">
        <v>14</v>
      </c>
      <c r="E1574" t="s">
        <v>876</v>
      </c>
      <c r="F1574">
        <v>20</v>
      </c>
      <c r="H1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&lt;event&gt;&lt;s_month&gt;9&lt;/s_month&gt;&lt;s_date&gt;14&lt;/s_date&gt;&lt;f_month&gt;9&lt;/f_month&gt;&lt;f_date&gt;14&lt;/f_date&gt;&lt;name&gt;Браковенчание не совершается в день Воздвижения Креста Господня&lt;/name&gt;&lt;type&gt;20&lt;/type&gt;&lt;/event&gt;</v>
      </c>
      <c r="I1574" s="6" t="s">
        <v>222</v>
      </c>
    </row>
    <row r="1575" spans="1:9">
      <c r="A1575">
        <v>11</v>
      </c>
      <c r="B1575">
        <v>15</v>
      </c>
      <c r="C1575">
        <v>12</v>
      </c>
      <c r="D1575">
        <v>24</v>
      </c>
      <c r="E1575" t="s">
        <v>874</v>
      </c>
      <c r="F1575">
        <v>20</v>
      </c>
      <c r="H1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&lt;event&gt;&lt;s_month&gt;11&lt;/s_month&gt;&lt;s_date&gt;15&lt;/s_date&gt;&lt;f_month&gt;12&lt;/f_month&gt;&lt;f_date&gt;24&lt;/f_date&gt;&lt;name&gt;Браковенчание не совершается в продолжение Рождественского (Филиппова) поста&lt;/name&gt;&lt;type&gt;20&lt;/type&gt;&lt;/event&gt;</v>
      </c>
      <c r="I1575" s="6" t="s">
        <v>222</v>
      </c>
    </row>
    <row r="1576" spans="1:9">
      <c r="A1576">
        <v>12</v>
      </c>
      <c r="B1576">
        <v>25</v>
      </c>
      <c r="C1576">
        <v>1</v>
      </c>
      <c r="D1576">
        <v>6</v>
      </c>
      <c r="E1576" t="s">
        <v>877</v>
      </c>
      <c r="F1576">
        <v>20</v>
      </c>
      <c r="H1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&lt;event&gt;&lt;s_month&gt;12&lt;/s_month&gt;&lt;s_date&gt;25&lt;/s_date&gt;&lt;f_month&gt;1&lt;/f_month&gt;&lt;f_date&gt;6&lt;/f_date&gt;&lt;name&gt;Браковенчание не совершается в продолжение Святок&lt;/name&gt;&lt;type&gt;20&lt;/type&gt;&lt;/event&gt;</v>
      </c>
      <c r="I1576" s="6" t="s">
        <v>222</v>
      </c>
    </row>
    <row r="1577" spans="1:9">
      <c r="A1577" s="17">
        <v>0</v>
      </c>
      <c r="B1577" s="17">
        <v>-55</v>
      </c>
      <c r="C1577" s="17">
        <v>0</v>
      </c>
      <c r="D1577" s="17">
        <v>-49</v>
      </c>
      <c r="E1577" s="17" t="s">
        <v>878</v>
      </c>
      <c r="F1577" s="17">
        <v>20</v>
      </c>
      <c r="H1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&lt;event&gt;&lt;s_month&gt;0&lt;/s_month&gt;&lt;s_date&gt;-55&lt;/s_date&gt;&lt;f_month&gt;0&lt;/f_month&gt;&lt;f_date&gt;-49&lt;/f_date&gt;&lt;name&gt;Браковенчание не совершается в течение Сырной седмицы (масленицы)&lt;/name&gt;&lt;type&gt;20&lt;/type&gt;&lt;/event&gt;</v>
      </c>
      <c r="I1577" s="6" t="s">
        <v>222</v>
      </c>
    </row>
    <row r="1578" spans="1:9">
      <c r="A1578" s="17">
        <v>0</v>
      </c>
      <c r="B1578" s="17">
        <v>0</v>
      </c>
      <c r="C1578" s="17">
        <v>0</v>
      </c>
      <c r="D1578" s="17">
        <v>6</v>
      </c>
      <c r="E1578" s="17" t="s">
        <v>879</v>
      </c>
      <c r="F1578" s="17">
        <v>20</v>
      </c>
      <c r="H1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&lt;event&gt;&lt;s_month&gt;0&lt;/s_month&gt;&lt;s_date&gt;0&lt;/s_date&gt;&lt;f_month&gt;0&lt;/f_month&gt;&lt;f_date&gt;6&lt;/f_date&gt;&lt;name&gt;Браковенчание не совершается в течение Пасхальной (Светлой) седмицы&lt;/name&gt;&lt;type&gt;20&lt;/type&gt;&lt;/event&gt;</v>
      </c>
      <c r="I1578" s="6" t="s">
        <v>222</v>
      </c>
    </row>
    <row r="1579" spans="1:9">
      <c r="A1579" s="17">
        <v>0</v>
      </c>
      <c r="B1579" s="17">
        <v>-69</v>
      </c>
      <c r="C1579" s="17">
        <v>0</v>
      </c>
      <c r="D1579" s="17">
        <v>-64</v>
      </c>
      <c r="E1579" s="17" t="s">
        <v>1042</v>
      </c>
      <c r="F1579" s="17">
        <v>100</v>
      </c>
      <c r="H1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&lt;event&gt;&lt;s_month&gt;0&lt;/s_month&gt;&lt;s_date&gt;-69&lt;/s_date&gt;&lt;f_month&gt;0&lt;/f_month&gt;&lt;f_date&gt;-64&lt;/f_date&gt;&lt;name&gt;Седмица о мытаре и фарисеи - сплошная&lt;/name&gt;&lt;type&gt;100&lt;/type&gt;&lt;/event&gt;</v>
      </c>
      <c r="I1579" s="6" t="s">
        <v>222</v>
      </c>
    </row>
    <row r="1580" spans="1:9">
      <c r="A1580" s="17">
        <v>0</v>
      </c>
      <c r="B1580" s="17">
        <v>-55</v>
      </c>
      <c r="C1580" s="17">
        <v>0</v>
      </c>
      <c r="D1580" s="17">
        <v>-49</v>
      </c>
      <c r="E1580" s="17" t="s">
        <v>1043</v>
      </c>
      <c r="F1580" s="17">
        <v>100</v>
      </c>
      <c r="H1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&lt;event&gt;&lt;s_month&gt;0&lt;/s_month&gt;&lt;s_date&gt;-55&lt;/s_date&gt;&lt;f_month&gt;0&lt;/f_month&gt;&lt;f_date&gt;-49&lt;/f_date&gt;&lt;name&gt;Сырная седмица (масленица) - сплошная&lt;/name&gt;&lt;type&gt;100&lt;/type&gt;&lt;/event&gt;</v>
      </c>
      <c r="I1580" s="6" t="s">
        <v>222</v>
      </c>
    </row>
    <row r="1581" spans="1:9">
      <c r="A1581" s="17">
        <v>0</v>
      </c>
      <c r="B1581" s="17">
        <v>0</v>
      </c>
      <c r="C1581" s="17">
        <v>0</v>
      </c>
      <c r="D1581" s="17">
        <v>6</v>
      </c>
      <c r="E1581" s="17" t="s">
        <v>1044</v>
      </c>
      <c r="F1581" s="17">
        <v>100</v>
      </c>
      <c r="H1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&lt;event&gt;&lt;s_month&gt;0&lt;/s_month&gt;&lt;s_date&gt;0&lt;/s_date&gt;&lt;f_month&gt;0&lt;/f_month&gt;&lt;f_date&gt;6&lt;/f_date&gt;&lt;name&gt;Пасхальная (Светлая) седмица - сплошная&lt;/name&gt;&lt;type&gt;100&lt;/type&gt;&lt;/event&gt;</v>
      </c>
      <c r="I1581" s="6" t="s">
        <v>222</v>
      </c>
    </row>
    <row r="1582" spans="1:9">
      <c r="A1582" s="17">
        <v>0</v>
      </c>
      <c r="B1582" s="17">
        <v>50</v>
      </c>
      <c r="C1582" s="17">
        <v>0</v>
      </c>
      <c r="D1582" s="17">
        <v>56</v>
      </c>
      <c r="E1582" s="17" t="s">
        <v>1045</v>
      </c>
      <c r="F1582" s="17">
        <v>100</v>
      </c>
      <c r="H1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&lt;event&gt;&lt;s_month&gt;0&lt;/s_month&gt;&lt;s_date&gt;50&lt;/s_date&gt;&lt;f_month&gt;0&lt;/f_month&gt;&lt;f_date&gt;56&lt;/f_date&gt;&lt;name&gt;Троицкая седмица - сплошная&lt;/name&gt;&lt;type&gt;100&lt;/type&gt;&lt;/event&gt;</v>
      </c>
      <c r="I1582" s="6" t="s">
        <v>222</v>
      </c>
    </row>
    <row r="1583" spans="1:9">
      <c r="A1583">
        <v>1</v>
      </c>
      <c r="B1583">
        <v>6</v>
      </c>
      <c r="C1583">
        <v>1</v>
      </c>
      <c r="D1583">
        <v>6</v>
      </c>
      <c r="E1583" t="s">
        <v>852</v>
      </c>
      <c r="F1583">
        <v>100</v>
      </c>
      <c r="H1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 на Богоявление в среду и пятницу поста нет&lt;/name&gt;&lt;type&gt;100&lt;/type&gt;&lt;/event&gt;</v>
      </c>
      <c r="I1583" s="6" t="s">
        <v>222</v>
      </c>
    </row>
    <row r="1584" spans="1:9">
      <c r="A1584">
        <v>12</v>
      </c>
      <c r="B1584">
        <v>25</v>
      </c>
      <c r="C1584">
        <v>1</v>
      </c>
      <c r="D1584">
        <v>5</v>
      </c>
      <c r="E1584" t="s">
        <v>28</v>
      </c>
      <c r="F1584">
        <v>100</v>
      </c>
      <c r="H1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&lt;event&gt;&lt;s_month&gt;12&lt;/s_month&gt;&lt;s_date&gt;25&lt;/s_date&gt;&lt;f_month&gt;1&lt;/f_month&gt;&lt;f_date&gt;5&lt;/f_date&gt;&lt;name&gt;Святки&lt;/name&gt;&lt;type&gt;100&lt;/type&gt;&lt;/event&gt;</v>
      </c>
      <c r="I1584" s="6" t="s">
        <v>222</v>
      </c>
    </row>
    <row r="1585" spans="1:9">
      <c r="A1585">
        <v>12</v>
      </c>
      <c r="B1585">
        <v>25</v>
      </c>
      <c r="C1585">
        <v>12</v>
      </c>
      <c r="D1585">
        <v>25</v>
      </c>
      <c r="E1585" t="s">
        <v>851</v>
      </c>
      <c r="F1585">
        <v>100</v>
      </c>
      <c r="H1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 на Рождество в среду и пятницу поста нет&lt;/name&gt;&lt;type&gt;100&lt;/type&gt;&lt;/event&gt;</v>
      </c>
      <c r="I1585" s="6" t="s">
        <v>222</v>
      </c>
    </row>
    <row r="1586" spans="1:9">
      <c r="H1586" t="s">
        <v>36</v>
      </c>
      <c r="I1586" s="6" t="s">
        <v>222</v>
      </c>
    </row>
    <row r="1587" spans="1:9">
      <c r="I1587" s="6" t="s">
        <v>222</v>
      </c>
    </row>
    <row r="1588" spans="1:9">
      <c r="I1588" s="6" t="s">
        <v>222</v>
      </c>
    </row>
    <row r="1589" spans="1:9">
      <c r="I1589" s="6" t="s">
        <v>222</v>
      </c>
    </row>
    <row r="1590" spans="1:9">
      <c r="I1590" s="6" t="s">
        <v>222</v>
      </c>
    </row>
  </sheetData>
  <pageMargins left="0.7" right="0.7" top="0.75" bottom="0.75" header="0.3" footer="0.3"/>
  <pageSetup paperSize="9" orientation="portrait" horizontalDpi="0" verticalDpi="0"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F122"/>
  <sheetViews>
    <sheetView workbookViewId="0">
      <selection activeCell="E29" sqref="E29"/>
    </sheetView>
  </sheetViews>
  <sheetFormatPr defaultRowHeight="15"/>
  <cols>
    <col min="5" max="5" width="44.5703125" customWidth="1"/>
  </cols>
  <sheetData>
    <row r="1" spans="1:6">
      <c r="A1">
        <v>1</v>
      </c>
      <c r="B1">
        <v>11</v>
      </c>
      <c r="C1">
        <v>1</v>
      </c>
      <c r="D1">
        <v>11</v>
      </c>
      <c r="E1" t="s">
        <v>896</v>
      </c>
      <c r="F1">
        <v>17</v>
      </c>
    </row>
    <row r="2" spans="1:6">
      <c r="A2">
        <v>1</v>
      </c>
      <c r="B2">
        <v>12</v>
      </c>
      <c r="C2">
        <v>1</v>
      </c>
      <c r="D2">
        <v>12</v>
      </c>
      <c r="E2" t="s">
        <v>898</v>
      </c>
      <c r="F2">
        <v>17</v>
      </c>
    </row>
    <row r="3" spans="1:6">
      <c r="A3">
        <v>1</v>
      </c>
      <c r="B3">
        <v>21</v>
      </c>
      <c r="C3">
        <v>1</v>
      </c>
      <c r="D3">
        <v>21</v>
      </c>
      <c r="E3" t="s">
        <v>914</v>
      </c>
      <c r="F3">
        <v>17</v>
      </c>
    </row>
    <row r="4" spans="1:6">
      <c r="A4">
        <v>1</v>
      </c>
      <c r="B4">
        <v>25</v>
      </c>
      <c r="C4">
        <v>1</v>
      </c>
      <c r="D4">
        <v>25</v>
      </c>
      <c r="E4" t="s">
        <v>920</v>
      </c>
      <c r="F4">
        <v>17</v>
      </c>
    </row>
    <row r="5" spans="1:6">
      <c r="A5">
        <v>1</v>
      </c>
      <c r="B5">
        <v>28</v>
      </c>
      <c r="C5">
        <v>1</v>
      </c>
      <c r="D5">
        <v>28</v>
      </c>
      <c r="E5" t="s">
        <v>925</v>
      </c>
      <c r="F5">
        <v>17</v>
      </c>
    </row>
    <row r="6" spans="1:6">
      <c r="A6">
        <v>2</v>
      </c>
      <c r="B6">
        <v>5</v>
      </c>
      <c r="C6">
        <v>2</v>
      </c>
      <c r="D6">
        <v>5</v>
      </c>
      <c r="E6" t="s">
        <v>937</v>
      </c>
      <c r="F6">
        <v>17</v>
      </c>
    </row>
    <row r="7" spans="1:6">
      <c r="A7">
        <v>2</v>
      </c>
      <c r="B7">
        <v>10</v>
      </c>
      <c r="C7">
        <v>2</v>
      </c>
      <c r="D7">
        <v>10</v>
      </c>
      <c r="E7" t="s">
        <v>948</v>
      </c>
      <c r="F7">
        <v>17</v>
      </c>
    </row>
    <row r="8" spans="1:6">
      <c r="A8">
        <v>2</v>
      </c>
      <c r="B8">
        <v>15</v>
      </c>
      <c r="C8">
        <v>2</v>
      </c>
      <c r="D8">
        <v>15</v>
      </c>
      <c r="E8" t="s">
        <v>956</v>
      </c>
      <c r="F8">
        <v>17</v>
      </c>
    </row>
    <row r="9" spans="1:6">
      <c r="A9">
        <v>2</v>
      </c>
      <c r="B9">
        <v>21</v>
      </c>
      <c r="C9">
        <v>2</v>
      </c>
      <c r="D9">
        <v>21</v>
      </c>
      <c r="E9" t="s">
        <v>967</v>
      </c>
      <c r="F9">
        <v>17</v>
      </c>
    </row>
    <row r="10" spans="1:6">
      <c r="A10">
        <v>2</v>
      </c>
      <c r="B10">
        <v>28</v>
      </c>
      <c r="C10">
        <v>2</v>
      </c>
      <c r="D10">
        <v>28</v>
      </c>
      <c r="E10" t="s">
        <v>980</v>
      </c>
      <c r="F10">
        <v>17</v>
      </c>
    </row>
    <row r="11" spans="1:6">
      <c r="A11">
        <v>3</v>
      </c>
      <c r="B11">
        <v>3</v>
      </c>
      <c r="C11">
        <v>3</v>
      </c>
      <c r="D11">
        <v>3</v>
      </c>
      <c r="E11" t="s">
        <v>985</v>
      </c>
      <c r="F11">
        <v>17</v>
      </c>
    </row>
    <row r="12" spans="1:6">
      <c r="A12">
        <v>3</v>
      </c>
      <c r="B12">
        <v>5</v>
      </c>
      <c r="C12">
        <v>3</v>
      </c>
      <c r="D12">
        <v>5</v>
      </c>
      <c r="E12" t="s">
        <v>990</v>
      </c>
      <c r="F12">
        <v>17</v>
      </c>
    </row>
    <row r="13" spans="1:6">
      <c r="A13">
        <v>3</v>
      </c>
      <c r="B13">
        <v>6</v>
      </c>
      <c r="C13">
        <v>3</v>
      </c>
      <c r="D13">
        <v>6</v>
      </c>
      <c r="E13" t="s">
        <v>992</v>
      </c>
      <c r="F13">
        <v>17</v>
      </c>
    </row>
    <row r="14" spans="1:6">
      <c r="A14">
        <v>3</v>
      </c>
      <c r="B14">
        <v>7</v>
      </c>
      <c r="C14">
        <v>3</v>
      </c>
      <c r="D14">
        <v>7</v>
      </c>
      <c r="E14" t="s">
        <v>995</v>
      </c>
      <c r="F14">
        <v>17</v>
      </c>
    </row>
    <row r="15" spans="1:6">
      <c r="A15">
        <v>3</v>
      </c>
      <c r="B15">
        <v>8</v>
      </c>
      <c r="C15">
        <v>3</v>
      </c>
      <c r="D15">
        <v>8</v>
      </c>
      <c r="E15" t="s">
        <v>998</v>
      </c>
      <c r="F15">
        <v>17</v>
      </c>
    </row>
    <row r="16" spans="1:6">
      <c r="A16">
        <v>3</v>
      </c>
      <c r="B16">
        <v>9</v>
      </c>
      <c r="C16">
        <v>3</v>
      </c>
      <c r="D16">
        <v>9</v>
      </c>
      <c r="E16" t="s">
        <v>1001</v>
      </c>
      <c r="F16">
        <v>17</v>
      </c>
    </row>
    <row r="17" spans="1:6">
      <c r="A17">
        <v>3</v>
      </c>
      <c r="B17">
        <v>11</v>
      </c>
      <c r="C17">
        <v>3</v>
      </c>
      <c r="D17">
        <v>11</v>
      </c>
      <c r="E17" t="s">
        <v>1006</v>
      </c>
      <c r="F17">
        <v>17</v>
      </c>
    </row>
    <row r="18" spans="1:6">
      <c r="A18">
        <v>3</v>
      </c>
      <c r="B18">
        <v>12</v>
      </c>
      <c r="C18">
        <v>3</v>
      </c>
      <c r="D18">
        <v>12</v>
      </c>
      <c r="E18" t="s">
        <v>1009</v>
      </c>
      <c r="F18">
        <v>17</v>
      </c>
    </row>
    <row r="19" spans="1:6">
      <c r="A19">
        <v>3</v>
      </c>
      <c r="B19">
        <v>14</v>
      </c>
      <c r="C19">
        <v>3</v>
      </c>
      <c r="D19">
        <v>14</v>
      </c>
      <c r="E19" t="s">
        <v>1013</v>
      </c>
      <c r="F19">
        <v>17</v>
      </c>
    </row>
    <row r="20" spans="1:6">
      <c r="A20">
        <v>3</v>
      </c>
      <c r="B20">
        <v>19</v>
      </c>
      <c r="C20">
        <v>3</v>
      </c>
      <c r="D20">
        <v>19</v>
      </c>
      <c r="E20" t="s">
        <v>1023</v>
      </c>
      <c r="F20">
        <v>17</v>
      </c>
    </row>
    <row r="21" spans="1:6">
      <c r="A21">
        <v>3</v>
      </c>
      <c r="B21">
        <v>24</v>
      </c>
      <c r="C21">
        <v>3</v>
      </c>
      <c r="D21">
        <v>24</v>
      </c>
      <c r="E21" t="s">
        <v>1031</v>
      </c>
      <c r="F21">
        <v>17</v>
      </c>
    </row>
    <row r="22" spans="1:6">
      <c r="A22">
        <v>3</v>
      </c>
      <c r="B22">
        <v>25</v>
      </c>
      <c r="C22">
        <v>3</v>
      </c>
      <c r="D22">
        <v>25</v>
      </c>
      <c r="E22" t="s">
        <v>1032</v>
      </c>
      <c r="F22">
        <v>17</v>
      </c>
    </row>
    <row r="23" spans="1:6">
      <c r="A23">
        <v>4</v>
      </c>
      <c r="B23">
        <v>3</v>
      </c>
      <c r="C23">
        <v>4</v>
      </c>
      <c r="D23">
        <v>3</v>
      </c>
      <c r="E23" t="s">
        <v>1065</v>
      </c>
      <c r="F23">
        <v>17</v>
      </c>
    </row>
    <row r="24" spans="1:6">
      <c r="A24">
        <v>4</v>
      </c>
      <c r="B24">
        <v>12</v>
      </c>
      <c r="C24">
        <v>4</v>
      </c>
      <c r="D24">
        <v>12</v>
      </c>
      <c r="E24" t="s">
        <v>1083</v>
      </c>
      <c r="F24">
        <v>17</v>
      </c>
    </row>
    <row r="25" spans="1:6">
      <c r="A25">
        <v>4</v>
      </c>
      <c r="B25">
        <v>14</v>
      </c>
      <c r="C25">
        <v>4</v>
      </c>
      <c r="D25">
        <v>14</v>
      </c>
      <c r="E25" t="s">
        <v>1088</v>
      </c>
      <c r="F25">
        <v>17</v>
      </c>
    </row>
    <row r="26" spans="1:6">
      <c r="A26">
        <v>4</v>
      </c>
      <c r="B26">
        <v>16</v>
      </c>
      <c r="C26">
        <v>4</v>
      </c>
      <c r="D26">
        <v>16</v>
      </c>
      <c r="E26" t="s">
        <v>1092</v>
      </c>
      <c r="F26">
        <v>17</v>
      </c>
    </row>
    <row r="27" spans="1:6">
      <c r="A27">
        <v>4</v>
      </c>
      <c r="B27">
        <v>18</v>
      </c>
      <c r="C27">
        <v>4</v>
      </c>
      <c r="D27">
        <v>18</v>
      </c>
      <c r="E27" t="s">
        <v>1095</v>
      </c>
      <c r="F27">
        <v>17</v>
      </c>
    </row>
    <row r="28" spans="1:6">
      <c r="A28">
        <v>4</v>
      </c>
      <c r="B28">
        <v>20</v>
      </c>
      <c r="C28">
        <v>4</v>
      </c>
      <c r="D28">
        <v>20</v>
      </c>
      <c r="E28" t="s">
        <v>1102</v>
      </c>
      <c r="F28">
        <v>17</v>
      </c>
    </row>
    <row r="29" spans="1:6">
      <c r="A29">
        <v>4</v>
      </c>
      <c r="B29">
        <v>24</v>
      </c>
      <c r="C29">
        <v>4</v>
      </c>
      <c r="D29">
        <v>24</v>
      </c>
      <c r="E29" t="s">
        <v>1110</v>
      </c>
      <c r="F29">
        <v>17</v>
      </c>
    </row>
    <row r="30" spans="1:6">
      <c r="A30">
        <v>4</v>
      </c>
      <c r="B30">
        <v>25</v>
      </c>
      <c r="C30">
        <v>4</v>
      </c>
      <c r="D30">
        <v>25</v>
      </c>
      <c r="E30" t="s">
        <v>1112</v>
      </c>
      <c r="F30">
        <v>17</v>
      </c>
    </row>
    <row r="31" spans="1:6">
      <c r="A31">
        <v>4</v>
      </c>
      <c r="B31">
        <v>26</v>
      </c>
      <c r="C31">
        <v>4</v>
      </c>
      <c r="D31">
        <v>26</v>
      </c>
      <c r="E31" t="s">
        <v>1114</v>
      </c>
      <c r="F31">
        <v>17</v>
      </c>
    </row>
    <row r="32" spans="1:6">
      <c r="A32">
        <v>5</v>
      </c>
      <c r="B32">
        <v>1</v>
      </c>
      <c r="C32">
        <v>5</v>
      </c>
      <c r="D32">
        <v>1</v>
      </c>
      <c r="E32" t="s">
        <v>1123</v>
      </c>
      <c r="F32">
        <v>17</v>
      </c>
    </row>
    <row r="33" spans="1:6">
      <c r="A33">
        <v>5</v>
      </c>
      <c r="B33">
        <v>2</v>
      </c>
      <c r="C33">
        <v>5</v>
      </c>
      <c r="D33">
        <v>2</v>
      </c>
      <c r="E33" t="s">
        <v>1124</v>
      </c>
      <c r="F33">
        <v>17</v>
      </c>
    </row>
    <row r="34" spans="1:6">
      <c r="A34">
        <v>5</v>
      </c>
      <c r="B34">
        <v>3</v>
      </c>
      <c r="C34">
        <v>5</v>
      </c>
      <c r="D34">
        <v>3</v>
      </c>
      <c r="E34" t="s">
        <v>1126</v>
      </c>
      <c r="F34">
        <v>17</v>
      </c>
    </row>
    <row r="35" spans="1:6">
      <c r="A35">
        <v>5</v>
      </c>
      <c r="B35">
        <v>4</v>
      </c>
      <c r="C35">
        <v>5</v>
      </c>
      <c r="D35">
        <v>4</v>
      </c>
      <c r="E35" t="s">
        <v>1131</v>
      </c>
      <c r="F35">
        <v>17</v>
      </c>
    </row>
    <row r="36" spans="1:6">
      <c r="A36">
        <v>5</v>
      </c>
      <c r="B36">
        <v>5</v>
      </c>
      <c r="C36">
        <v>5</v>
      </c>
      <c r="D36">
        <v>5</v>
      </c>
      <c r="E36" t="s">
        <v>1133</v>
      </c>
      <c r="F36">
        <v>17</v>
      </c>
    </row>
    <row r="37" spans="1:6">
      <c r="A37">
        <v>5</v>
      </c>
      <c r="B37">
        <v>7</v>
      </c>
      <c r="C37">
        <v>5</v>
      </c>
      <c r="D37">
        <v>7</v>
      </c>
      <c r="E37" t="s">
        <v>1136</v>
      </c>
      <c r="F37">
        <v>17</v>
      </c>
    </row>
    <row r="38" spans="1:6">
      <c r="A38">
        <v>5</v>
      </c>
      <c r="B38">
        <v>10</v>
      </c>
      <c r="C38">
        <v>5</v>
      </c>
      <c r="D38">
        <v>10</v>
      </c>
      <c r="E38" t="s">
        <v>1140</v>
      </c>
      <c r="F38">
        <v>17</v>
      </c>
    </row>
    <row r="39" spans="1:6">
      <c r="A39">
        <v>5</v>
      </c>
      <c r="B39">
        <v>14</v>
      </c>
      <c r="C39">
        <v>5</v>
      </c>
      <c r="D39">
        <v>14</v>
      </c>
      <c r="E39" t="s">
        <v>1147</v>
      </c>
      <c r="F39">
        <v>17</v>
      </c>
    </row>
    <row r="40" spans="1:6">
      <c r="A40">
        <v>5</v>
      </c>
      <c r="B40">
        <v>16</v>
      </c>
      <c r="C40">
        <v>5</v>
      </c>
      <c r="D40">
        <v>16</v>
      </c>
      <c r="E40" t="s">
        <v>1151</v>
      </c>
      <c r="F40">
        <v>17</v>
      </c>
    </row>
    <row r="41" spans="1:6">
      <c r="A41">
        <v>5</v>
      </c>
      <c r="B41">
        <v>21</v>
      </c>
      <c r="C41">
        <v>5</v>
      </c>
      <c r="D41">
        <v>21</v>
      </c>
      <c r="E41" t="s">
        <v>1159</v>
      </c>
      <c r="F41">
        <v>17</v>
      </c>
    </row>
    <row r="42" spans="1:6">
      <c r="A42">
        <v>5</v>
      </c>
      <c r="B42">
        <v>28</v>
      </c>
      <c r="C42">
        <v>5</v>
      </c>
      <c r="D42">
        <v>28</v>
      </c>
      <c r="E42" t="s">
        <v>1166</v>
      </c>
      <c r="F42">
        <v>17</v>
      </c>
    </row>
    <row r="43" spans="1:6">
      <c r="A43">
        <v>5</v>
      </c>
      <c r="B43">
        <v>29</v>
      </c>
      <c r="C43">
        <v>5</v>
      </c>
      <c r="D43">
        <v>29</v>
      </c>
      <c r="E43" t="s">
        <v>1168</v>
      </c>
      <c r="F43">
        <v>17</v>
      </c>
    </row>
    <row r="44" spans="1:6">
      <c r="A44">
        <v>6</v>
      </c>
      <c r="B44">
        <v>2</v>
      </c>
      <c r="C44">
        <v>6</v>
      </c>
      <c r="D44">
        <v>2</v>
      </c>
      <c r="E44" t="s">
        <v>1140</v>
      </c>
      <c r="F44">
        <v>17</v>
      </c>
    </row>
    <row r="45" spans="1:6">
      <c r="A45">
        <v>6</v>
      </c>
      <c r="B45">
        <v>3</v>
      </c>
      <c r="C45">
        <v>6</v>
      </c>
      <c r="D45">
        <v>3</v>
      </c>
      <c r="E45" t="s">
        <v>1202</v>
      </c>
      <c r="F45">
        <v>17</v>
      </c>
    </row>
    <row r="46" spans="1:6">
      <c r="A46">
        <v>6</v>
      </c>
      <c r="B46">
        <v>5</v>
      </c>
      <c r="C46">
        <v>6</v>
      </c>
      <c r="D46">
        <v>5</v>
      </c>
      <c r="E46" t="s">
        <v>1205</v>
      </c>
      <c r="F46">
        <v>17</v>
      </c>
    </row>
    <row r="47" spans="1:6">
      <c r="A47">
        <v>6</v>
      </c>
      <c r="B47">
        <v>6</v>
      </c>
      <c r="C47">
        <v>6</v>
      </c>
      <c r="D47">
        <v>6</v>
      </c>
      <c r="E47" t="s">
        <v>1208</v>
      </c>
      <c r="F47">
        <v>17</v>
      </c>
    </row>
    <row r="48" spans="1:6">
      <c r="A48">
        <v>6</v>
      </c>
      <c r="B48">
        <v>8</v>
      </c>
      <c r="C48">
        <v>6</v>
      </c>
      <c r="D48">
        <v>8</v>
      </c>
      <c r="E48" t="s">
        <v>1212</v>
      </c>
      <c r="F48">
        <v>17</v>
      </c>
    </row>
    <row r="49" spans="1:6">
      <c r="A49">
        <v>6</v>
      </c>
      <c r="B49">
        <v>11</v>
      </c>
      <c r="C49">
        <v>6</v>
      </c>
      <c r="D49">
        <v>11</v>
      </c>
      <c r="E49" t="s">
        <v>1217</v>
      </c>
      <c r="F49">
        <v>17</v>
      </c>
    </row>
    <row r="50" spans="1:6">
      <c r="A50">
        <v>6</v>
      </c>
      <c r="B50">
        <v>14</v>
      </c>
      <c r="C50">
        <v>6</v>
      </c>
      <c r="D50">
        <v>14</v>
      </c>
      <c r="E50" t="s">
        <v>1222</v>
      </c>
      <c r="F50">
        <v>17</v>
      </c>
    </row>
    <row r="51" spans="1:6">
      <c r="A51">
        <v>6</v>
      </c>
      <c r="B51">
        <v>17</v>
      </c>
      <c r="C51">
        <v>6</v>
      </c>
      <c r="D51">
        <v>17</v>
      </c>
      <c r="E51" t="s">
        <v>1227</v>
      </c>
      <c r="F51">
        <v>17</v>
      </c>
    </row>
    <row r="52" spans="1:6">
      <c r="A52">
        <v>6</v>
      </c>
      <c r="B52">
        <v>18</v>
      </c>
      <c r="C52">
        <v>6</v>
      </c>
      <c r="D52">
        <v>18</v>
      </c>
      <c r="E52" t="s">
        <v>1228</v>
      </c>
      <c r="F52">
        <v>17</v>
      </c>
    </row>
    <row r="53" spans="1:6">
      <c r="A53">
        <v>6</v>
      </c>
      <c r="B53">
        <v>20</v>
      </c>
      <c r="C53">
        <v>6</v>
      </c>
      <c r="D53">
        <v>20</v>
      </c>
      <c r="E53" t="s">
        <v>1232</v>
      </c>
      <c r="F53">
        <v>17</v>
      </c>
    </row>
    <row r="54" spans="1:6">
      <c r="A54">
        <v>6</v>
      </c>
      <c r="B54">
        <v>22</v>
      </c>
      <c r="C54">
        <v>6</v>
      </c>
      <c r="D54">
        <v>22</v>
      </c>
      <c r="E54" t="s">
        <v>1235</v>
      </c>
      <c r="F54">
        <v>17</v>
      </c>
    </row>
    <row r="55" spans="1:6">
      <c r="A55">
        <v>6</v>
      </c>
      <c r="B55">
        <v>23</v>
      </c>
      <c r="C55">
        <v>6</v>
      </c>
      <c r="D55">
        <v>23</v>
      </c>
      <c r="E55" t="s">
        <v>1238</v>
      </c>
      <c r="F55">
        <v>17</v>
      </c>
    </row>
    <row r="56" spans="1:6">
      <c r="A56">
        <v>6</v>
      </c>
      <c r="B56">
        <v>24</v>
      </c>
      <c r="C56">
        <v>6</v>
      </c>
      <c r="D56">
        <v>24</v>
      </c>
      <c r="E56" t="s">
        <v>1240</v>
      </c>
      <c r="F56">
        <v>17</v>
      </c>
    </row>
    <row r="57" spans="1:6">
      <c r="A57">
        <v>6</v>
      </c>
      <c r="B57">
        <v>26</v>
      </c>
      <c r="C57">
        <v>6</v>
      </c>
      <c r="D57">
        <v>26</v>
      </c>
      <c r="E57" t="s">
        <v>1244</v>
      </c>
      <c r="F57">
        <v>17</v>
      </c>
    </row>
    <row r="58" spans="1:6">
      <c r="A58">
        <v>6</v>
      </c>
      <c r="B58">
        <v>28</v>
      </c>
      <c r="C58">
        <v>6</v>
      </c>
      <c r="D58">
        <v>28</v>
      </c>
      <c r="E58" t="s">
        <v>1249</v>
      </c>
      <c r="F58">
        <v>17</v>
      </c>
    </row>
    <row r="59" spans="1:6">
      <c r="A59">
        <v>6</v>
      </c>
      <c r="B59">
        <v>29</v>
      </c>
      <c r="C59">
        <v>6</v>
      </c>
      <c r="D59">
        <v>29</v>
      </c>
      <c r="E59" t="s">
        <v>1251</v>
      </c>
      <c r="F59">
        <v>17</v>
      </c>
    </row>
    <row r="60" spans="1:6">
      <c r="A60">
        <v>6</v>
      </c>
      <c r="B60">
        <v>30</v>
      </c>
      <c r="C60">
        <v>6</v>
      </c>
      <c r="D60">
        <v>30</v>
      </c>
      <c r="E60" t="s">
        <v>1254</v>
      </c>
      <c r="F60">
        <v>17</v>
      </c>
    </row>
    <row r="61" spans="1:6">
      <c r="A61">
        <v>7</v>
      </c>
      <c r="B61">
        <v>2</v>
      </c>
      <c r="C61">
        <v>7</v>
      </c>
      <c r="D61">
        <v>2</v>
      </c>
      <c r="E61" t="s">
        <v>1270</v>
      </c>
      <c r="F61">
        <v>17</v>
      </c>
    </row>
    <row r="62" spans="1:6">
      <c r="A62">
        <v>7</v>
      </c>
      <c r="B62">
        <v>4</v>
      </c>
      <c r="C62">
        <v>7</v>
      </c>
      <c r="D62">
        <v>4</v>
      </c>
      <c r="E62" t="s">
        <v>1275</v>
      </c>
      <c r="F62">
        <v>17</v>
      </c>
    </row>
    <row r="63" spans="1:6">
      <c r="A63">
        <v>7</v>
      </c>
      <c r="B63">
        <v>5</v>
      </c>
      <c r="C63">
        <v>7</v>
      </c>
      <c r="D63">
        <v>5</v>
      </c>
      <c r="E63" t="s">
        <v>1278</v>
      </c>
      <c r="F63">
        <v>17</v>
      </c>
    </row>
    <row r="64" spans="1:6">
      <c r="A64">
        <v>7</v>
      </c>
      <c r="B64">
        <v>6</v>
      </c>
      <c r="C64">
        <v>7</v>
      </c>
      <c r="D64">
        <v>6</v>
      </c>
      <c r="E64" t="s">
        <v>1281</v>
      </c>
      <c r="F64">
        <v>17</v>
      </c>
    </row>
    <row r="65" spans="1:6">
      <c r="A65">
        <v>7</v>
      </c>
      <c r="B65">
        <v>7</v>
      </c>
      <c r="C65">
        <v>7</v>
      </c>
      <c r="D65">
        <v>7</v>
      </c>
      <c r="E65" t="s">
        <v>1284</v>
      </c>
      <c r="F65">
        <v>17</v>
      </c>
    </row>
    <row r="66" spans="1:6">
      <c r="A66">
        <v>7</v>
      </c>
      <c r="B66">
        <v>8</v>
      </c>
      <c r="C66">
        <v>7</v>
      </c>
      <c r="D66">
        <v>8</v>
      </c>
      <c r="E66" t="s">
        <v>1287</v>
      </c>
      <c r="F66">
        <v>17</v>
      </c>
    </row>
    <row r="67" spans="1:6">
      <c r="A67">
        <v>7</v>
      </c>
      <c r="B67">
        <v>9</v>
      </c>
      <c r="C67">
        <v>7</v>
      </c>
      <c r="D67">
        <v>9</v>
      </c>
      <c r="E67" t="s">
        <v>1290</v>
      </c>
      <c r="F67">
        <v>17</v>
      </c>
    </row>
    <row r="68" spans="1:6">
      <c r="A68">
        <v>7</v>
      </c>
      <c r="B68">
        <v>10</v>
      </c>
      <c r="C68">
        <v>7</v>
      </c>
      <c r="D68">
        <v>10</v>
      </c>
      <c r="E68" t="s">
        <v>1293</v>
      </c>
      <c r="F68">
        <v>17</v>
      </c>
    </row>
    <row r="69" spans="1:6">
      <c r="A69">
        <v>7</v>
      </c>
      <c r="B69">
        <v>11</v>
      </c>
      <c r="C69">
        <v>7</v>
      </c>
      <c r="D69">
        <v>11</v>
      </c>
      <c r="E69" t="s">
        <v>1296</v>
      </c>
      <c r="F69">
        <v>17</v>
      </c>
    </row>
    <row r="70" spans="1:6">
      <c r="A70">
        <v>7</v>
      </c>
      <c r="B70">
        <v>16</v>
      </c>
      <c r="C70">
        <v>7</v>
      </c>
      <c r="D70">
        <v>16</v>
      </c>
      <c r="E70" t="s">
        <v>1305</v>
      </c>
      <c r="F70">
        <v>17</v>
      </c>
    </row>
    <row r="71" spans="1:6">
      <c r="A71">
        <v>7</v>
      </c>
      <c r="B71">
        <v>20</v>
      </c>
      <c r="C71">
        <v>7</v>
      </c>
      <c r="D71">
        <v>20</v>
      </c>
      <c r="E71" t="s">
        <v>1313</v>
      </c>
      <c r="F71">
        <v>17</v>
      </c>
    </row>
    <row r="72" spans="1:6">
      <c r="A72">
        <v>7</v>
      </c>
      <c r="B72">
        <v>23</v>
      </c>
      <c r="C72">
        <v>7</v>
      </c>
      <c r="D72">
        <v>23</v>
      </c>
      <c r="E72" t="s">
        <v>1320</v>
      </c>
      <c r="F72">
        <v>17</v>
      </c>
    </row>
    <row r="73" spans="1:6">
      <c r="A73">
        <v>7</v>
      </c>
      <c r="B73">
        <v>28</v>
      </c>
      <c r="C73">
        <v>7</v>
      </c>
      <c r="D73">
        <v>28</v>
      </c>
      <c r="E73" t="s">
        <v>1331</v>
      </c>
      <c r="F73">
        <v>17</v>
      </c>
    </row>
    <row r="74" spans="1:6">
      <c r="A74">
        <v>8</v>
      </c>
      <c r="B74">
        <v>2</v>
      </c>
      <c r="C74">
        <v>8</v>
      </c>
      <c r="D74">
        <v>2</v>
      </c>
      <c r="E74" t="s">
        <v>1342</v>
      </c>
      <c r="F74">
        <v>17</v>
      </c>
    </row>
    <row r="75" spans="1:6">
      <c r="A75">
        <v>8</v>
      </c>
      <c r="B75">
        <v>4</v>
      </c>
      <c r="C75">
        <v>8</v>
      </c>
      <c r="D75">
        <v>4</v>
      </c>
      <c r="E75" t="s">
        <v>1347</v>
      </c>
      <c r="F75">
        <v>17</v>
      </c>
    </row>
    <row r="76" spans="1:6">
      <c r="A76">
        <v>8</v>
      </c>
      <c r="B76">
        <v>5</v>
      </c>
      <c r="C76">
        <v>8</v>
      </c>
      <c r="D76">
        <v>5</v>
      </c>
      <c r="E76" t="s">
        <v>1349</v>
      </c>
      <c r="F76">
        <v>17</v>
      </c>
    </row>
    <row r="77" spans="1:6">
      <c r="A77">
        <v>8</v>
      </c>
      <c r="B77">
        <v>8</v>
      </c>
      <c r="C77">
        <v>8</v>
      </c>
      <c r="D77">
        <v>8</v>
      </c>
      <c r="E77" t="s">
        <v>1354</v>
      </c>
      <c r="F77">
        <v>17</v>
      </c>
    </row>
    <row r="78" spans="1:6">
      <c r="A78">
        <v>8</v>
      </c>
      <c r="B78">
        <v>13</v>
      </c>
      <c r="C78">
        <v>8</v>
      </c>
      <c r="D78">
        <v>13</v>
      </c>
      <c r="E78" t="s">
        <v>1364</v>
      </c>
      <c r="F78">
        <v>17</v>
      </c>
    </row>
    <row r="79" spans="1:6">
      <c r="A79">
        <v>8</v>
      </c>
      <c r="B79">
        <v>14</v>
      </c>
      <c r="C79">
        <v>8</v>
      </c>
      <c r="D79">
        <v>14</v>
      </c>
      <c r="E79" t="s">
        <v>1367</v>
      </c>
      <c r="F79">
        <v>17</v>
      </c>
    </row>
    <row r="80" spans="1:6">
      <c r="A80">
        <v>8</v>
      </c>
      <c r="B80">
        <v>16</v>
      </c>
      <c r="C80">
        <v>8</v>
      </c>
      <c r="D80">
        <v>16</v>
      </c>
      <c r="E80" t="s">
        <v>1370</v>
      </c>
      <c r="F80">
        <v>17</v>
      </c>
    </row>
    <row r="81" spans="1:6">
      <c r="A81">
        <v>8</v>
      </c>
      <c r="B81">
        <v>17</v>
      </c>
      <c r="C81">
        <v>8</v>
      </c>
      <c r="D81">
        <v>17</v>
      </c>
      <c r="E81" t="s">
        <v>1373</v>
      </c>
      <c r="F81">
        <v>17</v>
      </c>
    </row>
    <row r="82" spans="1:6">
      <c r="A82">
        <v>8</v>
      </c>
      <c r="B82">
        <v>18</v>
      </c>
      <c r="C82">
        <v>8</v>
      </c>
      <c r="D82">
        <v>18</v>
      </c>
      <c r="E82" t="s">
        <v>1376</v>
      </c>
      <c r="F82">
        <v>17</v>
      </c>
    </row>
    <row r="83" spans="1:6">
      <c r="A83">
        <v>8</v>
      </c>
      <c r="B83">
        <v>19</v>
      </c>
      <c r="C83">
        <v>8</v>
      </c>
      <c r="D83">
        <v>19</v>
      </c>
      <c r="E83" t="s">
        <v>1379</v>
      </c>
      <c r="F83">
        <v>17</v>
      </c>
    </row>
    <row r="84" spans="1:6">
      <c r="A84">
        <v>8</v>
      </c>
      <c r="B84">
        <v>22</v>
      </c>
      <c r="C84">
        <v>8</v>
      </c>
      <c r="D84">
        <v>22</v>
      </c>
      <c r="E84" t="s">
        <v>1386</v>
      </c>
      <c r="F84">
        <v>17</v>
      </c>
    </row>
    <row r="85" spans="1:6">
      <c r="A85">
        <v>8</v>
      </c>
      <c r="B85">
        <v>24</v>
      </c>
      <c r="C85">
        <v>8</v>
      </c>
      <c r="D85">
        <v>24</v>
      </c>
      <c r="E85" t="s">
        <v>1391</v>
      </c>
      <c r="F85">
        <v>17</v>
      </c>
    </row>
    <row r="86" spans="1:6">
      <c r="A86">
        <v>8</v>
      </c>
      <c r="B86">
        <v>26</v>
      </c>
      <c r="C86">
        <v>8</v>
      </c>
      <c r="D86">
        <v>26</v>
      </c>
      <c r="E86" t="s">
        <v>1396</v>
      </c>
      <c r="F86">
        <v>17</v>
      </c>
    </row>
    <row r="87" spans="1:6">
      <c r="A87">
        <v>9</v>
      </c>
      <c r="B87">
        <v>1</v>
      </c>
      <c r="C87">
        <v>9</v>
      </c>
      <c r="D87">
        <v>1</v>
      </c>
      <c r="E87" t="s">
        <v>1407</v>
      </c>
      <c r="F87">
        <v>17</v>
      </c>
    </row>
    <row r="88" spans="1:6">
      <c r="A88">
        <v>9</v>
      </c>
      <c r="B88">
        <v>2</v>
      </c>
      <c r="C88">
        <v>9</v>
      </c>
      <c r="D88">
        <v>2</v>
      </c>
      <c r="E88" t="s">
        <v>1410</v>
      </c>
      <c r="F88">
        <v>17</v>
      </c>
    </row>
    <row r="89" spans="1:6">
      <c r="A89">
        <v>9</v>
      </c>
      <c r="B89">
        <v>3</v>
      </c>
      <c r="C89">
        <v>9</v>
      </c>
      <c r="D89">
        <v>3</v>
      </c>
      <c r="E89" t="s">
        <v>1413</v>
      </c>
      <c r="F89">
        <v>17</v>
      </c>
    </row>
    <row r="90" spans="1:6">
      <c r="A90">
        <v>9</v>
      </c>
      <c r="B90">
        <v>4</v>
      </c>
      <c r="C90">
        <v>9</v>
      </c>
      <c r="D90">
        <v>4</v>
      </c>
      <c r="E90" t="s">
        <v>1416</v>
      </c>
      <c r="F90">
        <v>17</v>
      </c>
    </row>
    <row r="91" spans="1:6">
      <c r="A91">
        <v>9</v>
      </c>
      <c r="B91">
        <v>5</v>
      </c>
      <c r="C91">
        <v>9</v>
      </c>
      <c r="D91">
        <v>5</v>
      </c>
      <c r="E91" t="s">
        <v>1419</v>
      </c>
      <c r="F91">
        <v>17</v>
      </c>
    </row>
    <row r="92" spans="1:6">
      <c r="A92">
        <v>9</v>
      </c>
      <c r="B92">
        <v>6</v>
      </c>
      <c r="C92">
        <v>9</v>
      </c>
      <c r="D92">
        <v>6</v>
      </c>
      <c r="E92" t="s">
        <v>1422</v>
      </c>
      <c r="F92">
        <v>17</v>
      </c>
    </row>
    <row r="93" spans="1:6">
      <c r="A93">
        <v>9</v>
      </c>
      <c r="B93">
        <v>8</v>
      </c>
      <c r="C93">
        <v>9</v>
      </c>
      <c r="D93">
        <v>8</v>
      </c>
      <c r="E93" t="s">
        <v>1426</v>
      </c>
      <c r="F93">
        <v>17</v>
      </c>
    </row>
    <row r="94" spans="1:6">
      <c r="A94">
        <v>9</v>
      </c>
      <c r="B94">
        <v>14</v>
      </c>
      <c r="C94">
        <v>9</v>
      </c>
      <c r="D94">
        <v>14</v>
      </c>
      <c r="E94" t="s">
        <v>1437</v>
      </c>
      <c r="F94">
        <v>17</v>
      </c>
    </row>
    <row r="95" spans="1:6">
      <c r="A95">
        <v>9</v>
      </c>
      <c r="B95">
        <v>15</v>
      </c>
      <c r="C95">
        <v>9</v>
      </c>
      <c r="D95">
        <v>15</v>
      </c>
      <c r="E95" t="s">
        <v>1440</v>
      </c>
      <c r="F95">
        <v>17</v>
      </c>
    </row>
    <row r="96" spans="1:6">
      <c r="A96">
        <v>9</v>
      </c>
      <c r="B96">
        <v>16</v>
      </c>
      <c r="C96">
        <v>9</v>
      </c>
      <c r="D96">
        <v>16</v>
      </c>
      <c r="E96" t="s">
        <v>1443</v>
      </c>
      <c r="F96">
        <v>17</v>
      </c>
    </row>
    <row r="97" spans="1:6">
      <c r="A97">
        <v>9</v>
      </c>
      <c r="B97">
        <v>17</v>
      </c>
      <c r="C97">
        <v>9</v>
      </c>
      <c r="D97">
        <v>17</v>
      </c>
      <c r="E97" t="s">
        <v>1446</v>
      </c>
      <c r="F97">
        <v>17</v>
      </c>
    </row>
    <row r="98" spans="1:6">
      <c r="A98">
        <v>9</v>
      </c>
      <c r="B98">
        <v>18</v>
      </c>
      <c r="C98">
        <v>9</v>
      </c>
      <c r="D98">
        <v>18</v>
      </c>
      <c r="E98" t="s">
        <v>1449</v>
      </c>
      <c r="F98">
        <v>17</v>
      </c>
    </row>
    <row r="99" spans="1:6">
      <c r="A99">
        <v>9</v>
      </c>
      <c r="B99">
        <v>23</v>
      </c>
      <c r="C99">
        <v>9</v>
      </c>
      <c r="D99">
        <v>23</v>
      </c>
      <c r="E99" t="s">
        <v>1460</v>
      </c>
      <c r="F99">
        <v>17</v>
      </c>
    </row>
    <row r="100" spans="1:6">
      <c r="A100">
        <v>9</v>
      </c>
      <c r="B100">
        <v>24</v>
      </c>
      <c r="C100">
        <v>9</v>
      </c>
      <c r="D100">
        <v>24</v>
      </c>
      <c r="E100" t="s">
        <v>1463</v>
      </c>
      <c r="F100">
        <v>17</v>
      </c>
    </row>
    <row r="101" spans="1:6">
      <c r="A101">
        <v>10</v>
      </c>
      <c r="B101">
        <v>1</v>
      </c>
      <c r="C101">
        <v>10</v>
      </c>
      <c r="D101">
        <v>1</v>
      </c>
      <c r="E101" t="s">
        <v>1478</v>
      </c>
      <c r="F101">
        <v>17</v>
      </c>
    </row>
    <row r="102" spans="1:6">
      <c r="A102">
        <v>10</v>
      </c>
      <c r="B102">
        <v>3</v>
      </c>
      <c r="C102">
        <v>10</v>
      </c>
      <c r="D102">
        <v>3</v>
      </c>
      <c r="E102" t="s">
        <v>1483</v>
      </c>
      <c r="F102">
        <v>17</v>
      </c>
    </row>
    <row r="103" spans="1:6">
      <c r="A103">
        <v>10</v>
      </c>
      <c r="B103">
        <v>7</v>
      </c>
      <c r="C103">
        <v>10</v>
      </c>
      <c r="D103">
        <v>7</v>
      </c>
      <c r="E103" t="s">
        <v>1490</v>
      </c>
      <c r="F103">
        <v>17</v>
      </c>
    </row>
    <row r="104" spans="1:6">
      <c r="A104">
        <v>10</v>
      </c>
      <c r="B104">
        <v>9</v>
      </c>
      <c r="C104">
        <v>10</v>
      </c>
      <c r="D104">
        <v>9</v>
      </c>
      <c r="E104" t="s">
        <v>1495</v>
      </c>
      <c r="F104">
        <v>17</v>
      </c>
    </row>
    <row r="105" spans="1:6">
      <c r="A105">
        <v>10</v>
      </c>
      <c r="B105">
        <v>12</v>
      </c>
      <c r="C105">
        <v>10</v>
      </c>
      <c r="D105">
        <v>12</v>
      </c>
      <c r="E105" t="s">
        <v>1501</v>
      </c>
      <c r="F105">
        <v>17</v>
      </c>
    </row>
    <row r="106" spans="1:6">
      <c r="A106">
        <v>10</v>
      </c>
      <c r="B106">
        <v>13</v>
      </c>
      <c r="C106">
        <v>10</v>
      </c>
      <c r="D106">
        <v>13</v>
      </c>
      <c r="E106" t="s">
        <v>1504</v>
      </c>
      <c r="F106">
        <v>17</v>
      </c>
    </row>
    <row r="107" spans="1:6">
      <c r="A107">
        <v>10</v>
      </c>
      <c r="B107">
        <v>14</v>
      </c>
      <c r="C107">
        <v>10</v>
      </c>
      <c r="D107">
        <v>14</v>
      </c>
      <c r="E107" t="s">
        <v>1507</v>
      </c>
      <c r="F107">
        <v>17</v>
      </c>
    </row>
    <row r="108" spans="1:6">
      <c r="A108">
        <v>10</v>
      </c>
      <c r="B108">
        <v>15</v>
      </c>
      <c r="C108">
        <v>10</v>
      </c>
      <c r="D108">
        <v>15</v>
      </c>
      <c r="E108" t="s">
        <v>1510</v>
      </c>
      <c r="F108">
        <v>17</v>
      </c>
    </row>
    <row r="109" spans="1:6">
      <c r="A109">
        <v>10</v>
      </c>
      <c r="B109">
        <v>17</v>
      </c>
      <c r="C109">
        <v>10</v>
      </c>
      <c r="D109">
        <v>17</v>
      </c>
      <c r="E109" t="s">
        <v>1515</v>
      </c>
      <c r="F109">
        <v>17</v>
      </c>
    </row>
    <row r="110" spans="1:6">
      <c r="A110">
        <v>10</v>
      </c>
      <c r="B110">
        <v>22</v>
      </c>
      <c r="C110">
        <v>10</v>
      </c>
      <c r="D110">
        <v>22</v>
      </c>
      <c r="E110" t="s">
        <v>1525</v>
      </c>
      <c r="F110">
        <v>17</v>
      </c>
    </row>
    <row r="111" spans="1:6">
      <c r="A111">
        <v>10</v>
      </c>
      <c r="B111">
        <v>30</v>
      </c>
      <c r="C111">
        <v>10</v>
      </c>
      <c r="D111">
        <v>30</v>
      </c>
      <c r="E111" t="s">
        <v>1541</v>
      </c>
      <c r="F111">
        <v>17</v>
      </c>
    </row>
    <row r="112" spans="1:6">
      <c r="A112">
        <v>11</v>
      </c>
      <c r="B112">
        <v>2</v>
      </c>
      <c r="C112">
        <v>11</v>
      </c>
      <c r="D112">
        <v>2</v>
      </c>
      <c r="E112" t="s">
        <v>1548</v>
      </c>
      <c r="F112">
        <v>17</v>
      </c>
    </row>
    <row r="113" spans="1:6">
      <c r="A113">
        <v>11</v>
      </c>
      <c r="B113">
        <v>7</v>
      </c>
      <c r="C113">
        <v>11</v>
      </c>
      <c r="D113">
        <v>7</v>
      </c>
      <c r="E113" t="s">
        <v>1559</v>
      </c>
      <c r="F113">
        <v>17</v>
      </c>
    </row>
    <row r="114" spans="1:6">
      <c r="A114">
        <v>11</v>
      </c>
      <c r="B114">
        <v>11</v>
      </c>
      <c r="C114">
        <v>11</v>
      </c>
      <c r="D114">
        <v>11</v>
      </c>
      <c r="E114" t="s">
        <v>1567</v>
      </c>
      <c r="F114">
        <v>17</v>
      </c>
    </row>
    <row r="115" spans="1:6">
      <c r="A115">
        <v>11</v>
      </c>
      <c r="B115">
        <v>12</v>
      </c>
      <c r="C115">
        <v>11</v>
      </c>
      <c r="D115">
        <v>12</v>
      </c>
      <c r="E115" t="s">
        <v>1570</v>
      </c>
      <c r="F115">
        <v>17</v>
      </c>
    </row>
    <row r="116" spans="1:6">
      <c r="A116">
        <v>11</v>
      </c>
      <c r="B116">
        <v>15</v>
      </c>
      <c r="C116">
        <v>11</v>
      </c>
      <c r="D116">
        <v>15</v>
      </c>
      <c r="E116" t="s">
        <v>1575</v>
      </c>
      <c r="F116">
        <v>17</v>
      </c>
    </row>
    <row r="117" spans="1:6">
      <c r="A117">
        <v>11</v>
      </c>
      <c r="B117">
        <v>19</v>
      </c>
      <c r="C117">
        <v>11</v>
      </c>
      <c r="D117">
        <v>19</v>
      </c>
      <c r="E117" t="s">
        <v>1584</v>
      </c>
      <c r="F117">
        <v>17</v>
      </c>
    </row>
    <row r="118" spans="1:6">
      <c r="A118">
        <v>11</v>
      </c>
      <c r="B118">
        <v>27</v>
      </c>
      <c r="C118">
        <v>11</v>
      </c>
      <c r="D118">
        <v>27</v>
      </c>
      <c r="E118" t="s">
        <v>1599</v>
      </c>
      <c r="F118">
        <v>17</v>
      </c>
    </row>
    <row r="119" spans="1:6">
      <c r="A119">
        <v>12</v>
      </c>
      <c r="B119">
        <v>7</v>
      </c>
      <c r="C119">
        <v>12</v>
      </c>
      <c r="D119">
        <v>7</v>
      </c>
      <c r="E119" t="s">
        <v>1617</v>
      </c>
      <c r="F119">
        <v>17</v>
      </c>
    </row>
    <row r="120" spans="1:6">
      <c r="A120">
        <v>12</v>
      </c>
      <c r="B120">
        <v>9</v>
      </c>
      <c r="C120">
        <v>12</v>
      </c>
      <c r="D120">
        <v>9</v>
      </c>
      <c r="E120" t="s">
        <v>1621</v>
      </c>
      <c r="F120">
        <v>17</v>
      </c>
    </row>
    <row r="121" spans="1:6">
      <c r="A121">
        <v>12</v>
      </c>
      <c r="B121">
        <v>20</v>
      </c>
      <c r="C121">
        <v>12</v>
      </c>
      <c r="D121">
        <v>20</v>
      </c>
      <c r="E121" t="s">
        <v>1640</v>
      </c>
      <c r="F121">
        <v>17</v>
      </c>
    </row>
    <row r="122" spans="1:6">
      <c r="A122">
        <v>12</v>
      </c>
      <c r="B122">
        <v>26</v>
      </c>
      <c r="C122">
        <v>12</v>
      </c>
      <c r="D122">
        <v>26</v>
      </c>
      <c r="E122" t="s">
        <v>1651</v>
      </c>
      <c r="F122">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31"/>
  <sheetViews>
    <sheetView workbookViewId="0">
      <selection activeCell="A355" sqref="A355:F431"/>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bestFit="1" customWidth="1"/>
    <col min="10" max="10" width="46" customWidth="1"/>
  </cols>
  <sheetData>
    <row r="1" spans="1:9" s="2" customFormat="1">
      <c r="A1" s="2" t="s">
        <v>1</v>
      </c>
      <c r="B1" s="2" t="s">
        <v>0</v>
      </c>
      <c r="C1" s="2" t="s">
        <v>3</v>
      </c>
      <c r="D1" s="2" t="s">
        <v>2</v>
      </c>
      <c r="E1" s="2" t="s">
        <v>4</v>
      </c>
      <c r="F1" s="2" t="s">
        <v>5</v>
      </c>
      <c r="H1" s="2" t="s">
        <v>37</v>
      </c>
    </row>
    <row r="2" spans="1:9">
      <c r="A2">
        <v>1</v>
      </c>
      <c r="B2">
        <v>1</v>
      </c>
      <c r="C2">
        <v>1</v>
      </c>
      <c r="D2">
        <v>1</v>
      </c>
      <c r="E2" t="s">
        <v>78</v>
      </c>
      <c r="F2">
        <v>7</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t="s">
        <v>222</v>
      </c>
    </row>
    <row r="3" spans="1:9">
      <c r="A3" s="1">
        <v>1</v>
      </c>
      <c r="B3" s="1">
        <v>2</v>
      </c>
      <c r="C3" s="1">
        <v>1</v>
      </c>
      <c r="D3" s="1">
        <v>2</v>
      </c>
      <c r="E3" s="1" t="s">
        <v>71</v>
      </c>
      <c r="F3">
        <v>7</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t="s">
        <v>222</v>
      </c>
    </row>
    <row r="4" spans="1:9">
      <c r="A4" s="1">
        <v>1</v>
      </c>
      <c r="B4" s="1">
        <v>2</v>
      </c>
      <c r="C4" s="1">
        <v>1</v>
      </c>
      <c r="D4" s="1">
        <v>2</v>
      </c>
      <c r="E4" s="1" t="s">
        <v>77</v>
      </c>
      <c r="F4">
        <v>7</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t="s">
        <v>222</v>
      </c>
    </row>
    <row r="5" spans="1:9">
      <c r="A5" s="1">
        <v>1</v>
      </c>
      <c r="B5" s="1">
        <v>3</v>
      </c>
      <c r="C5" s="1">
        <v>1</v>
      </c>
      <c r="D5" s="1">
        <v>3</v>
      </c>
      <c r="E5" s="1" t="s">
        <v>71</v>
      </c>
      <c r="F5">
        <v>7</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t="s">
        <v>222</v>
      </c>
    </row>
    <row r="6" spans="1:9">
      <c r="A6" s="1">
        <v>1</v>
      </c>
      <c r="B6" s="1">
        <v>3</v>
      </c>
      <c r="C6" s="1">
        <v>1</v>
      </c>
      <c r="D6" s="1">
        <v>3</v>
      </c>
      <c r="E6" s="1" t="s">
        <v>75</v>
      </c>
      <c r="F6">
        <v>7</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t="s">
        <v>222</v>
      </c>
    </row>
    <row r="7" spans="1:9">
      <c r="A7" s="1">
        <v>1</v>
      </c>
      <c r="B7" s="1">
        <v>3</v>
      </c>
      <c r="C7" s="1">
        <v>1</v>
      </c>
      <c r="D7" s="1">
        <v>3</v>
      </c>
      <c r="E7" s="1" t="s">
        <v>76</v>
      </c>
      <c r="F7">
        <v>7</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t="s">
        <v>222</v>
      </c>
    </row>
    <row r="8" spans="1:9">
      <c r="A8" s="1">
        <v>1</v>
      </c>
      <c r="B8" s="1">
        <v>4</v>
      </c>
      <c r="C8" s="1">
        <v>1</v>
      </c>
      <c r="D8" s="1">
        <v>4</v>
      </c>
      <c r="E8" s="3" t="s">
        <v>71</v>
      </c>
      <c r="F8">
        <v>7</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t="s">
        <v>222</v>
      </c>
    </row>
    <row r="9" spans="1:9">
      <c r="A9" s="1">
        <v>1</v>
      </c>
      <c r="B9" s="1">
        <v>4</v>
      </c>
      <c r="C9" s="1">
        <v>1</v>
      </c>
      <c r="D9" s="1">
        <v>4</v>
      </c>
      <c r="E9" s="1" t="s">
        <v>72</v>
      </c>
      <c r="F9">
        <v>7</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t="s">
        <v>222</v>
      </c>
    </row>
    <row r="10" spans="1:9">
      <c r="A10" s="1">
        <v>1</v>
      </c>
      <c r="B10" s="1">
        <v>4</v>
      </c>
      <c r="C10" s="1">
        <v>1</v>
      </c>
      <c r="D10" s="1">
        <v>4</v>
      </c>
      <c r="E10" s="1" t="s">
        <v>73</v>
      </c>
      <c r="F10">
        <v>7</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t="s">
        <v>222</v>
      </c>
    </row>
    <row r="11" spans="1:9">
      <c r="A11" s="1">
        <v>1</v>
      </c>
      <c r="B11" s="1">
        <v>4</v>
      </c>
      <c r="C11" s="1">
        <v>1</v>
      </c>
      <c r="D11" s="1">
        <v>4</v>
      </c>
      <c r="E11" s="1" t="s">
        <v>74</v>
      </c>
      <c r="F11">
        <v>7</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t="s">
        <v>222</v>
      </c>
    </row>
    <row r="12" spans="1:9">
      <c r="A12" s="1">
        <v>1</v>
      </c>
      <c r="B12" s="1">
        <v>5</v>
      </c>
      <c r="C12" s="1">
        <v>1</v>
      </c>
      <c r="D12" s="1">
        <v>5</v>
      </c>
      <c r="E12" s="1" t="s">
        <v>68</v>
      </c>
      <c r="F12">
        <v>7</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t="s">
        <v>222</v>
      </c>
    </row>
    <row r="13" spans="1:9">
      <c r="A13" s="1">
        <v>1</v>
      </c>
      <c r="B13" s="1">
        <v>5</v>
      </c>
      <c r="C13" s="1">
        <v>1</v>
      </c>
      <c r="D13" s="1">
        <v>5</v>
      </c>
      <c r="E13" s="1" t="s">
        <v>69</v>
      </c>
      <c r="F13">
        <v>7</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t="s">
        <v>222</v>
      </c>
    </row>
    <row r="14" spans="1:9">
      <c r="A14" s="1">
        <v>1</v>
      </c>
      <c r="B14" s="1">
        <v>5</v>
      </c>
      <c r="C14" s="1">
        <v>1</v>
      </c>
      <c r="D14" s="1">
        <v>5</v>
      </c>
      <c r="E14" s="1" t="s">
        <v>70</v>
      </c>
      <c r="F14">
        <v>7</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t="s">
        <v>222</v>
      </c>
    </row>
    <row r="15" spans="1:9">
      <c r="A15" s="1">
        <v>1</v>
      </c>
      <c r="B15" s="1">
        <v>7</v>
      </c>
      <c r="C15" s="1">
        <v>1</v>
      </c>
      <c r="D15" s="1">
        <v>7</v>
      </c>
      <c r="E15" s="1" t="s">
        <v>67</v>
      </c>
      <c r="F15">
        <v>7</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t="s">
        <v>222</v>
      </c>
    </row>
    <row r="16" spans="1:9">
      <c r="A16" s="1">
        <v>1</v>
      </c>
      <c r="B16" s="1">
        <v>8</v>
      </c>
      <c r="C16" s="1">
        <v>1</v>
      </c>
      <c r="D16" s="1">
        <v>8</v>
      </c>
      <c r="E16" s="1" t="s">
        <v>62</v>
      </c>
      <c r="F16">
        <v>7</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t="s">
        <v>222</v>
      </c>
    </row>
    <row r="17" spans="1:9">
      <c r="A17" s="1">
        <v>1</v>
      </c>
      <c r="B17" s="1">
        <v>8</v>
      </c>
      <c r="C17" s="1">
        <v>1</v>
      </c>
      <c r="D17" s="1">
        <v>8</v>
      </c>
      <c r="E17" s="1" t="s">
        <v>63</v>
      </c>
      <c r="F17">
        <v>7</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t="s">
        <v>222</v>
      </c>
    </row>
    <row r="18" spans="1:9">
      <c r="A18" s="1">
        <v>1</v>
      </c>
      <c r="B18" s="1">
        <v>8</v>
      </c>
      <c r="C18" s="1">
        <v>1</v>
      </c>
      <c r="D18" s="1">
        <v>8</v>
      </c>
      <c r="E18" s="1" t="s">
        <v>64</v>
      </c>
      <c r="F18">
        <v>7</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t="s">
        <v>222</v>
      </c>
    </row>
    <row r="19" spans="1:9">
      <c r="A19" s="1">
        <v>1</v>
      </c>
      <c r="B19" s="1">
        <v>8</v>
      </c>
      <c r="C19" s="1">
        <v>1</v>
      </c>
      <c r="D19" s="1">
        <v>8</v>
      </c>
      <c r="E19" s="1" t="s">
        <v>65</v>
      </c>
      <c r="F19">
        <v>7</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t="s">
        <v>222</v>
      </c>
    </row>
    <row r="20" spans="1:9">
      <c r="A20" s="1">
        <v>1</v>
      </c>
      <c r="B20" s="1">
        <v>8</v>
      </c>
      <c r="C20" s="1">
        <v>1</v>
      </c>
      <c r="D20" s="1">
        <v>8</v>
      </c>
      <c r="E20" s="1" t="s">
        <v>66</v>
      </c>
      <c r="F20">
        <v>7</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t="s">
        <v>222</v>
      </c>
    </row>
    <row r="21" spans="1:9">
      <c r="A21" s="1">
        <v>1</v>
      </c>
      <c r="B21" s="1">
        <v>9</v>
      </c>
      <c r="C21" s="1">
        <v>1</v>
      </c>
      <c r="D21" s="1">
        <v>9</v>
      </c>
      <c r="E21" s="1" t="s">
        <v>61</v>
      </c>
      <c r="F21">
        <v>7</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t="s">
        <v>222</v>
      </c>
    </row>
    <row r="22" spans="1:9">
      <c r="A22" s="1">
        <v>1</v>
      </c>
      <c r="B22" s="1">
        <v>10</v>
      </c>
      <c r="C22" s="1">
        <v>1</v>
      </c>
      <c r="D22" s="1">
        <v>10</v>
      </c>
      <c r="E22" s="1" t="s">
        <v>59</v>
      </c>
      <c r="F22">
        <v>7</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t="s">
        <v>222</v>
      </c>
    </row>
    <row r="23" spans="1:9">
      <c r="A23" s="1">
        <v>1</v>
      </c>
      <c r="B23" s="1">
        <v>10</v>
      </c>
      <c r="C23" s="1">
        <v>1</v>
      </c>
      <c r="D23" s="1">
        <v>10</v>
      </c>
      <c r="E23" s="1" t="s">
        <v>60</v>
      </c>
      <c r="F23">
        <v>7</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t="s">
        <v>222</v>
      </c>
    </row>
    <row r="24" spans="1:9">
      <c r="A24" s="1">
        <v>1</v>
      </c>
      <c r="B24" s="1">
        <v>12</v>
      </c>
      <c r="C24" s="1">
        <v>1</v>
      </c>
      <c r="D24" s="1">
        <v>12</v>
      </c>
      <c r="E24" t="s">
        <v>57</v>
      </c>
      <c r="F24">
        <v>7</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t="s">
        <v>222</v>
      </c>
    </row>
    <row r="25" spans="1:9">
      <c r="A25" s="1">
        <v>1</v>
      </c>
      <c r="B25" s="1">
        <v>12</v>
      </c>
      <c r="C25" s="1">
        <v>1</v>
      </c>
      <c r="D25" s="1">
        <v>12</v>
      </c>
      <c r="E25" s="1" t="s">
        <v>58</v>
      </c>
      <c r="F25">
        <v>7</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t="s">
        <v>222</v>
      </c>
    </row>
    <row r="26" spans="1:9">
      <c r="A26" s="1">
        <v>1</v>
      </c>
      <c r="B26" s="1">
        <v>13</v>
      </c>
      <c r="C26" s="1">
        <v>1</v>
      </c>
      <c r="D26" s="1">
        <v>13</v>
      </c>
      <c r="E26" s="1" t="s">
        <v>343</v>
      </c>
      <c r="F26">
        <v>7</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t="s">
        <v>222</v>
      </c>
    </row>
    <row r="27" spans="1:9">
      <c r="A27" s="1">
        <v>1</v>
      </c>
      <c r="B27" s="1">
        <v>13</v>
      </c>
      <c r="C27" s="1">
        <v>1</v>
      </c>
      <c r="D27" s="1">
        <v>13</v>
      </c>
      <c r="E27" s="1" t="s">
        <v>344</v>
      </c>
      <c r="F27">
        <v>7</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t="s">
        <v>222</v>
      </c>
    </row>
    <row r="28" spans="1:9">
      <c r="A28" s="1">
        <v>1</v>
      </c>
      <c r="B28" s="1">
        <v>13</v>
      </c>
      <c r="C28" s="1">
        <v>1</v>
      </c>
      <c r="D28" s="1">
        <v>13</v>
      </c>
      <c r="E28" s="1" t="s">
        <v>345</v>
      </c>
      <c r="F28">
        <v>7</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t="s">
        <v>222</v>
      </c>
    </row>
    <row r="29" spans="1:9">
      <c r="A29" s="1">
        <v>1</v>
      </c>
      <c r="B29" s="1">
        <v>14</v>
      </c>
      <c r="C29" s="1">
        <v>1</v>
      </c>
      <c r="D29" s="1">
        <v>14</v>
      </c>
      <c r="E29" s="1" t="s">
        <v>346</v>
      </c>
      <c r="F29">
        <v>7</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t="s">
        <v>222</v>
      </c>
    </row>
    <row r="30" spans="1:9">
      <c r="A30" s="1">
        <v>1</v>
      </c>
      <c r="B30" s="1">
        <v>14</v>
      </c>
      <c r="C30" s="1">
        <v>1</v>
      </c>
      <c r="D30" s="1">
        <v>14</v>
      </c>
      <c r="E30" s="1" t="s">
        <v>347</v>
      </c>
      <c r="F30">
        <v>7</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t="s">
        <v>222</v>
      </c>
    </row>
    <row r="31" spans="1:9">
      <c r="A31" s="1">
        <v>1</v>
      </c>
      <c r="B31" s="1">
        <v>16</v>
      </c>
      <c r="C31" s="1">
        <v>1</v>
      </c>
      <c r="D31" s="1">
        <v>16</v>
      </c>
      <c r="E31" s="1" t="s">
        <v>348</v>
      </c>
      <c r="F31">
        <v>7</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t="s">
        <v>222</v>
      </c>
    </row>
    <row r="32" spans="1:9">
      <c r="A32" s="1">
        <v>1</v>
      </c>
      <c r="B32" s="1">
        <v>19</v>
      </c>
      <c r="C32" s="1">
        <v>1</v>
      </c>
      <c r="D32" s="1">
        <v>19</v>
      </c>
      <c r="E32" s="1" t="s">
        <v>349</v>
      </c>
      <c r="F32">
        <v>7</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t="s">
        <v>222</v>
      </c>
    </row>
    <row r="33" spans="1:9">
      <c r="A33" s="1">
        <v>1</v>
      </c>
      <c r="B33" s="1">
        <v>21</v>
      </c>
      <c r="C33" s="1">
        <v>1</v>
      </c>
      <c r="D33" s="1">
        <v>21</v>
      </c>
      <c r="E33" s="1" t="s">
        <v>350</v>
      </c>
      <c r="F33">
        <v>7</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t="s">
        <v>222</v>
      </c>
    </row>
    <row r="34" spans="1:9">
      <c r="A34" s="1">
        <v>1</v>
      </c>
      <c r="B34" s="1">
        <v>21</v>
      </c>
      <c r="C34" s="1">
        <v>1</v>
      </c>
      <c r="D34" s="1">
        <v>21</v>
      </c>
      <c r="E34" s="1" t="s">
        <v>351</v>
      </c>
      <c r="F34">
        <v>7</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t="s">
        <v>222</v>
      </c>
    </row>
    <row r="35" spans="1:9">
      <c r="A35" s="1">
        <v>1</v>
      </c>
      <c r="B35" s="1">
        <v>21</v>
      </c>
      <c r="C35" s="1">
        <v>1</v>
      </c>
      <c r="D35" s="1">
        <v>21</v>
      </c>
      <c r="E35" s="1" t="s">
        <v>352</v>
      </c>
      <c r="F35">
        <v>7</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t="s">
        <v>222</v>
      </c>
    </row>
    <row r="36" spans="1:9">
      <c r="A36" s="1">
        <v>1</v>
      </c>
      <c r="B36" s="1">
        <v>21</v>
      </c>
      <c r="C36" s="1">
        <v>1</v>
      </c>
      <c r="D36" s="1">
        <v>21</v>
      </c>
      <c r="E36" s="1" t="s">
        <v>353</v>
      </c>
      <c r="F36">
        <v>7</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t="s">
        <v>222</v>
      </c>
    </row>
    <row r="37" spans="1:9">
      <c r="A37" s="1">
        <v>1</v>
      </c>
      <c r="B37" s="1">
        <v>22</v>
      </c>
      <c r="C37" s="1">
        <v>1</v>
      </c>
      <c r="D37" s="1">
        <v>22</v>
      </c>
      <c r="E37" s="1" t="s">
        <v>354</v>
      </c>
      <c r="F37">
        <v>7</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t="s">
        <v>222</v>
      </c>
    </row>
    <row r="38" spans="1:9">
      <c r="A38" s="1">
        <v>1</v>
      </c>
      <c r="B38" s="1">
        <v>22</v>
      </c>
      <c r="C38" s="1">
        <v>1</v>
      </c>
      <c r="D38" s="1">
        <v>22</v>
      </c>
      <c r="E38" s="1" t="s">
        <v>355</v>
      </c>
      <c r="F38">
        <v>7</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t="s">
        <v>222</v>
      </c>
    </row>
    <row r="39" spans="1:9">
      <c r="A39" s="1">
        <v>1</v>
      </c>
      <c r="B39" s="1">
        <v>23</v>
      </c>
      <c r="C39" s="1">
        <v>1</v>
      </c>
      <c r="D39" s="1">
        <v>23</v>
      </c>
      <c r="E39" s="1" t="s">
        <v>356</v>
      </c>
      <c r="F39">
        <v>7</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t="s">
        <v>222</v>
      </c>
    </row>
    <row r="40" spans="1:9">
      <c r="A40" s="1">
        <v>1</v>
      </c>
      <c r="B40" s="1">
        <v>24</v>
      </c>
      <c r="C40" s="1">
        <v>1</v>
      </c>
      <c r="D40" s="1">
        <v>24</v>
      </c>
      <c r="E40" s="1" t="s">
        <v>357</v>
      </c>
      <c r="F40">
        <v>7</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t="s">
        <v>222</v>
      </c>
    </row>
    <row r="41" spans="1:9">
      <c r="A41" s="1">
        <v>1</v>
      </c>
      <c r="B41" s="1">
        <v>25</v>
      </c>
      <c r="C41" s="1">
        <v>1</v>
      </c>
      <c r="D41" s="1">
        <v>25</v>
      </c>
      <c r="E41" s="1" t="s">
        <v>358</v>
      </c>
      <c r="F41">
        <v>7</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t="s">
        <v>222</v>
      </c>
    </row>
    <row r="42" spans="1:9">
      <c r="A42" s="1">
        <v>1</v>
      </c>
      <c r="B42" s="1">
        <v>26</v>
      </c>
      <c r="C42" s="1">
        <v>1</v>
      </c>
      <c r="D42" s="1">
        <v>26</v>
      </c>
      <c r="E42" s="1" t="s">
        <v>359</v>
      </c>
      <c r="F42">
        <v>7</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t="s">
        <v>222</v>
      </c>
    </row>
    <row r="43" spans="1:9">
      <c r="A43" s="1">
        <v>1</v>
      </c>
      <c r="B43" s="1">
        <v>30</v>
      </c>
      <c r="C43" s="1">
        <v>1</v>
      </c>
      <c r="D43" s="1">
        <v>30</v>
      </c>
      <c r="E43" s="1" t="s">
        <v>403</v>
      </c>
      <c r="F43">
        <v>7</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t="s">
        <v>222</v>
      </c>
    </row>
    <row r="44" spans="1:9">
      <c r="A44" s="1">
        <v>2</v>
      </c>
      <c r="B44" s="1">
        <v>3</v>
      </c>
      <c r="C44" s="1">
        <v>2</v>
      </c>
      <c r="D44" s="1">
        <v>3</v>
      </c>
      <c r="E44" s="1" t="s">
        <v>360</v>
      </c>
      <c r="F44">
        <v>7</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t="s">
        <v>222</v>
      </c>
    </row>
    <row r="45" spans="1:9">
      <c r="A45" s="1">
        <v>2</v>
      </c>
      <c r="B45" s="1">
        <v>4</v>
      </c>
      <c r="C45" s="1">
        <v>2</v>
      </c>
      <c r="D45" s="1">
        <v>4</v>
      </c>
      <c r="E45" s="1" t="s">
        <v>361</v>
      </c>
      <c r="F45">
        <v>7</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t="s">
        <v>222</v>
      </c>
    </row>
    <row r="46" spans="1:9">
      <c r="A46" s="1">
        <v>2</v>
      </c>
      <c r="B46" s="1">
        <v>4</v>
      </c>
      <c r="C46" s="1">
        <v>2</v>
      </c>
      <c r="D46" s="1">
        <v>4</v>
      </c>
      <c r="E46" s="1" t="s">
        <v>362</v>
      </c>
      <c r="F46">
        <v>7</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t="s">
        <v>222</v>
      </c>
    </row>
    <row r="47" spans="1:9">
      <c r="A47" s="1">
        <v>2</v>
      </c>
      <c r="B47" s="1">
        <v>4</v>
      </c>
      <c r="C47" s="1">
        <v>2</v>
      </c>
      <c r="D47" s="1">
        <v>4</v>
      </c>
      <c r="E47" s="1" t="s">
        <v>363</v>
      </c>
      <c r="F47">
        <v>7</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t="s">
        <v>222</v>
      </c>
    </row>
    <row r="48" spans="1:9">
      <c r="A48" s="1">
        <v>2</v>
      </c>
      <c r="B48" s="1">
        <v>5</v>
      </c>
      <c r="C48" s="1">
        <v>2</v>
      </c>
      <c r="D48" s="1">
        <v>5</v>
      </c>
      <c r="E48" s="1" t="s">
        <v>364</v>
      </c>
      <c r="F48">
        <v>7</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&lt;event&gt;&lt;s_month&gt;2&lt;/s_month&gt;&lt;s_date&gt;14&lt;/s_date&gt;&lt;f_month&gt;1&lt;/f_month&gt;&lt;f_date&gt;14&lt;/f_date&gt;&lt;name&gt;Равноап. Кирилла, учителя Словенского (869)&lt;/name&gt;&lt;type&gt;4&lt;/type&gt;&lt;/event&gt;</v>
      </c>
      <c r="I48" t="s">
        <v>222</v>
      </c>
    </row>
    <row r="49" spans="1:9">
      <c r="A49" s="1">
        <v>2</v>
      </c>
      <c r="B49" s="1">
        <v>6</v>
      </c>
      <c r="C49" s="1">
        <v>2</v>
      </c>
      <c r="D49" s="1">
        <v>6</v>
      </c>
      <c r="E49" s="1" t="s">
        <v>365</v>
      </c>
      <c r="F49">
        <v>7</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t="s">
        <v>222</v>
      </c>
    </row>
    <row r="50" spans="1:9">
      <c r="A50" s="1">
        <v>2</v>
      </c>
      <c r="B50" s="1">
        <v>7</v>
      </c>
      <c r="C50" s="1">
        <v>2</v>
      </c>
      <c r="D50" s="1">
        <v>7</v>
      </c>
      <c r="E50" s="1" t="s">
        <v>366</v>
      </c>
      <c r="F50">
        <v>7</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t="s">
        <v>222</v>
      </c>
    </row>
    <row r="51" spans="1:9">
      <c r="A51" s="1">
        <v>2</v>
      </c>
      <c r="B51" s="1">
        <v>7</v>
      </c>
      <c r="C51" s="1">
        <v>2</v>
      </c>
      <c r="D51" s="1">
        <v>7</v>
      </c>
      <c r="E51" s="1" t="s">
        <v>367</v>
      </c>
      <c r="F51">
        <v>7</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t="s">
        <v>222</v>
      </c>
    </row>
    <row r="52" spans="1:9">
      <c r="A52" s="1">
        <v>2</v>
      </c>
      <c r="B52" s="1">
        <v>9</v>
      </c>
      <c r="C52" s="1">
        <v>2</v>
      </c>
      <c r="D52" s="1">
        <v>9</v>
      </c>
      <c r="E52" s="1" t="s">
        <v>368</v>
      </c>
      <c r="F52">
        <v>7</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t="s">
        <v>222</v>
      </c>
    </row>
    <row r="53" spans="1:9">
      <c r="A53" s="1">
        <v>2</v>
      </c>
      <c r="B53" s="1">
        <v>9</v>
      </c>
      <c r="C53" s="1">
        <v>2</v>
      </c>
      <c r="D53" s="1">
        <v>9</v>
      </c>
      <c r="E53" s="1" t="s">
        <v>369</v>
      </c>
      <c r="F53">
        <v>7</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t="s">
        <v>222</v>
      </c>
    </row>
    <row r="54" spans="1:9">
      <c r="A54" s="1">
        <v>2</v>
      </c>
      <c r="B54" s="1">
        <v>10</v>
      </c>
      <c r="C54" s="1">
        <v>2</v>
      </c>
      <c r="D54" s="1">
        <v>10</v>
      </c>
      <c r="E54" s="1" t="s">
        <v>370</v>
      </c>
      <c r="F54">
        <v>7</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t="s">
        <v>222</v>
      </c>
    </row>
    <row r="55" spans="1:9">
      <c r="A55" s="1">
        <v>2</v>
      </c>
      <c r="B55" s="1">
        <v>11</v>
      </c>
      <c r="C55" s="1">
        <v>2</v>
      </c>
      <c r="D55" s="1">
        <v>11</v>
      </c>
      <c r="E55" s="1" t="s">
        <v>371</v>
      </c>
      <c r="F55">
        <v>7</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t="s">
        <v>222</v>
      </c>
    </row>
    <row r="56" spans="1:9">
      <c r="A56" s="1">
        <v>2</v>
      </c>
      <c r="B56" s="1">
        <v>12</v>
      </c>
      <c r="C56" s="1">
        <v>2</v>
      </c>
      <c r="D56" s="1">
        <v>12</v>
      </c>
      <c r="E56" s="1" t="s">
        <v>372</v>
      </c>
      <c r="F56">
        <v>7</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t="s">
        <v>222</v>
      </c>
    </row>
    <row r="57" spans="1:9">
      <c r="A57" s="1">
        <v>2</v>
      </c>
      <c r="B57" s="1">
        <v>13</v>
      </c>
      <c r="C57" s="1">
        <v>2</v>
      </c>
      <c r="D57" s="1">
        <v>13</v>
      </c>
      <c r="E57" s="1" t="s">
        <v>373</v>
      </c>
      <c r="F57">
        <v>7</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t="s">
        <v>222</v>
      </c>
    </row>
    <row r="58" spans="1:9">
      <c r="A58" s="1">
        <v>2</v>
      </c>
      <c r="B58" s="1">
        <v>14</v>
      </c>
      <c r="C58" s="1">
        <v>2</v>
      </c>
      <c r="D58" s="1">
        <v>14</v>
      </c>
      <c r="E58" s="1" t="s">
        <v>374</v>
      </c>
      <c r="F58">
        <v>7</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t="s">
        <v>222</v>
      </c>
    </row>
    <row r="59" spans="1:9">
      <c r="A59" s="1">
        <v>2</v>
      </c>
      <c r="B59" s="1">
        <v>15</v>
      </c>
      <c r="C59" s="1">
        <v>2</v>
      </c>
      <c r="D59" s="1">
        <v>15</v>
      </c>
      <c r="E59" s="1" t="s">
        <v>375</v>
      </c>
      <c r="F59">
        <v>7</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t="s">
        <v>222</v>
      </c>
    </row>
    <row r="60" spans="1:9">
      <c r="A60" s="1">
        <v>2</v>
      </c>
      <c r="B60" s="1">
        <v>16</v>
      </c>
      <c r="C60" s="1">
        <v>2</v>
      </c>
      <c r="D60" s="1">
        <v>16</v>
      </c>
      <c r="E60" s="1" t="s">
        <v>376</v>
      </c>
      <c r="F60">
        <v>7</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t="s">
        <v>222</v>
      </c>
    </row>
    <row r="61" spans="1:9">
      <c r="A61" s="1">
        <v>2</v>
      </c>
      <c r="B61" s="1">
        <v>17</v>
      </c>
      <c r="C61" s="1">
        <v>2</v>
      </c>
      <c r="D61" s="1">
        <v>17</v>
      </c>
      <c r="E61" s="1" t="s">
        <v>377</v>
      </c>
      <c r="F61">
        <v>7</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t="s">
        <v>222</v>
      </c>
    </row>
    <row r="62" spans="1:9">
      <c r="A62" s="1">
        <v>2</v>
      </c>
      <c r="B62" s="1">
        <v>18</v>
      </c>
      <c r="C62" s="1">
        <v>2</v>
      </c>
      <c r="D62" s="1">
        <v>18</v>
      </c>
      <c r="E62" s="1" t="s">
        <v>378</v>
      </c>
      <c r="F62">
        <v>7</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t="s">
        <v>222</v>
      </c>
    </row>
    <row r="63" spans="1:9">
      <c r="A63" s="1">
        <v>2</v>
      </c>
      <c r="B63" s="1">
        <v>19</v>
      </c>
      <c r="C63" s="1">
        <v>2</v>
      </c>
      <c r="D63" s="1">
        <v>19</v>
      </c>
      <c r="E63" s="1" t="s">
        <v>379</v>
      </c>
      <c r="F63">
        <v>7</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t="s">
        <v>222</v>
      </c>
    </row>
    <row r="64" spans="1:9">
      <c r="A64" s="1">
        <v>2</v>
      </c>
      <c r="B64" s="1">
        <v>20</v>
      </c>
      <c r="C64" s="1">
        <v>2</v>
      </c>
      <c r="D64" s="1">
        <v>20</v>
      </c>
      <c r="E64" s="1" t="s">
        <v>380</v>
      </c>
      <c r="F64">
        <v>7</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t="s">
        <v>222</v>
      </c>
    </row>
    <row r="65" spans="1:9">
      <c r="A65" s="1">
        <v>2</v>
      </c>
      <c r="B65" s="1">
        <v>20</v>
      </c>
      <c r="C65" s="1">
        <v>2</v>
      </c>
      <c r="D65" s="1">
        <v>20</v>
      </c>
      <c r="E65" s="1" t="s">
        <v>381</v>
      </c>
      <c r="F65">
        <v>7</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t="s">
        <v>222</v>
      </c>
    </row>
    <row r="66" spans="1:9">
      <c r="A66" s="1">
        <v>2</v>
      </c>
      <c r="B66" s="1">
        <v>21</v>
      </c>
      <c r="C66" s="1">
        <v>2</v>
      </c>
      <c r="D66" s="1">
        <v>21</v>
      </c>
      <c r="E66" s="1" t="s">
        <v>382</v>
      </c>
      <c r="F66">
        <v>7</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t="s">
        <v>222</v>
      </c>
    </row>
    <row r="67" spans="1:9">
      <c r="A67" s="1">
        <v>2</v>
      </c>
      <c r="B67" s="1">
        <v>21</v>
      </c>
      <c r="C67" s="1">
        <v>2</v>
      </c>
      <c r="D67" s="1">
        <v>21</v>
      </c>
      <c r="E67" s="1" t="s">
        <v>383</v>
      </c>
      <c r="F67">
        <v>7</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t="s">
        <v>222</v>
      </c>
    </row>
    <row r="68" spans="1:9">
      <c r="A68" s="1">
        <v>2</v>
      </c>
      <c r="B68" s="1">
        <v>22</v>
      </c>
      <c r="C68" s="1">
        <v>2</v>
      </c>
      <c r="D68" s="1">
        <v>22</v>
      </c>
      <c r="E68" s="1" t="s">
        <v>384</v>
      </c>
      <c r="F68">
        <v>7</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t="s">
        <v>222</v>
      </c>
    </row>
    <row r="69" spans="1:9">
      <c r="A69" s="1">
        <v>2</v>
      </c>
      <c r="B69" s="1">
        <v>23</v>
      </c>
      <c r="C69" s="1">
        <v>2</v>
      </c>
      <c r="D69" s="1">
        <v>23</v>
      </c>
      <c r="E69" s="1" t="s">
        <v>385</v>
      </c>
      <c r="F69">
        <v>7</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t="s">
        <v>222</v>
      </c>
    </row>
    <row r="70" spans="1:9">
      <c r="A70" s="1">
        <v>2</v>
      </c>
      <c r="B70" s="1">
        <v>25</v>
      </c>
      <c r="C70" s="1">
        <v>2</v>
      </c>
      <c r="D70" s="1">
        <v>25</v>
      </c>
      <c r="E70" s="1" t="s">
        <v>386</v>
      </c>
      <c r="F70">
        <v>7</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t="s">
        <v>222</v>
      </c>
    </row>
    <row r="71" spans="1:9">
      <c r="A71" s="1">
        <v>2</v>
      </c>
      <c r="B71" s="1">
        <v>26</v>
      </c>
      <c r="C71" s="1">
        <v>2</v>
      </c>
      <c r="D71" s="1">
        <v>26</v>
      </c>
      <c r="E71" s="1" t="s">
        <v>387</v>
      </c>
      <c r="F71">
        <v>7</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t="s">
        <v>222</v>
      </c>
    </row>
    <row r="72" spans="1:9">
      <c r="A72" s="1">
        <v>2</v>
      </c>
      <c r="B72" s="1">
        <v>27</v>
      </c>
      <c r="C72" s="1">
        <v>2</v>
      </c>
      <c r="D72" s="1">
        <v>27</v>
      </c>
      <c r="E72" s="1" t="s">
        <v>388</v>
      </c>
      <c r="F72">
        <v>7</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t="s">
        <v>222</v>
      </c>
    </row>
    <row r="73" spans="1:9">
      <c r="A73" s="1">
        <v>2</v>
      </c>
      <c r="B73" s="1">
        <v>27</v>
      </c>
      <c r="C73" s="1">
        <v>2</v>
      </c>
      <c r="D73" s="1">
        <v>27</v>
      </c>
      <c r="E73" s="1" t="s">
        <v>389</v>
      </c>
      <c r="F73">
        <v>7</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t="s">
        <v>222</v>
      </c>
    </row>
    <row r="74" spans="1:9">
      <c r="A74" s="1">
        <v>2</v>
      </c>
      <c r="B74" s="1">
        <v>28</v>
      </c>
      <c r="C74" s="1">
        <v>2</v>
      </c>
      <c r="D74" s="1">
        <v>28</v>
      </c>
      <c r="E74" s="1" t="s">
        <v>390</v>
      </c>
      <c r="F74">
        <v>7</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t="s">
        <v>222</v>
      </c>
    </row>
    <row r="75" spans="1:9">
      <c r="A75" s="1">
        <v>2</v>
      </c>
      <c r="B75" s="1">
        <v>28</v>
      </c>
      <c r="C75" s="1">
        <v>2</v>
      </c>
      <c r="D75" s="1">
        <v>28</v>
      </c>
      <c r="E75" s="1" t="s">
        <v>391</v>
      </c>
      <c r="F75">
        <v>7</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t="s">
        <v>222</v>
      </c>
    </row>
    <row r="76" spans="1:9">
      <c r="A76" s="1">
        <v>3</v>
      </c>
      <c r="B76" s="1">
        <v>1</v>
      </c>
      <c r="C76" s="1">
        <v>3</v>
      </c>
      <c r="D76" s="1">
        <v>1</v>
      </c>
      <c r="E76" t="s">
        <v>393</v>
      </c>
      <c r="F76">
        <v>7</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t="s">
        <v>222</v>
      </c>
    </row>
    <row r="77" spans="1:9">
      <c r="A77" s="1">
        <v>3</v>
      </c>
      <c r="B77" s="1">
        <v>2</v>
      </c>
      <c r="C77" s="1">
        <v>3</v>
      </c>
      <c r="D77" s="1">
        <v>2</v>
      </c>
      <c r="E77" s="1" t="s">
        <v>392</v>
      </c>
      <c r="F77">
        <v>7</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t="s">
        <v>222</v>
      </c>
    </row>
    <row r="78" spans="1:9">
      <c r="A78" s="1">
        <v>3</v>
      </c>
      <c r="B78" s="1">
        <v>3</v>
      </c>
      <c r="C78" s="1">
        <v>3</v>
      </c>
      <c r="D78" s="1">
        <v>3</v>
      </c>
      <c r="E78" s="1" t="s">
        <v>394</v>
      </c>
      <c r="F78">
        <v>7</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t="s">
        <v>222</v>
      </c>
    </row>
    <row r="79" spans="1:9">
      <c r="A79" s="1">
        <v>3</v>
      </c>
      <c r="B79" s="1">
        <v>4</v>
      </c>
      <c r="C79" s="1">
        <v>3</v>
      </c>
      <c r="D79" s="1">
        <v>4</v>
      </c>
      <c r="E79" s="1" t="s">
        <v>395</v>
      </c>
      <c r="F79">
        <v>7</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t="s">
        <v>222</v>
      </c>
    </row>
    <row r="80" spans="1:9">
      <c r="A80" s="1">
        <v>3</v>
      </c>
      <c r="B80" s="1">
        <v>5</v>
      </c>
      <c r="C80" s="1">
        <v>3</v>
      </c>
      <c r="D80" s="1">
        <v>5</v>
      </c>
      <c r="E80" s="1" t="s">
        <v>396</v>
      </c>
      <c r="F80">
        <v>7</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t="s">
        <v>222</v>
      </c>
    </row>
    <row r="81" spans="1:9">
      <c r="A81" s="1">
        <v>3</v>
      </c>
      <c r="B81" s="1">
        <v>5</v>
      </c>
      <c r="C81" s="1">
        <v>3</v>
      </c>
      <c r="D81" s="1">
        <v>5</v>
      </c>
      <c r="E81" s="1" t="s">
        <v>397</v>
      </c>
      <c r="F81">
        <v>7</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t="s">
        <v>222</v>
      </c>
    </row>
    <row r="82" spans="1:9">
      <c r="A82" s="1">
        <v>3</v>
      </c>
      <c r="B82" s="1">
        <v>6</v>
      </c>
      <c r="C82" s="1">
        <v>3</v>
      </c>
      <c r="D82" s="1">
        <v>6</v>
      </c>
      <c r="E82" s="1" t="s">
        <v>398</v>
      </c>
      <c r="F82">
        <v>7</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t="s">
        <v>222</v>
      </c>
    </row>
    <row r="83" spans="1:9">
      <c r="A83" s="1">
        <v>3</v>
      </c>
      <c r="B83" s="1">
        <v>7</v>
      </c>
      <c r="C83" s="1">
        <v>3</v>
      </c>
      <c r="D83" s="1">
        <v>7</v>
      </c>
      <c r="E83" s="1" t="s">
        <v>399</v>
      </c>
      <c r="F83">
        <v>7</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t="s">
        <v>222</v>
      </c>
    </row>
    <row r="84" spans="1:9">
      <c r="A84" s="1">
        <v>3</v>
      </c>
      <c r="B84" s="1">
        <v>7</v>
      </c>
      <c r="C84" s="1">
        <v>3</v>
      </c>
      <c r="D84" s="1">
        <v>7</v>
      </c>
      <c r="E84" s="1" t="s">
        <v>400</v>
      </c>
      <c r="F84">
        <v>7</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t="s">
        <v>222</v>
      </c>
    </row>
    <row r="85" spans="1:9">
      <c r="A85" s="1">
        <v>3</v>
      </c>
      <c r="B85" s="1">
        <v>8</v>
      </c>
      <c r="C85" s="1">
        <v>3</v>
      </c>
      <c r="D85" s="1">
        <v>8</v>
      </c>
      <c r="E85" s="1" t="s">
        <v>401</v>
      </c>
      <c r="F85">
        <v>7</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t="s">
        <v>222</v>
      </c>
    </row>
    <row r="86" spans="1:9">
      <c r="A86" s="1">
        <v>3</v>
      </c>
      <c r="B86" s="1">
        <v>10</v>
      </c>
      <c r="C86" s="1">
        <v>3</v>
      </c>
      <c r="D86" s="1">
        <v>10</v>
      </c>
      <c r="E86" s="1" t="s">
        <v>402</v>
      </c>
      <c r="F86">
        <v>7</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t="s">
        <v>222</v>
      </c>
    </row>
    <row r="87" spans="1:9">
      <c r="A87" s="1">
        <v>3</v>
      </c>
      <c r="B87" s="1">
        <v>11</v>
      </c>
      <c r="C87" s="1">
        <v>3</v>
      </c>
      <c r="D87" s="1">
        <v>11</v>
      </c>
      <c r="E87" s="1" t="s">
        <v>404</v>
      </c>
      <c r="F87">
        <v>7</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t="s">
        <v>222</v>
      </c>
    </row>
    <row r="88" spans="1:9">
      <c r="A88" s="1">
        <v>3</v>
      </c>
      <c r="B88" s="1">
        <v>12</v>
      </c>
      <c r="C88" s="1">
        <v>3</v>
      </c>
      <c r="D88" s="1">
        <v>12</v>
      </c>
      <c r="E88" s="1" t="s">
        <v>405</v>
      </c>
      <c r="F88">
        <v>7</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t="s">
        <v>222</v>
      </c>
    </row>
    <row r="89" spans="1:9">
      <c r="A89" s="1">
        <v>3</v>
      </c>
      <c r="B89" s="1">
        <v>13</v>
      </c>
      <c r="C89" s="1">
        <v>3</v>
      </c>
      <c r="D89" s="1">
        <v>13</v>
      </c>
      <c r="E89" s="1" t="s">
        <v>406</v>
      </c>
      <c r="F89">
        <v>7</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t="s">
        <v>222</v>
      </c>
    </row>
    <row r="90" spans="1:9">
      <c r="A90" s="1">
        <v>3</v>
      </c>
      <c r="B90" s="1">
        <v>14</v>
      </c>
      <c r="C90" s="1">
        <v>3</v>
      </c>
      <c r="D90" s="1">
        <v>14</v>
      </c>
      <c r="E90" s="1" t="s">
        <v>407</v>
      </c>
      <c r="F90">
        <v>7</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t="s">
        <v>222</v>
      </c>
    </row>
    <row r="91" spans="1:9">
      <c r="A91" s="1">
        <v>3</v>
      </c>
      <c r="B91" s="1">
        <v>15</v>
      </c>
      <c r="C91" s="1">
        <v>3</v>
      </c>
      <c r="D91" s="1">
        <v>15</v>
      </c>
      <c r="E91" s="1" t="s">
        <v>408</v>
      </c>
      <c r="F91">
        <v>7</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t="s">
        <v>222</v>
      </c>
    </row>
    <row r="92" spans="1:9">
      <c r="A92" s="1">
        <v>3</v>
      </c>
      <c r="B92" s="1">
        <v>16</v>
      </c>
      <c r="C92" s="1">
        <v>3</v>
      </c>
      <c r="D92" s="1">
        <v>16</v>
      </c>
      <c r="E92" s="1" t="s">
        <v>409</v>
      </c>
      <c r="F92">
        <v>7</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t="s">
        <v>222</v>
      </c>
    </row>
    <row r="93" spans="1:9">
      <c r="A93" s="1">
        <v>3</v>
      </c>
      <c r="B93" s="1">
        <v>16</v>
      </c>
      <c r="C93" s="1">
        <v>3</v>
      </c>
      <c r="D93" s="1">
        <v>16</v>
      </c>
      <c r="E93" s="1" t="s">
        <v>410</v>
      </c>
      <c r="F93">
        <v>7</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t="s">
        <v>222</v>
      </c>
    </row>
    <row r="94" spans="1:9">
      <c r="A94" s="1">
        <v>3</v>
      </c>
      <c r="B94" s="1">
        <v>17</v>
      </c>
      <c r="C94" s="1">
        <v>3</v>
      </c>
      <c r="D94" s="1">
        <v>17</v>
      </c>
      <c r="E94" s="1" t="s">
        <v>411</v>
      </c>
      <c r="F94">
        <v>7</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t="s">
        <v>222</v>
      </c>
    </row>
    <row r="95" spans="1:9">
      <c r="A95" s="1">
        <v>3</v>
      </c>
      <c r="B95" s="1">
        <v>18</v>
      </c>
      <c r="C95" s="1">
        <v>3</v>
      </c>
      <c r="D95" s="1">
        <v>18</v>
      </c>
      <c r="E95" s="1" t="s">
        <v>412</v>
      </c>
      <c r="F95">
        <v>7</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t="s">
        <v>222</v>
      </c>
    </row>
    <row r="96" spans="1:9">
      <c r="A96" s="1">
        <v>3</v>
      </c>
      <c r="B96" s="1">
        <v>19</v>
      </c>
      <c r="C96" s="1">
        <v>3</v>
      </c>
      <c r="D96" s="1">
        <v>19</v>
      </c>
      <c r="E96" s="1" t="s">
        <v>413</v>
      </c>
      <c r="F96">
        <v>7</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t="s">
        <v>222</v>
      </c>
    </row>
    <row r="97" spans="1:9">
      <c r="A97" s="1">
        <v>3</v>
      </c>
      <c r="B97" s="1">
        <v>20</v>
      </c>
      <c r="C97" s="1">
        <v>3</v>
      </c>
      <c r="D97" s="1">
        <v>20</v>
      </c>
      <c r="E97" s="1" t="s">
        <v>414</v>
      </c>
      <c r="F97">
        <v>7</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t="s">
        <v>222</v>
      </c>
    </row>
    <row r="98" spans="1:9">
      <c r="A98" s="1">
        <v>3</v>
      </c>
      <c r="B98" s="1">
        <v>21</v>
      </c>
      <c r="C98" s="1">
        <v>3</v>
      </c>
      <c r="D98" s="1">
        <v>21</v>
      </c>
      <c r="E98" s="1" t="s">
        <v>415</v>
      </c>
      <c r="F98">
        <v>7</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t="s">
        <v>222</v>
      </c>
    </row>
    <row r="99" spans="1:9">
      <c r="A99" s="1">
        <v>3</v>
      </c>
      <c r="B99" s="1">
        <v>21</v>
      </c>
      <c r="C99" s="1">
        <v>3</v>
      </c>
      <c r="D99" s="1">
        <v>21</v>
      </c>
      <c r="E99" s="1" t="s">
        <v>416</v>
      </c>
      <c r="F99">
        <v>7</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t="s">
        <v>222</v>
      </c>
    </row>
    <row r="100" spans="1:9">
      <c r="A100" s="1">
        <v>3</v>
      </c>
      <c r="B100" s="1">
        <v>22</v>
      </c>
      <c r="C100" s="1">
        <v>3</v>
      </c>
      <c r="D100" s="1">
        <v>22</v>
      </c>
      <c r="E100" s="1" t="s">
        <v>417</v>
      </c>
      <c r="F100">
        <v>7</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t="s">
        <v>222</v>
      </c>
    </row>
    <row r="101" spans="1:9">
      <c r="A101" s="1">
        <v>3</v>
      </c>
      <c r="B101" s="1">
        <v>23</v>
      </c>
      <c r="C101" s="1">
        <v>3</v>
      </c>
      <c r="D101" s="1">
        <v>23</v>
      </c>
      <c r="E101" s="1" t="s">
        <v>418</v>
      </c>
      <c r="F101">
        <v>7</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t="s">
        <v>222</v>
      </c>
    </row>
    <row r="102" spans="1:9">
      <c r="A102" s="1">
        <v>3</v>
      </c>
      <c r="B102" s="1">
        <v>24</v>
      </c>
      <c r="C102" s="1">
        <v>3</v>
      </c>
      <c r="D102" s="1">
        <v>24</v>
      </c>
      <c r="E102" s="1" t="s">
        <v>419</v>
      </c>
      <c r="F102">
        <v>7</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t="s">
        <v>222</v>
      </c>
    </row>
    <row r="103" spans="1:9">
      <c r="A103" s="1">
        <v>3</v>
      </c>
      <c r="B103" s="1">
        <v>24</v>
      </c>
      <c r="C103" s="1">
        <v>3</v>
      </c>
      <c r="D103" s="1">
        <v>24</v>
      </c>
      <c r="E103" s="1" t="s">
        <v>420</v>
      </c>
      <c r="F103">
        <v>7</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t="s">
        <v>222</v>
      </c>
    </row>
    <row r="104" spans="1:9">
      <c r="A104" s="1">
        <v>3</v>
      </c>
      <c r="B104" s="1">
        <v>25</v>
      </c>
      <c r="C104" s="1">
        <v>3</v>
      </c>
      <c r="D104" s="1">
        <v>25</v>
      </c>
      <c r="E104" s="1" t="s">
        <v>421</v>
      </c>
      <c r="F104">
        <v>7</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t="s">
        <v>222</v>
      </c>
    </row>
    <row r="105" spans="1:9">
      <c r="A105" s="1">
        <v>3</v>
      </c>
      <c r="B105" s="1">
        <v>27</v>
      </c>
      <c r="C105" s="1">
        <v>3</v>
      </c>
      <c r="D105" s="1">
        <v>27</v>
      </c>
      <c r="E105" s="1" t="s">
        <v>422</v>
      </c>
      <c r="F105">
        <v>7</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t="s">
        <v>222</v>
      </c>
    </row>
    <row r="106" spans="1:9">
      <c r="A106" s="1">
        <v>3</v>
      </c>
      <c r="B106" s="1">
        <v>27</v>
      </c>
      <c r="C106" s="1">
        <v>3</v>
      </c>
      <c r="D106" s="1">
        <v>27</v>
      </c>
      <c r="E106" s="1" t="s">
        <v>423</v>
      </c>
      <c r="F106">
        <v>7</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t="s">
        <v>222</v>
      </c>
    </row>
    <row r="107" spans="1:9">
      <c r="A107" s="1">
        <v>3</v>
      </c>
      <c r="B107" s="1">
        <v>28</v>
      </c>
      <c r="C107" s="1">
        <v>3</v>
      </c>
      <c r="D107" s="1">
        <v>28</v>
      </c>
      <c r="E107" s="1" t="s">
        <v>424</v>
      </c>
      <c r="F107">
        <v>7</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t="s">
        <v>222</v>
      </c>
    </row>
    <row r="108" spans="1:9">
      <c r="A108" s="1">
        <v>3</v>
      </c>
      <c r="B108" s="1">
        <v>28</v>
      </c>
      <c r="C108" s="1">
        <v>3</v>
      </c>
      <c r="D108" s="1">
        <v>28</v>
      </c>
      <c r="E108" s="1" t="s">
        <v>425</v>
      </c>
      <c r="F108">
        <v>7</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t="s">
        <v>222</v>
      </c>
    </row>
    <row r="109" spans="1:9">
      <c r="A109" s="1">
        <v>3</v>
      </c>
      <c r="B109" s="1">
        <v>29</v>
      </c>
      <c r="C109" s="1">
        <v>3</v>
      </c>
      <c r="D109" s="1">
        <v>29</v>
      </c>
      <c r="E109" s="1" t="s">
        <v>426</v>
      </c>
      <c r="F109">
        <v>7</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t="s">
        <v>222</v>
      </c>
    </row>
    <row r="110" spans="1:9">
      <c r="A110" s="1">
        <v>3</v>
      </c>
      <c r="B110" s="1">
        <v>30</v>
      </c>
      <c r="C110" s="1">
        <v>3</v>
      </c>
      <c r="D110" s="1">
        <v>30</v>
      </c>
      <c r="E110" s="1" t="s">
        <v>415</v>
      </c>
      <c r="F110">
        <v>7</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t="s">
        <v>222</v>
      </c>
    </row>
    <row r="111" spans="1:9">
      <c r="A111" s="1">
        <v>3</v>
      </c>
      <c r="B111" s="1">
        <v>30</v>
      </c>
      <c r="C111" s="1">
        <v>3</v>
      </c>
      <c r="D111" s="1">
        <v>30</v>
      </c>
      <c r="E111" s="1" t="s">
        <v>427</v>
      </c>
      <c r="F111">
        <v>7</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t="s">
        <v>222</v>
      </c>
    </row>
    <row r="112" spans="1:9">
      <c r="A112" s="1">
        <v>3</v>
      </c>
      <c r="B112" s="1">
        <v>31</v>
      </c>
      <c r="C112" s="1">
        <v>3</v>
      </c>
      <c r="D112" s="1">
        <v>31</v>
      </c>
      <c r="E112" s="1" t="s">
        <v>428</v>
      </c>
      <c r="F112">
        <v>7</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t="s">
        <v>222</v>
      </c>
    </row>
    <row r="113" spans="1:9">
      <c r="A113" s="1">
        <v>3</v>
      </c>
      <c r="B113" s="1">
        <v>31</v>
      </c>
      <c r="C113" s="1">
        <v>3</v>
      </c>
      <c r="D113" s="1">
        <v>31</v>
      </c>
      <c r="E113" s="1" t="s">
        <v>429</v>
      </c>
      <c r="F113">
        <v>7</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t="s">
        <v>222</v>
      </c>
    </row>
    <row r="114" spans="1:9">
      <c r="A114" s="1">
        <v>4</v>
      </c>
      <c r="B114" s="1">
        <v>1</v>
      </c>
      <c r="C114" s="1">
        <v>4</v>
      </c>
      <c r="D114" s="1">
        <v>1</v>
      </c>
      <c r="E114" s="1" t="s">
        <v>430</v>
      </c>
      <c r="F114">
        <v>7</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t="s">
        <v>222</v>
      </c>
    </row>
    <row r="115" spans="1:9">
      <c r="A115" s="1">
        <v>4</v>
      </c>
      <c r="B115" s="1">
        <v>2</v>
      </c>
      <c r="C115" s="1">
        <v>4</v>
      </c>
      <c r="D115" s="1">
        <v>2</v>
      </c>
      <c r="E115" s="1" t="s">
        <v>431</v>
      </c>
      <c r="F115">
        <v>7</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t="s">
        <v>222</v>
      </c>
    </row>
    <row r="116" spans="1:9">
      <c r="A116" s="1">
        <v>4</v>
      </c>
      <c r="B116" s="1">
        <v>3</v>
      </c>
      <c r="C116" s="1">
        <v>4</v>
      </c>
      <c r="D116" s="1">
        <v>3</v>
      </c>
      <c r="E116" s="1" t="s">
        <v>432</v>
      </c>
      <c r="F116">
        <v>7</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t="s">
        <v>222</v>
      </c>
    </row>
    <row r="117" spans="1:9">
      <c r="A117" s="1">
        <v>4</v>
      </c>
      <c r="B117" s="1">
        <v>4</v>
      </c>
      <c r="C117" s="1">
        <v>4</v>
      </c>
      <c r="D117" s="1">
        <v>4</v>
      </c>
      <c r="E117" s="1" t="s">
        <v>433</v>
      </c>
      <c r="F117">
        <v>7</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t="s">
        <v>222</v>
      </c>
    </row>
    <row r="118" spans="1:9">
      <c r="A118" s="1">
        <v>4</v>
      </c>
      <c r="B118" s="1">
        <v>4</v>
      </c>
      <c r="C118" s="1">
        <v>4</v>
      </c>
      <c r="D118" s="1">
        <v>4</v>
      </c>
      <c r="E118" s="1" t="s">
        <v>434</v>
      </c>
      <c r="F118">
        <v>7</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t="s">
        <v>222</v>
      </c>
    </row>
    <row r="119" spans="1:9">
      <c r="A119" s="1">
        <v>4</v>
      </c>
      <c r="B119" s="1">
        <v>5</v>
      </c>
      <c r="C119" s="1">
        <v>4</v>
      </c>
      <c r="D119" s="1">
        <v>5</v>
      </c>
      <c r="E119" s="1" t="s">
        <v>435</v>
      </c>
      <c r="F119">
        <v>7</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t="s">
        <v>222</v>
      </c>
    </row>
    <row r="120" spans="1:9">
      <c r="A120" s="1">
        <v>4</v>
      </c>
      <c r="B120" s="1">
        <v>5</v>
      </c>
      <c r="C120" s="1">
        <v>4</v>
      </c>
      <c r="D120" s="1">
        <v>5</v>
      </c>
      <c r="E120" s="1" t="s">
        <v>436</v>
      </c>
      <c r="F120">
        <v>7</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t="s">
        <v>222</v>
      </c>
    </row>
    <row r="121" spans="1:9">
      <c r="A121" s="1">
        <v>4</v>
      </c>
      <c r="B121" s="1">
        <v>6</v>
      </c>
      <c r="C121" s="1">
        <v>4</v>
      </c>
      <c r="D121" s="1">
        <v>6</v>
      </c>
      <c r="E121" s="1" t="s">
        <v>437</v>
      </c>
      <c r="F121">
        <v>7</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t="s">
        <v>222</v>
      </c>
    </row>
    <row r="122" spans="1:9">
      <c r="A122" s="1">
        <v>4</v>
      </c>
      <c r="B122" s="1">
        <v>7</v>
      </c>
      <c r="C122" s="1">
        <v>4</v>
      </c>
      <c r="D122" s="1">
        <v>7</v>
      </c>
      <c r="E122" s="1" t="s">
        <v>438</v>
      </c>
      <c r="F122">
        <v>7</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t="s">
        <v>222</v>
      </c>
    </row>
    <row r="123" spans="1:9">
      <c r="A123" s="1">
        <v>4</v>
      </c>
      <c r="B123" s="1">
        <v>8</v>
      </c>
      <c r="C123" s="1">
        <v>4</v>
      </c>
      <c r="D123" s="1">
        <v>8</v>
      </c>
      <c r="E123" s="1" t="s">
        <v>439</v>
      </c>
      <c r="F123">
        <v>7</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t="s">
        <v>222</v>
      </c>
    </row>
    <row r="124" spans="1:9">
      <c r="A124" s="1">
        <v>4</v>
      </c>
      <c r="B124" s="1">
        <v>9</v>
      </c>
      <c r="C124" s="1">
        <v>4</v>
      </c>
      <c r="D124" s="1">
        <v>9</v>
      </c>
      <c r="E124" s="1" t="s">
        <v>440</v>
      </c>
      <c r="F124">
        <v>7</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t="s">
        <v>222</v>
      </c>
    </row>
    <row r="125" spans="1:9">
      <c r="A125" s="1">
        <v>4</v>
      </c>
      <c r="B125" s="1">
        <v>10</v>
      </c>
      <c r="C125" s="1">
        <v>4</v>
      </c>
      <c r="D125" s="1">
        <v>10</v>
      </c>
      <c r="E125" s="1" t="s">
        <v>441</v>
      </c>
      <c r="F125">
        <v>7</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t="s">
        <v>222</v>
      </c>
    </row>
    <row r="126" spans="1:9">
      <c r="A126" s="1">
        <v>4</v>
      </c>
      <c r="B126" s="1">
        <v>11</v>
      </c>
      <c r="C126" s="1">
        <v>4</v>
      </c>
      <c r="D126" s="1">
        <v>11</v>
      </c>
      <c r="E126" s="1" t="s">
        <v>442</v>
      </c>
      <c r="F126">
        <v>7</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t="s">
        <v>222</v>
      </c>
    </row>
    <row r="127" spans="1:9">
      <c r="A127" s="1">
        <v>4</v>
      </c>
      <c r="B127" s="1">
        <v>13</v>
      </c>
      <c r="C127" s="1">
        <v>4</v>
      </c>
      <c r="D127" s="1">
        <v>13</v>
      </c>
      <c r="E127" s="1" t="s">
        <v>443</v>
      </c>
      <c r="F127">
        <v>7</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t="s">
        <v>222</v>
      </c>
    </row>
    <row r="128" spans="1:9">
      <c r="A128" s="1">
        <v>4</v>
      </c>
      <c r="B128" s="1">
        <v>13</v>
      </c>
      <c r="C128" s="1">
        <v>4</v>
      </c>
      <c r="D128" s="1">
        <v>13</v>
      </c>
      <c r="E128" s="1" t="s">
        <v>444</v>
      </c>
      <c r="F128">
        <v>7</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t="s">
        <v>222</v>
      </c>
    </row>
    <row r="129" spans="1:9">
      <c r="A129" s="1">
        <v>4</v>
      </c>
      <c r="B129" s="1">
        <v>14</v>
      </c>
      <c r="C129" s="1">
        <v>4</v>
      </c>
      <c r="D129" s="1">
        <v>14</v>
      </c>
      <c r="E129" s="1" t="s">
        <v>445</v>
      </c>
      <c r="F129">
        <v>7</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t="s">
        <v>222</v>
      </c>
    </row>
    <row r="130" spans="1:9">
      <c r="A130" s="1">
        <v>4</v>
      </c>
      <c r="B130" s="1">
        <v>15</v>
      </c>
      <c r="C130" s="1">
        <v>4</v>
      </c>
      <c r="D130" s="1">
        <v>15</v>
      </c>
      <c r="E130" s="1" t="s">
        <v>446</v>
      </c>
      <c r="F130">
        <v>7</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t="s">
        <v>222</v>
      </c>
    </row>
    <row r="131" spans="1:9">
      <c r="A131" s="1">
        <v>4</v>
      </c>
      <c r="B131" s="1">
        <v>16</v>
      </c>
      <c r="C131" s="1">
        <v>4</v>
      </c>
      <c r="D131" s="1">
        <v>16</v>
      </c>
      <c r="E131" s="1" t="s">
        <v>447</v>
      </c>
      <c r="F131">
        <v>7</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t="s">
        <v>222</v>
      </c>
    </row>
    <row r="132" spans="1:9">
      <c r="A132" s="1">
        <v>4</v>
      </c>
      <c r="B132" s="1">
        <v>17</v>
      </c>
      <c r="C132" s="1">
        <v>4</v>
      </c>
      <c r="D132" s="1">
        <v>17</v>
      </c>
      <c r="E132" s="1" t="s">
        <v>448</v>
      </c>
      <c r="F132">
        <v>7</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t="s">
        <v>222</v>
      </c>
    </row>
    <row r="133" spans="1:9">
      <c r="A133" s="1">
        <v>4</v>
      </c>
      <c r="B133" s="1">
        <v>17</v>
      </c>
      <c r="C133" s="1">
        <v>4</v>
      </c>
      <c r="D133" s="1">
        <v>17</v>
      </c>
      <c r="E133" s="1" t="s">
        <v>449</v>
      </c>
      <c r="F133">
        <v>7</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t="s">
        <v>222</v>
      </c>
    </row>
    <row r="134" spans="1:9">
      <c r="A134" s="1">
        <v>4</v>
      </c>
      <c r="B134" s="1">
        <v>18</v>
      </c>
      <c r="C134" s="1">
        <v>4</v>
      </c>
      <c r="D134" s="1">
        <v>18</v>
      </c>
      <c r="E134" s="1" t="s">
        <v>450</v>
      </c>
      <c r="F134">
        <v>7</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t="s">
        <v>222</v>
      </c>
    </row>
    <row r="135" spans="1:9">
      <c r="A135" s="1">
        <v>4</v>
      </c>
      <c r="B135" s="1">
        <v>19</v>
      </c>
      <c r="C135" s="1">
        <v>4</v>
      </c>
      <c r="D135" s="1">
        <v>19</v>
      </c>
      <c r="E135" s="1" t="s">
        <v>451</v>
      </c>
      <c r="F135">
        <v>7</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t="s">
        <v>222</v>
      </c>
    </row>
    <row r="136" spans="1:9">
      <c r="A136" s="1">
        <v>4</v>
      </c>
      <c r="B136" s="1">
        <v>20</v>
      </c>
      <c r="C136" s="1">
        <v>4</v>
      </c>
      <c r="D136" s="1">
        <v>20</v>
      </c>
      <c r="E136" s="1" t="s">
        <v>452</v>
      </c>
      <c r="F136">
        <v>7</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t="s">
        <v>222</v>
      </c>
    </row>
    <row r="137" spans="1:9">
      <c r="A137" s="1">
        <v>4</v>
      </c>
      <c r="B137" s="1">
        <v>21</v>
      </c>
      <c r="C137" s="1">
        <v>4</v>
      </c>
      <c r="D137" s="1">
        <v>21</v>
      </c>
      <c r="E137" s="1" t="s">
        <v>453</v>
      </c>
      <c r="F137">
        <v>7</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t="s">
        <v>222</v>
      </c>
    </row>
    <row r="138" spans="1:9">
      <c r="A138" s="1">
        <v>4</v>
      </c>
      <c r="B138" s="1">
        <v>21</v>
      </c>
      <c r="C138" s="1">
        <v>4</v>
      </c>
      <c r="D138" s="1">
        <v>21</v>
      </c>
      <c r="E138" s="1" t="s">
        <v>454</v>
      </c>
      <c r="F138">
        <v>7</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t="s">
        <v>222</v>
      </c>
    </row>
    <row r="139" spans="1:9">
      <c r="A139" s="1">
        <v>4</v>
      </c>
      <c r="B139" s="1">
        <v>22</v>
      </c>
      <c r="C139" s="1">
        <v>4</v>
      </c>
      <c r="D139" s="1">
        <v>22</v>
      </c>
      <c r="E139" s="1" t="s">
        <v>455</v>
      </c>
      <c r="F139">
        <v>7</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t="s">
        <v>222</v>
      </c>
    </row>
    <row r="140" spans="1:9">
      <c r="A140" s="1">
        <v>4</v>
      </c>
      <c r="B140" s="1">
        <v>24</v>
      </c>
      <c r="C140" s="1">
        <v>4</v>
      </c>
      <c r="D140" s="1">
        <v>24</v>
      </c>
      <c r="E140" s="1" t="s">
        <v>456</v>
      </c>
      <c r="F140">
        <v>7</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t="s">
        <v>222</v>
      </c>
    </row>
    <row r="141" spans="1:9">
      <c r="A141" s="1">
        <v>4</v>
      </c>
      <c r="B141" s="1">
        <v>25</v>
      </c>
      <c r="C141" s="1">
        <v>4</v>
      </c>
      <c r="D141" s="1">
        <v>25</v>
      </c>
      <c r="E141" s="1" t="s">
        <v>457</v>
      </c>
      <c r="F141">
        <v>7</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t="s">
        <v>222</v>
      </c>
    </row>
    <row r="142" spans="1:9">
      <c r="A142" s="1">
        <v>4</v>
      </c>
      <c r="B142" s="1">
        <v>25</v>
      </c>
      <c r="C142" s="1">
        <v>4</v>
      </c>
      <c r="D142" s="1">
        <v>25</v>
      </c>
      <c r="E142" s="1" t="s">
        <v>458</v>
      </c>
      <c r="F142">
        <v>7</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t="s">
        <v>222</v>
      </c>
    </row>
    <row r="143" spans="1:9">
      <c r="A143" s="1">
        <v>4</v>
      </c>
      <c r="B143" s="1">
        <v>26</v>
      </c>
      <c r="C143" s="1">
        <v>4</v>
      </c>
      <c r="D143" s="1">
        <v>26</v>
      </c>
      <c r="E143" s="1" t="s">
        <v>459</v>
      </c>
      <c r="F143">
        <v>7</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t="s">
        <v>222</v>
      </c>
    </row>
    <row r="144" spans="1:9">
      <c r="A144" s="1">
        <v>4</v>
      </c>
      <c r="B144" s="1">
        <v>28</v>
      </c>
      <c r="C144" s="1">
        <v>4</v>
      </c>
      <c r="D144" s="1">
        <v>28</v>
      </c>
      <c r="E144" s="1" t="s">
        <v>460</v>
      </c>
      <c r="F144">
        <v>7</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t="s">
        <v>222</v>
      </c>
    </row>
    <row r="145" spans="1:9">
      <c r="A145" s="1">
        <v>4</v>
      </c>
      <c r="B145" s="1">
        <v>28</v>
      </c>
      <c r="C145" s="1">
        <v>4</v>
      </c>
      <c r="D145" s="1">
        <v>28</v>
      </c>
      <c r="E145" s="1" t="s">
        <v>461</v>
      </c>
      <c r="F145">
        <v>7</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t="s">
        <v>222</v>
      </c>
    </row>
    <row r="146" spans="1:9">
      <c r="A146" s="1">
        <v>4</v>
      </c>
      <c r="B146" s="1">
        <v>29</v>
      </c>
      <c r="C146" s="1">
        <v>4</v>
      </c>
      <c r="D146" s="1">
        <v>29</v>
      </c>
      <c r="E146" s="1" t="s">
        <v>462</v>
      </c>
      <c r="F146">
        <v>7</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t="s">
        <v>222</v>
      </c>
    </row>
    <row r="147" spans="1:9">
      <c r="A147" s="1">
        <v>4</v>
      </c>
      <c r="B147" s="1">
        <v>29</v>
      </c>
      <c r="C147" s="1">
        <v>4</v>
      </c>
      <c r="D147" s="1">
        <v>29</v>
      </c>
      <c r="E147" s="1" t="s">
        <v>463</v>
      </c>
      <c r="F147">
        <v>7</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t="s">
        <v>222</v>
      </c>
    </row>
    <row r="148" spans="1:9">
      <c r="A148" s="1">
        <v>4</v>
      </c>
      <c r="B148" s="1">
        <v>30</v>
      </c>
      <c r="C148" s="1">
        <v>4</v>
      </c>
      <c r="D148" s="1">
        <v>30</v>
      </c>
      <c r="E148" s="1" t="s">
        <v>464</v>
      </c>
      <c r="F148">
        <v>7</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t="s">
        <v>222</v>
      </c>
    </row>
    <row r="149" spans="1:9">
      <c r="A149" s="1">
        <v>5</v>
      </c>
      <c r="B149" s="1">
        <v>1</v>
      </c>
      <c r="C149" s="1">
        <v>5</v>
      </c>
      <c r="D149" s="1">
        <v>1</v>
      </c>
      <c r="E149" s="1" t="s">
        <v>465</v>
      </c>
      <c r="F149">
        <v>7</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t="s">
        <v>222</v>
      </c>
    </row>
    <row r="150" spans="1:9">
      <c r="A150" s="1">
        <v>5</v>
      </c>
      <c r="B150" s="1">
        <v>2</v>
      </c>
      <c r="C150" s="1">
        <v>5</v>
      </c>
      <c r="D150" s="1">
        <v>2</v>
      </c>
      <c r="E150" s="1" t="s">
        <v>466</v>
      </c>
      <c r="F150">
        <v>7</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t="s">
        <v>222</v>
      </c>
    </row>
    <row r="151" spans="1:9">
      <c r="A151" s="1">
        <v>5</v>
      </c>
      <c r="B151" s="1">
        <v>2</v>
      </c>
      <c r="C151" s="1">
        <v>5</v>
      </c>
      <c r="D151" s="1">
        <v>2</v>
      </c>
      <c r="E151" s="1" t="s">
        <v>467</v>
      </c>
      <c r="F151">
        <v>7</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t="s">
        <v>222</v>
      </c>
    </row>
    <row r="152" spans="1:9">
      <c r="A152" s="1">
        <v>5</v>
      </c>
      <c r="B152" s="1">
        <v>3</v>
      </c>
      <c r="C152" s="1">
        <v>5</v>
      </c>
      <c r="D152" s="1">
        <v>3</v>
      </c>
      <c r="E152" s="1" t="s">
        <v>468</v>
      </c>
      <c r="F152">
        <v>7</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t="s">
        <v>222</v>
      </c>
    </row>
    <row r="153" spans="1:9">
      <c r="A153" s="1">
        <v>5</v>
      </c>
      <c r="B153" s="1">
        <v>4</v>
      </c>
      <c r="C153" s="1">
        <v>5</v>
      </c>
      <c r="D153" s="1">
        <v>4</v>
      </c>
      <c r="E153" s="1" t="s">
        <v>469</v>
      </c>
      <c r="F153">
        <v>7</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t="s">
        <v>222</v>
      </c>
    </row>
    <row r="154" spans="1:9">
      <c r="A154" s="1">
        <v>5</v>
      </c>
      <c r="B154" s="1">
        <v>5</v>
      </c>
      <c r="C154" s="1">
        <v>5</v>
      </c>
      <c r="D154" s="1">
        <v>5</v>
      </c>
      <c r="E154" s="1" t="s">
        <v>470</v>
      </c>
      <c r="F154">
        <v>7</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t="s">
        <v>222</v>
      </c>
    </row>
    <row r="155" spans="1:9">
      <c r="A155" s="1">
        <v>5</v>
      </c>
      <c r="B155" s="1">
        <v>6</v>
      </c>
      <c r="C155" s="1">
        <v>5</v>
      </c>
      <c r="D155" s="1">
        <v>6</v>
      </c>
      <c r="E155" s="1" t="s">
        <v>471</v>
      </c>
      <c r="F155">
        <v>7</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t="s">
        <v>222</v>
      </c>
    </row>
    <row r="156" spans="1:9">
      <c r="A156" s="1">
        <v>5</v>
      </c>
      <c r="B156" s="1">
        <v>7</v>
      </c>
      <c r="C156" s="1">
        <v>5</v>
      </c>
      <c r="D156" s="1">
        <v>7</v>
      </c>
      <c r="E156" s="1" t="s">
        <v>472</v>
      </c>
      <c r="F156">
        <v>7</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t="s">
        <v>222</v>
      </c>
    </row>
    <row r="157" spans="1:9">
      <c r="A157" s="1">
        <v>5</v>
      </c>
      <c r="B157" s="1">
        <v>8</v>
      </c>
      <c r="C157" s="1">
        <v>5</v>
      </c>
      <c r="D157" s="1">
        <v>8</v>
      </c>
      <c r="E157" s="1" t="s">
        <v>473</v>
      </c>
      <c r="F157">
        <v>7</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t="s">
        <v>222</v>
      </c>
    </row>
    <row r="158" spans="1:9">
      <c r="A158" s="1">
        <v>5</v>
      </c>
      <c r="B158" s="1">
        <v>9</v>
      </c>
      <c r="C158" s="1">
        <v>5</v>
      </c>
      <c r="D158" s="1">
        <v>9</v>
      </c>
      <c r="E158" s="1" t="s">
        <v>474</v>
      </c>
      <c r="F158">
        <v>7</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t="s">
        <v>222</v>
      </c>
    </row>
    <row r="159" spans="1:9">
      <c r="A159" s="1">
        <v>5</v>
      </c>
      <c r="B159" s="1">
        <v>9</v>
      </c>
      <c r="C159" s="1">
        <v>5</v>
      </c>
      <c r="D159" s="1">
        <v>9</v>
      </c>
      <c r="E159" s="1" t="s">
        <v>475</v>
      </c>
      <c r="F159">
        <v>7</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t="s">
        <v>222</v>
      </c>
    </row>
    <row r="160" spans="1:9">
      <c r="A160" s="1">
        <v>5</v>
      </c>
      <c r="B160" s="1">
        <v>9</v>
      </c>
      <c r="C160" s="1">
        <v>5</v>
      </c>
      <c r="D160" s="1">
        <v>9</v>
      </c>
      <c r="E160" s="1" t="s">
        <v>476</v>
      </c>
      <c r="F160">
        <v>7</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t="s">
        <v>222</v>
      </c>
    </row>
    <row r="161" spans="1:9">
      <c r="A161" s="1">
        <v>5</v>
      </c>
      <c r="B161" s="1">
        <v>11</v>
      </c>
      <c r="C161" s="1">
        <v>5</v>
      </c>
      <c r="D161" s="1">
        <v>11</v>
      </c>
      <c r="E161" s="1" t="s">
        <v>477</v>
      </c>
      <c r="F161">
        <v>7</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t="s">
        <v>222</v>
      </c>
    </row>
    <row r="162" spans="1:9">
      <c r="A162" s="1">
        <v>5</v>
      </c>
      <c r="B162" s="1">
        <v>11</v>
      </c>
      <c r="C162" s="1">
        <v>5</v>
      </c>
      <c r="D162" s="1">
        <v>11</v>
      </c>
      <c r="E162" s="1" t="s">
        <v>478</v>
      </c>
      <c r="F162">
        <v>7</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t="s">
        <v>222</v>
      </c>
    </row>
    <row r="163" spans="1:9">
      <c r="A163" s="1">
        <v>5</v>
      </c>
      <c r="B163" s="1">
        <v>12</v>
      </c>
      <c r="C163" s="1">
        <v>5</v>
      </c>
      <c r="D163" s="1">
        <v>12</v>
      </c>
      <c r="E163" s="1" t="s">
        <v>479</v>
      </c>
      <c r="F163">
        <v>7</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t="s">
        <v>222</v>
      </c>
    </row>
    <row r="164" spans="1:9">
      <c r="A164" s="1">
        <v>5</v>
      </c>
      <c r="B164" s="1">
        <v>12</v>
      </c>
      <c r="C164" s="1">
        <v>5</v>
      </c>
      <c r="D164" s="1">
        <v>12</v>
      </c>
      <c r="E164" s="1" t="s">
        <v>480</v>
      </c>
      <c r="F164">
        <v>7</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t="s">
        <v>222</v>
      </c>
    </row>
    <row r="165" spans="1:9">
      <c r="A165" s="1">
        <v>5</v>
      </c>
      <c r="B165" s="1">
        <v>13</v>
      </c>
      <c r="C165" s="1">
        <v>5</v>
      </c>
      <c r="D165" s="1">
        <v>13</v>
      </c>
      <c r="E165" s="1" t="s">
        <v>481</v>
      </c>
      <c r="F165">
        <v>7</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t="s">
        <v>222</v>
      </c>
    </row>
    <row r="166" spans="1:9">
      <c r="A166" s="1">
        <v>5</v>
      </c>
      <c r="B166" s="1">
        <v>14</v>
      </c>
      <c r="C166" s="1">
        <v>5</v>
      </c>
      <c r="D166" s="1">
        <v>14</v>
      </c>
      <c r="E166" s="1" t="s">
        <v>482</v>
      </c>
      <c r="F166">
        <v>7</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t="s">
        <v>222</v>
      </c>
    </row>
    <row r="167" spans="1:9">
      <c r="A167" s="1">
        <v>5</v>
      </c>
      <c r="B167" s="1">
        <v>16</v>
      </c>
      <c r="C167" s="1">
        <v>5</v>
      </c>
      <c r="D167" s="1">
        <v>16</v>
      </c>
      <c r="E167" s="1" t="s">
        <v>483</v>
      </c>
      <c r="F167">
        <v>7</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t="s">
        <v>222</v>
      </c>
    </row>
    <row r="168" spans="1:9">
      <c r="A168" s="1">
        <v>5</v>
      </c>
      <c r="B168" s="1">
        <v>17</v>
      </c>
      <c r="C168" s="1">
        <v>5</v>
      </c>
      <c r="D168" s="1">
        <v>17</v>
      </c>
      <c r="E168" s="1" t="s">
        <v>484</v>
      </c>
      <c r="F168">
        <v>7</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t="s">
        <v>222</v>
      </c>
    </row>
    <row r="169" spans="1:9">
      <c r="A169" s="1">
        <v>5</v>
      </c>
      <c r="B169" s="1">
        <v>18</v>
      </c>
      <c r="C169" s="1">
        <v>5</v>
      </c>
      <c r="D169" s="1">
        <v>18</v>
      </c>
      <c r="E169" s="1" t="s">
        <v>485</v>
      </c>
      <c r="F169">
        <v>7</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t="s">
        <v>222</v>
      </c>
    </row>
    <row r="170" spans="1:9">
      <c r="A170" s="1">
        <v>5</v>
      </c>
      <c r="B170" s="1">
        <v>18</v>
      </c>
      <c r="C170" s="1">
        <v>5</v>
      </c>
      <c r="D170" s="1">
        <v>18</v>
      </c>
      <c r="E170" s="1" t="s">
        <v>486</v>
      </c>
      <c r="F170">
        <v>7</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t="s">
        <v>222</v>
      </c>
    </row>
    <row r="171" spans="1:9">
      <c r="A171" s="1">
        <v>5</v>
      </c>
      <c r="B171" s="1">
        <v>18</v>
      </c>
      <c r="C171" s="1">
        <v>5</v>
      </c>
      <c r="D171" s="1">
        <v>18</v>
      </c>
      <c r="E171" s="1" t="s">
        <v>487</v>
      </c>
      <c r="F171">
        <v>7</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t="s">
        <v>222</v>
      </c>
    </row>
    <row r="172" spans="1:9">
      <c r="A172" s="1">
        <v>5</v>
      </c>
      <c r="B172" s="1">
        <v>19</v>
      </c>
      <c r="C172" s="1">
        <v>5</v>
      </c>
      <c r="D172" s="1">
        <v>19</v>
      </c>
      <c r="E172" s="1" t="s">
        <v>488</v>
      </c>
      <c r="F172">
        <v>7</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t="s">
        <v>222</v>
      </c>
    </row>
    <row r="173" spans="1:9">
      <c r="A173" s="1">
        <v>5</v>
      </c>
      <c r="B173" s="1">
        <v>20</v>
      </c>
      <c r="C173" s="1">
        <v>5</v>
      </c>
      <c r="D173" s="1">
        <v>20</v>
      </c>
      <c r="E173" s="1" t="s">
        <v>489</v>
      </c>
      <c r="F173">
        <v>7</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t="s">
        <v>222</v>
      </c>
    </row>
    <row r="174" spans="1:9">
      <c r="A174" s="1">
        <v>5</v>
      </c>
      <c r="B174" s="1">
        <v>22</v>
      </c>
      <c r="C174" s="1">
        <v>5</v>
      </c>
      <c r="D174" s="1">
        <v>22</v>
      </c>
      <c r="E174" s="1" t="s">
        <v>490</v>
      </c>
      <c r="F174">
        <v>7</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t="s">
        <v>222</v>
      </c>
    </row>
    <row r="175" spans="1:9">
      <c r="A175" s="1">
        <v>5</v>
      </c>
      <c r="B175" s="1">
        <v>23</v>
      </c>
      <c r="C175" s="1">
        <v>5</v>
      </c>
      <c r="D175" s="1">
        <v>23</v>
      </c>
      <c r="E175" s="1" t="s">
        <v>491</v>
      </c>
      <c r="F175">
        <v>7</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t="s">
        <v>222</v>
      </c>
    </row>
    <row r="176" spans="1:9">
      <c r="A176" s="1">
        <v>5</v>
      </c>
      <c r="B176" s="1">
        <v>23</v>
      </c>
      <c r="C176" s="1">
        <v>5</v>
      </c>
      <c r="D176" s="1">
        <v>23</v>
      </c>
      <c r="E176" s="1" t="s">
        <v>492</v>
      </c>
      <c r="F176">
        <v>7</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t="s">
        <v>222</v>
      </c>
    </row>
    <row r="177" spans="1:9">
      <c r="A177" s="1">
        <v>5</v>
      </c>
      <c r="B177" s="1">
        <v>26</v>
      </c>
      <c r="C177" s="1">
        <v>5</v>
      </c>
      <c r="D177" s="1">
        <v>26</v>
      </c>
      <c r="E177" s="1" t="s">
        <v>493</v>
      </c>
      <c r="F177">
        <v>7</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t="s">
        <v>222</v>
      </c>
    </row>
    <row r="178" spans="1:9">
      <c r="A178" s="1">
        <v>5</v>
      </c>
      <c r="B178" s="1">
        <v>27</v>
      </c>
      <c r="C178" s="1">
        <v>5</v>
      </c>
      <c r="D178" s="1">
        <v>27</v>
      </c>
      <c r="E178" s="1" t="s">
        <v>494</v>
      </c>
      <c r="F178">
        <v>7</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t="s">
        <v>222</v>
      </c>
    </row>
    <row r="179" spans="1:9">
      <c r="A179" s="1">
        <v>5</v>
      </c>
      <c r="B179" s="1">
        <v>27</v>
      </c>
      <c r="C179" s="1">
        <v>5</v>
      </c>
      <c r="D179" s="1">
        <v>27</v>
      </c>
      <c r="E179" s="1" t="s">
        <v>495</v>
      </c>
      <c r="F179">
        <v>7</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t="s">
        <v>222</v>
      </c>
    </row>
    <row r="180" spans="1:9">
      <c r="A180" s="1">
        <v>5</v>
      </c>
      <c r="B180" s="1">
        <v>28</v>
      </c>
      <c r="C180" s="1">
        <v>5</v>
      </c>
      <c r="D180" s="1">
        <v>28</v>
      </c>
      <c r="E180" s="1" t="s">
        <v>496</v>
      </c>
      <c r="F180">
        <v>7</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t="s">
        <v>222</v>
      </c>
    </row>
    <row r="181" spans="1:9">
      <c r="A181" s="1">
        <v>5</v>
      </c>
      <c r="B181" s="1">
        <v>29</v>
      </c>
      <c r="C181" s="1">
        <v>5</v>
      </c>
      <c r="D181" s="1">
        <v>29</v>
      </c>
      <c r="E181" s="1" t="s">
        <v>497</v>
      </c>
      <c r="F181">
        <v>7</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t="s">
        <v>222</v>
      </c>
    </row>
    <row r="182" spans="1:9">
      <c r="A182" s="1">
        <v>5</v>
      </c>
      <c r="B182" s="1">
        <v>30</v>
      </c>
      <c r="C182" s="1">
        <v>5</v>
      </c>
      <c r="D182" s="1">
        <v>30</v>
      </c>
      <c r="E182" s="1" t="s">
        <v>498</v>
      </c>
      <c r="F182">
        <v>7</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t="s">
        <v>222</v>
      </c>
    </row>
    <row r="183" spans="1:9">
      <c r="A183" s="1">
        <v>5</v>
      </c>
      <c r="B183" s="1">
        <v>31</v>
      </c>
      <c r="C183" s="1">
        <v>5</v>
      </c>
      <c r="D183" s="1">
        <v>31</v>
      </c>
      <c r="E183" s="1" t="s">
        <v>499</v>
      </c>
      <c r="F183">
        <v>7</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t="s">
        <v>222</v>
      </c>
    </row>
    <row r="184" spans="1:9">
      <c r="A184" s="1">
        <v>5</v>
      </c>
      <c r="B184" s="1">
        <v>31</v>
      </c>
      <c r="C184" s="1">
        <v>5</v>
      </c>
      <c r="D184" s="1">
        <v>31</v>
      </c>
      <c r="E184" s="1" t="s">
        <v>500</v>
      </c>
      <c r="F184">
        <v>7</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t="s">
        <v>222</v>
      </c>
    </row>
    <row r="185" spans="1:9">
      <c r="A185" s="1">
        <v>6</v>
      </c>
      <c r="B185" s="1">
        <v>1</v>
      </c>
      <c r="C185" s="1">
        <v>6</v>
      </c>
      <c r="D185" s="1">
        <v>1</v>
      </c>
      <c r="E185" s="1" t="s">
        <v>501</v>
      </c>
      <c r="F185">
        <v>7</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t="s">
        <v>222</v>
      </c>
    </row>
    <row r="186" spans="1:9">
      <c r="A186" s="1">
        <v>6</v>
      </c>
      <c r="B186" s="1">
        <v>1</v>
      </c>
      <c r="C186" s="1">
        <v>6</v>
      </c>
      <c r="D186" s="1">
        <v>1</v>
      </c>
      <c r="E186" s="1" t="s">
        <v>502</v>
      </c>
      <c r="F186">
        <v>7</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t="s">
        <v>222</v>
      </c>
    </row>
    <row r="187" spans="1:9">
      <c r="A187" s="1">
        <v>6</v>
      </c>
      <c r="B187" s="1">
        <v>2</v>
      </c>
      <c r="C187" s="1">
        <v>6</v>
      </c>
      <c r="D187" s="1">
        <v>2</v>
      </c>
      <c r="E187" s="1" t="s">
        <v>503</v>
      </c>
      <c r="F187">
        <v>7</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t="s">
        <v>222</v>
      </c>
    </row>
    <row r="188" spans="1:9">
      <c r="A188" s="1">
        <v>6</v>
      </c>
      <c r="B188" s="1">
        <v>4</v>
      </c>
      <c r="C188" s="1">
        <v>6</v>
      </c>
      <c r="D188" s="1">
        <v>4</v>
      </c>
      <c r="E188" s="1" t="s">
        <v>504</v>
      </c>
      <c r="F188">
        <v>7</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t="s">
        <v>222</v>
      </c>
    </row>
    <row r="189" spans="1:9">
      <c r="A189" s="1">
        <v>6</v>
      </c>
      <c r="B189" s="1">
        <v>5</v>
      </c>
      <c r="C189" s="1">
        <v>6</v>
      </c>
      <c r="D189" s="1">
        <v>5</v>
      </c>
      <c r="E189" s="1" t="s">
        <v>505</v>
      </c>
      <c r="F189">
        <v>7</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t="s">
        <v>222</v>
      </c>
    </row>
    <row r="190" spans="1:9">
      <c r="A190" s="1">
        <v>6</v>
      </c>
      <c r="B190" s="1">
        <v>6</v>
      </c>
      <c r="C190" s="1">
        <v>6</v>
      </c>
      <c r="D190" s="1">
        <v>6</v>
      </c>
      <c r="E190" s="1" t="s">
        <v>506</v>
      </c>
      <c r="F190">
        <v>7</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t="s">
        <v>222</v>
      </c>
    </row>
    <row r="191" spans="1:9">
      <c r="A191" s="1">
        <v>6</v>
      </c>
      <c r="B191" s="1">
        <v>6</v>
      </c>
      <c r="C191" s="1">
        <v>6</v>
      </c>
      <c r="D191" s="1">
        <v>6</v>
      </c>
      <c r="E191" s="1" t="s">
        <v>507</v>
      </c>
      <c r="F191">
        <v>7</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t="s">
        <v>222</v>
      </c>
    </row>
    <row r="192" spans="1:9">
      <c r="A192" s="1">
        <v>6</v>
      </c>
      <c r="B192" s="1">
        <v>7</v>
      </c>
      <c r="C192" s="1">
        <v>6</v>
      </c>
      <c r="D192" s="1">
        <v>7</v>
      </c>
      <c r="E192" s="1" t="s">
        <v>508</v>
      </c>
      <c r="F192">
        <v>7</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t="s">
        <v>222</v>
      </c>
    </row>
    <row r="193" spans="1:9">
      <c r="A193" s="1">
        <v>6</v>
      </c>
      <c r="B193" s="1">
        <v>10</v>
      </c>
      <c r="C193" s="1">
        <v>6</v>
      </c>
      <c r="D193" s="1">
        <v>10</v>
      </c>
      <c r="E193" s="1" t="s">
        <v>509</v>
      </c>
      <c r="F193">
        <v>7</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t="s">
        <v>222</v>
      </c>
    </row>
    <row r="194" spans="1:9">
      <c r="A194" s="1">
        <v>6</v>
      </c>
      <c r="B194" s="1">
        <v>10</v>
      </c>
      <c r="C194" s="1">
        <v>6</v>
      </c>
      <c r="D194" s="1">
        <v>10</v>
      </c>
      <c r="E194" s="1" t="s">
        <v>510</v>
      </c>
      <c r="F194">
        <v>7</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t="s">
        <v>222</v>
      </c>
    </row>
    <row r="195" spans="1:9">
      <c r="A195" s="1">
        <v>6</v>
      </c>
      <c r="B195" s="1">
        <v>10</v>
      </c>
      <c r="C195" s="1">
        <v>6</v>
      </c>
      <c r="D195" s="1">
        <v>10</v>
      </c>
      <c r="E195" s="1" t="s">
        <v>511</v>
      </c>
      <c r="F195">
        <v>7</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t="s">
        <v>222</v>
      </c>
    </row>
    <row r="196" spans="1:9">
      <c r="A196" s="1">
        <v>6</v>
      </c>
      <c r="B196" s="1">
        <v>10</v>
      </c>
      <c r="C196" s="1">
        <v>6</v>
      </c>
      <c r="D196" s="1">
        <v>10</v>
      </c>
      <c r="E196" s="1" t="s">
        <v>512</v>
      </c>
      <c r="F196">
        <v>7</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t="s">
        <v>222</v>
      </c>
    </row>
    <row r="197" spans="1:9">
      <c r="A197" s="1">
        <v>6</v>
      </c>
      <c r="B197" s="1">
        <v>10</v>
      </c>
      <c r="C197" s="1">
        <v>6</v>
      </c>
      <c r="D197" s="1">
        <v>10</v>
      </c>
      <c r="E197" s="1" t="s">
        <v>513</v>
      </c>
      <c r="F197">
        <v>7</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t="s">
        <v>222</v>
      </c>
    </row>
    <row r="198" spans="1:9">
      <c r="A198" s="1">
        <v>6</v>
      </c>
      <c r="B198" s="1">
        <v>12</v>
      </c>
      <c r="C198" s="1">
        <v>6</v>
      </c>
      <c r="D198" s="1">
        <v>12</v>
      </c>
      <c r="E198" s="1" t="s">
        <v>514</v>
      </c>
      <c r="F198">
        <v>7</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t="s">
        <v>222</v>
      </c>
    </row>
    <row r="199" spans="1:9">
      <c r="A199" s="1">
        <v>6</v>
      </c>
      <c r="B199" s="1">
        <v>13</v>
      </c>
      <c r="C199" s="1">
        <v>6</v>
      </c>
      <c r="D199" s="1">
        <v>13</v>
      </c>
      <c r="E199" s="1" t="s">
        <v>515</v>
      </c>
      <c r="F199">
        <v>7</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t="s">
        <v>222</v>
      </c>
    </row>
    <row r="200" spans="1:9">
      <c r="A200" s="1">
        <v>6</v>
      </c>
      <c r="B200" s="1">
        <v>13</v>
      </c>
      <c r="C200" s="1">
        <v>6</v>
      </c>
      <c r="D200" s="1">
        <v>13</v>
      </c>
      <c r="E200" s="1" t="s">
        <v>516</v>
      </c>
      <c r="F200">
        <v>7</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t="s">
        <v>222</v>
      </c>
    </row>
    <row r="201" spans="1:9">
      <c r="A201" s="1">
        <v>6</v>
      </c>
      <c r="B201" s="1">
        <v>14</v>
      </c>
      <c r="C201" s="1">
        <v>6</v>
      </c>
      <c r="D201" s="1">
        <v>14</v>
      </c>
      <c r="E201" s="1" t="s">
        <v>517</v>
      </c>
      <c r="F201">
        <v>7</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t="s">
        <v>222</v>
      </c>
    </row>
    <row r="202" spans="1:9">
      <c r="A202" s="1">
        <v>6</v>
      </c>
      <c r="B202" s="1">
        <v>14</v>
      </c>
      <c r="C202" s="1">
        <v>6</v>
      </c>
      <c r="D202" s="1">
        <v>14</v>
      </c>
      <c r="E202" s="1" t="s">
        <v>518</v>
      </c>
      <c r="F202">
        <v>7</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t="s">
        <v>222</v>
      </c>
    </row>
    <row r="203" spans="1:9">
      <c r="A203" s="1">
        <v>6</v>
      </c>
      <c r="B203" s="1">
        <v>15</v>
      </c>
      <c r="C203" s="1">
        <v>6</v>
      </c>
      <c r="D203" s="1">
        <v>15</v>
      </c>
      <c r="E203" s="1" t="s">
        <v>519</v>
      </c>
      <c r="F203">
        <v>7</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t="s">
        <v>222</v>
      </c>
    </row>
    <row r="204" spans="1:9">
      <c r="A204" s="1">
        <v>6</v>
      </c>
      <c r="B204" s="1">
        <v>16</v>
      </c>
      <c r="C204" s="1">
        <v>6</v>
      </c>
      <c r="D204" s="1">
        <v>16</v>
      </c>
      <c r="E204" s="1" t="s">
        <v>520</v>
      </c>
      <c r="F204">
        <v>7</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t="s">
        <v>222</v>
      </c>
    </row>
    <row r="205" spans="1:9">
      <c r="A205" s="1">
        <v>6</v>
      </c>
      <c r="B205" s="1">
        <v>17</v>
      </c>
      <c r="C205" s="1">
        <v>6</v>
      </c>
      <c r="D205" s="1">
        <v>17</v>
      </c>
      <c r="E205" s="1" t="s">
        <v>521</v>
      </c>
      <c r="F205">
        <v>7</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t="s">
        <v>222</v>
      </c>
    </row>
    <row r="206" spans="1:9">
      <c r="A206" s="1">
        <v>6</v>
      </c>
      <c r="B206" s="1">
        <v>18</v>
      </c>
      <c r="C206" s="1">
        <v>6</v>
      </c>
      <c r="D206" s="1">
        <v>18</v>
      </c>
      <c r="E206" s="1" t="s">
        <v>522</v>
      </c>
      <c r="F206">
        <v>7</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t="s">
        <v>222</v>
      </c>
    </row>
    <row r="207" spans="1:9">
      <c r="A207" s="1">
        <v>6</v>
      </c>
      <c r="B207" s="1">
        <v>20</v>
      </c>
      <c r="C207" s="1">
        <v>6</v>
      </c>
      <c r="D207" s="1">
        <v>20</v>
      </c>
      <c r="E207" s="1" t="s">
        <v>523</v>
      </c>
      <c r="F207">
        <v>7</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t="s">
        <v>222</v>
      </c>
    </row>
    <row r="208" spans="1:9">
      <c r="A208" s="1">
        <v>6</v>
      </c>
      <c r="B208" s="1">
        <v>21</v>
      </c>
      <c r="C208" s="1">
        <v>6</v>
      </c>
      <c r="D208" s="1">
        <v>21</v>
      </c>
      <c r="E208" s="1" t="s">
        <v>524</v>
      </c>
      <c r="F208">
        <v>7</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t="s">
        <v>222</v>
      </c>
    </row>
    <row r="209" spans="1:9">
      <c r="A209" s="1">
        <v>6</v>
      </c>
      <c r="B209" s="1">
        <v>22</v>
      </c>
      <c r="C209" s="1">
        <v>6</v>
      </c>
      <c r="D209" s="1">
        <v>22</v>
      </c>
      <c r="E209" s="1" t="s">
        <v>525</v>
      </c>
      <c r="F209">
        <v>7</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t="s">
        <v>222</v>
      </c>
    </row>
    <row r="210" spans="1:9">
      <c r="A210" s="1">
        <v>6</v>
      </c>
      <c r="B210" s="1">
        <v>23</v>
      </c>
      <c r="C210" s="1">
        <v>6</v>
      </c>
      <c r="D210" s="1">
        <v>23</v>
      </c>
      <c r="E210" s="1" t="s">
        <v>526</v>
      </c>
      <c r="F210">
        <v>7</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t="s">
        <v>222</v>
      </c>
    </row>
    <row r="211" spans="1:9">
      <c r="A211" s="1">
        <v>6</v>
      </c>
      <c r="B211" s="1">
        <v>23</v>
      </c>
      <c r="C211" s="1">
        <v>6</v>
      </c>
      <c r="D211" s="1">
        <v>23</v>
      </c>
      <c r="E211" s="1" t="s">
        <v>527</v>
      </c>
      <c r="F211">
        <v>7</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t="s">
        <v>222</v>
      </c>
    </row>
    <row r="212" spans="1:9">
      <c r="A212" s="1">
        <v>6</v>
      </c>
      <c r="B212" s="1">
        <v>25</v>
      </c>
      <c r="C212" s="1">
        <v>6</v>
      </c>
      <c r="D212" s="1">
        <v>25</v>
      </c>
      <c r="E212" s="1" t="s">
        <v>528</v>
      </c>
      <c r="F212">
        <v>7</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t="s">
        <v>222</v>
      </c>
    </row>
    <row r="213" spans="1:9">
      <c r="A213" s="1">
        <v>6</v>
      </c>
      <c r="B213" s="1">
        <v>26</v>
      </c>
      <c r="C213" s="1">
        <v>6</v>
      </c>
      <c r="D213" s="1">
        <v>26</v>
      </c>
      <c r="E213" s="1" t="s">
        <v>529</v>
      </c>
      <c r="F213">
        <v>7</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t="s">
        <v>222</v>
      </c>
    </row>
    <row r="214" spans="1:9">
      <c r="A214" s="1">
        <v>6</v>
      </c>
      <c r="B214" s="1">
        <v>27</v>
      </c>
      <c r="C214" s="1">
        <v>6</v>
      </c>
      <c r="D214" s="1">
        <v>27</v>
      </c>
      <c r="E214" s="1" t="s">
        <v>530</v>
      </c>
      <c r="F214">
        <v>7</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t="s">
        <v>222</v>
      </c>
    </row>
    <row r="215" spans="1:9">
      <c r="A215" s="1">
        <v>6</v>
      </c>
      <c r="B215" s="1">
        <v>27</v>
      </c>
      <c r="C215" s="1">
        <v>6</v>
      </c>
      <c r="D215" s="1">
        <v>27</v>
      </c>
      <c r="E215" s="1" t="s">
        <v>531</v>
      </c>
      <c r="F215">
        <v>7</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t="s">
        <v>222</v>
      </c>
    </row>
    <row r="216" spans="1:9">
      <c r="A216" s="1">
        <v>7</v>
      </c>
      <c r="B216" s="1">
        <v>3</v>
      </c>
      <c r="C216" s="1">
        <v>7</v>
      </c>
      <c r="D216" s="1">
        <v>3</v>
      </c>
      <c r="E216" s="1" t="s">
        <v>532</v>
      </c>
      <c r="F216">
        <v>7</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t="s">
        <v>222</v>
      </c>
    </row>
    <row r="217" spans="1:9">
      <c r="A217" s="1">
        <v>7</v>
      </c>
      <c r="B217" s="1">
        <v>4</v>
      </c>
      <c r="C217" s="1">
        <v>7</v>
      </c>
      <c r="D217" s="1">
        <v>4</v>
      </c>
      <c r="E217" s="1" t="s">
        <v>533</v>
      </c>
      <c r="F217">
        <v>7</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t="s">
        <v>222</v>
      </c>
    </row>
    <row r="218" spans="1:9">
      <c r="A218" s="1">
        <v>7</v>
      </c>
      <c r="B218" s="1">
        <v>4</v>
      </c>
      <c r="C218" s="1">
        <v>7</v>
      </c>
      <c r="D218" s="1">
        <v>4</v>
      </c>
      <c r="E218" s="1" t="s">
        <v>534</v>
      </c>
      <c r="F218">
        <v>7</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t="s">
        <v>222</v>
      </c>
    </row>
    <row r="219" spans="1:9">
      <c r="A219" s="1">
        <v>7</v>
      </c>
      <c r="B219" s="1">
        <v>4</v>
      </c>
      <c r="C219" s="1">
        <v>7</v>
      </c>
      <c r="D219" s="1">
        <v>4</v>
      </c>
      <c r="E219" s="1" t="s">
        <v>535</v>
      </c>
      <c r="F219">
        <v>7</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t="s">
        <v>222</v>
      </c>
    </row>
    <row r="220" spans="1:9">
      <c r="A220" s="1">
        <v>7</v>
      </c>
      <c r="B220" s="1">
        <v>5</v>
      </c>
      <c r="C220" s="1">
        <v>7</v>
      </c>
      <c r="D220" s="1">
        <v>5</v>
      </c>
      <c r="E220" s="1" t="s">
        <v>536</v>
      </c>
      <c r="F220">
        <v>7</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t="s">
        <v>222</v>
      </c>
    </row>
    <row r="221" spans="1:9">
      <c r="A221" s="1">
        <v>7</v>
      </c>
      <c r="B221" s="1">
        <v>6</v>
      </c>
      <c r="C221" s="1">
        <v>7</v>
      </c>
      <c r="D221" s="1">
        <v>6</v>
      </c>
      <c r="E221" s="1" t="s">
        <v>537</v>
      </c>
      <c r="F221">
        <v>7</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t="s">
        <v>222</v>
      </c>
    </row>
    <row r="222" spans="1:9">
      <c r="A222" s="1">
        <v>7</v>
      </c>
      <c r="B222" s="1">
        <v>6</v>
      </c>
      <c r="C222" s="1">
        <v>7</v>
      </c>
      <c r="D222" s="1">
        <v>6</v>
      </c>
      <c r="E222" s="1" t="s">
        <v>538</v>
      </c>
      <c r="F222">
        <v>7</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t="s">
        <v>222</v>
      </c>
    </row>
    <row r="223" spans="1:9">
      <c r="A223" s="1">
        <v>7</v>
      </c>
      <c r="B223" s="1">
        <v>7</v>
      </c>
      <c r="C223" s="1">
        <v>7</v>
      </c>
      <c r="D223" s="1">
        <v>7</v>
      </c>
      <c r="E223" s="1" t="s">
        <v>539</v>
      </c>
      <c r="F223">
        <v>7</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t="s">
        <v>222</v>
      </c>
    </row>
    <row r="224" spans="1:9">
      <c r="A224" s="1">
        <v>7</v>
      </c>
      <c r="B224" s="1">
        <v>7</v>
      </c>
      <c r="C224" s="1">
        <v>7</v>
      </c>
      <c r="D224" s="1">
        <v>7</v>
      </c>
      <c r="E224" s="1" t="s">
        <v>540</v>
      </c>
      <c r="F224">
        <v>7</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t="s">
        <v>222</v>
      </c>
    </row>
    <row r="225" spans="1:9">
      <c r="A225" s="1">
        <v>7</v>
      </c>
      <c r="B225" s="1">
        <v>8</v>
      </c>
      <c r="C225" s="1">
        <v>7</v>
      </c>
      <c r="D225" s="1">
        <v>8</v>
      </c>
      <c r="E225" s="1" t="s">
        <v>541</v>
      </c>
      <c r="F225">
        <v>7</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t="s">
        <v>222</v>
      </c>
    </row>
    <row r="226" spans="1:9">
      <c r="A226" s="1">
        <v>7</v>
      </c>
      <c r="B226" s="1">
        <v>9</v>
      </c>
      <c r="C226" s="1">
        <v>7</v>
      </c>
      <c r="D226" s="1">
        <v>9</v>
      </c>
      <c r="E226" s="1" t="s">
        <v>542</v>
      </c>
      <c r="F226">
        <v>7</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t="s">
        <v>222</v>
      </c>
    </row>
    <row r="227" spans="1:9">
      <c r="A227" s="1">
        <v>7</v>
      </c>
      <c r="B227" s="1">
        <v>10</v>
      </c>
      <c r="C227" s="1">
        <v>7</v>
      </c>
      <c r="D227" s="1">
        <v>10</v>
      </c>
      <c r="E227" s="1" t="s">
        <v>543</v>
      </c>
      <c r="F227">
        <v>7</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t="s">
        <v>222</v>
      </c>
    </row>
    <row r="228" spans="1:9">
      <c r="A228" s="1">
        <v>7</v>
      </c>
      <c r="B228" s="1">
        <v>11</v>
      </c>
      <c r="C228" s="1">
        <v>7</v>
      </c>
      <c r="D228" s="1">
        <v>11</v>
      </c>
      <c r="E228" s="1" t="s">
        <v>544</v>
      </c>
      <c r="F228">
        <v>7</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t="s">
        <v>222</v>
      </c>
    </row>
    <row r="229" spans="1:9">
      <c r="A229" s="1">
        <v>7</v>
      </c>
      <c r="B229" s="1">
        <v>11</v>
      </c>
      <c r="C229" s="1">
        <v>7</v>
      </c>
      <c r="D229" s="1">
        <v>11</v>
      </c>
      <c r="E229" s="1" t="s">
        <v>545</v>
      </c>
      <c r="F229">
        <v>7</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t="s">
        <v>222</v>
      </c>
    </row>
    <row r="230" spans="1:9">
      <c r="A230" s="1">
        <v>7</v>
      </c>
      <c r="B230" s="1">
        <v>13</v>
      </c>
      <c r="C230" s="1">
        <v>7</v>
      </c>
      <c r="D230" s="1">
        <v>13</v>
      </c>
      <c r="E230" s="1" t="s">
        <v>546</v>
      </c>
      <c r="F230">
        <v>7</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t="s">
        <v>222</v>
      </c>
    </row>
    <row r="231" spans="1:9">
      <c r="A231" s="1">
        <v>7</v>
      </c>
      <c r="B231" s="1">
        <v>15</v>
      </c>
      <c r="C231" s="1">
        <v>7</v>
      </c>
      <c r="D231" s="1">
        <v>15</v>
      </c>
      <c r="E231" s="1" t="s">
        <v>547</v>
      </c>
      <c r="F231">
        <v>7</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t="s">
        <v>222</v>
      </c>
    </row>
    <row r="232" spans="1:9">
      <c r="A232" s="1">
        <v>7</v>
      </c>
      <c r="B232" s="1">
        <v>16</v>
      </c>
      <c r="C232" s="1">
        <v>7</v>
      </c>
      <c r="D232" s="1">
        <v>16</v>
      </c>
      <c r="E232" s="1" t="s">
        <v>548</v>
      </c>
      <c r="F232">
        <v>7</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t="s">
        <v>222</v>
      </c>
    </row>
    <row r="233" spans="1:9">
      <c r="A233" s="1">
        <v>7</v>
      </c>
      <c r="B233" s="1">
        <v>18</v>
      </c>
      <c r="C233" s="1">
        <v>7</v>
      </c>
      <c r="D233" s="1">
        <v>18</v>
      </c>
      <c r="E233" s="1" t="s">
        <v>549</v>
      </c>
      <c r="F233">
        <v>7</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t="s">
        <v>222</v>
      </c>
    </row>
    <row r="234" spans="1:9">
      <c r="A234" s="1">
        <v>7</v>
      </c>
      <c r="B234" s="1">
        <v>18</v>
      </c>
      <c r="C234" s="1">
        <v>7</v>
      </c>
      <c r="D234" s="1">
        <v>18</v>
      </c>
      <c r="E234" s="1" t="s">
        <v>550</v>
      </c>
      <c r="F234">
        <v>7</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t="s">
        <v>222</v>
      </c>
    </row>
    <row r="235" spans="1:9">
      <c r="A235" s="1">
        <v>7</v>
      </c>
      <c r="B235" s="1">
        <v>19</v>
      </c>
      <c r="C235" s="1">
        <v>7</v>
      </c>
      <c r="D235" s="1">
        <v>19</v>
      </c>
      <c r="E235" s="1" t="s">
        <v>551</v>
      </c>
      <c r="F235">
        <v>7</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t="s">
        <v>222</v>
      </c>
    </row>
    <row r="236" spans="1:9">
      <c r="A236" s="1">
        <v>7</v>
      </c>
      <c r="B236" s="1">
        <v>19</v>
      </c>
      <c r="C236" s="1">
        <v>7</v>
      </c>
      <c r="D236" s="1">
        <v>19</v>
      </c>
      <c r="E236" s="1" t="s">
        <v>552</v>
      </c>
      <c r="F236">
        <v>7</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t="s">
        <v>222</v>
      </c>
    </row>
    <row r="237" spans="1:9">
      <c r="A237" s="1">
        <v>7</v>
      </c>
      <c r="B237" s="1">
        <v>19</v>
      </c>
      <c r="C237" s="1">
        <v>7</v>
      </c>
      <c r="D237" s="1">
        <v>19</v>
      </c>
      <c r="E237" s="1" t="s">
        <v>553</v>
      </c>
      <c r="F237">
        <v>7</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t="s">
        <v>222</v>
      </c>
    </row>
    <row r="238" spans="1:9">
      <c r="A238" s="1">
        <v>7</v>
      </c>
      <c r="B238" s="1">
        <v>21</v>
      </c>
      <c r="C238" s="1">
        <v>7</v>
      </c>
      <c r="D238" s="1">
        <v>21</v>
      </c>
      <c r="E238" s="1" t="s">
        <v>554</v>
      </c>
      <c r="F238">
        <v>7</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t="s">
        <v>222</v>
      </c>
    </row>
    <row r="239" spans="1:9">
      <c r="A239" s="1">
        <v>7</v>
      </c>
      <c r="B239" s="1">
        <v>21</v>
      </c>
      <c r="C239" s="1">
        <v>7</v>
      </c>
      <c r="D239" s="1">
        <v>21</v>
      </c>
      <c r="E239" s="1" t="s">
        <v>555</v>
      </c>
      <c r="F239">
        <v>7</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t="s">
        <v>222</v>
      </c>
    </row>
    <row r="240" spans="1:9">
      <c r="A240" s="1">
        <v>7</v>
      </c>
      <c r="B240" s="1">
        <v>22</v>
      </c>
      <c r="C240" s="1">
        <v>7</v>
      </c>
      <c r="D240" s="1">
        <v>22</v>
      </c>
      <c r="E240" s="1" t="s">
        <v>556</v>
      </c>
      <c r="F240">
        <v>7</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t="s">
        <v>222</v>
      </c>
    </row>
    <row r="241" spans="1:9">
      <c r="A241" s="1">
        <v>7</v>
      </c>
      <c r="B241" s="1">
        <v>23</v>
      </c>
      <c r="C241" s="1">
        <v>7</v>
      </c>
      <c r="D241" s="1">
        <v>23</v>
      </c>
      <c r="E241" s="1" t="s">
        <v>557</v>
      </c>
      <c r="F241">
        <v>7</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t="s">
        <v>222</v>
      </c>
    </row>
    <row r="242" spans="1:9">
      <c r="A242" s="1">
        <v>7</v>
      </c>
      <c r="B242" s="1">
        <v>24</v>
      </c>
      <c r="C242" s="1">
        <v>7</v>
      </c>
      <c r="D242" s="1">
        <v>24</v>
      </c>
      <c r="E242" s="1" t="s">
        <v>190</v>
      </c>
      <c r="F242">
        <v>7</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t="s">
        <v>222</v>
      </c>
    </row>
    <row r="243" spans="1:9">
      <c r="A243" s="1">
        <v>7</v>
      </c>
      <c r="B243" s="1">
        <v>25</v>
      </c>
      <c r="C243" s="1">
        <v>7</v>
      </c>
      <c r="D243" s="1">
        <v>25</v>
      </c>
      <c r="E243" s="1" t="s">
        <v>558</v>
      </c>
      <c r="F243">
        <v>7</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t="s">
        <v>222</v>
      </c>
    </row>
    <row r="244" spans="1:9">
      <c r="A244" s="1">
        <v>7</v>
      </c>
      <c r="B244" s="1">
        <v>26</v>
      </c>
      <c r="C244" s="1">
        <v>7</v>
      </c>
      <c r="D244" s="1">
        <v>26</v>
      </c>
      <c r="E244" s="4" t="s">
        <v>559</v>
      </c>
      <c r="F244">
        <v>7</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t="s">
        <v>222</v>
      </c>
    </row>
    <row r="245" spans="1:9">
      <c r="A245" s="1">
        <v>7</v>
      </c>
      <c r="B245" s="1">
        <v>27</v>
      </c>
      <c r="C245" s="1">
        <v>7</v>
      </c>
      <c r="D245" s="1">
        <v>27</v>
      </c>
      <c r="E245" s="1" t="s">
        <v>560</v>
      </c>
      <c r="F245">
        <v>7</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t="s">
        <v>222</v>
      </c>
    </row>
    <row r="246" spans="1:9">
      <c r="A246" s="1">
        <v>7</v>
      </c>
      <c r="B246" s="1">
        <v>28</v>
      </c>
      <c r="C246" s="1">
        <v>7</v>
      </c>
      <c r="D246" s="1">
        <v>28</v>
      </c>
      <c r="E246" s="1" t="s">
        <v>561</v>
      </c>
      <c r="F246">
        <v>7</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t="s">
        <v>222</v>
      </c>
    </row>
    <row r="247" spans="1:9">
      <c r="A247" s="1">
        <v>7</v>
      </c>
      <c r="B247" s="1">
        <v>28</v>
      </c>
      <c r="C247" s="1">
        <v>7</v>
      </c>
      <c r="D247" s="1">
        <v>28</v>
      </c>
      <c r="E247" s="1" t="s">
        <v>562</v>
      </c>
      <c r="F247">
        <v>7</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(1992)&lt;/name&gt;&lt;type&gt;6&lt;/type&gt;&lt;/event&gt;</v>
      </c>
      <c r="I247" t="s">
        <v>222</v>
      </c>
    </row>
    <row r="248" spans="1:9">
      <c r="A248" s="1">
        <v>7</v>
      </c>
      <c r="B248" s="1">
        <v>28</v>
      </c>
      <c r="C248" s="1">
        <v>7</v>
      </c>
      <c r="D248" s="1">
        <v>28</v>
      </c>
      <c r="E248" s="1" t="s">
        <v>563</v>
      </c>
      <c r="F248">
        <v>7</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8" t="s">
        <v>222</v>
      </c>
    </row>
    <row r="249" spans="1:9">
      <c r="A249" s="1">
        <v>7</v>
      </c>
      <c r="B249" s="1">
        <v>29</v>
      </c>
      <c r="C249" s="1">
        <v>7</v>
      </c>
      <c r="D249" s="1">
        <v>29</v>
      </c>
      <c r="E249" s="1" t="s">
        <v>564</v>
      </c>
      <c r="F249">
        <v>7</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9" t="s">
        <v>222</v>
      </c>
    </row>
    <row r="250" spans="1:9">
      <c r="A250" s="1">
        <v>7</v>
      </c>
      <c r="B250" s="1">
        <v>30</v>
      </c>
      <c r="C250" s="1">
        <v>7</v>
      </c>
      <c r="D250" s="1">
        <v>30</v>
      </c>
      <c r="E250" s="1" t="s">
        <v>565</v>
      </c>
      <c r="F250">
        <v>7</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50" t="s">
        <v>222</v>
      </c>
    </row>
    <row r="251" spans="1:9">
      <c r="A251" s="13">
        <v>7</v>
      </c>
      <c r="B251" s="13">
        <v>30</v>
      </c>
      <c r="C251" s="13">
        <v>7</v>
      </c>
      <c r="D251" s="13">
        <v>30</v>
      </c>
      <c r="E251" s="13" t="s">
        <v>566</v>
      </c>
      <c r="F251" s="11">
        <v>7</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1" t="s">
        <v>222</v>
      </c>
    </row>
    <row r="252" spans="1:9">
      <c r="A252" s="1">
        <v>8</v>
      </c>
      <c r="B252" s="1">
        <v>1</v>
      </c>
      <c r="C252" s="1">
        <v>8</v>
      </c>
      <c r="D252" s="1">
        <v>1</v>
      </c>
      <c r="E252" s="1" t="s">
        <v>567</v>
      </c>
      <c r="F252" s="1">
        <v>7</v>
      </c>
    </row>
    <row r="253" spans="1:9">
      <c r="A253" s="1">
        <v>8</v>
      </c>
      <c r="B253" s="1">
        <v>1</v>
      </c>
      <c r="C253" s="1">
        <v>8</v>
      </c>
      <c r="D253" s="1">
        <v>1</v>
      </c>
      <c r="E253" s="1" t="s">
        <v>568</v>
      </c>
      <c r="F253" s="1">
        <v>7</v>
      </c>
    </row>
    <row r="254" spans="1:9">
      <c r="A254" s="1">
        <v>8</v>
      </c>
      <c r="B254" s="1">
        <v>3</v>
      </c>
      <c r="C254" s="1">
        <v>8</v>
      </c>
      <c r="D254" s="1">
        <v>3</v>
      </c>
      <c r="E254" s="1" t="s">
        <v>569</v>
      </c>
      <c r="F254" s="1">
        <v>7</v>
      </c>
    </row>
    <row r="255" spans="1:9">
      <c r="A255" s="1">
        <v>8</v>
      </c>
      <c r="B255" s="1">
        <v>4</v>
      </c>
      <c r="C255" s="1">
        <v>8</v>
      </c>
      <c r="D255" s="1">
        <v>4</v>
      </c>
      <c r="E255" s="1" t="s">
        <v>570</v>
      </c>
      <c r="F255" s="1">
        <v>7</v>
      </c>
    </row>
    <row r="256" spans="1:9">
      <c r="A256" s="1">
        <v>8</v>
      </c>
      <c r="B256" s="1">
        <v>5</v>
      </c>
      <c r="C256" s="1">
        <v>8</v>
      </c>
      <c r="D256" s="1">
        <v>5</v>
      </c>
      <c r="E256" s="1" t="s">
        <v>571</v>
      </c>
      <c r="F256" s="1">
        <v>7</v>
      </c>
    </row>
    <row r="257" spans="1:6">
      <c r="A257" s="1">
        <v>8</v>
      </c>
      <c r="B257" s="1">
        <v>7</v>
      </c>
      <c r="C257" s="1">
        <v>8</v>
      </c>
      <c r="D257" s="1">
        <v>7</v>
      </c>
      <c r="E257" s="1" t="s">
        <v>572</v>
      </c>
      <c r="F257" s="1">
        <v>7</v>
      </c>
    </row>
    <row r="258" spans="1:6">
      <c r="A258" s="1">
        <v>8</v>
      </c>
      <c r="B258" s="1">
        <v>7</v>
      </c>
      <c r="C258" s="1">
        <v>8</v>
      </c>
      <c r="D258" s="1">
        <v>7</v>
      </c>
      <c r="E258" s="1" t="s">
        <v>573</v>
      </c>
      <c r="F258" s="1">
        <v>7</v>
      </c>
    </row>
    <row r="259" spans="1:6">
      <c r="A259" s="1">
        <v>8</v>
      </c>
      <c r="B259" s="1">
        <v>8</v>
      </c>
      <c r="C259" s="1">
        <v>8</v>
      </c>
      <c r="D259" s="1">
        <v>8</v>
      </c>
      <c r="E259" s="1" t="s">
        <v>574</v>
      </c>
      <c r="F259" s="1">
        <v>7</v>
      </c>
    </row>
    <row r="260" spans="1:6">
      <c r="A260" s="1">
        <v>8</v>
      </c>
      <c r="B260" s="1">
        <v>9</v>
      </c>
      <c r="C260" s="1">
        <v>8</v>
      </c>
      <c r="D260" s="1">
        <v>9</v>
      </c>
      <c r="E260" s="1" t="s">
        <v>575</v>
      </c>
      <c r="F260" s="1">
        <v>7</v>
      </c>
    </row>
    <row r="261" spans="1:6">
      <c r="A261" s="1">
        <v>8</v>
      </c>
      <c r="B261" s="1">
        <v>10</v>
      </c>
      <c r="C261" s="1">
        <v>8</v>
      </c>
      <c r="D261" s="1">
        <v>10</v>
      </c>
      <c r="E261" s="1" t="s">
        <v>576</v>
      </c>
      <c r="F261" s="1">
        <v>7</v>
      </c>
    </row>
    <row r="262" spans="1:6">
      <c r="A262" s="1">
        <v>8</v>
      </c>
      <c r="B262" s="1">
        <v>10</v>
      </c>
      <c r="C262" s="1">
        <v>8</v>
      </c>
      <c r="D262" s="1">
        <v>10</v>
      </c>
      <c r="E262" s="1" t="s">
        <v>577</v>
      </c>
      <c r="F262" s="1">
        <v>7</v>
      </c>
    </row>
    <row r="263" spans="1:6">
      <c r="A263" s="1">
        <v>8</v>
      </c>
      <c r="B263" s="1">
        <v>11</v>
      </c>
      <c r="C263" s="1">
        <v>8</v>
      </c>
      <c r="D263" s="1">
        <v>11</v>
      </c>
      <c r="E263" s="1" t="s">
        <v>578</v>
      </c>
      <c r="F263" s="1">
        <v>7</v>
      </c>
    </row>
    <row r="264" spans="1:6">
      <c r="A264" s="1">
        <v>8</v>
      </c>
      <c r="B264" s="1">
        <v>12</v>
      </c>
      <c r="C264" s="1">
        <v>8</v>
      </c>
      <c r="D264" s="1">
        <v>12</v>
      </c>
      <c r="E264" s="1" t="s">
        <v>579</v>
      </c>
      <c r="F264" s="1">
        <v>7</v>
      </c>
    </row>
    <row r="265" spans="1:6">
      <c r="A265" s="1">
        <v>8</v>
      </c>
      <c r="B265" s="1">
        <v>13</v>
      </c>
      <c r="C265" s="1">
        <v>8</v>
      </c>
      <c r="D265" s="1">
        <v>13</v>
      </c>
      <c r="E265" s="1" t="s">
        <v>580</v>
      </c>
      <c r="F265" s="1">
        <v>7</v>
      </c>
    </row>
    <row r="266" spans="1:6">
      <c r="A266" s="1">
        <v>8</v>
      </c>
      <c r="B266" s="1">
        <v>13</v>
      </c>
      <c r="C266" s="1">
        <v>8</v>
      </c>
      <c r="D266" s="1">
        <v>13</v>
      </c>
      <c r="E266" s="1" t="s">
        <v>581</v>
      </c>
      <c r="F266" s="1">
        <v>7</v>
      </c>
    </row>
    <row r="267" spans="1:6">
      <c r="A267" s="1">
        <v>8</v>
      </c>
      <c r="B267" s="1">
        <v>15</v>
      </c>
      <c r="C267" s="1">
        <v>8</v>
      </c>
      <c r="D267" s="1">
        <v>15</v>
      </c>
      <c r="E267" s="1" t="s">
        <v>582</v>
      </c>
      <c r="F267" s="1">
        <v>7</v>
      </c>
    </row>
    <row r="268" spans="1:6">
      <c r="A268" s="1">
        <v>8</v>
      </c>
      <c r="B268" s="1">
        <v>15</v>
      </c>
      <c r="C268" s="1">
        <v>8</v>
      </c>
      <c r="D268" s="1">
        <v>15</v>
      </c>
      <c r="E268" s="1" t="s">
        <v>583</v>
      </c>
      <c r="F268" s="1">
        <v>7</v>
      </c>
    </row>
    <row r="269" spans="1:6">
      <c r="A269" s="1">
        <v>8</v>
      </c>
      <c r="B269" s="1">
        <v>16</v>
      </c>
      <c r="C269" s="1">
        <v>8</v>
      </c>
      <c r="D269" s="1">
        <v>16</v>
      </c>
      <c r="E269" s="1" t="s">
        <v>584</v>
      </c>
      <c r="F269" s="1">
        <v>7</v>
      </c>
    </row>
    <row r="270" spans="1:6">
      <c r="A270" s="1">
        <v>8</v>
      </c>
      <c r="B270" s="1">
        <v>16</v>
      </c>
      <c r="C270" s="1">
        <v>8</v>
      </c>
      <c r="D270" s="1">
        <v>16</v>
      </c>
      <c r="E270" s="1" t="s">
        <v>585</v>
      </c>
      <c r="F270" s="1">
        <v>7</v>
      </c>
    </row>
    <row r="271" spans="1:6">
      <c r="A271" s="1">
        <v>8</v>
      </c>
      <c r="B271" s="1">
        <v>16</v>
      </c>
      <c r="C271" s="1">
        <v>8</v>
      </c>
      <c r="D271" s="1">
        <v>16</v>
      </c>
      <c r="E271" s="1" t="s">
        <v>586</v>
      </c>
      <c r="F271" s="1">
        <v>7</v>
      </c>
    </row>
    <row r="272" spans="1:6">
      <c r="A272" s="1">
        <v>8</v>
      </c>
      <c r="B272" s="1">
        <v>17</v>
      </c>
      <c r="C272" s="1">
        <v>8</v>
      </c>
      <c r="D272" s="1">
        <v>17</v>
      </c>
      <c r="E272" s="1" t="s">
        <v>587</v>
      </c>
      <c r="F272" s="1">
        <v>7</v>
      </c>
    </row>
    <row r="273" spans="1:6">
      <c r="A273" s="1">
        <v>8</v>
      </c>
      <c r="B273" s="1">
        <v>18</v>
      </c>
      <c r="C273" s="1">
        <v>8</v>
      </c>
      <c r="D273" s="1">
        <v>18</v>
      </c>
      <c r="E273" s="1" t="s">
        <v>588</v>
      </c>
      <c r="F273" s="1">
        <v>7</v>
      </c>
    </row>
    <row r="274" spans="1:6">
      <c r="A274" s="1">
        <v>8</v>
      </c>
      <c r="B274" s="1">
        <v>19</v>
      </c>
      <c r="C274" s="1">
        <v>8</v>
      </c>
      <c r="D274" s="1">
        <v>19</v>
      </c>
      <c r="E274" s="1" t="s">
        <v>589</v>
      </c>
      <c r="F274" s="1">
        <v>7</v>
      </c>
    </row>
    <row r="275" spans="1:6">
      <c r="A275" s="1">
        <v>8</v>
      </c>
      <c r="B275" s="1">
        <v>20</v>
      </c>
      <c r="C275" s="1">
        <v>8</v>
      </c>
      <c r="D275" s="1">
        <v>20</v>
      </c>
      <c r="E275" s="1" t="s">
        <v>590</v>
      </c>
      <c r="F275" s="1">
        <v>7</v>
      </c>
    </row>
    <row r="276" spans="1:6">
      <c r="A276" s="1">
        <v>8</v>
      </c>
      <c r="B276" s="1">
        <v>21</v>
      </c>
      <c r="C276" s="1">
        <v>8</v>
      </c>
      <c r="D276" s="1">
        <v>21</v>
      </c>
      <c r="E276" s="1" t="s">
        <v>591</v>
      </c>
      <c r="F276" s="1">
        <v>7</v>
      </c>
    </row>
    <row r="277" spans="1:6">
      <c r="A277" s="1">
        <v>8</v>
      </c>
      <c r="B277" s="1">
        <v>21</v>
      </c>
      <c r="C277" s="1">
        <v>8</v>
      </c>
      <c r="D277" s="1">
        <v>21</v>
      </c>
      <c r="E277" s="1" t="s">
        <v>592</v>
      </c>
      <c r="F277" s="1">
        <v>7</v>
      </c>
    </row>
    <row r="278" spans="1:6">
      <c r="A278" s="1">
        <v>8</v>
      </c>
      <c r="B278" s="1">
        <v>22</v>
      </c>
      <c r="C278" s="1">
        <v>8</v>
      </c>
      <c r="D278" s="1">
        <v>22</v>
      </c>
      <c r="E278" s="1" t="s">
        <v>593</v>
      </c>
      <c r="F278" s="1">
        <v>7</v>
      </c>
    </row>
    <row r="279" spans="1:6">
      <c r="A279" s="1">
        <v>8</v>
      </c>
      <c r="B279" s="1">
        <v>22</v>
      </c>
      <c r="C279" s="1">
        <v>8</v>
      </c>
      <c r="D279" s="1">
        <v>22</v>
      </c>
      <c r="E279" s="1" t="s">
        <v>594</v>
      </c>
      <c r="F279" s="1">
        <v>7</v>
      </c>
    </row>
    <row r="280" spans="1:6">
      <c r="A280" s="1">
        <v>8</v>
      </c>
      <c r="B280" s="1">
        <v>23</v>
      </c>
      <c r="C280" s="1">
        <v>8</v>
      </c>
      <c r="D280" s="1">
        <v>23</v>
      </c>
      <c r="E280" s="1" t="s">
        <v>595</v>
      </c>
      <c r="F280" s="1">
        <v>7</v>
      </c>
    </row>
    <row r="281" spans="1:6">
      <c r="A281" s="1">
        <v>8</v>
      </c>
      <c r="B281" s="1">
        <v>24</v>
      </c>
      <c r="C281" s="1">
        <v>8</v>
      </c>
      <c r="D281" s="1">
        <v>24</v>
      </c>
      <c r="E281" s="1" t="s">
        <v>596</v>
      </c>
      <c r="F281" s="1">
        <v>7</v>
      </c>
    </row>
    <row r="282" spans="1:6">
      <c r="A282" s="1">
        <v>8</v>
      </c>
      <c r="B282" s="1">
        <v>26</v>
      </c>
      <c r="C282" s="1">
        <v>8</v>
      </c>
      <c r="D282" s="1">
        <v>26</v>
      </c>
      <c r="E282" s="1" t="s">
        <v>597</v>
      </c>
      <c r="F282" s="1">
        <v>7</v>
      </c>
    </row>
    <row r="283" spans="1:6">
      <c r="A283" s="1">
        <v>8</v>
      </c>
      <c r="B283" s="1">
        <v>27</v>
      </c>
      <c r="C283" s="1">
        <v>8</v>
      </c>
      <c r="D283" s="1">
        <v>27</v>
      </c>
      <c r="E283" s="1" t="s">
        <v>598</v>
      </c>
      <c r="F283" s="1">
        <v>7</v>
      </c>
    </row>
    <row r="284" spans="1:6">
      <c r="A284" s="1">
        <v>8</v>
      </c>
      <c r="B284" s="1">
        <v>28</v>
      </c>
      <c r="C284" s="1">
        <v>8</v>
      </c>
      <c r="D284" s="1">
        <v>28</v>
      </c>
      <c r="E284" s="1" t="s">
        <v>599</v>
      </c>
      <c r="F284" s="1">
        <v>7</v>
      </c>
    </row>
    <row r="285" spans="1:6">
      <c r="A285" s="1">
        <v>8</v>
      </c>
      <c r="B285" s="1">
        <v>30</v>
      </c>
      <c r="C285" s="1">
        <v>8</v>
      </c>
      <c r="D285" s="1">
        <v>30</v>
      </c>
      <c r="E285" s="1" t="s">
        <v>600</v>
      </c>
      <c r="F285" s="1">
        <v>7</v>
      </c>
    </row>
    <row r="286" spans="1:6">
      <c r="A286" s="1">
        <v>8</v>
      </c>
      <c r="B286" s="1">
        <v>30</v>
      </c>
      <c r="C286" s="1">
        <v>8</v>
      </c>
      <c r="D286" s="1">
        <v>30</v>
      </c>
      <c r="E286" s="1" t="s">
        <v>602</v>
      </c>
      <c r="F286" s="1">
        <v>7</v>
      </c>
    </row>
    <row r="287" spans="1:6">
      <c r="A287" s="1">
        <v>9</v>
      </c>
      <c r="B287" s="1">
        <v>1</v>
      </c>
      <c r="C287" s="1">
        <v>9</v>
      </c>
      <c r="D287" s="1">
        <v>1</v>
      </c>
      <c r="E287" s="1" t="s">
        <v>601</v>
      </c>
      <c r="F287" s="1">
        <v>7</v>
      </c>
    </row>
    <row r="288" spans="1:6">
      <c r="A288" s="1">
        <v>9</v>
      </c>
      <c r="B288" s="1">
        <v>2</v>
      </c>
      <c r="C288" s="1">
        <v>9</v>
      </c>
      <c r="D288" s="1">
        <v>2</v>
      </c>
      <c r="E288" s="1" t="s">
        <v>603</v>
      </c>
      <c r="F288" s="1">
        <v>7</v>
      </c>
    </row>
    <row r="289" spans="1:6">
      <c r="A289" s="1">
        <v>9</v>
      </c>
      <c r="B289" s="1">
        <v>2</v>
      </c>
      <c r="C289" s="1">
        <v>9</v>
      </c>
      <c r="D289" s="1">
        <v>2</v>
      </c>
      <c r="E289" s="1" t="s">
        <v>604</v>
      </c>
      <c r="F289" s="1">
        <v>7</v>
      </c>
    </row>
    <row r="290" spans="1:6">
      <c r="A290" s="1">
        <v>9</v>
      </c>
      <c r="B290" s="1">
        <v>3</v>
      </c>
      <c r="C290" s="1">
        <v>9</v>
      </c>
      <c r="D290" s="1">
        <v>3</v>
      </c>
      <c r="E290" s="1" t="s">
        <v>605</v>
      </c>
      <c r="F290" s="1">
        <v>7</v>
      </c>
    </row>
    <row r="291" spans="1:6">
      <c r="A291" s="1">
        <v>9</v>
      </c>
      <c r="B291" s="1">
        <v>3</v>
      </c>
      <c r="C291" s="1">
        <v>9</v>
      </c>
      <c r="D291" s="1">
        <v>3</v>
      </c>
      <c r="E291" s="1" t="s">
        <v>606</v>
      </c>
      <c r="F291" s="1">
        <v>7</v>
      </c>
    </row>
    <row r="292" spans="1:6">
      <c r="A292" s="1">
        <v>9</v>
      </c>
      <c r="B292" s="1">
        <v>3</v>
      </c>
      <c r="C292" s="1">
        <v>9</v>
      </c>
      <c r="D292" s="1">
        <v>3</v>
      </c>
      <c r="E292" s="1" t="s">
        <v>607</v>
      </c>
      <c r="F292" s="1">
        <v>7</v>
      </c>
    </row>
    <row r="293" spans="1:6">
      <c r="A293" s="1">
        <v>9</v>
      </c>
      <c r="B293" s="1">
        <v>4</v>
      </c>
      <c r="C293" s="1">
        <v>9</v>
      </c>
      <c r="D293" s="1">
        <v>4</v>
      </c>
      <c r="E293" s="1" t="s">
        <v>608</v>
      </c>
      <c r="F293" s="1">
        <v>7</v>
      </c>
    </row>
    <row r="294" spans="1:6">
      <c r="A294" s="1">
        <v>9</v>
      </c>
      <c r="B294" s="1">
        <v>4</v>
      </c>
      <c r="C294" s="1">
        <v>9</v>
      </c>
      <c r="D294" s="1">
        <v>4</v>
      </c>
      <c r="E294" s="1" t="s">
        <v>609</v>
      </c>
      <c r="F294" s="1">
        <v>7</v>
      </c>
    </row>
    <row r="295" spans="1:6">
      <c r="A295" s="1">
        <v>9</v>
      </c>
      <c r="B295" s="1">
        <v>4</v>
      </c>
      <c r="C295" s="1">
        <v>9</v>
      </c>
      <c r="D295" s="1">
        <v>4</v>
      </c>
      <c r="E295" s="1" t="s">
        <v>610</v>
      </c>
      <c r="F295" s="1">
        <v>7</v>
      </c>
    </row>
    <row r="296" spans="1:6">
      <c r="A296" s="1">
        <v>9</v>
      </c>
      <c r="B296" s="1">
        <v>5</v>
      </c>
      <c r="C296" s="1">
        <v>9</v>
      </c>
      <c r="D296" s="1">
        <v>5</v>
      </c>
      <c r="E296" s="1" t="s">
        <v>611</v>
      </c>
      <c r="F296" s="1">
        <v>7</v>
      </c>
    </row>
    <row r="297" spans="1:6">
      <c r="A297" s="1">
        <v>9</v>
      </c>
      <c r="B297" s="1">
        <v>6</v>
      </c>
      <c r="C297" s="1">
        <v>9</v>
      </c>
      <c r="D297" s="1">
        <v>6</v>
      </c>
      <c r="E297" s="1" t="s">
        <v>612</v>
      </c>
      <c r="F297" s="1">
        <v>7</v>
      </c>
    </row>
    <row r="298" spans="1:6">
      <c r="A298" s="1">
        <v>9</v>
      </c>
      <c r="B298" s="1">
        <v>7</v>
      </c>
      <c r="C298" s="1">
        <v>9</v>
      </c>
      <c r="D298" s="1">
        <v>7</v>
      </c>
      <c r="E298" s="1" t="s">
        <v>613</v>
      </c>
      <c r="F298" s="1">
        <v>7</v>
      </c>
    </row>
    <row r="299" spans="1:6">
      <c r="A299" s="1">
        <v>9</v>
      </c>
      <c r="B299" s="1">
        <v>7</v>
      </c>
      <c r="C299" s="1">
        <v>9</v>
      </c>
      <c r="D299" s="1">
        <v>7</v>
      </c>
      <c r="E299" s="1" t="s">
        <v>614</v>
      </c>
      <c r="F299" s="1">
        <v>7</v>
      </c>
    </row>
    <row r="300" spans="1:6">
      <c r="A300" s="1">
        <v>9</v>
      </c>
      <c r="B300" s="1">
        <v>8</v>
      </c>
      <c r="C300" s="1">
        <v>9</v>
      </c>
      <c r="D300" s="1">
        <v>8</v>
      </c>
      <c r="E300" s="1" t="s">
        <v>615</v>
      </c>
      <c r="F300" s="1">
        <v>7</v>
      </c>
    </row>
    <row r="301" spans="1:6">
      <c r="A301" s="1">
        <v>9</v>
      </c>
      <c r="B301" s="1">
        <v>9</v>
      </c>
      <c r="C301" s="1">
        <v>9</v>
      </c>
      <c r="D301" s="1">
        <v>9</v>
      </c>
      <c r="E301" s="1" t="s">
        <v>616</v>
      </c>
      <c r="F301" s="1">
        <v>7</v>
      </c>
    </row>
    <row r="302" spans="1:6">
      <c r="A302" s="1">
        <v>9</v>
      </c>
      <c r="B302" s="1">
        <v>9</v>
      </c>
      <c r="C302" s="1">
        <v>9</v>
      </c>
      <c r="D302" s="1">
        <v>9</v>
      </c>
      <c r="E302" s="1" t="s">
        <v>617</v>
      </c>
      <c r="F302" s="1">
        <v>7</v>
      </c>
    </row>
    <row r="303" spans="1:6">
      <c r="A303" s="1">
        <v>9</v>
      </c>
      <c r="B303" s="1">
        <v>9</v>
      </c>
      <c r="C303" s="1">
        <v>9</v>
      </c>
      <c r="D303" s="1">
        <v>9</v>
      </c>
      <c r="E303" s="1" t="s">
        <v>618</v>
      </c>
      <c r="F303" s="1">
        <v>7</v>
      </c>
    </row>
    <row r="304" spans="1:6">
      <c r="A304" s="1">
        <v>9</v>
      </c>
      <c r="B304" s="1">
        <v>10</v>
      </c>
      <c r="C304" s="1">
        <v>9</v>
      </c>
      <c r="D304" s="1">
        <v>10</v>
      </c>
      <c r="E304" s="1" t="s">
        <v>619</v>
      </c>
      <c r="F304" s="1">
        <v>7</v>
      </c>
    </row>
    <row r="305" spans="1:6">
      <c r="A305" s="1">
        <v>9</v>
      </c>
      <c r="B305" s="1">
        <v>11</v>
      </c>
      <c r="C305" s="1">
        <v>9</v>
      </c>
      <c r="D305" s="1">
        <v>11</v>
      </c>
      <c r="E305" s="1" t="s">
        <v>620</v>
      </c>
      <c r="F305" s="1">
        <v>7</v>
      </c>
    </row>
    <row r="306" spans="1:6">
      <c r="A306" s="1">
        <v>9</v>
      </c>
      <c r="B306" s="1">
        <v>12</v>
      </c>
      <c r="C306" s="1">
        <v>9</v>
      </c>
      <c r="D306" s="1">
        <v>12</v>
      </c>
      <c r="E306" s="1" t="s">
        <v>621</v>
      </c>
      <c r="F306" s="1">
        <v>7</v>
      </c>
    </row>
    <row r="307" spans="1:6">
      <c r="A307" s="1">
        <v>9</v>
      </c>
      <c r="B307" s="1">
        <v>13</v>
      </c>
      <c r="C307" s="1">
        <v>9</v>
      </c>
      <c r="D307" s="1">
        <v>13</v>
      </c>
      <c r="E307" s="1" t="s">
        <v>622</v>
      </c>
      <c r="F307" s="1">
        <v>7</v>
      </c>
    </row>
    <row r="308" spans="1:6">
      <c r="A308" s="1">
        <v>9</v>
      </c>
      <c r="B308" s="1">
        <v>13</v>
      </c>
      <c r="C308" s="1">
        <v>9</v>
      </c>
      <c r="D308" s="1">
        <v>13</v>
      </c>
      <c r="E308" s="1" t="s">
        <v>623</v>
      </c>
      <c r="F308" s="1">
        <v>7</v>
      </c>
    </row>
    <row r="309" spans="1:6">
      <c r="A309" s="1">
        <v>9</v>
      </c>
      <c r="B309" s="1">
        <v>14</v>
      </c>
      <c r="C309" s="1">
        <v>9</v>
      </c>
      <c r="D309" s="1">
        <v>14</v>
      </c>
      <c r="E309" s="1" t="s">
        <v>624</v>
      </c>
      <c r="F309" s="1">
        <v>7</v>
      </c>
    </row>
    <row r="310" spans="1:6">
      <c r="A310" s="1">
        <v>9</v>
      </c>
      <c r="B310" s="1">
        <v>15</v>
      </c>
      <c r="C310" s="1">
        <v>9</v>
      </c>
      <c r="D310" s="1">
        <v>15</v>
      </c>
      <c r="E310" s="1" t="s">
        <v>625</v>
      </c>
      <c r="F310" s="1">
        <v>7</v>
      </c>
    </row>
    <row r="311" spans="1:6">
      <c r="A311" s="1">
        <v>9</v>
      </c>
      <c r="B311" s="1">
        <v>17</v>
      </c>
      <c r="C311" s="1">
        <v>9</v>
      </c>
      <c r="D311" s="1">
        <v>17</v>
      </c>
      <c r="E311" s="1" t="s">
        <v>626</v>
      </c>
      <c r="F311" s="1">
        <v>7</v>
      </c>
    </row>
    <row r="312" spans="1:6">
      <c r="A312" s="1">
        <v>9</v>
      </c>
      <c r="B312" s="1">
        <v>18</v>
      </c>
      <c r="C312" s="1">
        <v>9</v>
      </c>
      <c r="D312" s="1">
        <v>18</v>
      </c>
      <c r="E312" s="1" t="s">
        <v>627</v>
      </c>
      <c r="F312" s="1">
        <v>7</v>
      </c>
    </row>
    <row r="313" spans="1:6">
      <c r="A313" s="1">
        <v>9</v>
      </c>
      <c r="B313" s="1">
        <v>19</v>
      </c>
      <c r="C313" s="1">
        <v>9</v>
      </c>
      <c r="D313" s="1">
        <v>19</v>
      </c>
      <c r="E313" s="1" t="s">
        <v>628</v>
      </c>
      <c r="F313" s="1">
        <v>7</v>
      </c>
    </row>
    <row r="314" spans="1:6">
      <c r="A314" s="1">
        <v>9</v>
      </c>
      <c r="B314" s="1">
        <v>21</v>
      </c>
      <c r="C314" s="1">
        <v>9</v>
      </c>
      <c r="D314" s="1">
        <v>21</v>
      </c>
      <c r="E314" s="1" t="s">
        <v>629</v>
      </c>
      <c r="F314" s="1">
        <v>7</v>
      </c>
    </row>
    <row r="315" spans="1:6">
      <c r="A315" s="1">
        <v>9</v>
      </c>
      <c r="B315" s="1">
        <v>22</v>
      </c>
      <c r="C315" s="1">
        <v>9</v>
      </c>
      <c r="D315" s="1">
        <v>22</v>
      </c>
      <c r="E315" s="1" t="s">
        <v>630</v>
      </c>
      <c r="F315" s="1">
        <v>7</v>
      </c>
    </row>
    <row r="316" spans="1:6">
      <c r="A316" s="1">
        <v>9</v>
      </c>
      <c r="B316" s="1">
        <v>22</v>
      </c>
      <c r="C316" s="1">
        <v>9</v>
      </c>
      <c r="D316" s="1">
        <v>22</v>
      </c>
      <c r="E316" s="1" t="s">
        <v>631</v>
      </c>
      <c r="F316" s="1">
        <v>7</v>
      </c>
    </row>
    <row r="317" spans="1:6">
      <c r="A317" s="1">
        <v>9</v>
      </c>
      <c r="B317" s="1">
        <v>22</v>
      </c>
      <c r="C317" s="1">
        <v>9</v>
      </c>
      <c r="D317" s="1">
        <v>22</v>
      </c>
      <c r="E317" s="1" t="s">
        <v>632</v>
      </c>
      <c r="F317" s="1">
        <v>7</v>
      </c>
    </row>
    <row r="318" spans="1:6">
      <c r="A318" s="1">
        <v>9</v>
      </c>
      <c r="B318" s="1">
        <v>23</v>
      </c>
      <c r="C318" s="1">
        <v>9</v>
      </c>
      <c r="D318" s="1">
        <v>23</v>
      </c>
      <c r="E318" s="1" t="s">
        <v>633</v>
      </c>
      <c r="F318" s="1">
        <v>7</v>
      </c>
    </row>
    <row r="319" spans="1:6">
      <c r="A319" s="1">
        <v>9</v>
      </c>
      <c r="B319" s="1">
        <v>25</v>
      </c>
      <c r="C319" s="1">
        <v>9</v>
      </c>
      <c r="D319" s="1">
        <v>25</v>
      </c>
      <c r="E319" s="1" t="s">
        <v>634</v>
      </c>
      <c r="F319" s="1">
        <v>7</v>
      </c>
    </row>
    <row r="320" spans="1:6">
      <c r="A320" s="1">
        <v>9</v>
      </c>
      <c r="B320" s="1">
        <v>27</v>
      </c>
      <c r="C320" s="1">
        <v>9</v>
      </c>
      <c r="D320" s="1">
        <v>27</v>
      </c>
      <c r="E320" s="1" t="s">
        <v>635</v>
      </c>
      <c r="F320" s="1">
        <v>7</v>
      </c>
    </row>
    <row r="321" spans="1:6">
      <c r="A321" s="1">
        <v>10</v>
      </c>
      <c r="B321" s="1">
        <v>1</v>
      </c>
      <c r="C321" s="1">
        <v>10</v>
      </c>
      <c r="D321" s="1">
        <v>1</v>
      </c>
      <c r="E321" s="1" t="s">
        <v>636</v>
      </c>
      <c r="F321" s="1">
        <v>7</v>
      </c>
    </row>
    <row r="322" spans="1:6">
      <c r="A322" s="1">
        <v>10</v>
      </c>
      <c r="B322" s="1">
        <v>1</v>
      </c>
      <c r="C322" s="1">
        <v>10</v>
      </c>
      <c r="D322" s="1">
        <v>1</v>
      </c>
      <c r="E322" s="1" t="s">
        <v>637</v>
      </c>
      <c r="F322" s="1">
        <v>7</v>
      </c>
    </row>
    <row r="323" spans="1:6">
      <c r="A323" s="1">
        <v>10</v>
      </c>
      <c r="B323" s="1">
        <v>2</v>
      </c>
      <c r="C323" s="1">
        <v>10</v>
      </c>
      <c r="D323" s="1">
        <v>2</v>
      </c>
      <c r="E323" s="1" t="s">
        <v>638</v>
      </c>
      <c r="F323" s="1">
        <v>7</v>
      </c>
    </row>
    <row r="324" spans="1:6">
      <c r="A324" s="1">
        <v>10</v>
      </c>
      <c r="B324" s="1">
        <v>4</v>
      </c>
      <c r="C324" s="1">
        <v>10</v>
      </c>
      <c r="D324" s="1">
        <v>4</v>
      </c>
      <c r="E324" s="1" t="s">
        <v>639</v>
      </c>
      <c r="F324" s="1">
        <v>7</v>
      </c>
    </row>
    <row r="325" spans="1:6">
      <c r="A325" s="1">
        <v>10</v>
      </c>
      <c r="B325" s="1">
        <v>4</v>
      </c>
      <c r="C325" s="1">
        <v>10</v>
      </c>
      <c r="D325" s="1">
        <v>4</v>
      </c>
      <c r="E325" s="1" t="s">
        <v>640</v>
      </c>
      <c r="F325" s="1">
        <v>7</v>
      </c>
    </row>
    <row r="326" spans="1:6">
      <c r="A326" s="1">
        <v>10</v>
      </c>
      <c r="B326" s="1">
        <v>5</v>
      </c>
      <c r="C326" s="1">
        <v>10</v>
      </c>
      <c r="D326" s="1">
        <v>5</v>
      </c>
      <c r="E326" s="1" t="s">
        <v>641</v>
      </c>
      <c r="F326" s="1">
        <v>7</v>
      </c>
    </row>
    <row r="327" spans="1:6">
      <c r="A327" s="1">
        <v>10</v>
      </c>
      <c r="B327" s="1">
        <v>8</v>
      </c>
      <c r="C327" s="1">
        <v>10</v>
      </c>
      <c r="D327" s="1">
        <v>8</v>
      </c>
      <c r="E327" s="1" t="s">
        <v>642</v>
      </c>
      <c r="F327" s="1">
        <v>7</v>
      </c>
    </row>
    <row r="328" spans="1:6">
      <c r="A328" s="1">
        <v>10</v>
      </c>
      <c r="B328" s="1">
        <v>9</v>
      </c>
      <c r="C328" s="1">
        <v>10</v>
      </c>
      <c r="D328" s="1">
        <v>9</v>
      </c>
      <c r="E328" s="1" t="s">
        <v>643</v>
      </c>
      <c r="F328" s="1">
        <v>7</v>
      </c>
    </row>
    <row r="329" spans="1:6">
      <c r="A329" s="1">
        <v>10</v>
      </c>
      <c r="B329" s="1">
        <v>10</v>
      </c>
      <c r="C329" s="1">
        <v>10</v>
      </c>
      <c r="D329" s="1">
        <v>10</v>
      </c>
      <c r="E329" s="1" t="s">
        <v>644</v>
      </c>
      <c r="F329" s="1">
        <v>7</v>
      </c>
    </row>
    <row r="330" spans="1:6">
      <c r="A330" s="1">
        <v>10</v>
      </c>
      <c r="B330" s="1">
        <v>11</v>
      </c>
      <c r="C330" s="1">
        <v>10</v>
      </c>
      <c r="D330" s="1">
        <v>11</v>
      </c>
      <c r="E330" s="1" t="s">
        <v>645</v>
      </c>
      <c r="F330" s="1">
        <v>7</v>
      </c>
    </row>
    <row r="331" spans="1:6">
      <c r="A331" s="1">
        <v>10</v>
      </c>
      <c r="B331" s="1">
        <v>11</v>
      </c>
      <c r="C331" s="1">
        <v>10</v>
      </c>
      <c r="D331" s="1">
        <v>11</v>
      </c>
      <c r="E331" s="1" t="s">
        <v>649</v>
      </c>
      <c r="F331" s="1">
        <v>7</v>
      </c>
    </row>
    <row r="332" spans="1:6">
      <c r="A332" s="1">
        <v>10</v>
      </c>
      <c r="B332" s="1">
        <v>12</v>
      </c>
      <c r="C332" s="1">
        <v>10</v>
      </c>
      <c r="D332" s="1">
        <v>12</v>
      </c>
      <c r="E332" s="1" t="s">
        <v>646</v>
      </c>
      <c r="F332" s="1">
        <v>7</v>
      </c>
    </row>
    <row r="333" spans="1:6">
      <c r="A333" s="1">
        <v>10</v>
      </c>
      <c r="B333" s="1">
        <v>12</v>
      </c>
      <c r="C333" s="1">
        <v>10</v>
      </c>
      <c r="D333" s="1">
        <v>12</v>
      </c>
      <c r="E333" s="1" t="s">
        <v>647</v>
      </c>
      <c r="F333" s="1">
        <v>7</v>
      </c>
    </row>
    <row r="334" spans="1:6">
      <c r="A334" s="1">
        <v>10</v>
      </c>
      <c r="B334" s="1">
        <v>13</v>
      </c>
      <c r="C334" s="1">
        <v>10</v>
      </c>
      <c r="D334" s="1">
        <v>13</v>
      </c>
      <c r="E334" s="1" t="s">
        <v>648</v>
      </c>
      <c r="F334" s="1">
        <v>7</v>
      </c>
    </row>
    <row r="335" spans="1:6">
      <c r="A335" s="1">
        <v>10</v>
      </c>
      <c r="B335" s="1">
        <v>14</v>
      </c>
      <c r="C335" s="1">
        <v>10</v>
      </c>
      <c r="D335" s="1">
        <v>14</v>
      </c>
      <c r="E335" s="1" t="s">
        <v>650</v>
      </c>
      <c r="F335" s="1">
        <v>7</v>
      </c>
    </row>
    <row r="336" spans="1:6">
      <c r="A336" s="1">
        <v>10</v>
      </c>
      <c r="B336" s="1">
        <v>15</v>
      </c>
      <c r="C336" s="1">
        <v>10</v>
      </c>
      <c r="D336" s="1">
        <v>15</v>
      </c>
      <c r="E336" s="1" t="s">
        <v>651</v>
      </c>
      <c r="F336" s="1">
        <v>7</v>
      </c>
    </row>
    <row r="337" spans="1:6">
      <c r="A337" s="1">
        <v>10</v>
      </c>
      <c r="B337" s="1">
        <v>15</v>
      </c>
      <c r="C337" s="1">
        <v>10</v>
      </c>
      <c r="D337" s="1">
        <v>15</v>
      </c>
      <c r="E337" s="1" t="s">
        <v>652</v>
      </c>
      <c r="F337" s="1">
        <v>7</v>
      </c>
    </row>
    <row r="338" spans="1:6">
      <c r="A338" s="1">
        <v>10</v>
      </c>
      <c r="B338" s="1">
        <v>16</v>
      </c>
      <c r="C338" s="1">
        <v>10</v>
      </c>
      <c r="D338" s="1">
        <v>16</v>
      </c>
      <c r="E338" s="1" t="s">
        <v>653</v>
      </c>
      <c r="F338" s="1">
        <v>7</v>
      </c>
    </row>
    <row r="339" spans="1:6">
      <c r="A339" s="1">
        <v>10</v>
      </c>
      <c r="B339" s="1">
        <v>17</v>
      </c>
      <c r="C339" s="1">
        <v>10</v>
      </c>
      <c r="D339" s="1">
        <v>17</v>
      </c>
      <c r="E339" s="1" t="s">
        <v>654</v>
      </c>
      <c r="F339" s="1">
        <v>7</v>
      </c>
    </row>
    <row r="340" spans="1:6">
      <c r="A340" s="1">
        <v>10</v>
      </c>
      <c r="B340" s="1">
        <v>17</v>
      </c>
      <c r="C340" s="1">
        <v>10</v>
      </c>
      <c r="D340" s="1">
        <v>17</v>
      </c>
      <c r="E340" s="1" t="s">
        <v>655</v>
      </c>
      <c r="F340" s="1">
        <v>7</v>
      </c>
    </row>
    <row r="341" spans="1:6">
      <c r="A341" s="1">
        <v>10</v>
      </c>
      <c r="B341" s="1">
        <v>18</v>
      </c>
      <c r="C341" s="1">
        <v>10</v>
      </c>
      <c r="D341" s="1">
        <v>18</v>
      </c>
      <c r="E341" s="1" t="s">
        <v>656</v>
      </c>
      <c r="F341" s="1">
        <v>7</v>
      </c>
    </row>
    <row r="342" spans="1:6">
      <c r="A342" s="1">
        <v>10</v>
      </c>
      <c r="B342" s="1">
        <v>19</v>
      </c>
      <c r="C342" s="1">
        <v>10</v>
      </c>
      <c r="D342" s="1">
        <v>19</v>
      </c>
      <c r="E342" s="1" t="s">
        <v>657</v>
      </c>
      <c r="F342" s="1">
        <v>7</v>
      </c>
    </row>
    <row r="343" spans="1:6">
      <c r="A343" s="1">
        <v>10</v>
      </c>
      <c r="B343" s="1">
        <v>19</v>
      </c>
      <c r="C343" s="1">
        <v>10</v>
      </c>
      <c r="D343" s="1">
        <v>19</v>
      </c>
      <c r="E343" s="1" t="s">
        <v>658</v>
      </c>
      <c r="F343" s="1">
        <v>7</v>
      </c>
    </row>
    <row r="344" spans="1:6">
      <c r="A344" s="1">
        <v>10</v>
      </c>
      <c r="B344" s="1">
        <v>22</v>
      </c>
      <c r="C344" s="1">
        <v>10</v>
      </c>
      <c r="D344" s="1">
        <v>22</v>
      </c>
      <c r="E344" s="1" t="s">
        <v>659</v>
      </c>
      <c r="F344" s="1">
        <v>7</v>
      </c>
    </row>
    <row r="345" spans="1:6">
      <c r="A345" s="1">
        <v>10</v>
      </c>
      <c r="B345" s="1">
        <v>22</v>
      </c>
      <c r="C345" s="1">
        <v>10</v>
      </c>
      <c r="D345" s="1">
        <v>22</v>
      </c>
      <c r="E345" s="1" t="s">
        <v>660</v>
      </c>
      <c r="F345" s="1">
        <v>7</v>
      </c>
    </row>
    <row r="346" spans="1:6">
      <c r="A346" s="1">
        <v>10</v>
      </c>
      <c r="B346" s="1">
        <v>24</v>
      </c>
      <c r="C346" s="1">
        <v>10</v>
      </c>
      <c r="D346" s="1">
        <v>24</v>
      </c>
      <c r="E346" s="1" t="s">
        <v>661</v>
      </c>
      <c r="F346" s="1">
        <v>7</v>
      </c>
    </row>
    <row r="347" spans="1:6">
      <c r="A347" s="1">
        <v>10</v>
      </c>
      <c r="B347" s="1">
        <v>25</v>
      </c>
      <c r="C347" s="1">
        <v>10</v>
      </c>
      <c r="D347" s="1">
        <v>25</v>
      </c>
      <c r="E347" s="1" t="s">
        <v>662</v>
      </c>
      <c r="F347" s="1">
        <v>7</v>
      </c>
    </row>
    <row r="348" spans="1:6">
      <c r="A348" s="1">
        <v>10</v>
      </c>
      <c r="B348" s="1">
        <v>27</v>
      </c>
      <c r="C348" s="1">
        <v>10</v>
      </c>
      <c r="D348" s="1">
        <v>27</v>
      </c>
      <c r="E348" s="1" t="s">
        <v>663</v>
      </c>
      <c r="F348" s="1">
        <v>7</v>
      </c>
    </row>
    <row r="349" spans="1:6">
      <c r="A349" s="1">
        <v>10</v>
      </c>
      <c r="B349" s="1">
        <v>28</v>
      </c>
      <c r="C349" s="1">
        <v>10</v>
      </c>
      <c r="D349" s="1">
        <v>28</v>
      </c>
      <c r="E349" s="1" t="s">
        <v>664</v>
      </c>
      <c r="F349" s="1">
        <v>7</v>
      </c>
    </row>
    <row r="350" spans="1:6">
      <c r="A350" s="1">
        <v>10</v>
      </c>
      <c r="B350" s="1">
        <v>28</v>
      </c>
      <c r="C350" s="1">
        <v>10</v>
      </c>
      <c r="D350" s="1">
        <v>28</v>
      </c>
      <c r="E350" s="1" t="s">
        <v>665</v>
      </c>
      <c r="F350" s="1">
        <v>7</v>
      </c>
    </row>
    <row r="351" spans="1:6">
      <c r="A351" s="1">
        <v>10</v>
      </c>
      <c r="B351" s="1">
        <v>29</v>
      </c>
      <c r="C351" s="1">
        <v>10</v>
      </c>
      <c r="D351" s="1">
        <v>29</v>
      </c>
      <c r="E351" s="1" t="s">
        <v>666</v>
      </c>
      <c r="F351" s="1">
        <v>7</v>
      </c>
    </row>
    <row r="352" spans="1:6">
      <c r="A352" s="1">
        <v>10</v>
      </c>
      <c r="B352" s="1">
        <v>29</v>
      </c>
      <c r="C352" s="1">
        <v>10</v>
      </c>
      <c r="D352" s="1">
        <v>29</v>
      </c>
      <c r="E352" s="1" t="s">
        <v>667</v>
      </c>
      <c r="F352" s="1">
        <v>7</v>
      </c>
    </row>
    <row r="353" spans="1:6">
      <c r="A353" s="1">
        <v>10</v>
      </c>
      <c r="B353" s="1">
        <v>30</v>
      </c>
      <c r="C353" s="1">
        <v>10</v>
      </c>
      <c r="D353" s="1">
        <v>30</v>
      </c>
      <c r="E353" s="1" t="s">
        <v>668</v>
      </c>
      <c r="F353" s="1">
        <v>7</v>
      </c>
    </row>
    <row r="354" spans="1:6">
      <c r="A354" s="13">
        <v>10</v>
      </c>
      <c r="B354" s="13">
        <v>31</v>
      </c>
      <c r="C354" s="13">
        <v>10</v>
      </c>
      <c r="D354" s="13">
        <v>31</v>
      </c>
      <c r="E354" s="13" t="s">
        <v>669</v>
      </c>
      <c r="F354" s="13">
        <v>7</v>
      </c>
    </row>
    <row r="355" spans="1:6">
      <c r="A355" s="1">
        <v>11</v>
      </c>
      <c r="B355" s="1">
        <v>2</v>
      </c>
      <c r="C355" s="1">
        <v>11</v>
      </c>
      <c r="D355" s="1">
        <v>2</v>
      </c>
      <c r="E355" s="1" t="s">
        <v>670</v>
      </c>
      <c r="F355" s="1">
        <v>7</v>
      </c>
    </row>
    <row r="356" spans="1:6">
      <c r="A356" s="1">
        <v>11</v>
      </c>
      <c r="B356" s="1">
        <v>3</v>
      </c>
      <c r="C356" s="1">
        <v>11</v>
      </c>
      <c r="D356" s="1">
        <v>3</v>
      </c>
      <c r="E356" s="1" t="s">
        <v>671</v>
      </c>
      <c r="F356" s="1">
        <v>7</v>
      </c>
    </row>
    <row r="357" spans="1:6">
      <c r="A357" s="1">
        <v>11</v>
      </c>
      <c r="B357" s="1">
        <v>3</v>
      </c>
      <c r="C357" s="1">
        <v>11</v>
      </c>
      <c r="D357" s="1">
        <v>3</v>
      </c>
      <c r="E357" s="1" t="s">
        <v>672</v>
      </c>
      <c r="F357" s="1">
        <v>7</v>
      </c>
    </row>
    <row r="358" spans="1:6">
      <c r="A358" s="1">
        <v>11</v>
      </c>
      <c r="B358" s="1">
        <v>4</v>
      </c>
      <c r="C358" s="1">
        <v>11</v>
      </c>
      <c r="D358" s="1">
        <v>4</v>
      </c>
      <c r="E358" s="1" t="s">
        <v>673</v>
      </c>
      <c r="F358" s="1">
        <v>7</v>
      </c>
    </row>
    <row r="359" spans="1:6">
      <c r="A359" s="1">
        <v>11</v>
      </c>
      <c r="B359" s="1">
        <v>4</v>
      </c>
      <c r="C359" s="1">
        <v>11</v>
      </c>
      <c r="D359" s="1">
        <v>4</v>
      </c>
      <c r="E359" s="1" t="s">
        <v>674</v>
      </c>
      <c r="F359" s="1">
        <v>7</v>
      </c>
    </row>
    <row r="360" spans="1:6">
      <c r="A360" s="1">
        <v>11</v>
      </c>
      <c r="B360" s="1">
        <v>5</v>
      </c>
      <c r="C360" s="1">
        <v>11</v>
      </c>
      <c r="D360" s="1">
        <v>5</v>
      </c>
      <c r="E360" s="1" t="s">
        <v>675</v>
      </c>
      <c r="F360" s="1">
        <v>7</v>
      </c>
    </row>
    <row r="361" spans="1:6">
      <c r="A361" s="1">
        <v>11</v>
      </c>
      <c r="B361" s="1">
        <v>7</v>
      </c>
      <c r="C361" s="1">
        <v>11</v>
      </c>
      <c r="D361" s="1">
        <v>7</v>
      </c>
      <c r="E361" s="1" t="s">
        <v>676</v>
      </c>
      <c r="F361" s="1">
        <v>7</v>
      </c>
    </row>
    <row r="362" spans="1:6">
      <c r="A362" s="1">
        <v>11</v>
      </c>
      <c r="B362" s="1">
        <v>7</v>
      </c>
      <c r="C362" s="1">
        <v>11</v>
      </c>
      <c r="D362" s="1">
        <v>7</v>
      </c>
      <c r="E362" s="1" t="s">
        <v>677</v>
      </c>
      <c r="F362" s="1">
        <v>7</v>
      </c>
    </row>
    <row r="363" spans="1:6">
      <c r="A363" s="1">
        <v>11</v>
      </c>
      <c r="B363" s="1">
        <v>9</v>
      </c>
      <c r="C363" s="1">
        <v>11</v>
      </c>
      <c r="D363" s="1">
        <v>9</v>
      </c>
      <c r="E363" s="1" t="s">
        <v>678</v>
      </c>
      <c r="F363" s="1">
        <v>7</v>
      </c>
    </row>
    <row r="364" spans="1:6">
      <c r="A364" s="1">
        <v>11</v>
      </c>
      <c r="B364" s="1">
        <v>9</v>
      </c>
      <c r="C364" s="1">
        <v>11</v>
      </c>
      <c r="D364" s="1">
        <v>9</v>
      </c>
      <c r="E364" s="1" t="s">
        <v>679</v>
      </c>
      <c r="F364" s="1">
        <v>7</v>
      </c>
    </row>
    <row r="365" spans="1:6">
      <c r="A365" s="1">
        <v>11</v>
      </c>
      <c r="B365" s="1">
        <v>9</v>
      </c>
      <c r="C365" s="1">
        <v>11</v>
      </c>
      <c r="D365" s="1">
        <v>9</v>
      </c>
      <c r="E365" s="1" t="s">
        <v>680</v>
      </c>
      <c r="F365" s="1">
        <v>7</v>
      </c>
    </row>
    <row r="366" spans="1:6">
      <c r="A366" s="1">
        <v>11</v>
      </c>
      <c r="B366" s="1">
        <v>10</v>
      </c>
      <c r="C366" s="1">
        <v>11</v>
      </c>
      <c r="D366" s="1">
        <v>10</v>
      </c>
      <c r="E366" s="1" t="s">
        <v>681</v>
      </c>
      <c r="F366" s="1">
        <v>7</v>
      </c>
    </row>
    <row r="367" spans="1:6">
      <c r="A367" s="1">
        <v>11</v>
      </c>
      <c r="B367" s="1">
        <v>11</v>
      </c>
      <c r="C367" s="1">
        <v>11</v>
      </c>
      <c r="D367" s="1">
        <v>11</v>
      </c>
      <c r="E367" s="1" t="s">
        <v>682</v>
      </c>
      <c r="F367" s="1">
        <v>7</v>
      </c>
    </row>
    <row r="368" spans="1:6">
      <c r="A368" s="1">
        <v>11</v>
      </c>
      <c r="B368" s="1">
        <v>11</v>
      </c>
      <c r="C368" s="1">
        <v>11</v>
      </c>
      <c r="D368" s="1">
        <v>11</v>
      </c>
      <c r="E368" s="1" t="s">
        <v>683</v>
      </c>
      <c r="F368" s="1">
        <v>7</v>
      </c>
    </row>
    <row r="369" spans="1:6">
      <c r="A369" s="1">
        <v>11</v>
      </c>
      <c r="B369" s="1">
        <v>11</v>
      </c>
      <c r="C369" s="1">
        <v>11</v>
      </c>
      <c r="D369" s="1">
        <v>11</v>
      </c>
      <c r="E369" s="1" t="s">
        <v>684</v>
      </c>
      <c r="F369" s="1">
        <v>7</v>
      </c>
    </row>
    <row r="370" spans="1:6">
      <c r="A370" s="1">
        <v>11</v>
      </c>
      <c r="B370" s="1">
        <v>11</v>
      </c>
      <c r="C370" s="1">
        <v>11</v>
      </c>
      <c r="D370" s="1">
        <v>11</v>
      </c>
      <c r="E370" s="1" t="s">
        <v>685</v>
      </c>
      <c r="F370" s="1">
        <v>7</v>
      </c>
    </row>
    <row r="371" spans="1:6">
      <c r="A371" s="1">
        <v>11</v>
      </c>
      <c r="B371" s="1">
        <v>12</v>
      </c>
      <c r="C371" s="1">
        <v>11</v>
      </c>
      <c r="D371" s="1">
        <v>12</v>
      </c>
      <c r="E371" s="1" t="s">
        <v>686</v>
      </c>
      <c r="F371" s="1">
        <v>7</v>
      </c>
    </row>
    <row r="372" spans="1:6">
      <c r="A372" s="1">
        <v>11</v>
      </c>
      <c r="B372" s="1">
        <v>15</v>
      </c>
      <c r="C372" s="1">
        <v>11</v>
      </c>
      <c r="D372" s="1">
        <v>15</v>
      </c>
      <c r="E372" s="1" t="s">
        <v>687</v>
      </c>
      <c r="F372" s="1">
        <v>7</v>
      </c>
    </row>
    <row r="373" spans="1:6">
      <c r="A373" s="1">
        <v>11</v>
      </c>
      <c r="B373" s="1">
        <v>15</v>
      </c>
      <c r="C373" s="1">
        <v>11</v>
      </c>
      <c r="D373" s="1">
        <v>15</v>
      </c>
      <c r="E373" s="1" t="s">
        <v>688</v>
      </c>
      <c r="F373" s="1">
        <v>7</v>
      </c>
    </row>
    <row r="374" spans="1:6">
      <c r="A374" s="1">
        <v>11</v>
      </c>
      <c r="B374" s="1">
        <v>18</v>
      </c>
      <c r="C374" s="1">
        <v>11</v>
      </c>
      <c r="D374" s="1">
        <v>18</v>
      </c>
      <c r="E374" s="1" t="s">
        <v>689</v>
      </c>
      <c r="F374" s="1">
        <v>7</v>
      </c>
    </row>
    <row r="375" spans="1:6">
      <c r="A375" s="1">
        <v>11</v>
      </c>
      <c r="B375" s="1">
        <v>18</v>
      </c>
      <c r="C375" s="1">
        <v>11</v>
      </c>
      <c r="D375" s="1">
        <v>18</v>
      </c>
      <c r="E375" s="1" t="s">
        <v>690</v>
      </c>
      <c r="F375" s="1">
        <v>7</v>
      </c>
    </row>
    <row r="376" spans="1:6">
      <c r="A376" s="1">
        <v>11</v>
      </c>
      <c r="B376" s="1">
        <v>19</v>
      </c>
      <c r="C376" s="1">
        <v>11</v>
      </c>
      <c r="D376" s="1">
        <v>19</v>
      </c>
      <c r="E376" s="1" t="s">
        <v>691</v>
      </c>
      <c r="F376" s="1">
        <v>7</v>
      </c>
    </row>
    <row r="377" spans="1:6">
      <c r="A377" s="1">
        <v>11</v>
      </c>
      <c r="B377" s="1">
        <v>19</v>
      </c>
      <c r="C377" s="1">
        <v>11</v>
      </c>
      <c r="D377" s="1">
        <v>19</v>
      </c>
      <c r="E377" s="1" t="s">
        <v>692</v>
      </c>
      <c r="F377" s="1">
        <v>7</v>
      </c>
    </row>
    <row r="378" spans="1:6">
      <c r="A378" s="1">
        <v>11</v>
      </c>
      <c r="B378" s="1">
        <v>20</v>
      </c>
      <c r="C378" s="1">
        <v>11</v>
      </c>
      <c r="D378" s="1">
        <v>20</v>
      </c>
      <c r="E378" s="1" t="s">
        <v>693</v>
      </c>
      <c r="F378" s="1">
        <v>7</v>
      </c>
    </row>
    <row r="379" spans="1:6">
      <c r="A379" s="1">
        <v>11</v>
      </c>
      <c r="B379" s="1">
        <v>20</v>
      </c>
      <c r="C379" s="1">
        <v>11</v>
      </c>
      <c r="D379" s="1">
        <v>20</v>
      </c>
      <c r="E379" s="1" t="s">
        <v>694</v>
      </c>
      <c r="F379" s="1">
        <v>7</v>
      </c>
    </row>
    <row r="380" spans="1:6">
      <c r="A380" s="1">
        <v>11</v>
      </c>
      <c r="B380" s="1">
        <v>20</v>
      </c>
      <c r="C380" s="1">
        <v>11</v>
      </c>
      <c r="D380" s="1">
        <v>20</v>
      </c>
      <c r="E380" s="1" t="s">
        <v>695</v>
      </c>
      <c r="F380" s="1">
        <v>7</v>
      </c>
    </row>
    <row r="381" spans="1:6">
      <c r="A381" s="1">
        <v>11</v>
      </c>
      <c r="B381" s="1">
        <v>22</v>
      </c>
      <c r="C381" s="1">
        <v>11</v>
      </c>
      <c r="D381" s="1">
        <v>22</v>
      </c>
      <c r="E381" s="1" t="s">
        <v>696</v>
      </c>
      <c r="F381" s="1">
        <v>7</v>
      </c>
    </row>
    <row r="382" spans="1:6">
      <c r="A382" s="1">
        <v>11</v>
      </c>
      <c r="B382" s="1">
        <v>22</v>
      </c>
      <c r="C382" s="1">
        <v>11</v>
      </c>
      <c r="D382" s="1">
        <v>22</v>
      </c>
      <c r="E382" s="1" t="s">
        <v>697</v>
      </c>
      <c r="F382" s="1">
        <v>7</v>
      </c>
    </row>
    <row r="383" spans="1:6">
      <c r="A383" s="1">
        <v>11</v>
      </c>
      <c r="B383" s="1">
        <v>23</v>
      </c>
      <c r="C383" s="1">
        <v>11</v>
      </c>
      <c r="D383" s="1">
        <v>23</v>
      </c>
      <c r="E383" s="1" t="s">
        <v>698</v>
      </c>
      <c r="F383" s="1">
        <v>7</v>
      </c>
    </row>
    <row r="384" spans="1:6">
      <c r="A384" s="1">
        <v>11</v>
      </c>
      <c r="B384" s="1">
        <v>23</v>
      </c>
      <c r="C384" s="1">
        <v>11</v>
      </c>
      <c r="D384" s="1">
        <v>23</v>
      </c>
      <c r="E384" s="1" t="s">
        <v>699</v>
      </c>
      <c r="F384" s="1">
        <v>7</v>
      </c>
    </row>
    <row r="385" spans="1:6">
      <c r="A385" s="1">
        <v>11</v>
      </c>
      <c r="B385" s="1">
        <v>24</v>
      </c>
      <c r="C385" s="1">
        <v>11</v>
      </c>
      <c r="D385" s="1">
        <v>24</v>
      </c>
      <c r="E385" s="1" t="s">
        <v>700</v>
      </c>
      <c r="F385" s="1">
        <v>7</v>
      </c>
    </row>
    <row r="386" spans="1:6">
      <c r="A386" s="1">
        <v>11</v>
      </c>
      <c r="B386" s="1">
        <v>25</v>
      </c>
      <c r="C386" s="1">
        <v>11</v>
      </c>
      <c r="D386" s="1">
        <v>25</v>
      </c>
      <c r="E386" s="1" t="s">
        <v>701</v>
      </c>
      <c r="F386" s="1">
        <v>7</v>
      </c>
    </row>
    <row r="387" spans="1:6">
      <c r="A387" s="1">
        <v>11</v>
      </c>
      <c r="B387" s="1">
        <v>26</v>
      </c>
      <c r="C387" s="1">
        <v>11</v>
      </c>
      <c r="D387" s="1">
        <v>26</v>
      </c>
      <c r="E387" s="1" t="s">
        <v>702</v>
      </c>
      <c r="F387" s="1">
        <v>7</v>
      </c>
    </row>
    <row r="388" spans="1:6">
      <c r="A388" s="1">
        <v>11</v>
      </c>
      <c r="B388" s="1">
        <v>26</v>
      </c>
      <c r="C388" s="1">
        <v>11</v>
      </c>
      <c r="D388" s="1">
        <v>26</v>
      </c>
      <c r="E388" s="1" t="s">
        <v>703</v>
      </c>
      <c r="F388" s="1">
        <v>7</v>
      </c>
    </row>
    <row r="389" spans="1:6">
      <c r="A389" s="1">
        <v>11</v>
      </c>
      <c r="B389" s="1">
        <v>27</v>
      </c>
      <c r="C389" s="1">
        <v>11</v>
      </c>
      <c r="D389" s="1">
        <v>27</v>
      </c>
      <c r="E389" s="1" t="s">
        <v>704</v>
      </c>
      <c r="F389" s="1">
        <v>7</v>
      </c>
    </row>
    <row r="390" spans="1:6">
      <c r="A390" s="1">
        <v>11</v>
      </c>
      <c r="B390" s="1">
        <v>27</v>
      </c>
      <c r="C390" s="1">
        <v>11</v>
      </c>
      <c r="D390" s="1">
        <v>27</v>
      </c>
      <c r="E390" s="1" t="s">
        <v>705</v>
      </c>
      <c r="F390" s="1">
        <v>7</v>
      </c>
    </row>
    <row r="391" spans="1:6">
      <c r="A391" s="1">
        <v>11</v>
      </c>
      <c r="B391" s="1">
        <v>27</v>
      </c>
      <c r="C391" s="1">
        <v>11</v>
      </c>
      <c r="D391" s="1">
        <v>27</v>
      </c>
      <c r="E391" s="1" t="s">
        <v>706</v>
      </c>
      <c r="F391" s="1">
        <v>7</v>
      </c>
    </row>
    <row r="392" spans="1:6">
      <c r="A392" s="1">
        <v>11</v>
      </c>
      <c r="B392" s="1">
        <v>28</v>
      </c>
      <c r="C392" s="1">
        <v>11</v>
      </c>
      <c r="D392" s="1">
        <v>28</v>
      </c>
      <c r="E392" s="1" t="s">
        <v>707</v>
      </c>
      <c r="F392" s="1">
        <v>7</v>
      </c>
    </row>
    <row r="393" spans="1:6">
      <c r="A393" s="1">
        <v>11</v>
      </c>
      <c r="B393" s="1">
        <v>29</v>
      </c>
      <c r="C393" s="1">
        <v>11</v>
      </c>
      <c r="D393" s="1">
        <v>29</v>
      </c>
      <c r="E393" s="1" t="s">
        <v>708</v>
      </c>
      <c r="F393" s="1">
        <v>7</v>
      </c>
    </row>
    <row r="394" spans="1:6">
      <c r="A394" s="1">
        <v>11</v>
      </c>
      <c r="B394" s="1">
        <v>29</v>
      </c>
      <c r="C394" s="1">
        <v>11</v>
      </c>
      <c r="D394" s="1">
        <v>29</v>
      </c>
      <c r="E394" s="1" t="s">
        <v>709</v>
      </c>
      <c r="F394" s="1">
        <v>7</v>
      </c>
    </row>
    <row r="395" spans="1:6">
      <c r="A395" s="1">
        <v>11</v>
      </c>
      <c r="B395" s="1">
        <v>29</v>
      </c>
      <c r="C395" s="1">
        <v>11</v>
      </c>
      <c r="D395" s="1">
        <v>29</v>
      </c>
      <c r="E395" s="1" t="s">
        <v>710</v>
      </c>
      <c r="F395" s="1">
        <v>7</v>
      </c>
    </row>
    <row r="396" spans="1:6">
      <c r="A396" s="1">
        <v>12</v>
      </c>
      <c r="B396" s="1">
        <v>1</v>
      </c>
      <c r="C396" s="1">
        <v>12</v>
      </c>
      <c r="D396" s="1">
        <v>1</v>
      </c>
      <c r="E396" s="1" t="s">
        <v>711</v>
      </c>
      <c r="F396" s="1">
        <v>7</v>
      </c>
    </row>
    <row r="397" spans="1:6">
      <c r="A397" s="1">
        <v>12</v>
      </c>
      <c r="B397" s="1">
        <v>2</v>
      </c>
      <c r="C397" s="1">
        <v>12</v>
      </c>
      <c r="D397" s="1">
        <v>2</v>
      </c>
      <c r="E397" s="1" t="s">
        <v>712</v>
      </c>
      <c r="F397" s="1">
        <v>7</v>
      </c>
    </row>
    <row r="398" spans="1:6">
      <c r="A398" s="1">
        <v>12</v>
      </c>
      <c r="B398" s="1">
        <v>3</v>
      </c>
      <c r="C398" s="1">
        <v>12</v>
      </c>
      <c r="D398" s="1">
        <v>3</v>
      </c>
      <c r="E398" s="1" t="s">
        <v>713</v>
      </c>
      <c r="F398" s="1">
        <v>7</v>
      </c>
    </row>
    <row r="399" spans="1:6">
      <c r="A399" s="1">
        <v>12</v>
      </c>
      <c r="B399" s="1">
        <v>4</v>
      </c>
      <c r="C399" s="1">
        <v>12</v>
      </c>
      <c r="D399" s="1">
        <v>4</v>
      </c>
      <c r="E399" s="1" t="s">
        <v>714</v>
      </c>
      <c r="F399" s="1">
        <v>7</v>
      </c>
    </row>
    <row r="400" spans="1:6">
      <c r="A400" s="1">
        <v>12</v>
      </c>
      <c r="B400" s="1">
        <v>7</v>
      </c>
      <c r="C400" s="1">
        <v>12</v>
      </c>
      <c r="D400" s="1">
        <v>7</v>
      </c>
      <c r="E400" s="1" t="s">
        <v>715</v>
      </c>
      <c r="F400" s="1">
        <v>7</v>
      </c>
    </row>
    <row r="401" spans="1:6">
      <c r="A401" s="1">
        <v>12</v>
      </c>
      <c r="B401" s="1">
        <v>8</v>
      </c>
      <c r="C401" s="1">
        <v>12</v>
      </c>
      <c r="D401" s="1">
        <v>8</v>
      </c>
      <c r="E401" s="1" t="s">
        <v>716</v>
      </c>
      <c r="F401" s="1">
        <v>7</v>
      </c>
    </row>
    <row r="402" spans="1:6">
      <c r="A402" s="1">
        <v>12</v>
      </c>
      <c r="B402" s="1">
        <v>10</v>
      </c>
      <c r="C402" s="1">
        <v>12</v>
      </c>
      <c r="D402" s="1">
        <v>10</v>
      </c>
      <c r="E402" s="1" t="s">
        <v>717</v>
      </c>
      <c r="F402" s="1">
        <v>7</v>
      </c>
    </row>
    <row r="403" spans="1:6">
      <c r="A403" s="1">
        <v>12</v>
      </c>
      <c r="B403" s="1">
        <v>10</v>
      </c>
      <c r="C403" s="1">
        <v>12</v>
      </c>
      <c r="D403" s="1">
        <v>10</v>
      </c>
      <c r="E403" s="1" t="s">
        <v>718</v>
      </c>
      <c r="F403" s="1">
        <v>7</v>
      </c>
    </row>
    <row r="404" spans="1:6">
      <c r="A404" s="1">
        <v>12</v>
      </c>
      <c r="B404" s="1">
        <v>11</v>
      </c>
      <c r="C404" s="1">
        <v>12</v>
      </c>
      <c r="D404" s="1">
        <v>11</v>
      </c>
      <c r="E404" s="1" t="s">
        <v>719</v>
      </c>
      <c r="F404" s="1">
        <v>7</v>
      </c>
    </row>
    <row r="405" spans="1:6">
      <c r="A405" s="1">
        <v>12</v>
      </c>
      <c r="B405" s="1">
        <v>13</v>
      </c>
      <c r="C405" s="1">
        <v>12</v>
      </c>
      <c r="D405" s="1">
        <v>13</v>
      </c>
      <c r="E405" s="1" t="s">
        <v>720</v>
      </c>
      <c r="F405" s="1">
        <v>7</v>
      </c>
    </row>
    <row r="406" spans="1:6">
      <c r="A406" s="1">
        <v>12</v>
      </c>
      <c r="B406" s="1">
        <v>14</v>
      </c>
      <c r="C406" s="1">
        <v>12</v>
      </c>
      <c r="D406" s="1">
        <v>14</v>
      </c>
      <c r="E406" s="1" t="s">
        <v>721</v>
      </c>
      <c r="F406" s="1">
        <v>7</v>
      </c>
    </row>
    <row r="407" spans="1:6">
      <c r="A407" s="1">
        <v>12</v>
      </c>
      <c r="B407" s="1">
        <v>14</v>
      </c>
      <c r="C407" s="1">
        <v>12</v>
      </c>
      <c r="D407" s="1">
        <v>14</v>
      </c>
      <c r="E407" s="1" t="s">
        <v>722</v>
      </c>
      <c r="F407" s="1">
        <v>7</v>
      </c>
    </row>
    <row r="408" spans="1:6">
      <c r="A408" s="1">
        <v>12</v>
      </c>
      <c r="B408" s="1">
        <v>15</v>
      </c>
      <c r="C408" s="1">
        <v>12</v>
      </c>
      <c r="D408" s="1">
        <v>15</v>
      </c>
      <c r="E408" s="1" t="s">
        <v>723</v>
      </c>
      <c r="F408" s="1">
        <v>7</v>
      </c>
    </row>
    <row r="409" spans="1:6">
      <c r="A409" s="1">
        <v>12</v>
      </c>
      <c r="B409" s="1">
        <v>15</v>
      </c>
      <c r="C409" s="1">
        <v>12</v>
      </c>
      <c r="D409" s="1">
        <v>15</v>
      </c>
      <c r="E409" s="1" t="s">
        <v>724</v>
      </c>
      <c r="F409" s="1">
        <v>7</v>
      </c>
    </row>
    <row r="410" spans="1:6">
      <c r="A410" s="1">
        <v>12</v>
      </c>
      <c r="B410" s="1">
        <v>15</v>
      </c>
      <c r="C410" s="1">
        <v>12</v>
      </c>
      <c r="D410" s="1">
        <v>15</v>
      </c>
      <c r="E410" s="1" t="s">
        <v>725</v>
      </c>
      <c r="F410" s="1">
        <v>7</v>
      </c>
    </row>
    <row r="411" spans="1:6">
      <c r="A411" s="1">
        <v>12</v>
      </c>
      <c r="B411" s="1">
        <v>16</v>
      </c>
      <c r="C411" s="1">
        <v>12</v>
      </c>
      <c r="D411" s="1">
        <v>16</v>
      </c>
      <c r="E411" s="1" t="s">
        <v>726</v>
      </c>
      <c r="F411" s="1">
        <v>7</v>
      </c>
    </row>
    <row r="412" spans="1:6">
      <c r="A412" s="1">
        <v>12</v>
      </c>
      <c r="B412" s="1">
        <v>18</v>
      </c>
      <c r="C412" s="1">
        <v>12</v>
      </c>
      <c r="D412" s="1">
        <v>18</v>
      </c>
      <c r="E412" s="1" t="s">
        <v>727</v>
      </c>
      <c r="F412" s="1">
        <v>7</v>
      </c>
    </row>
    <row r="413" spans="1:6">
      <c r="A413" s="1">
        <v>12</v>
      </c>
      <c r="B413" s="1">
        <v>18</v>
      </c>
      <c r="C413" s="1">
        <v>12</v>
      </c>
      <c r="D413" s="1">
        <v>18</v>
      </c>
      <c r="E413" s="1" t="s">
        <v>728</v>
      </c>
      <c r="F413" s="1">
        <v>7</v>
      </c>
    </row>
    <row r="414" spans="1:6">
      <c r="A414" s="1">
        <v>12</v>
      </c>
      <c r="B414" s="1">
        <v>19</v>
      </c>
      <c r="C414" s="1">
        <v>12</v>
      </c>
      <c r="D414" s="1">
        <v>19</v>
      </c>
      <c r="E414" s="1" t="s">
        <v>729</v>
      </c>
      <c r="F414" s="1">
        <v>7</v>
      </c>
    </row>
    <row r="415" spans="1:6">
      <c r="A415" s="1">
        <v>12</v>
      </c>
      <c r="B415" s="1">
        <v>20</v>
      </c>
      <c r="C415" s="1">
        <v>12</v>
      </c>
      <c r="D415" s="1">
        <v>20</v>
      </c>
      <c r="E415" s="1" t="s">
        <v>730</v>
      </c>
      <c r="F415" s="1">
        <v>7</v>
      </c>
    </row>
    <row r="416" spans="1:6">
      <c r="A416" s="1">
        <v>12</v>
      </c>
      <c r="B416" s="1">
        <v>21</v>
      </c>
      <c r="C416" s="1">
        <v>12</v>
      </c>
      <c r="D416" s="1">
        <v>21</v>
      </c>
      <c r="E416" s="1" t="s">
        <v>731</v>
      </c>
      <c r="F416" s="1">
        <v>7</v>
      </c>
    </row>
    <row r="417" spans="1:6">
      <c r="A417" s="1">
        <v>12</v>
      </c>
      <c r="B417" s="1">
        <v>22</v>
      </c>
      <c r="C417" s="1">
        <v>12</v>
      </c>
      <c r="D417" s="1">
        <v>22</v>
      </c>
      <c r="E417" s="1" t="s">
        <v>732</v>
      </c>
      <c r="F417" s="1">
        <v>7</v>
      </c>
    </row>
    <row r="418" spans="1:6">
      <c r="A418" s="1">
        <v>12</v>
      </c>
      <c r="B418" s="1">
        <v>23</v>
      </c>
      <c r="C418" s="1">
        <v>12</v>
      </c>
      <c r="D418" s="1">
        <v>23</v>
      </c>
      <c r="E418" s="1" t="s">
        <v>733</v>
      </c>
      <c r="F418" s="1">
        <v>7</v>
      </c>
    </row>
    <row r="419" spans="1:6">
      <c r="A419" s="1">
        <v>12</v>
      </c>
      <c r="B419" s="1">
        <v>24</v>
      </c>
      <c r="C419" s="1">
        <v>12</v>
      </c>
      <c r="D419" s="1">
        <v>24</v>
      </c>
      <c r="E419" s="1" t="s">
        <v>734</v>
      </c>
      <c r="F419" s="1">
        <v>7</v>
      </c>
    </row>
    <row r="420" spans="1:6">
      <c r="A420" s="1">
        <v>12</v>
      </c>
      <c r="B420" s="1">
        <v>24</v>
      </c>
      <c r="C420" s="1">
        <v>12</v>
      </c>
      <c r="D420" s="1">
        <v>24</v>
      </c>
      <c r="E420" s="1" t="s">
        <v>735</v>
      </c>
      <c r="F420" s="1">
        <v>7</v>
      </c>
    </row>
    <row r="421" spans="1:6">
      <c r="A421" s="1">
        <v>12</v>
      </c>
      <c r="B421" s="1">
        <v>26</v>
      </c>
      <c r="C421" s="1">
        <v>12</v>
      </c>
      <c r="D421" s="1">
        <v>26</v>
      </c>
      <c r="E421" s="1" t="s">
        <v>736</v>
      </c>
      <c r="F421" s="1">
        <v>7</v>
      </c>
    </row>
    <row r="422" spans="1:6">
      <c r="A422" s="1">
        <v>12</v>
      </c>
      <c r="B422" s="1">
        <v>26</v>
      </c>
      <c r="C422" s="1">
        <v>12</v>
      </c>
      <c r="D422" s="1">
        <v>26</v>
      </c>
      <c r="E422" s="1" t="s">
        <v>737</v>
      </c>
      <c r="F422" s="1">
        <v>7</v>
      </c>
    </row>
    <row r="423" spans="1:6">
      <c r="A423" s="1">
        <v>12</v>
      </c>
      <c r="B423" s="1">
        <v>26</v>
      </c>
      <c r="C423" s="1">
        <v>12</v>
      </c>
      <c r="D423" s="1">
        <v>26</v>
      </c>
      <c r="E423" s="1" t="s">
        <v>738</v>
      </c>
      <c r="F423" s="1">
        <v>7</v>
      </c>
    </row>
    <row r="424" spans="1:6">
      <c r="A424" s="1">
        <v>12</v>
      </c>
      <c r="B424" s="1">
        <v>27</v>
      </c>
      <c r="C424" s="1">
        <v>12</v>
      </c>
      <c r="D424" s="1">
        <v>27</v>
      </c>
      <c r="E424" s="1" t="s">
        <v>739</v>
      </c>
      <c r="F424" s="1">
        <v>7</v>
      </c>
    </row>
    <row r="425" spans="1:6">
      <c r="A425" s="1">
        <v>12</v>
      </c>
      <c r="B425" s="1">
        <v>28</v>
      </c>
      <c r="C425" s="1">
        <v>12</v>
      </c>
      <c r="D425" s="1">
        <v>28</v>
      </c>
      <c r="E425" s="1" t="s">
        <v>740</v>
      </c>
      <c r="F425" s="1">
        <v>7</v>
      </c>
    </row>
    <row r="426" spans="1:6">
      <c r="A426" s="1">
        <v>12</v>
      </c>
      <c r="B426" s="1">
        <v>29</v>
      </c>
      <c r="C426" s="1">
        <v>12</v>
      </c>
      <c r="D426" s="1">
        <v>29</v>
      </c>
      <c r="E426" s="1" t="s">
        <v>741</v>
      </c>
      <c r="F426" s="1">
        <v>7</v>
      </c>
    </row>
    <row r="427" spans="1:6">
      <c r="A427" s="1">
        <v>12</v>
      </c>
      <c r="B427" s="1">
        <v>29</v>
      </c>
      <c r="C427" s="1">
        <v>12</v>
      </c>
      <c r="D427" s="1">
        <v>29</v>
      </c>
      <c r="E427" s="1" t="s">
        <v>742</v>
      </c>
      <c r="F427" s="1">
        <v>7</v>
      </c>
    </row>
    <row r="428" spans="1:6">
      <c r="A428" s="1">
        <v>12</v>
      </c>
      <c r="B428" s="1">
        <v>30</v>
      </c>
      <c r="C428" s="1">
        <v>12</v>
      </c>
      <c r="D428" s="1">
        <v>30</v>
      </c>
      <c r="E428" s="1" t="s">
        <v>743</v>
      </c>
      <c r="F428" s="1">
        <v>7</v>
      </c>
    </row>
    <row r="429" spans="1:6">
      <c r="A429" s="1">
        <v>12</v>
      </c>
      <c r="B429" s="1">
        <v>30</v>
      </c>
      <c r="C429" s="1">
        <v>12</v>
      </c>
      <c r="D429" s="1">
        <v>30</v>
      </c>
      <c r="E429" s="1" t="s">
        <v>744</v>
      </c>
      <c r="F429" s="1">
        <v>7</v>
      </c>
    </row>
    <row r="430" spans="1:6">
      <c r="A430" s="1">
        <v>12</v>
      </c>
      <c r="B430" s="1">
        <v>30</v>
      </c>
      <c r="C430" s="1">
        <v>12</v>
      </c>
      <c r="D430" s="1">
        <v>30</v>
      </c>
      <c r="E430" s="1" t="s">
        <v>745</v>
      </c>
      <c r="F430" s="1">
        <v>7</v>
      </c>
    </row>
    <row r="431" spans="1:6">
      <c r="A431" s="1">
        <v>12</v>
      </c>
      <c r="B431" s="1">
        <v>31</v>
      </c>
      <c r="C431" s="1">
        <v>12</v>
      </c>
      <c r="D431" s="1">
        <v>31</v>
      </c>
      <c r="E431" s="1" t="s">
        <v>746</v>
      </c>
      <c r="F431" s="1">
        <v>7</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dimension ref="A4:L24"/>
  <sheetViews>
    <sheetView topLeftCell="A3" workbookViewId="0">
      <selection activeCell="E10" sqref="E10"/>
    </sheetView>
  </sheetViews>
  <sheetFormatPr defaultRowHeight="15"/>
  <sheetData>
    <row r="4" spans="1:12">
      <c r="A4">
        <v>0</v>
      </c>
      <c r="B4" s="29">
        <v>40836</v>
      </c>
      <c r="E4">
        <f t="shared" ref="E4:E9" si="0">-7-(-$A$10+A4)</f>
        <v>-1</v>
      </c>
      <c r="H4">
        <v>0</v>
      </c>
      <c r="I4" s="29">
        <v>40561</v>
      </c>
    </row>
    <row r="5" spans="1:12">
      <c r="A5" s="31">
        <v>1</v>
      </c>
      <c r="B5" s="29">
        <v>40837</v>
      </c>
      <c r="E5">
        <f t="shared" si="0"/>
        <v>-2</v>
      </c>
      <c r="H5">
        <v>1</v>
      </c>
      <c r="I5" s="29">
        <v>40562</v>
      </c>
      <c r="J5">
        <v>6</v>
      </c>
      <c r="K5">
        <f>H5+J5</f>
        <v>7</v>
      </c>
      <c r="L5">
        <f t="shared" ref="L5:L10" si="1">-7-(-$H$11+H5)</f>
        <v>-8</v>
      </c>
    </row>
    <row r="6" spans="1:12">
      <c r="A6" s="31">
        <v>2</v>
      </c>
      <c r="B6" s="29">
        <v>40838</v>
      </c>
      <c r="E6">
        <f t="shared" si="0"/>
        <v>-3</v>
      </c>
      <c r="H6">
        <v>2</v>
      </c>
      <c r="I6" s="29">
        <v>40563</v>
      </c>
      <c r="J6">
        <v>5</v>
      </c>
      <c r="K6">
        <f t="shared" ref="K6:K11" si="2">H6+J6</f>
        <v>7</v>
      </c>
      <c r="L6">
        <f t="shared" si="1"/>
        <v>-9</v>
      </c>
    </row>
    <row r="7" spans="1:12">
      <c r="A7" s="31">
        <v>3</v>
      </c>
      <c r="B7" s="29">
        <v>40839</v>
      </c>
      <c r="E7">
        <f t="shared" si="0"/>
        <v>-4</v>
      </c>
      <c r="H7">
        <v>3</v>
      </c>
      <c r="I7" s="29">
        <v>40564</v>
      </c>
      <c r="J7">
        <v>4</v>
      </c>
      <c r="K7">
        <f t="shared" si="2"/>
        <v>7</v>
      </c>
      <c r="L7">
        <f t="shared" si="1"/>
        <v>-10</v>
      </c>
    </row>
    <row r="8" spans="1:12">
      <c r="A8" s="31">
        <v>4</v>
      </c>
      <c r="B8" s="29">
        <v>40840</v>
      </c>
      <c r="E8">
        <f t="shared" si="0"/>
        <v>-5</v>
      </c>
      <c r="H8">
        <v>4</v>
      </c>
      <c r="I8" s="29">
        <v>40565</v>
      </c>
      <c r="J8">
        <v>3</v>
      </c>
      <c r="K8">
        <f t="shared" si="2"/>
        <v>7</v>
      </c>
      <c r="L8">
        <f t="shared" si="1"/>
        <v>-11</v>
      </c>
    </row>
    <row r="9" spans="1:12">
      <c r="A9" s="31">
        <v>5</v>
      </c>
      <c r="B9" s="29">
        <v>40841</v>
      </c>
      <c r="E9">
        <f t="shared" si="0"/>
        <v>-6</v>
      </c>
      <c r="H9">
        <v>5</v>
      </c>
      <c r="I9" s="29">
        <v>40566</v>
      </c>
      <c r="J9">
        <v>2</v>
      </c>
      <c r="K9">
        <f t="shared" si="2"/>
        <v>7</v>
      </c>
      <c r="L9">
        <f t="shared" si="1"/>
        <v>-12</v>
      </c>
    </row>
    <row r="10" spans="1:12">
      <c r="A10" s="27">
        <v>6</v>
      </c>
      <c r="B10" s="29">
        <v>40842</v>
      </c>
      <c r="C10">
        <v>0</v>
      </c>
      <c r="D10">
        <f>A10+C10+7</f>
        <v>13</v>
      </c>
      <c r="E10">
        <f>-7-(-$A$10+A10)</f>
        <v>-7</v>
      </c>
      <c r="H10">
        <v>6</v>
      </c>
      <c r="I10" s="29">
        <v>40567</v>
      </c>
      <c r="J10">
        <v>1</v>
      </c>
      <c r="K10">
        <f t="shared" si="2"/>
        <v>7</v>
      </c>
      <c r="L10">
        <f t="shared" si="1"/>
        <v>-13</v>
      </c>
    </row>
    <row r="11" spans="1:12">
      <c r="A11" s="9">
        <v>0</v>
      </c>
      <c r="B11" s="29">
        <v>40843</v>
      </c>
      <c r="C11">
        <v>-1</v>
      </c>
      <c r="D11">
        <f t="shared" ref="D11:D16" si="3">A11+C11+7</f>
        <v>6</v>
      </c>
      <c r="E11">
        <f t="shared" ref="E11:E16" si="4">-7-(-$A$10+A11)</f>
        <v>-1</v>
      </c>
      <c r="H11" s="22">
        <v>0</v>
      </c>
      <c r="I11" s="29">
        <v>40568</v>
      </c>
      <c r="J11">
        <v>0</v>
      </c>
      <c r="K11">
        <f t="shared" si="2"/>
        <v>0</v>
      </c>
      <c r="L11">
        <f>-7-(-$H$11+H11)</f>
        <v>-7</v>
      </c>
    </row>
    <row r="12" spans="1:12">
      <c r="A12">
        <v>1</v>
      </c>
      <c r="B12" s="29">
        <v>40844</v>
      </c>
      <c r="C12">
        <v>-2</v>
      </c>
      <c r="D12">
        <f t="shared" si="3"/>
        <v>6</v>
      </c>
      <c r="E12">
        <f t="shared" si="4"/>
        <v>-2</v>
      </c>
      <c r="H12" s="30">
        <v>1</v>
      </c>
      <c r="I12" s="29">
        <v>40569</v>
      </c>
      <c r="L12">
        <f t="shared" ref="L12:L18" si="5">-7-(-$H$11+H12)</f>
        <v>-8</v>
      </c>
    </row>
    <row r="13" spans="1:12">
      <c r="A13">
        <v>2</v>
      </c>
      <c r="B13" s="29">
        <v>40845</v>
      </c>
      <c r="C13">
        <v>-3</v>
      </c>
      <c r="D13">
        <f t="shared" si="3"/>
        <v>6</v>
      </c>
      <c r="E13">
        <f t="shared" si="4"/>
        <v>-3</v>
      </c>
      <c r="H13" s="30">
        <v>2</v>
      </c>
      <c r="I13" s="29">
        <v>40570</v>
      </c>
      <c r="L13">
        <f t="shared" si="5"/>
        <v>-9</v>
      </c>
    </row>
    <row r="14" spans="1:12">
      <c r="A14">
        <v>3</v>
      </c>
      <c r="B14" s="29">
        <v>40846</v>
      </c>
      <c r="C14">
        <v>-4</v>
      </c>
      <c r="D14">
        <f t="shared" si="3"/>
        <v>6</v>
      </c>
      <c r="E14">
        <f t="shared" si="4"/>
        <v>-4</v>
      </c>
      <c r="H14" s="30">
        <v>3</v>
      </c>
      <c r="I14" s="29">
        <v>40571</v>
      </c>
      <c r="L14">
        <f t="shared" si="5"/>
        <v>-10</v>
      </c>
    </row>
    <row r="15" spans="1:12">
      <c r="A15">
        <v>4</v>
      </c>
      <c r="B15" s="29">
        <v>40847</v>
      </c>
      <c r="C15">
        <v>-5</v>
      </c>
      <c r="D15">
        <f t="shared" si="3"/>
        <v>6</v>
      </c>
      <c r="E15">
        <f t="shared" si="4"/>
        <v>-5</v>
      </c>
      <c r="H15" s="30">
        <v>4</v>
      </c>
      <c r="I15" s="29">
        <v>40572</v>
      </c>
      <c r="L15">
        <f t="shared" si="5"/>
        <v>-11</v>
      </c>
    </row>
    <row r="16" spans="1:12">
      <c r="A16">
        <v>5</v>
      </c>
      <c r="B16" s="29">
        <v>40848</v>
      </c>
      <c r="C16">
        <v>-6</v>
      </c>
      <c r="D16">
        <f t="shared" si="3"/>
        <v>6</v>
      </c>
      <c r="E16">
        <f t="shared" si="4"/>
        <v>-6</v>
      </c>
      <c r="H16" s="30">
        <v>5</v>
      </c>
      <c r="I16" s="29">
        <v>40573</v>
      </c>
      <c r="L16">
        <f t="shared" si="5"/>
        <v>-12</v>
      </c>
    </row>
    <row r="17" spans="1:12">
      <c r="A17">
        <v>6</v>
      </c>
      <c r="B17" s="29">
        <v>40849</v>
      </c>
      <c r="H17" s="30">
        <v>6</v>
      </c>
      <c r="I17" s="29">
        <v>40574</v>
      </c>
      <c r="L17">
        <f t="shared" si="5"/>
        <v>-13</v>
      </c>
    </row>
    <row r="18" spans="1:12">
      <c r="H18">
        <v>0</v>
      </c>
      <c r="L18">
        <f t="shared" si="5"/>
        <v>-7</v>
      </c>
    </row>
    <row r="19" spans="1:12">
      <c r="H19">
        <v>1</v>
      </c>
    </row>
    <row r="20" spans="1:12">
      <c r="H20">
        <v>2</v>
      </c>
    </row>
    <row r="21" spans="1:12">
      <c r="H21">
        <v>3</v>
      </c>
    </row>
    <row r="22" spans="1:12">
      <c r="H22">
        <v>4</v>
      </c>
    </row>
    <row r="23" spans="1:12">
      <c r="H23">
        <v>5</v>
      </c>
    </row>
    <row r="24" spans="1:12">
      <c r="H2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4:F37"/>
  <sheetViews>
    <sheetView workbookViewId="0">
      <selection activeCell="E10" sqref="E4:E10"/>
    </sheetView>
  </sheetViews>
  <sheetFormatPr defaultRowHeight="15"/>
  <cols>
    <col min="1" max="1" width="3.42578125" bestFit="1" customWidth="1"/>
    <col min="2" max="2" width="2" bestFit="1" customWidth="1"/>
    <col min="4" max="4" width="3" bestFit="1" customWidth="1"/>
  </cols>
  <sheetData>
    <row r="4" spans="1:6">
      <c r="D4">
        <v>25</v>
      </c>
      <c r="E4">
        <v>-6</v>
      </c>
    </row>
    <row r="5" spans="1:6">
      <c r="D5">
        <v>26</v>
      </c>
      <c r="E5">
        <v>-5</v>
      </c>
    </row>
    <row r="6" spans="1:6">
      <c r="D6">
        <v>27</v>
      </c>
      <c r="E6">
        <v>-4</v>
      </c>
    </row>
    <row r="7" spans="1:6">
      <c r="D7">
        <v>28</v>
      </c>
      <c r="E7">
        <v>-3</v>
      </c>
    </row>
    <row r="8" spans="1:6">
      <c r="D8">
        <v>29</v>
      </c>
      <c r="E8">
        <v>-2</v>
      </c>
    </row>
    <row r="9" spans="1:6">
      <c r="D9">
        <v>30</v>
      </c>
      <c r="E9">
        <v>-1</v>
      </c>
    </row>
    <row r="10" spans="1:6">
      <c r="A10" s="10" t="s">
        <v>332</v>
      </c>
      <c r="B10">
        <v>0</v>
      </c>
      <c r="D10">
        <v>31</v>
      </c>
      <c r="E10">
        <v>0</v>
      </c>
    </row>
    <row r="11" spans="1:6">
      <c r="A11" t="s">
        <v>331</v>
      </c>
      <c r="B11">
        <v>1</v>
      </c>
      <c r="D11">
        <v>1</v>
      </c>
      <c r="E11">
        <v>1</v>
      </c>
    </row>
    <row r="12" spans="1:6">
      <c r="A12" t="s">
        <v>333</v>
      </c>
      <c r="B12">
        <v>2</v>
      </c>
      <c r="D12">
        <v>2</v>
      </c>
    </row>
    <row r="13" spans="1:6">
      <c r="A13" t="s">
        <v>334</v>
      </c>
      <c r="B13">
        <v>3</v>
      </c>
      <c r="D13">
        <v>3</v>
      </c>
    </row>
    <row r="14" spans="1:6">
      <c r="A14" t="s">
        <v>335</v>
      </c>
      <c r="B14">
        <v>4</v>
      </c>
      <c r="D14">
        <v>4</v>
      </c>
    </row>
    <row r="15" spans="1:6">
      <c r="A15" t="s">
        <v>336</v>
      </c>
      <c r="B15">
        <v>5</v>
      </c>
      <c r="D15">
        <v>5</v>
      </c>
    </row>
    <row r="16" spans="1:6">
      <c r="A16" t="s">
        <v>337</v>
      </c>
      <c r="B16">
        <v>6</v>
      </c>
      <c r="D16">
        <v>6</v>
      </c>
      <c r="E16" t="s">
        <v>338</v>
      </c>
      <c r="F16">
        <f t="shared" ref="F16:F31" si="0">D16-$D$24</f>
        <v>-8</v>
      </c>
    </row>
    <row r="17" spans="1:6">
      <c r="A17" s="10" t="s">
        <v>332</v>
      </c>
      <c r="B17">
        <v>0</v>
      </c>
      <c r="D17" s="10">
        <v>7</v>
      </c>
      <c r="E17" t="s">
        <v>339</v>
      </c>
      <c r="F17">
        <f t="shared" si="0"/>
        <v>-7</v>
      </c>
    </row>
    <row r="18" spans="1:6">
      <c r="A18" t="s">
        <v>331</v>
      </c>
      <c r="B18">
        <v>1</v>
      </c>
      <c r="D18">
        <v>8</v>
      </c>
      <c r="F18">
        <f t="shared" si="0"/>
        <v>-6</v>
      </c>
    </row>
    <row r="19" spans="1:6">
      <c r="A19" t="s">
        <v>333</v>
      </c>
      <c r="B19">
        <v>2</v>
      </c>
      <c r="D19">
        <v>9</v>
      </c>
      <c r="F19">
        <f t="shared" si="0"/>
        <v>-5</v>
      </c>
    </row>
    <row r="20" spans="1:6">
      <c r="A20" t="s">
        <v>334</v>
      </c>
      <c r="B20">
        <v>3</v>
      </c>
      <c r="D20">
        <v>10</v>
      </c>
      <c r="F20">
        <f t="shared" si="0"/>
        <v>-4</v>
      </c>
    </row>
    <row r="21" spans="1:6">
      <c r="A21" t="s">
        <v>335</v>
      </c>
      <c r="B21">
        <v>4</v>
      </c>
      <c r="D21">
        <v>11</v>
      </c>
      <c r="F21">
        <f t="shared" si="0"/>
        <v>-3</v>
      </c>
    </row>
    <row r="22" spans="1:6">
      <c r="A22" t="s">
        <v>336</v>
      </c>
      <c r="B22">
        <v>5</v>
      </c>
      <c r="D22">
        <v>12</v>
      </c>
      <c r="F22">
        <f t="shared" si="0"/>
        <v>-2</v>
      </c>
    </row>
    <row r="23" spans="1:6">
      <c r="A23" t="s">
        <v>337</v>
      </c>
      <c r="B23">
        <v>6</v>
      </c>
      <c r="D23">
        <v>13</v>
      </c>
      <c r="E23" t="s">
        <v>340</v>
      </c>
      <c r="F23">
        <f t="shared" si="0"/>
        <v>-1</v>
      </c>
    </row>
    <row r="24" spans="1:6">
      <c r="A24" s="10" t="s">
        <v>332</v>
      </c>
      <c r="B24">
        <v>0</v>
      </c>
      <c r="D24" s="11">
        <v>14</v>
      </c>
      <c r="E24" t="s">
        <v>341</v>
      </c>
      <c r="F24">
        <f t="shared" si="0"/>
        <v>0</v>
      </c>
    </row>
    <row r="25" spans="1:6">
      <c r="A25" t="s">
        <v>331</v>
      </c>
      <c r="B25">
        <v>1</v>
      </c>
      <c r="D25">
        <v>15</v>
      </c>
      <c r="F25">
        <f t="shared" si="0"/>
        <v>1</v>
      </c>
    </row>
    <row r="26" spans="1:6">
      <c r="A26" t="s">
        <v>333</v>
      </c>
      <c r="B26">
        <v>2</v>
      </c>
      <c r="D26">
        <v>16</v>
      </c>
      <c r="F26">
        <f t="shared" si="0"/>
        <v>2</v>
      </c>
    </row>
    <row r="27" spans="1:6">
      <c r="A27" t="s">
        <v>334</v>
      </c>
      <c r="B27">
        <v>3</v>
      </c>
      <c r="D27">
        <v>17</v>
      </c>
      <c r="F27">
        <f t="shared" si="0"/>
        <v>3</v>
      </c>
    </row>
    <row r="28" spans="1:6">
      <c r="A28" t="s">
        <v>335</v>
      </c>
      <c r="B28">
        <v>4</v>
      </c>
      <c r="D28">
        <v>18</v>
      </c>
      <c r="F28">
        <f t="shared" si="0"/>
        <v>4</v>
      </c>
    </row>
    <row r="29" spans="1:6">
      <c r="A29" t="s">
        <v>336</v>
      </c>
      <c r="B29">
        <v>5</v>
      </c>
      <c r="D29" s="10">
        <v>19</v>
      </c>
      <c r="F29">
        <f t="shared" si="0"/>
        <v>5</v>
      </c>
    </row>
    <row r="30" spans="1:6">
      <c r="A30" s="12" t="s">
        <v>337</v>
      </c>
      <c r="B30">
        <v>6</v>
      </c>
      <c r="D30">
        <v>20</v>
      </c>
      <c r="F30">
        <f t="shared" si="0"/>
        <v>6</v>
      </c>
    </row>
    <row r="31" spans="1:6">
      <c r="A31" s="10" t="s">
        <v>332</v>
      </c>
      <c r="B31">
        <v>0</v>
      </c>
      <c r="D31">
        <v>21</v>
      </c>
      <c r="F31">
        <f t="shared" si="0"/>
        <v>7</v>
      </c>
    </row>
    <row r="32" spans="1:6">
      <c r="A32" t="s">
        <v>331</v>
      </c>
      <c r="B32">
        <v>1</v>
      </c>
      <c r="D32">
        <v>22</v>
      </c>
    </row>
    <row r="33" spans="1:4">
      <c r="A33" t="s">
        <v>333</v>
      </c>
      <c r="B33">
        <v>2</v>
      </c>
      <c r="D33">
        <v>23</v>
      </c>
    </row>
    <row r="34" spans="1:4">
      <c r="A34" t="s">
        <v>334</v>
      </c>
      <c r="B34">
        <v>3</v>
      </c>
      <c r="D34">
        <v>24</v>
      </c>
    </row>
    <row r="35" spans="1:4">
      <c r="A35" t="s">
        <v>335</v>
      </c>
      <c r="B35">
        <v>4</v>
      </c>
      <c r="D35">
        <v>25</v>
      </c>
    </row>
    <row r="36" spans="1:4">
      <c r="A36" t="s">
        <v>336</v>
      </c>
      <c r="B36">
        <v>5</v>
      </c>
      <c r="D36">
        <v>26</v>
      </c>
    </row>
    <row r="37" spans="1:4">
      <c r="A37" t="s">
        <v>337</v>
      </c>
      <c r="B37">
        <v>6</v>
      </c>
      <c r="D37">
        <v>27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Y18"/>
  <sheetViews>
    <sheetView workbookViewId="0">
      <selection activeCell="K19" sqref="K19"/>
    </sheetView>
  </sheetViews>
  <sheetFormatPr defaultRowHeight="15"/>
  <cols>
    <col min="2" max="2" width="69.7109375" bestFit="1" customWidth="1"/>
    <col min="3" max="3" width="10.7109375" customWidth="1"/>
    <col min="4" max="4" width="6.7109375" style="15" bestFit="1" customWidth="1"/>
    <col min="5" max="5" width="6.85546875" style="15" bestFit="1" customWidth="1"/>
    <col min="7" max="7" width="4.85546875" bestFit="1" customWidth="1"/>
    <col min="8" max="8" width="6.5703125" bestFit="1" customWidth="1"/>
    <col min="11" max="11" width="5" customWidth="1"/>
    <col min="13" max="13" width="3.7109375" customWidth="1"/>
    <col min="14" max="14" width="4" bestFit="1" customWidth="1"/>
    <col min="16" max="16" width="5" customWidth="1"/>
    <col min="19" max="25" width="7" bestFit="1" customWidth="1"/>
  </cols>
  <sheetData>
    <row r="1" spans="1:25">
      <c r="D1" s="15" t="s">
        <v>791</v>
      </c>
      <c r="E1" s="15" t="s">
        <v>771</v>
      </c>
      <c r="F1">
        <v>2011</v>
      </c>
      <c r="G1" t="s">
        <v>789</v>
      </c>
      <c r="H1" t="s">
        <v>790</v>
      </c>
    </row>
    <row r="2" spans="1:25">
      <c r="A2" s="6" t="s">
        <v>771</v>
      </c>
      <c r="B2" t="s">
        <v>788</v>
      </c>
      <c r="D2" s="15">
        <v>14</v>
      </c>
      <c r="E2" s="15">
        <v>1</v>
      </c>
      <c r="F2" s="29">
        <f>DATE($F$1,E2,D2)</f>
        <v>40557</v>
      </c>
      <c r="G2">
        <f>IF(WEEKDAY(F2)=7,0,WEEKDAY(F2))</f>
        <v>6</v>
      </c>
      <c r="H2">
        <f>F2-$F$2</f>
        <v>0</v>
      </c>
    </row>
    <row r="3" spans="1:25">
      <c r="A3" s="17">
        <v>0</v>
      </c>
      <c r="B3" s="17" t="s">
        <v>772</v>
      </c>
      <c r="C3" s="17"/>
      <c r="D3" s="34"/>
      <c r="E3" s="34"/>
    </row>
    <row r="4" spans="1:25">
      <c r="A4" s="23">
        <v>-1</v>
      </c>
      <c r="B4" s="23" t="s">
        <v>773</v>
      </c>
      <c r="C4" s="23"/>
      <c r="D4" s="34">
        <v>7</v>
      </c>
      <c r="E4" s="34">
        <v>1</v>
      </c>
      <c r="F4" s="29">
        <f>DATE($F$1,E4,D4)</f>
        <v>40550</v>
      </c>
      <c r="G4">
        <f t="shared" ref="G4:G7" si="0">IF(WEEKDAY(F4)=7,0,WEEKDAY(F4))</f>
        <v>6</v>
      </c>
      <c r="H4">
        <f>F4-$F$2</f>
        <v>-7</v>
      </c>
    </row>
    <row r="5" spans="1:25">
      <c r="A5" s="24">
        <v>-2</v>
      </c>
      <c r="B5" s="24" t="s">
        <v>774</v>
      </c>
      <c r="C5" s="24"/>
      <c r="D5" s="34">
        <v>19</v>
      </c>
      <c r="E5" s="34">
        <v>1</v>
      </c>
      <c r="F5" s="29">
        <f>DATE($F$1,E5,D5)</f>
        <v>40562</v>
      </c>
      <c r="G5">
        <f t="shared" si="0"/>
        <v>4</v>
      </c>
      <c r="H5">
        <f>F5-$F$2</f>
        <v>5</v>
      </c>
    </row>
    <row r="6" spans="1:25">
      <c r="A6" s="22">
        <v>-3</v>
      </c>
      <c r="B6" s="22" t="s">
        <v>775</v>
      </c>
      <c r="C6" s="32">
        <v>40568</v>
      </c>
      <c r="D6" s="34">
        <v>7</v>
      </c>
      <c r="E6" s="34">
        <v>2</v>
      </c>
      <c r="F6" s="29">
        <f>DATE($F$1,E6,D6)</f>
        <v>40581</v>
      </c>
      <c r="G6">
        <f t="shared" si="0"/>
        <v>2</v>
      </c>
      <c r="H6">
        <f>F6-$F$2</f>
        <v>24</v>
      </c>
    </row>
    <row r="7" spans="1:25">
      <c r="A7" s="27">
        <v>-9</v>
      </c>
      <c r="B7" s="28" t="s">
        <v>787</v>
      </c>
      <c r="C7" s="33">
        <v>40842</v>
      </c>
      <c r="D7" s="34">
        <v>8</v>
      </c>
      <c r="E7" s="34">
        <v>11</v>
      </c>
      <c r="F7" s="29">
        <f>DATE($F$1,E7,D7)</f>
        <v>40855</v>
      </c>
      <c r="G7">
        <f t="shared" si="0"/>
        <v>3</v>
      </c>
      <c r="H7">
        <f>F7-$F$2</f>
        <v>298</v>
      </c>
    </row>
    <row r="8" spans="1:25">
      <c r="S8">
        <v>2012</v>
      </c>
      <c r="T8">
        <v>2011</v>
      </c>
      <c r="U8">
        <v>2010</v>
      </c>
      <c r="V8">
        <v>2009</v>
      </c>
      <c r="W8">
        <v>2008</v>
      </c>
      <c r="X8">
        <v>2007</v>
      </c>
      <c r="Y8">
        <v>2006</v>
      </c>
    </row>
    <row r="9" spans="1:25">
      <c r="B9" s="23" t="s">
        <v>792</v>
      </c>
      <c r="C9" s="23">
        <v>-1</v>
      </c>
      <c r="D9" s="23"/>
      <c r="E9" s="23"/>
      <c r="F9" s="36">
        <f>DATE($F$1,$E$4,$D$4)+C9</f>
        <v>40549</v>
      </c>
      <c r="G9" s="23">
        <f>WEEKDAY(F9)</f>
        <v>5</v>
      </c>
      <c r="H9" s="23">
        <f>F9-$F$2</f>
        <v>-8</v>
      </c>
      <c r="I9">
        <f>H9+$G$2</f>
        <v>-2</v>
      </c>
      <c r="K9" s="23">
        <v>6</v>
      </c>
      <c r="L9">
        <v>-8</v>
      </c>
      <c r="M9">
        <f>-$G$2</f>
        <v>-6</v>
      </c>
      <c r="N9">
        <f>L9+M9</f>
        <v>-14</v>
      </c>
      <c r="O9" s="36">
        <f>N9+$F$2</f>
        <v>40543</v>
      </c>
      <c r="P9" s="23">
        <f>WEEKDAY(O9)</f>
        <v>6</v>
      </c>
      <c r="Q9" t="b">
        <f>K9=P9</f>
        <v>1</v>
      </c>
      <c r="S9" s="36">
        <v>40914</v>
      </c>
      <c r="T9" s="36">
        <v>40543</v>
      </c>
      <c r="U9" s="44">
        <v>40186</v>
      </c>
      <c r="V9" s="44">
        <v>39822</v>
      </c>
      <c r="W9" s="44">
        <v>39458</v>
      </c>
      <c r="X9" s="44">
        <v>39094</v>
      </c>
      <c r="Y9" s="36">
        <v>38723</v>
      </c>
    </row>
    <row r="10" spans="1:25">
      <c r="B10" s="23" t="s">
        <v>793</v>
      </c>
      <c r="C10" s="23">
        <v>0</v>
      </c>
      <c r="D10" s="23"/>
      <c r="E10" s="23"/>
      <c r="F10" s="36">
        <f>DATE($F$1,$E$4,$D$4)+C10</f>
        <v>40550</v>
      </c>
      <c r="G10" s="23">
        <f>WEEKDAY(F10)</f>
        <v>6</v>
      </c>
      <c r="H10" s="23">
        <f>F10-$F$2</f>
        <v>-7</v>
      </c>
      <c r="I10">
        <f t="shared" ref="I10:I18" si="1">H10+$G$2</f>
        <v>-1</v>
      </c>
      <c r="K10" s="23">
        <v>7</v>
      </c>
      <c r="L10">
        <v>-7</v>
      </c>
      <c r="M10">
        <f t="shared" ref="M10:M18" si="2">-$G$2</f>
        <v>-6</v>
      </c>
      <c r="N10">
        <f t="shared" ref="N10:N18" si="3">L10+M10</f>
        <v>-13</v>
      </c>
      <c r="O10" s="36">
        <f t="shared" ref="O10:O18" si="4">N10+$F$2</f>
        <v>40544</v>
      </c>
      <c r="P10" s="23">
        <f>WEEKDAY(O10)</f>
        <v>7</v>
      </c>
      <c r="Q10" t="b">
        <f t="shared" ref="Q10:Q18" si="5">K10=P10</f>
        <v>1</v>
      </c>
      <c r="S10" s="36">
        <v>40915</v>
      </c>
      <c r="T10" s="36">
        <v>40544</v>
      </c>
      <c r="U10" s="44">
        <v>40187</v>
      </c>
      <c r="V10" s="44">
        <v>39823</v>
      </c>
      <c r="W10" s="44">
        <v>39459</v>
      </c>
      <c r="X10" s="44">
        <v>39095</v>
      </c>
      <c r="Y10" s="36">
        <v>38724</v>
      </c>
    </row>
    <row r="11" spans="1:25">
      <c r="B11" s="23" t="s">
        <v>340</v>
      </c>
      <c r="C11" s="23">
        <v>6</v>
      </c>
      <c r="D11" s="23"/>
      <c r="E11" s="23"/>
      <c r="F11" s="36">
        <f t="shared" ref="F11:F12" si="6">DATE($F$1,$E$4,$D$4)+C11</f>
        <v>40556</v>
      </c>
      <c r="G11" s="23">
        <f t="shared" ref="G11:G18" si="7">WEEKDAY(F11)</f>
        <v>5</v>
      </c>
      <c r="H11" s="23">
        <f t="shared" ref="H11:H12" si="8">F11-$F$2</f>
        <v>-1</v>
      </c>
      <c r="I11">
        <f t="shared" si="1"/>
        <v>5</v>
      </c>
      <c r="K11" s="23">
        <v>6</v>
      </c>
      <c r="L11">
        <v>-1</v>
      </c>
      <c r="M11">
        <f t="shared" si="2"/>
        <v>-6</v>
      </c>
      <c r="N11">
        <f t="shared" si="3"/>
        <v>-7</v>
      </c>
      <c r="O11" s="36">
        <f t="shared" si="4"/>
        <v>40550</v>
      </c>
      <c r="P11" s="23">
        <f t="shared" ref="P11:P18" si="9">WEEKDAY(O11)</f>
        <v>6</v>
      </c>
      <c r="Q11" t="b">
        <f t="shared" si="5"/>
        <v>1</v>
      </c>
      <c r="S11" s="36">
        <v>40921</v>
      </c>
      <c r="T11" s="36">
        <v>40550</v>
      </c>
      <c r="U11" s="44">
        <v>40193</v>
      </c>
      <c r="V11" s="44">
        <v>39829</v>
      </c>
      <c r="W11" s="44">
        <v>39465</v>
      </c>
      <c r="X11" s="44">
        <v>39101</v>
      </c>
      <c r="Y11" s="36">
        <v>38730</v>
      </c>
    </row>
    <row r="12" spans="1:25">
      <c r="B12" s="23" t="s">
        <v>341</v>
      </c>
      <c r="C12" s="23">
        <v>7</v>
      </c>
      <c r="D12" s="23"/>
      <c r="E12" s="23"/>
      <c r="F12" s="36">
        <f t="shared" si="6"/>
        <v>40557</v>
      </c>
      <c r="G12" s="23">
        <f t="shared" si="7"/>
        <v>6</v>
      </c>
      <c r="H12" s="23">
        <f t="shared" si="8"/>
        <v>0</v>
      </c>
      <c r="I12">
        <f t="shared" si="1"/>
        <v>6</v>
      </c>
      <c r="K12" s="23">
        <v>7</v>
      </c>
      <c r="L12">
        <v>0</v>
      </c>
      <c r="M12">
        <f t="shared" si="2"/>
        <v>-6</v>
      </c>
      <c r="N12">
        <f t="shared" si="3"/>
        <v>-6</v>
      </c>
      <c r="O12" s="36">
        <f t="shared" si="4"/>
        <v>40551</v>
      </c>
      <c r="P12" s="23">
        <f t="shared" si="9"/>
        <v>7</v>
      </c>
      <c r="Q12" t="b">
        <f t="shared" si="5"/>
        <v>1</v>
      </c>
      <c r="S12" s="36">
        <v>40922</v>
      </c>
      <c r="T12" s="36">
        <v>40551</v>
      </c>
      <c r="U12" s="44">
        <v>40194</v>
      </c>
      <c r="V12" s="44">
        <v>39830</v>
      </c>
      <c r="W12" s="44">
        <v>39466</v>
      </c>
      <c r="X12" s="44">
        <v>39102</v>
      </c>
      <c r="Y12" s="36">
        <v>38731</v>
      </c>
    </row>
    <row r="13" spans="1:25">
      <c r="B13" s="24" t="s">
        <v>794</v>
      </c>
      <c r="C13" s="24">
        <v>-6</v>
      </c>
      <c r="D13" s="24"/>
      <c r="E13" s="24"/>
      <c r="F13" s="37">
        <f>DATE($F$1,$E$5,$D$5)+C13</f>
        <v>40556</v>
      </c>
      <c r="G13" s="24">
        <f t="shared" si="7"/>
        <v>5</v>
      </c>
      <c r="H13" s="24">
        <f t="shared" ref="H13" si="10">F13-$F$2</f>
        <v>-1</v>
      </c>
      <c r="I13">
        <f t="shared" si="1"/>
        <v>5</v>
      </c>
      <c r="K13" s="24">
        <v>6</v>
      </c>
      <c r="L13">
        <v>-1</v>
      </c>
      <c r="M13">
        <f t="shared" si="2"/>
        <v>-6</v>
      </c>
      <c r="N13">
        <f t="shared" si="3"/>
        <v>-7</v>
      </c>
      <c r="O13" s="37">
        <f t="shared" si="4"/>
        <v>40550</v>
      </c>
      <c r="P13" s="24">
        <f t="shared" si="9"/>
        <v>6</v>
      </c>
      <c r="Q13" t="b">
        <f t="shared" si="5"/>
        <v>1</v>
      </c>
      <c r="S13" s="37">
        <v>40921</v>
      </c>
      <c r="T13" s="37">
        <v>40550</v>
      </c>
      <c r="U13" s="37">
        <v>40193</v>
      </c>
      <c r="V13" s="37">
        <v>39829</v>
      </c>
      <c r="W13" s="37">
        <v>39465</v>
      </c>
      <c r="X13" s="43">
        <v>39101</v>
      </c>
      <c r="Y13" s="37">
        <v>38730</v>
      </c>
    </row>
    <row r="14" spans="1:25">
      <c r="B14" s="24" t="s">
        <v>795</v>
      </c>
      <c r="C14" s="24">
        <v>-5</v>
      </c>
      <c r="D14" s="24"/>
      <c r="E14" s="24"/>
      <c r="F14" s="37">
        <f t="shared" ref="F14:F16" si="11">DATE($F$1,$E$5,$D$5)+C14</f>
        <v>40557</v>
      </c>
      <c r="G14" s="24">
        <f t="shared" si="7"/>
        <v>6</v>
      </c>
      <c r="H14" s="24">
        <f t="shared" ref="H14:H16" si="12">F14-$F$2</f>
        <v>0</v>
      </c>
      <c r="I14">
        <f t="shared" si="1"/>
        <v>6</v>
      </c>
      <c r="K14" s="24">
        <v>7</v>
      </c>
      <c r="L14">
        <v>0</v>
      </c>
      <c r="M14">
        <f t="shared" si="2"/>
        <v>-6</v>
      </c>
      <c r="N14">
        <f t="shared" si="3"/>
        <v>-6</v>
      </c>
      <c r="O14" s="37">
        <f t="shared" si="4"/>
        <v>40551</v>
      </c>
      <c r="P14" s="24">
        <f>WEEKDAY(O14)</f>
        <v>7</v>
      </c>
      <c r="Q14" t="b">
        <f t="shared" si="5"/>
        <v>1</v>
      </c>
      <c r="S14" s="37">
        <v>40922</v>
      </c>
      <c r="T14" s="37">
        <v>40551</v>
      </c>
      <c r="U14" s="37">
        <v>40194</v>
      </c>
      <c r="V14" s="37">
        <v>39830</v>
      </c>
      <c r="W14" s="37">
        <v>39466</v>
      </c>
      <c r="X14" s="43">
        <v>39102</v>
      </c>
      <c r="Y14" s="37">
        <v>38731</v>
      </c>
    </row>
    <row r="15" spans="1:25">
      <c r="B15" s="24" t="s">
        <v>796</v>
      </c>
      <c r="C15" s="24">
        <v>1</v>
      </c>
      <c r="D15" s="24"/>
      <c r="E15" s="24"/>
      <c r="F15" s="37">
        <f t="shared" si="11"/>
        <v>40563</v>
      </c>
      <c r="G15" s="24">
        <f t="shared" si="7"/>
        <v>5</v>
      </c>
      <c r="H15" s="24">
        <f t="shared" si="12"/>
        <v>6</v>
      </c>
      <c r="I15">
        <f t="shared" si="1"/>
        <v>12</v>
      </c>
      <c r="K15" s="24">
        <v>6</v>
      </c>
      <c r="L15">
        <v>6</v>
      </c>
      <c r="M15">
        <f t="shared" si="2"/>
        <v>-6</v>
      </c>
      <c r="N15">
        <f t="shared" si="3"/>
        <v>0</v>
      </c>
      <c r="O15" s="37">
        <f t="shared" si="4"/>
        <v>40557</v>
      </c>
      <c r="P15" s="24">
        <f>WEEKDAY(O15)</f>
        <v>6</v>
      </c>
      <c r="Q15" t="b">
        <f t="shared" si="5"/>
        <v>1</v>
      </c>
      <c r="S15" s="37">
        <v>40928</v>
      </c>
      <c r="T15" s="37">
        <v>40557</v>
      </c>
      <c r="U15" s="37">
        <v>40200</v>
      </c>
      <c r="V15" s="37">
        <v>39836</v>
      </c>
      <c r="W15" s="37">
        <v>39472</v>
      </c>
      <c r="X15" s="43">
        <v>39108</v>
      </c>
      <c r="Y15" s="37">
        <v>38737</v>
      </c>
    </row>
    <row r="16" spans="1:25">
      <c r="B16" s="24" t="s">
        <v>797</v>
      </c>
      <c r="C16" s="24">
        <v>2</v>
      </c>
      <c r="D16" s="24"/>
      <c r="E16" s="24"/>
      <c r="F16" s="37">
        <f t="shared" si="11"/>
        <v>40564</v>
      </c>
      <c r="G16" s="24">
        <f t="shared" si="7"/>
        <v>6</v>
      </c>
      <c r="H16" s="24">
        <f t="shared" si="12"/>
        <v>7</v>
      </c>
      <c r="I16">
        <f t="shared" si="1"/>
        <v>13</v>
      </c>
      <c r="K16" s="24">
        <v>7</v>
      </c>
      <c r="L16">
        <v>7</v>
      </c>
      <c r="M16">
        <f t="shared" si="2"/>
        <v>-6</v>
      </c>
      <c r="N16">
        <f t="shared" si="3"/>
        <v>1</v>
      </c>
      <c r="O16" s="37">
        <f t="shared" si="4"/>
        <v>40558</v>
      </c>
      <c r="P16" s="24">
        <f t="shared" si="9"/>
        <v>7</v>
      </c>
      <c r="Q16" t="b">
        <f t="shared" si="5"/>
        <v>1</v>
      </c>
      <c r="S16" s="37">
        <v>40929</v>
      </c>
      <c r="T16" s="37">
        <v>40558</v>
      </c>
      <c r="U16" s="37">
        <v>40201</v>
      </c>
      <c r="V16" s="37">
        <v>39837</v>
      </c>
      <c r="W16" s="37">
        <v>39473</v>
      </c>
      <c r="X16" s="43">
        <v>39109</v>
      </c>
      <c r="Y16" s="37">
        <v>38738</v>
      </c>
    </row>
    <row r="17" spans="2:25">
      <c r="B17" s="35" t="s">
        <v>798</v>
      </c>
      <c r="C17" s="35">
        <v>4</v>
      </c>
      <c r="D17" s="35"/>
      <c r="E17" s="35"/>
      <c r="F17" s="38">
        <f>DATE($F$1,$E$6,$D$6)+C17</f>
        <v>40585</v>
      </c>
      <c r="G17" s="35">
        <f t="shared" si="7"/>
        <v>6</v>
      </c>
      <c r="H17" s="35">
        <f t="shared" ref="H17:H18" si="13">F17-$F$2</f>
        <v>28</v>
      </c>
      <c r="I17">
        <f t="shared" si="1"/>
        <v>34</v>
      </c>
      <c r="K17" s="35">
        <v>7</v>
      </c>
      <c r="L17">
        <v>28</v>
      </c>
      <c r="M17">
        <f t="shared" si="2"/>
        <v>-6</v>
      </c>
      <c r="N17">
        <f t="shared" si="3"/>
        <v>22</v>
      </c>
      <c r="O17" s="38">
        <f t="shared" si="4"/>
        <v>40579</v>
      </c>
      <c r="P17" s="35">
        <f t="shared" si="9"/>
        <v>7</v>
      </c>
      <c r="Q17" t="b">
        <f t="shared" si="5"/>
        <v>1</v>
      </c>
      <c r="S17" s="38">
        <v>40950</v>
      </c>
      <c r="T17" s="38">
        <v>40579</v>
      </c>
      <c r="U17" s="38">
        <v>40222</v>
      </c>
      <c r="V17" s="42">
        <v>39858</v>
      </c>
      <c r="W17" s="42">
        <v>39494</v>
      </c>
      <c r="X17" s="42">
        <v>39130</v>
      </c>
      <c r="Y17" s="38">
        <v>38759</v>
      </c>
    </row>
    <row r="18" spans="2:25">
      <c r="B18" s="39" t="s">
        <v>799</v>
      </c>
      <c r="C18" s="39">
        <v>-6</v>
      </c>
      <c r="D18" s="39"/>
      <c r="E18" s="39"/>
      <c r="F18" s="40">
        <f>DATE($F$1,$E$7,$D$7)+C18</f>
        <v>40849</v>
      </c>
      <c r="G18" s="39">
        <f t="shared" si="7"/>
        <v>4</v>
      </c>
      <c r="H18" s="39">
        <f t="shared" si="13"/>
        <v>292</v>
      </c>
      <c r="I18">
        <f t="shared" si="1"/>
        <v>298</v>
      </c>
      <c r="K18" s="39">
        <v>6</v>
      </c>
      <c r="L18">
        <v>293</v>
      </c>
      <c r="M18">
        <f t="shared" si="2"/>
        <v>-6</v>
      </c>
      <c r="N18">
        <f t="shared" si="3"/>
        <v>287</v>
      </c>
      <c r="O18" s="40">
        <f t="shared" si="4"/>
        <v>40844</v>
      </c>
      <c r="P18" s="39">
        <f t="shared" si="9"/>
        <v>6</v>
      </c>
      <c r="Q18" t="b">
        <f t="shared" si="5"/>
        <v>1</v>
      </c>
      <c r="S18" s="40">
        <v>41215</v>
      </c>
      <c r="T18" s="40">
        <v>40844</v>
      </c>
      <c r="U18" s="40">
        <v>40487</v>
      </c>
      <c r="V18" s="40">
        <v>40123</v>
      </c>
      <c r="W18" s="40">
        <v>39759</v>
      </c>
      <c r="X18" s="41">
        <v>39395</v>
      </c>
      <c r="Y18" s="40">
        <v>39024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6"/>
  <sheetViews>
    <sheetView topLeftCell="A7" workbookViewId="0">
      <selection activeCell="A13" sqref="A13:XFD13"/>
    </sheetView>
  </sheetViews>
  <sheetFormatPr defaultRowHeight="15"/>
  <cols>
    <col min="1" max="1" width="150" customWidth="1"/>
    <col min="5" max="5" width="4.28515625" bestFit="1" customWidth="1"/>
    <col min="7" max="8" width="10.140625" bestFit="1" customWidth="1"/>
  </cols>
  <sheetData>
    <row r="1" spans="1:5">
      <c r="B1" t="s">
        <v>832</v>
      </c>
      <c r="C1" t="s">
        <v>833</v>
      </c>
      <c r="D1" t="s">
        <v>835</v>
      </c>
      <c r="E1" t="s">
        <v>40</v>
      </c>
    </row>
    <row r="2" spans="1:5">
      <c r="A2" s="48" t="s">
        <v>800</v>
      </c>
      <c r="B2" s="29">
        <v>40587</v>
      </c>
      <c r="C2" s="29">
        <f t="shared" ref="C2:C36" si="0">B2-13</f>
        <v>40574</v>
      </c>
      <c r="D2">
        <f t="shared" ref="D2:D36" si="1">C2-$C$21</f>
        <v>-70</v>
      </c>
      <c r="E2">
        <v>8</v>
      </c>
    </row>
    <row r="3" spans="1:5">
      <c r="A3" s="48" t="s">
        <v>801</v>
      </c>
      <c r="B3" s="29">
        <v>40594</v>
      </c>
      <c r="C3" s="29">
        <f t="shared" si="0"/>
        <v>40581</v>
      </c>
      <c r="D3">
        <f t="shared" si="1"/>
        <v>-63</v>
      </c>
      <c r="E3">
        <v>8</v>
      </c>
    </row>
    <row r="4" spans="1:5" ht="19.5">
      <c r="A4" s="46" t="s">
        <v>802</v>
      </c>
      <c r="B4" s="29">
        <v>40600</v>
      </c>
      <c r="C4" s="29">
        <f t="shared" si="0"/>
        <v>40587</v>
      </c>
      <c r="D4">
        <f t="shared" si="1"/>
        <v>-57</v>
      </c>
      <c r="E4">
        <v>9</v>
      </c>
    </row>
    <row r="5" spans="1:5">
      <c r="A5" s="48" t="s">
        <v>803</v>
      </c>
      <c r="B5" s="29">
        <v>40601</v>
      </c>
      <c r="C5" s="29">
        <f t="shared" si="0"/>
        <v>40588</v>
      </c>
      <c r="D5">
        <f t="shared" si="1"/>
        <v>-56</v>
      </c>
      <c r="E5">
        <v>8</v>
      </c>
    </row>
    <row r="6" spans="1:5" ht="20.25">
      <c r="A6" s="47" t="s">
        <v>836</v>
      </c>
      <c r="B6" s="29">
        <v>40608</v>
      </c>
      <c r="C6" s="29">
        <f t="shared" si="0"/>
        <v>40595</v>
      </c>
      <c r="D6">
        <f t="shared" si="1"/>
        <v>-49</v>
      </c>
      <c r="E6">
        <v>8</v>
      </c>
    </row>
    <row r="7" spans="1:5">
      <c r="A7" s="48" t="s">
        <v>804</v>
      </c>
      <c r="B7" s="29">
        <v>40615</v>
      </c>
      <c r="C7" s="29">
        <f t="shared" si="0"/>
        <v>40602</v>
      </c>
      <c r="D7">
        <f t="shared" si="1"/>
        <v>-42</v>
      </c>
      <c r="E7">
        <v>8</v>
      </c>
    </row>
    <row r="8" spans="1:5" ht="39">
      <c r="A8" s="45" t="s">
        <v>805</v>
      </c>
      <c r="B8" s="29">
        <v>40622</v>
      </c>
      <c r="C8" s="29">
        <f t="shared" si="0"/>
        <v>40609</v>
      </c>
      <c r="D8">
        <f t="shared" si="1"/>
        <v>-35</v>
      </c>
      <c r="E8">
        <v>7</v>
      </c>
    </row>
    <row r="9" spans="1:5">
      <c r="A9" s="48" t="s">
        <v>806</v>
      </c>
      <c r="B9" s="29">
        <v>40629</v>
      </c>
      <c r="C9" s="29">
        <f t="shared" si="0"/>
        <v>40616</v>
      </c>
      <c r="D9">
        <f t="shared" si="1"/>
        <v>-28</v>
      </c>
      <c r="E9">
        <v>8</v>
      </c>
    </row>
    <row r="10" spans="1:5" ht="19.5">
      <c r="A10" s="45" t="s">
        <v>807</v>
      </c>
      <c r="B10" s="29">
        <v>40636</v>
      </c>
      <c r="C10" s="29">
        <f t="shared" si="0"/>
        <v>40623</v>
      </c>
      <c r="D10">
        <f t="shared" si="1"/>
        <v>-21</v>
      </c>
      <c r="E10">
        <v>7</v>
      </c>
    </row>
    <row r="11" spans="1:5" ht="30">
      <c r="A11" s="48" t="s">
        <v>808</v>
      </c>
      <c r="B11" s="29">
        <v>40642</v>
      </c>
      <c r="C11" s="29">
        <f t="shared" si="0"/>
        <v>40629</v>
      </c>
      <c r="D11">
        <f t="shared" si="1"/>
        <v>-15</v>
      </c>
      <c r="E11">
        <v>8</v>
      </c>
    </row>
    <row r="12" spans="1:5" ht="19.5">
      <c r="A12" s="45" t="s">
        <v>809</v>
      </c>
      <c r="B12" s="52">
        <v>40643</v>
      </c>
      <c r="C12" s="52">
        <f t="shared" si="0"/>
        <v>40630</v>
      </c>
      <c r="D12" s="9">
        <f t="shared" si="1"/>
        <v>-14</v>
      </c>
      <c r="E12">
        <v>8</v>
      </c>
    </row>
    <row r="13" spans="1:5" ht="19.5">
      <c r="A13" s="46" t="s">
        <v>810</v>
      </c>
      <c r="B13" s="29">
        <v>40649</v>
      </c>
      <c r="C13" s="29">
        <f t="shared" si="0"/>
        <v>40636</v>
      </c>
      <c r="D13">
        <f t="shared" si="1"/>
        <v>-8</v>
      </c>
      <c r="E13">
        <v>8</v>
      </c>
    </row>
    <row r="14" spans="1:5" ht="39">
      <c r="A14" s="45" t="s">
        <v>837</v>
      </c>
      <c r="B14" s="29">
        <v>40650</v>
      </c>
      <c r="C14" s="29">
        <f t="shared" si="0"/>
        <v>40637</v>
      </c>
      <c r="D14">
        <f t="shared" si="1"/>
        <v>-7</v>
      </c>
      <c r="E14">
        <v>1</v>
      </c>
    </row>
    <row r="15" spans="1:5" ht="58.5">
      <c r="A15" s="45" t="s">
        <v>811</v>
      </c>
      <c r="B15" s="29">
        <v>40651</v>
      </c>
      <c r="C15" s="29">
        <f t="shared" si="0"/>
        <v>40638</v>
      </c>
      <c r="D15">
        <f t="shared" si="1"/>
        <v>-6</v>
      </c>
      <c r="E15">
        <v>8</v>
      </c>
    </row>
    <row r="16" spans="1:5">
      <c r="A16" s="48" t="s">
        <v>812</v>
      </c>
      <c r="B16" s="29">
        <v>40652</v>
      </c>
      <c r="C16" s="29">
        <f t="shared" si="0"/>
        <v>40639</v>
      </c>
      <c r="D16">
        <f t="shared" si="1"/>
        <v>-5</v>
      </c>
      <c r="E16">
        <v>8</v>
      </c>
    </row>
    <row r="17" spans="1:5">
      <c r="A17" s="48" t="s">
        <v>813</v>
      </c>
      <c r="B17" s="29">
        <v>40653</v>
      </c>
      <c r="C17" s="29">
        <f t="shared" si="0"/>
        <v>40640</v>
      </c>
      <c r="D17">
        <f t="shared" si="1"/>
        <v>-4</v>
      </c>
      <c r="E17">
        <v>8</v>
      </c>
    </row>
    <row r="18" spans="1:5">
      <c r="A18" s="48" t="s">
        <v>814</v>
      </c>
      <c r="B18" s="29">
        <v>40654</v>
      </c>
      <c r="C18" s="29">
        <f t="shared" si="0"/>
        <v>40641</v>
      </c>
      <c r="D18">
        <f t="shared" si="1"/>
        <v>-3</v>
      </c>
      <c r="E18">
        <v>8</v>
      </c>
    </row>
    <row r="19" spans="1:5" ht="58.5">
      <c r="A19" s="45" t="s">
        <v>815</v>
      </c>
      <c r="B19" s="29">
        <v>40655</v>
      </c>
      <c r="C19" s="29">
        <f t="shared" si="0"/>
        <v>40642</v>
      </c>
      <c r="D19">
        <f t="shared" si="1"/>
        <v>-2</v>
      </c>
      <c r="E19">
        <v>8</v>
      </c>
    </row>
    <row r="20" spans="1:5" ht="39">
      <c r="A20" s="45" t="s">
        <v>816</v>
      </c>
      <c r="B20" s="29">
        <v>40656</v>
      </c>
      <c r="C20" s="29">
        <f t="shared" si="0"/>
        <v>40643</v>
      </c>
      <c r="D20">
        <f t="shared" si="1"/>
        <v>-1</v>
      </c>
      <c r="E20">
        <v>8</v>
      </c>
    </row>
    <row r="21" spans="1:5" ht="19.5">
      <c r="A21" s="49" t="s">
        <v>834</v>
      </c>
      <c r="B21" s="50">
        <v>40657</v>
      </c>
      <c r="C21" s="50">
        <f t="shared" si="0"/>
        <v>40644</v>
      </c>
      <c r="D21" s="51">
        <f t="shared" si="1"/>
        <v>0</v>
      </c>
      <c r="E21" s="51">
        <v>0</v>
      </c>
    </row>
    <row r="22" spans="1:5">
      <c r="A22" s="48" t="s">
        <v>817</v>
      </c>
      <c r="B22" s="29">
        <v>40664</v>
      </c>
      <c r="C22" s="29">
        <f t="shared" si="0"/>
        <v>40651</v>
      </c>
      <c r="D22">
        <f t="shared" si="1"/>
        <v>7</v>
      </c>
      <c r="E22">
        <v>8</v>
      </c>
    </row>
    <row r="23" spans="1:5" ht="19.5">
      <c r="A23" s="46" t="s">
        <v>818</v>
      </c>
      <c r="B23" s="29">
        <v>40666</v>
      </c>
      <c r="C23" s="29">
        <f t="shared" si="0"/>
        <v>40653</v>
      </c>
      <c r="D23">
        <f t="shared" si="1"/>
        <v>9</v>
      </c>
      <c r="E23">
        <v>9</v>
      </c>
    </row>
    <row r="24" spans="1:5" ht="30">
      <c r="A24" s="48" t="s">
        <v>819</v>
      </c>
      <c r="B24" s="29">
        <v>40671</v>
      </c>
      <c r="C24" s="29">
        <f t="shared" si="0"/>
        <v>40658</v>
      </c>
      <c r="D24">
        <f t="shared" si="1"/>
        <v>14</v>
      </c>
      <c r="E24">
        <v>7</v>
      </c>
    </row>
    <row r="25" spans="1:5">
      <c r="A25" s="48" t="s">
        <v>820</v>
      </c>
      <c r="B25" s="29">
        <v>40678</v>
      </c>
      <c r="C25" s="29">
        <f t="shared" si="0"/>
        <v>40665</v>
      </c>
      <c r="D25">
        <f t="shared" si="1"/>
        <v>21</v>
      </c>
      <c r="E25">
        <v>8</v>
      </c>
    </row>
    <row r="26" spans="1:5">
      <c r="A26" s="48" t="s">
        <v>821</v>
      </c>
      <c r="B26" s="52">
        <v>40681</v>
      </c>
      <c r="C26" s="52">
        <f t="shared" si="0"/>
        <v>40668</v>
      </c>
      <c r="D26" s="9">
        <f t="shared" si="1"/>
        <v>24</v>
      </c>
      <c r="E26">
        <v>8</v>
      </c>
    </row>
    <row r="27" spans="1:5">
      <c r="A27" s="48" t="s">
        <v>822</v>
      </c>
      <c r="B27" s="29">
        <v>40685</v>
      </c>
      <c r="C27" s="29">
        <f t="shared" si="0"/>
        <v>40672</v>
      </c>
      <c r="D27">
        <f t="shared" si="1"/>
        <v>28</v>
      </c>
      <c r="E27">
        <v>8</v>
      </c>
    </row>
    <row r="28" spans="1:5">
      <c r="A28" s="48" t="s">
        <v>823</v>
      </c>
      <c r="B28" s="29">
        <v>40692</v>
      </c>
      <c r="C28" s="29">
        <f t="shared" si="0"/>
        <v>40679</v>
      </c>
      <c r="D28">
        <f t="shared" si="1"/>
        <v>35</v>
      </c>
      <c r="E28">
        <v>8</v>
      </c>
    </row>
    <row r="29" spans="1:5" ht="19.5">
      <c r="A29" s="45" t="s">
        <v>824</v>
      </c>
      <c r="B29" s="29">
        <v>40696</v>
      </c>
      <c r="C29" s="29">
        <f t="shared" si="0"/>
        <v>40683</v>
      </c>
      <c r="D29">
        <f t="shared" si="1"/>
        <v>39</v>
      </c>
      <c r="E29">
        <v>1</v>
      </c>
    </row>
    <row r="30" spans="1:5" ht="19.5">
      <c r="A30" s="45" t="s">
        <v>825</v>
      </c>
      <c r="B30" s="29">
        <v>40699</v>
      </c>
      <c r="C30" s="29">
        <f t="shared" si="0"/>
        <v>40686</v>
      </c>
      <c r="D30">
        <f t="shared" si="1"/>
        <v>42</v>
      </c>
      <c r="E30">
        <v>8</v>
      </c>
    </row>
    <row r="31" spans="1:5" ht="19.5">
      <c r="A31" s="46" t="s">
        <v>826</v>
      </c>
      <c r="B31" s="29">
        <v>40705</v>
      </c>
      <c r="C31" s="29">
        <f t="shared" si="0"/>
        <v>40692</v>
      </c>
      <c r="D31">
        <f t="shared" si="1"/>
        <v>48</v>
      </c>
      <c r="E31">
        <v>9</v>
      </c>
    </row>
    <row r="32" spans="1:5" ht="39">
      <c r="A32" s="45" t="s">
        <v>827</v>
      </c>
      <c r="B32" s="29">
        <v>40706</v>
      </c>
      <c r="C32" s="29">
        <f t="shared" si="0"/>
        <v>40693</v>
      </c>
      <c r="D32">
        <f t="shared" si="1"/>
        <v>49</v>
      </c>
      <c r="E32">
        <v>1</v>
      </c>
    </row>
    <row r="33" spans="1:5" ht="19.5">
      <c r="A33" s="46" t="s">
        <v>828</v>
      </c>
      <c r="B33" s="29">
        <v>40707</v>
      </c>
      <c r="C33" s="29">
        <f t="shared" si="0"/>
        <v>40694</v>
      </c>
      <c r="D33">
        <f t="shared" si="1"/>
        <v>50</v>
      </c>
      <c r="E33">
        <v>8</v>
      </c>
    </row>
    <row r="34" spans="1:5" ht="117">
      <c r="A34" s="45" t="s">
        <v>829</v>
      </c>
      <c r="B34" s="29">
        <v>40713</v>
      </c>
      <c r="C34" s="29">
        <f t="shared" si="0"/>
        <v>40700</v>
      </c>
      <c r="D34">
        <f t="shared" si="1"/>
        <v>56</v>
      </c>
      <c r="E34">
        <v>8</v>
      </c>
    </row>
    <row r="35" spans="1:5" ht="19.5">
      <c r="A35" s="45" t="s">
        <v>830</v>
      </c>
      <c r="B35" s="29">
        <v>40720</v>
      </c>
      <c r="C35" s="29">
        <f t="shared" si="0"/>
        <v>40707</v>
      </c>
      <c r="D35">
        <f t="shared" si="1"/>
        <v>63</v>
      </c>
      <c r="E35">
        <v>4</v>
      </c>
    </row>
    <row r="36" spans="1:5" ht="39">
      <c r="A36" s="45" t="s">
        <v>831</v>
      </c>
      <c r="B36" s="52">
        <v>40727</v>
      </c>
      <c r="C36" s="52">
        <f t="shared" si="0"/>
        <v>40714</v>
      </c>
      <c r="D36" s="9">
        <f t="shared" si="1"/>
        <v>70</v>
      </c>
      <c r="E36">
        <v>8</v>
      </c>
    </row>
  </sheetData>
  <hyperlinks>
    <hyperlink ref="A2" r:id="rId1" display="http://azbyka.ru/biblia/?do=chapter&amp;id=112&amp;p=10&amp;p1=14"/>
    <hyperlink ref="A3" r:id="rId2" display="http://azbyka.ru/biblia/?do=chapter&amp;id=109&amp;p=11&amp;p1=32"/>
    <hyperlink ref="A5" r:id="rId3" display="http://azbyka.ru/biblia/?do=chapter&amp;id=25&amp;p=31&amp;p1=46"/>
    <hyperlink ref="A7" r:id="rId4" display="http://azbyka.ru/days/1nedel.shtml"/>
    <hyperlink ref="A9" r:id="rId5" display="http://azbyka.ru/biblia/?do=chapter&amp;id=36&amp;p=34&amp;p1=99"/>
    <hyperlink ref="A11" r:id="rId6" display="http://azbyka.ru/molitvoslov/akafist_presviatoy_bogorodice-all.shtml"/>
    <hyperlink ref="A16" r:id="rId7" display="http://azbyka.ru/biblia/?do=chapter&amp;id=24&amp;p=36&amp;p1=99"/>
    <hyperlink ref="A17" r:id="rId8" display="http://azbyka.ru/biblia/?do=chapter&amp;id=26&amp;p=6&amp;p1=16"/>
    <hyperlink ref="A18" r:id="rId9" display="http://azbyka.ru/tserkov/duhovnaya_zhizn/sem_tserkovnyh_tainstv/prichaschenie/"/>
    <hyperlink ref="A22" r:id="rId10" display="http://azbyka.ru/biblia/?do=chapter&amp;id=138&amp;p=19&amp;p1=31"/>
    <hyperlink ref="A24" r:id="rId11" display="http://azbyka.ru/biblia/?do=chapter&amp;id=43&amp;p=43&amp;p1=99"/>
    <hyperlink ref="A25" r:id="rId12" display="http://azbyka.ru/biblia/?do=chapter&amp;id=123&amp;p=1&amp;p1=15"/>
    <hyperlink ref="A26" r:id="rId13" display="http://azbyka.ru/biblia/?do=chapter&amp;id=125&amp;p=14&amp;p1=30"/>
    <hyperlink ref="A27" r:id="rId14" display="http://azbyka.ru/biblia/?do=chapter&amp;id=122&amp;p=5&amp;p1=42"/>
    <hyperlink ref="A28" r:id="rId15" display="http://azbyka.ru/biblia/?do=chapter&amp;id=127&amp;p=1&amp;p1=3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116"/>
  <sheetViews>
    <sheetView workbookViewId="0">
      <selection activeCell="E30" sqref="E30"/>
    </sheetView>
  </sheetViews>
  <sheetFormatPr defaultRowHeight="15"/>
  <cols>
    <col min="1" max="1" width="10.140625" bestFit="1" customWidth="1"/>
    <col min="2" max="2" width="10.140625" customWidth="1"/>
    <col min="3" max="3" width="29.85546875" customWidth="1"/>
    <col min="4" max="4" width="17.85546875" customWidth="1"/>
    <col min="5" max="5" width="28.140625" customWidth="1"/>
    <col min="6" max="6" width="4" customWidth="1"/>
    <col min="11" max="11" width="54.85546875" customWidth="1"/>
  </cols>
  <sheetData>
    <row r="1" spans="1:12">
      <c r="A1" s="53">
        <v>41275</v>
      </c>
      <c r="B1" s="53">
        <f>A1+13</f>
        <v>41288</v>
      </c>
      <c r="C1" t="s">
        <v>881</v>
      </c>
      <c r="D1" t="s">
        <v>1173</v>
      </c>
      <c r="E1" t="s">
        <v>222</v>
      </c>
      <c r="F1" t="s">
        <v>222</v>
      </c>
      <c r="G1">
        <f>MONTH($A1)</f>
        <v>1</v>
      </c>
      <c r="H1">
        <f>DAY($A1)</f>
        <v>1</v>
      </c>
      <c r="I1">
        <f>MONTH($A1)</f>
        <v>1</v>
      </c>
      <c r="J1">
        <f>DAY($A1)</f>
        <v>1</v>
      </c>
      <c r="K1" t="str">
        <f>E1</f>
        <v xml:space="preserve"> </v>
      </c>
      <c r="L1">
        <v>17</v>
      </c>
    </row>
    <row r="2" spans="1:12">
      <c r="A2" s="53">
        <v>41276</v>
      </c>
      <c r="B2" s="53">
        <f t="shared" ref="B2:B65" si="0">A2+13</f>
        <v>41289</v>
      </c>
      <c r="C2" s="54" t="s">
        <v>883</v>
      </c>
      <c r="D2" t="s">
        <v>1174</v>
      </c>
      <c r="E2" t="s">
        <v>222</v>
      </c>
      <c r="G2">
        <f t="shared" ref="G2:G65" si="1">MONTH($A2)</f>
        <v>1</v>
      </c>
      <c r="H2">
        <f t="shared" ref="H2:H65" si="2">DAY($A2)</f>
        <v>2</v>
      </c>
      <c r="I2">
        <f t="shared" ref="I2:I65" si="3">MONTH($A2)</f>
        <v>1</v>
      </c>
      <c r="J2">
        <f t="shared" ref="J2:J65" si="4">DAY($A2)</f>
        <v>2</v>
      </c>
      <c r="K2" t="str">
        <f>E2</f>
        <v xml:space="preserve"> </v>
      </c>
      <c r="L2">
        <v>17</v>
      </c>
    </row>
    <row r="3" spans="1:12">
      <c r="A3" s="53">
        <v>41277</v>
      </c>
      <c r="B3" s="53">
        <f t="shared" si="0"/>
        <v>41290</v>
      </c>
      <c r="C3" t="s">
        <v>882</v>
      </c>
      <c r="E3" t="s">
        <v>222</v>
      </c>
      <c r="G3">
        <f t="shared" si="1"/>
        <v>1</v>
      </c>
      <c r="H3">
        <f t="shared" si="2"/>
        <v>3</v>
      </c>
      <c r="I3">
        <f t="shared" si="3"/>
        <v>1</v>
      </c>
      <c r="J3">
        <f t="shared" si="4"/>
        <v>3</v>
      </c>
      <c r="K3" t="str">
        <f t="shared" ref="K3:K66" si="5">E3</f>
        <v xml:space="preserve"> </v>
      </c>
      <c r="L3">
        <v>17</v>
      </c>
    </row>
    <row r="4" spans="1:12">
      <c r="A4" s="53">
        <v>41278</v>
      </c>
      <c r="B4" s="53">
        <f t="shared" si="0"/>
        <v>41291</v>
      </c>
      <c r="C4" t="s">
        <v>884</v>
      </c>
      <c r="D4" t="s">
        <v>885</v>
      </c>
      <c r="E4" t="s">
        <v>222</v>
      </c>
      <c r="F4" t="s">
        <v>222</v>
      </c>
      <c r="G4">
        <f t="shared" si="1"/>
        <v>1</v>
      </c>
      <c r="H4">
        <f t="shared" si="2"/>
        <v>4</v>
      </c>
      <c r="I4">
        <f t="shared" si="3"/>
        <v>1</v>
      </c>
      <c r="J4">
        <f t="shared" si="4"/>
        <v>4</v>
      </c>
      <c r="K4" t="str">
        <f t="shared" si="5"/>
        <v xml:space="preserve"> </v>
      </c>
      <c r="L4">
        <v>17</v>
      </c>
    </row>
    <row r="5" spans="1:12">
      <c r="A5" s="53">
        <v>41279</v>
      </c>
      <c r="B5" s="53">
        <f t="shared" si="0"/>
        <v>41292</v>
      </c>
      <c r="C5" t="s">
        <v>886</v>
      </c>
      <c r="D5" t="s">
        <v>887</v>
      </c>
      <c r="E5" t="s">
        <v>222</v>
      </c>
      <c r="F5" t="s">
        <v>222</v>
      </c>
      <c r="G5">
        <f t="shared" si="1"/>
        <v>1</v>
      </c>
      <c r="H5">
        <f t="shared" si="2"/>
        <v>5</v>
      </c>
      <c r="I5">
        <f t="shared" si="3"/>
        <v>1</v>
      </c>
      <c r="J5">
        <f t="shared" si="4"/>
        <v>5</v>
      </c>
      <c r="K5" t="str">
        <f t="shared" si="5"/>
        <v xml:space="preserve"> </v>
      </c>
      <c r="L5">
        <v>17</v>
      </c>
    </row>
    <row r="6" spans="1:12">
      <c r="A6" s="53">
        <v>41280</v>
      </c>
      <c r="B6" s="53">
        <f t="shared" si="0"/>
        <v>41293</v>
      </c>
      <c r="D6" t="s">
        <v>888</v>
      </c>
      <c r="E6" t="s">
        <v>222</v>
      </c>
      <c r="G6">
        <f t="shared" si="1"/>
        <v>1</v>
      </c>
      <c r="H6">
        <f t="shared" si="2"/>
        <v>6</v>
      </c>
      <c r="I6">
        <f t="shared" si="3"/>
        <v>1</v>
      </c>
      <c r="J6">
        <f t="shared" si="4"/>
        <v>6</v>
      </c>
      <c r="K6" t="str">
        <f t="shared" si="5"/>
        <v xml:space="preserve"> </v>
      </c>
      <c r="L6">
        <v>17</v>
      </c>
    </row>
    <row r="7" spans="1:12">
      <c r="A7" s="53">
        <v>41281</v>
      </c>
      <c r="B7" s="53">
        <f t="shared" si="0"/>
        <v>41294</v>
      </c>
      <c r="E7" t="s">
        <v>222</v>
      </c>
      <c r="F7" t="s">
        <v>222</v>
      </c>
      <c r="G7">
        <f t="shared" si="1"/>
        <v>1</v>
      </c>
      <c r="H7">
        <f t="shared" si="2"/>
        <v>7</v>
      </c>
      <c r="I7">
        <f t="shared" si="3"/>
        <v>1</v>
      </c>
      <c r="J7">
        <f t="shared" si="4"/>
        <v>7</v>
      </c>
      <c r="K7" t="str">
        <f t="shared" si="5"/>
        <v xml:space="preserve"> </v>
      </c>
      <c r="L7">
        <v>17</v>
      </c>
    </row>
    <row r="8" spans="1:12">
      <c r="A8" s="53">
        <v>41282</v>
      </c>
      <c r="B8" s="53">
        <f t="shared" si="0"/>
        <v>41295</v>
      </c>
      <c r="C8" t="s">
        <v>889</v>
      </c>
      <c r="D8" t="s">
        <v>890</v>
      </c>
      <c r="E8" t="s">
        <v>222</v>
      </c>
      <c r="F8" t="s">
        <v>222</v>
      </c>
      <c r="G8">
        <f t="shared" si="1"/>
        <v>1</v>
      </c>
      <c r="H8">
        <f t="shared" si="2"/>
        <v>8</v>
      </c>
      <c r="I8">
        <f t="shared" si="3"/>
        <v>1</v>
      </c>
      <c r="J8">
        <f t="shared" si="4"/>
        <v>8</v>
      </c>
      <c r="K8" t="str">
        <f t="shared" si="5"/>
        <v xml:space="preserve"> </v>
      </c>
      <c r="L8">
        <v>17</v>
      </c>
    </row>
    <row r="9" spans="1:12">
      <c r="A9" s="53">
        <v>41283</v>
      </c>
      <c r="B9" s="53">
        <f t="shared" si="0"/>
        <v>41296</v>
      </c>
      <c r="C9" t="s">
        <v>891</v>
      </c>
      <c r="D9" t="s">
        <v>892</v>
      </c>
      <c r="E9" t="s">
        <v>222</v>
      </c>
      <c r="F9" t="s">
        <v>222</v>
      </c>
      <c r="G9">
        <f t="shared" si="1"/>
        <v>1</v>
      </c>
      <c r="H9">
        <f t="shared" si="2"/>
        <v>9</v>
      </c>
      <c r="I9">
        <f t="shared" si="3"/>
        <v>1</v>
      </c>
      <c r="J9">
        <f t="shared" si="4"/>
        <v>9</v>
      </c>
      <c r="K9" t="str">
        <f t="shared" si="5"/>
        <v xml:space="preserve"> </v>
      </c>
      <c r="L9">
        <v>17</v>
      </c>
    </row>
    <row r="10" spans="1:12">
      <c r="A10" s="53">
        <v>41284</v>
      </c>
      <c r="B10" s="53">
        <f t="shared" si="0"/>
        <v>41297</v>
      </c>
      <c r="C10" t="s">
        <v>893</v>
      </c>
      <c r="D10" t="s">
        <v>1175</v>
      </c>
      <c r="E10" t="s">
        <v>222</v>
      </c>
      <c r="F10" t="s">
        <v>222</v>
      </c>
      <c r="G10">
        <f t="shared" si="1"/>
        <v>1</v>
      </c>
      <c r="H10">
        <f t="shared" si="2"/>
        <v>10</v>
      </c>
      <c r="I10">
        <f t="shared" si="3"/>
        <v>1</v>
      </c>
      <c r="J10">
        <f t="shared" si="4"/>
        <v>10</v>
      </c>
      <c r="K10" t="str">
        <f t="shared" si="5"/>
        <v xml:space="preserve"> </v>
      </c>
      <c r="L10">
        <v>17</v>
      </c>
    </row>
    <row r="11" spans="1:12">
      <c r="A11" s="53">
        <v>41285</v>
      </c>
      <c r="B11" s="53">
        <f t="shared" si="0"/>
        <v>41298</v>
      </c>
      <c r="C11" t="s">
        <v>894</v>
      </c>
      <c r="D11" t="s">
        <v>895</v>
      </c>
      <c r="E11" t="s">
        <v>896</v>
      </c>
      <c r="F11" t="s">
        <v>222</v>
      </c>
      <c r="G11">
        <f t="shared" si="1"/>
        <v>1</v>
      </c>
      <c r="H11">
        <f t="shared" si="2"/>
        <v>11</v>
      </c>
      <c r="I11">
        <f t="shared" si="3"/>
        <v>1</v>
      </c>
      <c r="J11">
        <f t="shared" si="4"/>
        <v>11</v>
      </c>
      <c r="K11" t="str">
        <f t="shared" si="5"/>
        <v>Елецкой иконы Божией Матери (1060).</v>
      </c>
      <c r="L11">
        <v>17</v>
      </c>
    </row>
    <row r="12" spans="1:12">
      <c r="A12" s="53">
        <v>41286</v>
      </c>
      <c r="B12" s="53">
        <f t="shared" si="0"/>
        <v>41299</v>
      </c>
      <c r="C12" t="s">
        <v>897</v>
      </c>
      <c r="E12" t="s">
        <v>898</v>
      </c>
      <c r="F12" t="s">
        <v>222</v>
      </c>
      <c r="G12">
        <f t="shared" si="1"/>
        <v>1</v>
      </c>
      <c r="H12">
        <f t="shared" si="2"/>
        <v>12</v>
      </c>
      <c r="I12">
        <f t="shared" si="3"/>
        <v>1</v>
      </c>
      <c r="J12">
        <f t="shared" si="4"/>
        <v>12</v>
      </c>
      <c r="K12" t="str">
        <f t="shared" si="5"/>
        <v>Икон Божией Матери, именуемых "Акафистная" и "Млекопитательница".</v>
      </c>
      <c r="L12">
        <v>17</v>
      </c>
    </row>
    <row r="13" spans="1:12">
      <c r="A13" s="53">
        <v>41287</v>
      </c>
      <c r="B13" s="53">
        <f t="shared" si="0"/>
        <v>41300</v>
      </c>
      <c r="D13" t="s">
        <v>899</v>
      </c>
      <c r="E13" t="s">
        <v>222</v>
      </c>
      <c r="F13" t="s">
        <v>222</v>
      </c>
      <c r="G13">
        <f t="shared" si="1"/>
        <v>1</v>
      </c>
      <c r="H13">
        <f t="shared" si="2"/>
        <v>13</v>
      </c>
      <c r="I13">
        <f t="shared" si="3"/>
        <v>1</v>
      </c>
      <c r="J13">
        <f t="shared" si="4"/>
        <v>13</v>
      </c>
      <c r="K13" t="str">
        <f t="shared" si="5"/>
        <v xml:space="preserve"> </v>
      </c>
      <c r="L13">
        <v>17</v>
      </c>
    </row>
    <row r="14" spans="1:12">
      <c r="A14" s="53">
        <v>41288</v>
      </c>
      <c r="B14" s="53">
        <f t="shared" si="0"/>
        <v>41301</v>
      </c>
      <c r="C14" t="s">
        <v>900</v>
      </c>
      <c r="D14" t="s">
        <v>901</v>
      </c>
      <c r="E14" t="s">
        <v>222</v>
      </c>
      <c r="F14" t="s">
        <v>222</v>
      </c>
      <c r="G14">
        <f t="shared" si="1"/>
        <v>1</v>
      </c>
      <c r="H14">
        <f t="shared" si="2"/>
        <v>14</v>
      </c>
      <c r="I14">
        <f t="shared" si="3"/>
        <v>1</v>
      </c>
      <c r="J14">
        <f t="shared" si="4"/>
        <v>14</v>
      </c>
      <c r="K14" t="str">
        <f t="shared" si="5"/>
        <v xml:space="preserve"> </v>
      </c>
      <c r="L14">
        <v>17</v>
      </c>
    </row>
    <row r="15" spans="1:12">
      <c r="A15" s="53">
        <v>41289</v>
      </c>
      <c r="B15" s="53">
        <f t="shared" si="0"/>
        <v>41302</v>
      </c>
      <c r="C15" t="s">
        <v>902</v>
      </c>
      <c r="D15" t="s">
        <v>903</v>
      </c>
      <c r="E15" t="s">
        <v>222</v>
      </c>
      <c r="F15" t="s">
        <v>222</v>
      </c>
      <c r="G15">
        <f t="shared" si="1"/>
        <v>1</v>
      </c>
      <c r="H15">
        <f t="shared" si="2"/>
        <v>15</v>
      </c>
      <c r="I15">
        <f t="shared" si="3"/>
        <v>1</v>
      </c>
      <c r="J15">
        <f t="shared" si="4"/>
        <v>15</v>
      </c>
      <c r="K15" t="str">
        <f t="shared" si="5"/>
        <v xml:space="preserve"> </v>
      </c>
      <c r="L15">
        <v>17</v>
      </c>
    </row>
    <row r="16" spans="1:12">
      <c r="A16" s="53">
        <v>41290</v>
      </c>
      <c r="B16" s="53">
        <f t="shared" si="0"/>
        <v>41303</v>
      </c>
      <c r="C16" t="s">
        <v>904</v>
      </c>
      <c r="D16" t="s">
        <v>905</v>
      </c>
      <c r="E16" t="s">
        <v>222</v>
      </c>
      <c r="F16" t="s">
        <v>222</v>
      </c>
      <c r="G16">
        <f t="shared" si="1"/>
        <v>1</v>
      </c>
      <c r="H16">
        <f t="shared" si="2"/>
        <v>16</v>
      </c>
      <c r="I16">
        <f t="shared" si="3"/>
        <v>1</v>
      </c>
      <c r="J16">
        <f t="shared" si="4"/>
        <v>16</v>
      </c>
      <c r="K16" t="str">
        <f t="shared" si="5"/>
        <v xml:space="preserve"> </v>
      </c>
      <c r="L16">
        <v>17</v>
      </c>
    </row>
    <row r="17" spans="1:12">
      <c r="A17" s="53">
        <v>41291</v>
      </c>
      <c r="B17" s="53">
        <f t="shared" si="0"/>
        <v>41304</v>
      </c>
      <c r="C17" t="s">
        <v>906</v>
      </c>
      <c r="D17" t="s">
        <v>1176</v>
      </c>
      <c r="E17" t="s">
        <v>222</v>
      </c>
      <c r="G17">
        <f t="shared" si="1"/>
        <v>1</v>
      </c>
      <c r="H17">
        <f t="shared" si="2"/>
        <v>17</v>
      </c>
      <c r="I17">
        <f t="shared" si="3"/>
        <v>1</v>
      </c>
      <c r="J17">
        <f t="shared" si="4"/>
        <v>17</v>
      </c>
      <c r="K17" t="str">
        <f t="shared" si="5"/>
        <v xml:space="preserve"> </v>
      </c>
      <c r="L17">
        <v>17</v>
      </c>
    </row>
    <row r="18" spans="1:12">
      <c r="A18" s="53">
        <v>41292</v>
      </c>
      <c r="B18" s="53">
        <f t="shared" si="0"/>
        <v>41305</v>
      </c>
      <c r="C18" t="s">
        <v>907</v>
      </c>
      <c r="D18" t="s">
        <v>908</v>
      </c>
      <c r="E18" t="s">
        <v>222</v>
      </c>
      <c r="F18" t="s">
        <v>222</v>
      </c>
      <c r="G18">
        <f t="shared" si="1"/>
        <v>1</v>
      </c>
      <c r="H18">
        <f t="shared" si="2"/>
        <v>18</v>
      </c>
      <c r="I18">
        <f t="shared" si="3"/>
        <v>1</v>
      </c>
      <c r="J18">
        <f t="shared" si="4"/>
        <v>18</v>
      </c>
      <c r="K18" t="str">
        <f t="shared" si="5"/>
        <v xml:space="preserve"> </v>
      </c>
      <c r="L18">
        <v>17</v>
      </c>
    </row>
    <row r="19" spans="1:12">
      <c r="A19" s="53">
        <v>41293</v>
      </c>
      <c r="B19" s="53">
        <f t="shared" si="0"/>
        <v>41306</v>
      </c>
      <c r="C19" t="s">
        <v>909</v>
      </c>
      <c r="D19" t="s">
        <v>1177</v>
      </c>
      <c r="E19" t="s">
        <v>222</v>
      </c>
      <c r="F19" s="56"/>
      <c r="G19">
        <f t="shared" si="1"/>
        <v>1</v>
      </c>
      <c r="H19">
        <f t="shared" si="2"/>
        <v>19</v>
      </c>
      <c r="I19">
        <f t="shared" si="3"/>
        <v>1</v>
      </c>
      <c r="J19">
        <f t="shared" si="4"/>
        <v>19</v>
      </c>
      <c r="K19" t="str">
        <f t="shared" si="5"/>
        <v xml:space="preserve"> </v>
      </c>
      <c r="L19">
        <v>17</v>
      </c>
    </row>
    <row r="20" spans="1:12">
      <c r="A20" s="53">
        <v>41294</v>
      </c>
      <c r="B20" s="53">
        <f t="shared" si="0"/>
        <v>41307</v>
      </c>
      <c r="C20" t="s">
        <v>910</v>
      </c>
      <c r="D20" t="s">
        <v>911</v>
      </c>
      <c r="E20" t="s">
        <v>222</v>
      </c>
      <c r="F20" t="s">
        <v>222</v>
      </c>
      <c r="G20">
        <f t="shared" si="1"/>
        <v>1</v>
      </c>
      <c r="H20">
        <f t="shared" si="2"/>
        <v>20</v>
      </c>
      <c r="I20">
        <f t="shared" si="3"/>
        <v>1</v>
      </c>
      <c r="J20">
        <f t="shared" si="4"/>
        <v>20</v>
      </c>
      <c r="K20" t="str">
        <f t="shared" si="5"/>
        <v xml:space="preserve"> </v>
      </c>
      <c r="L20">
        <v>17</v>
      </c>
    </row>
    <row r="21" spans="1:12">
      <c r="A21" s="53">
        <v>41295</v>
      </c>
      <c r="B21" s="53">
        <f t="shared" si="0"/>
        <v>41308</v>
      </c>
      <c r="C21" t="s">
        <v>912</v>
      </c>
      <c r="D21" t="s">
        <v>913</v>
      </c>
      <c r="E21" t="s">
        <v>914</v>
      </c>
      <c r="F21" t="s">
        <v>222</v>
      </c>
      <c r="G21">
        <f t="shared" si="1"/>
        <v>1</v>
      </c>
      <c r="H21">
        <f t="shared" si="2"/>
        <v>21</v>
      </c>
      <c r="I21">
        <f t="shared" si="3"/>
        <v>1</v>
      </c>
      <c r="J21">
        <f t="shared" si="4"/>
        <v>21</v>
      </c>
      <c r="K21" t="str">
        <f t="shared" si="5"/>
        <v>Икон Божией Матери Ктиторской (IV) и именуемой "Отрада", или "Утешение" (807), Ватопедских икон Божией Матери.</v>
      </c>
      <c r="L21">
        <v>17</v>
      </c>
    </row>
    <row r="22" spans="1:12">
      <c r="A22" s="53">
        <v>41296</v>
      </c>
      <c r="B22" s="53">
        <f t="shared" si="0"/>
        <v>41309</v>
      </c>
      <c r="C22" t="s">
        <v>915</v>
      </c>
      <c r="D22" t="s">
        <v>1178</v>
      </c>
      <c r="E22" t="s">
        <v>222</v>
      </c>
      <c r="G22">
        <f t="shared" si="1"/>
        <v>1</v>
      </c>
      <c r="H22">
        <f t="shared" si="2"/>
        <v>22</v>
      </c>
      <c r="I22">
        <f t="shared" si="3"/>
        <v>1</v>
      </c>
      <c r="J22">
        <f t="shared" si="4"/>
        <v>22</v>
      </c>
      <c r="K22" t="str">
        <f t="shared" si="5"/>
        <v xml:space="preserve"> </v>
      </c>
      <c r="L22">
        <v>17</v>
      </c>
    </row>
    <row r="23" spans="1:12">
      <c r="A23" s="53">
        <v>41297</v>
      </c>
      <c r="B23" s="53">
        <f t="shared" si="0"/>
        <v>41310</v>
      </c>
      <c r="C23" t="s">
        <v>916</v>
      </c>
      <c r="D23" t="s">
        <v>917</v>
      </c>
      <c r="E23" t="s">
        <v>222</v>
      </c>
      <c r="F23" t="s">
        <v>222</v>
      </c>
      <c r="G23">
        <f t="shared" si="1"/>
        <v>1</v>
      </c>
      <c r="H23">
        <f t="shared" si="2"/>
        <v>23</v>
      </c>
      <c r="I23">
        <f t="shared" si="3"/>
        <v>1</v>
      </c>
      <c r="J23">
        <f t="shared" si="4"/>
        <v>23</v>
      </c>
      <c r="K23" t="str">
        <f t="shared" si="5"/>
        <v xml:space="preserve"> </v>
      </c>
      <c r="L23">
        <v>17</v>
      </c>
    </row>
    <row r="24" spans="1:12">
      <c r="A24" s="53">
        <v>41298</v>
      </c>
      <c r="B24" s="53">
        <f t="shared" si="0"/>
        <v>41311</v>
      </c>
      <c r="C24" t="s">
        <v>918</v>
      </c>
      <c r="D24" t="s">
        <v>919</v>
      </c>
      <c r="E24" t="s">
        <v>222</v>
      </c>
      <c r="F24" t="s">
        <v>222</v>
      </c>
      <c r="G24">
        <f t="shared" si="1"/>
        <v>1</v>
      </c>
      <c r="H24">
        <f t="shared" si="2"/>
        <v>24</v>
      </c>
      <c r="I24">
        <f t="shared" si="3"/>
        <v>1</v>
      </c>
      <c r="J24">
        <f t="shared" si="4"/>
        <v>24</v>
      </c>
      <c r="K24" t="str">
        <f t="shared" si="5"/>
        <v xml:space="preserve"> </v>
      </c>
      <c r="L24">
        <v>17</v>
      </c>
    </row>
    <row r="25" spans="1:12">
      <c r="A25" s="53">
        <v>41299</v>
      </c>
      <c r="B25" s="53">
        <f t="shared" si="0"/>
        <v>41312</v>
      </c>
      <c r="D25" t="s">
        <v>1179</v>
      </c>
      <c r="E25" t="s">
        <v>920</v>
      </c>
      <c r="F25" t="s">
        <v>222</v>
      </c>
      <c r="G25">
        <f t="shared" si="1"/>
        <v>1</v>
      </c>
      <c r="H25">
        <f t="shared" si="2"/>
        <v>25</v>
      </c>
      <c r="I25">
        <f t="shared" si="3"/>
        <v>1</v>
      </c>
      <c r="J25">
        <f t="shared" si="4"/>
        <v>25</v>
      </c>
      <c r="K25" t="str">
        <f t="shared" si="5"/>
        <v>Иконы Божией Матери, именуемой "Утоли моя печали" (принесена в Москву в 1640 г.).</v>
      </c>
      <c r="L25">
        <v>17</v>
      </c>
    </row>
    <row r="26" spans="1:12">
      <c r="A26" s="53">
        <v>41300</v>
      </c>
      <c r="B26" s="53">
        <f t="shared" si="0"/>
        <v>41313</v>
      </c>
      <c r="C26" t="s">
        <v>921</v>
      </c>
      <c r="D26" t="s">
        <v>922</v>
      </c>
      <c r="E26" t="s">
        <v>222</v>
      </c>
      <c r="F26" t="s">
        <v>222</v>
      </c>
      <c r="G26">
        <f t="shared" si="1"/>
        <v>1</v>
      </c>
      <c r="H26">
        <f t="shared" si="2"/>
        <v>26</v>
      </c>
      <c r="I26">
        <f t="shared" si="3"/>
        <v>1</v>
      </c>
      <c r="J26">
        <f t="shared" si="4"/>
        <v>26</v>
      </c>
      <c r="K26" t="str">
        <f t="shared" si="5"/>
        <v xml:space="preserve"> </v>
      </c>
      <c r="L26">
        <v>17</v>
      </c>
    </row>
    <row r="27" spans="1:12">
      <c r="A27" s="53">
        <v>41301</v>
      </c>
      <c r="B27" s="53">
        <f t="shared" si="0"/>
        <v>41314</v>
      </c>
      <c r="E27" t="s">
        <v>222</v>
      </c>
      <c r="G27">
        <f t="shared" si="1"/>
        <v>1</v>
      </c>
      <c r="H27">
        <f t="shared" si="2"/>
        <v>27</v>
      </c>
      <c r="I27">
        <f t="shared" si="3"/>
        <v>1</v>
      </c>
      <c r="J27">
        <f t="shared" si="4"/>
        <v>27</v>
      </c>
      <c r="K27" t="str">
        <f t="shared" si="5"/>
        <v xml:space="preserve"> </v>
      </c>
      <c r="L27">
        <v>17</v>
      </c>
    </row>
    <row r="28" spans="1:12">
      <c r="A28" s="53">
        <v>41302</v>
      </c>
      <c r="B28" s="53">
        <f t="shared" si="0"/>
        <v>41315</v>
      </c>
      <c r="C28" t="s">
        <v>923</v>
      </c>
      <c r="D28" t="s">
        <v>924</v>
      </c>
      <c r="E28" t="s">
        <v>925</v>
      </c>
      <c r="F28" t="s">
        <v>222</v>
      </c>
      <c r="G28">
        <f t="shared" si="1"/>
        <v>1</v>
      </c>
      <c r="H28">
        <f t="shared" si="2"/>
        <v>28</v>
      </c>
      <c r="I28">
        <f t="shared" si="3"/>
        <v>1</v>
      </c>
      <c r="J28">
        <f t="shared" si="4"/>
        <v>28</v>
      </c>
      <c r="K28" t="str">
        <f t="shared" si="5"/>
        <v>Суморинской-Тотемской иконы Божией Матери (XVI).</v>
      </c>
      <c r="L28">
        <v>17</v>
      </c>
    </row>
    <row r="29" spans="1:12">
      <c r="A29" s="53">
        <v>41303</v>
      </c>
      <c r="B29" s="53">
        <f t="shared" si="0"/>
        <v>41316</v>
      </c>
      <c r="C29" t="s">
        <v>926</v>
      </c>
      <c r="D29" t="s">
        <v>1180</v>
      </c>
      <c r="E29" t="s">
        <v>222</v>
      </c>
      <c r="G29">
        <f t="shared" si="1"/>
        <v>1</v>
      </c>
      <c r="H29">
        <f t="shared" si="2"/>
        <v>29</v>
      </c>
      <c r="I29">
        <f t="shared" si="3"/>
        <v>1</v>
      </c>
      <c r="J29">
        <f t="shared" si="4"/>
        <v>29</v>
      </c>
      <c r="K29" t="str">
        <f t="shared" si="5"/>
        <v xml:space="preserve"> </v>
      </c>
      <c r="L29">
        <v>17</v>
      </c>
    </row>
    <row r="30" spans="1:12">
      <c r="A30" s="53">
        <v>41304</v>
      </c>
      <c r="B30" s="53">
        <f t="shared" si="0"/>
        <v>41317</v>
      </c>
      <c r="C30" t="s">
        <v>927</v>
      </c>
      <c r="D30" t="s">
        <v>928</v>
      </c>
      <c r="E30" t="s">
        <v>222</v>
      </c>
      <c r="F30" t="s">
        <v>222</v>
      </c>
      <c r="G30">
        <f t="shared" si="1"/>
        <v>1</v>
      </c>
      <c r="H30">
        <f t="shared" si="2"/>
        <v>30</v>
      </c>
      <c r="I30">
        <f t="shared" si="3"/>
        <v>1</v>
      </c>
      <c r="J30">
        <f t="shared" si="4"/>
        <v>30</v>
      </c>
      <c r="K30" t="str">
        <f t="shared" si="5"/>
        <v xml:space="preserve"> </v>
      </c>
      <c r="L30">
        <v>17</v>
      </c>
    </row>
    <row r="31" spans="1:12">
      <c r="A31" s="53">
        <v>41305</v>
      </c>
      <c r="B31" s="53">
        <f t="shared" si="0"/>
        <v>41318</v>
      </c>
      <c r="D31" t="s">
        <v>929</v>
      </c>
      <c r="E31" t="s">
        <v>222</v>
      </c>
      <c r="F31" t="s">
        <v>222</v>
      </c>
      <c r="G31">
        <f t="shared" si="1"/>
        <v>1</v>
      </c>
      <c r="H31">
        <f t="shared" si="2"/>
        <v>31</v>
      </c>
      <c r="I31">
        <f t="shared" si="3"/>
        <v>1</v>
      </c>
      <c r="J31">
        <f t="shared" si="4"/>
        <v>31</v>
      </c>
      <c r="K31" t="str">
        <f t="shared" si="5"/>
        <v xml:space="preserve"> </v>
      </c>
      <c r="L31">
        <v>17</v>
      </c>
    </row>
    <row r="32" spans="1:12">
      <c r="A32" s="53">
        <v>41306</v>
      </c>
      <c r="B32" s="53">
        <f t="shared" si="0"/>
        <v>41319</v>
      </c>
      <c r="C32" t="s">
        <v>930</v>
      </c>
      <c r="D32" t="s">
        <v>1181</v>
      </c>
      <c r="E32" t="s">
        <v>222</v>
      </c>
      <c r="F32" t="s">
        <v>222</v>
      </c>
      <c r="G32">
        <f t="shared" si="1"/>
        <v>2</v>
      </c>
      <c r="H32">
        <f t="shared" si="2"/>
        <v>1</v>
      </c>
      <c r="I32">
        <f t="shared" si="3"/>
        <v>2</v>
      </c>
      <c r="J32">
        <f t="shared" si="4"/>
        <v>1</v>
      </c>
      <c r="K32" t="str">
        <f t="shared" si="5"/>
        <v xml:space="preserve"> </v>
      </c>
      <c r="L32">
        <v>17</v>
      </c>
    </row>
    <row r="33" spans="1:12">
      <c r="A33" s="53">
        <v>41307</v>
      </c>
      <c r="B33" s="53">
        <f t="shared" si="0"/>
        <v>41320</v>
      </c>
      <c r="E33" t="s">
        <v>222</v>
      </c>
      <c r="F33" t="s">
        <v>222</v>
      </c>
      <c r="G33">
        <f t="shared" si="1"/>
        <v>2</v>
      </c>
      <c r="H33">
        <f t="shared" si="2"/>
        <v>2</v>
      </c>
      <c r="I33">
        <f t="shared" si="3"/>
        <v>2</v>
      </c>
      <c r="J33">
        <f t="shared" si="4"/>
        <v>2</v>
      </c>
      <c r="K33" t="str">
        <f t="shared" si="5"/>
        <v xml:space="preserve"> </v>
      </c>
      <c r="L33">
        <v>17</v>
      </c>
    </row>
    <row r="34" spans="1:12">
      <c r="A34" s="53">
        <v>41308</v>
      </c>
      <c r="B34" s="53">
        <f t="shared" si="0"/>
        <v>41321</v>
      </c>
      <c r="C34" t="s">
        <v>931</v>
      </c>
      <c r="D34" t="s">
        <v>932</v>
      </c>
      <c r="E34" t="s">
        <v>222</v>
      </c>
      <c r="F34" t="s">
        <v>222</v>
      </c>
      <c r="G34">
        <f t="shared" si="1"/>
        <v>2</v>
      </c>
      <c r="H34">
        <f t="shared" si="2"/>
        <v>3</v>
      </c>
      <c r="I34">
        <f t="shared" si="3"/>
        <v>2</v>
      </c>
      <c r="J34">
        <f t="shared" si="4"/>
        <v>3</v>
      </c>
      <c r="K34" t="str">
        <f t="shared" si="5"/>
        <v xml:space="preserve"> </v>
      </c>
      <c r="L34">
        <v>17</v>
      </c>
    </row>
    <row r="35" spans="1:12">
      <c r="A35" s="53">
        <v>41309</v>
      </c>
      <c r="B35" s="53">
        <f t="shared" si="0"/>
        <v>41322</v>
      </c>
      <c r="C35" t="s">
        <v>933</v>
      </c>
      <c r="D35" t="s">
        <v>934</v>
      </c>
      <c r="E35" t="s">
        <v>222</v>
      </c>
      <c r="F35" t="s">
        <v>222</v>
      </c>
      <c r="G35">
        <f t="shared" si="1"/>
        <v>2</v>
      </c>
      <c r="H35">
        <f t="shared" si="2"/>
        <v>4</v>
      </c>
      <c r="I35">
        <f t="shared" si="3"/>
        <v>2</v>
      </c>
      <c r="J35">
        <f t="shared" si="4"/>
        <v>4</v>
      </c>
      <c r="K35" t="str">
        <f t="shared" si="5"/>
        <v xml:space="preserve"> </v>
      </c>
      <c r="L35">
        <v>17</v>
      </c>
    </row>
    <row r="36" spans="1:12">
      <c r="A36" s="53">
        <v>41310</v>
      </c>
      <c r="B36" s="53">
        <f t="shared" si="0"/>
        <v>41323</v>
      </c>
      <c r="C36" t="s">
        <v>935</v>
      </c>
      <c r="D36" t="s">
        <v>936</v>
      </c>
      <c r="E36" t="s">
        <v>937</v>
      </c>
      <c r="F36" t="s">
        <v>222</v>
      </c>
      <c r="G36">
        <f t="shared" si="1"/>
        <v>2</v>
      </c>
      <c r="H36">
        <f t="shared" si="2"/>
        <v>5</v>
      </c>
      <c r="I36">
        <f t="shared" si="3"/>
        <v>2</v>
      </c>
      <c r="J36">
        <f t="shared" si="4"/>
        <v>5</v>
      </c>
      <c r="K36" t="str">
        <f t="shared" si="5"/>
        <v>Елецкой-Черниговской (1060), Сицилийской, или Дивногорской (1092), и именуемой "Взыскание погибших" (XVII) икон Божией Матери.</v>
      </c>
      <c r="L36">
        <v>17</v>
      </c>
    </row>
    <row r="37" spans="1:12">
      <c r="A37" s="53">
        <v>41311</v>
      </c>
      <c r="B37" s="53">
        <f t="shared" si="0"/>
        <v>41324</v>
      </c>
      <c r="C37" t="s">
        <v>938</v>
      </c>
      <c r="D37" t="s">
        <v>939</v>
      </c>
      <c r="E37" t="s">
        <v>222</v>
      </c>
      <c r="F37" t="s">
        <v>222</v>
      </c>
      <c r="G37">
        <f t="shared" si="1"/>
        <v>2</v>
      </c>
      <c r="H37">
        <f t="shared" si="2"/>
        <v>6</v>
      </c>
      <c r="I37">
        <f t="shared" si="3"/>
        <v>2</v>
      </c>
      <c r="J37">
        <f t="shared" si="4"/>
        <v>6</v>
      </c>
      <c r="K37" t="str">
        <f t="shared" si="5"/>
        <v xml:space="preserve"> </v>
      </c>
      <c r="L37">
        <v>17</v>
      </c>
    </row>
    <row r="38" spans="1:12">
      <c r="A38" s="53">
        <v>41312</v>
      </c>
      <c r="B38" s="53">
        <f t="shared" si="0"/>
        <v>41325</v>
      </c>
      <c r="C38" t="s">
        <v>940</v>
      </c>
      <c r="D38" t="s">
        <v>941</v>
      </c>
      <c r="E38" t="s">
        <v>222</v>
      </c>
      <c r="F38" t="s">
        <v>222</v>
      </c>
      <c r="G38">
        <f t="shared" si="1"/>
        <v>2</v>
      </c>
      <c r="H38">
        <f t="shared" si="2"/>
        <v>7</v>
      </c>
      <c r="I38">
        <f t="shared" si="3"/>
        <v>2</v>
      </c>
      <c r="J38">
        <f t="shared" si="4"/>
        <v>7</v>
      </c>
      <c r="K38" t="str">
        <f t="shared" si="5"/>
        <v xml:space="preserve"> </v>
      </c>
      <c r="L38">
        <v>17</v>
      </c>
    </row>
    <row r="39" spans="1:12">
      <c r="A39" s="53">
        <v>41313</v>
      </c>
      <c r="B39" s="53">
        <f t="shared" si="0"/>
        <v>41326</v>
      </c>
      <c r="C39" t="s">
        <v>942</v>
      </c>
      <c r="D39" t="s">
        <v>943</v>
      </c>
      <c r="E39" t="s">
        <v>222</v>
      </c>
      <c r="F39" t="s">
        <v>222</v>
      </c>
      <c r="G39">
        <f t="shared" si="1"/>
        <v>2</v>
      </c>
      <c r="H39">
        <f t="shared" si="2"/>
        <v>8</v>
      </c>
      <c r="I39">
        <f t="shared" si="3"/>
        <v>2</v>
      </c>
      <c r="J39">
        <f t="shared" si="4"/>
        <v>8</v>
      </c>
      <c r="K39" t="str">
        <f t="shared" si="5"/>
        <v xml:space="preserve"> </v>
      </c>
      <c r="L39">
        <v>17</v>
      </c>
    </row>
    <row r="40" spans="1:12">
      <c r="A40" s="53">
        <v>41314</v>
      </c>
      <c r="B40" s="53">
        <f t="shared" si="0"/>
        <v>41327</v>
      </c>
      <c r="C40" t="s">
        <v>944</v>
      </c>
      <c r="D40" t="s">
        <v>945</v>
      </c>
      <c r="E40" t="s">
        <v>222</v>
      </c>
      <c r="F40" t="s">
        <v>222</v>
      </c>
      <c r="G40">
        <f t="shared" si="1"/>
        <v>2</v>
      </c>
      <c r="H40">
        <f t="shared" si="2"/>
        <v>9</v>
      </c>
      <c r="I40">
        <f t="shared" si="3"/>
        <v>2</v>
      </c>
      <c r="J40">
        <f t="shared" si="4"/>
        <v>9</v>
      </c>
      <c r="K40" t="str">
        <f t="shared" si="5"/>
        <v xml:space="preserve"> </v>
      </c>
      <c r="L40">
        <v>17</v>
      </c>
    </row>
    <row r="41" spans="1:12">
      <c r="A41" s="53">
        <v>41315</v>
      </c>
      <c r="B41" s="53">
        <f t="shared" si="0"/>
        <v>41328</v>
      </c>
      <c r="C41" t="s">
        <v>946</v>
      </c>
      <c r="D41" t="s">
        <v>947</v>
      </c>
      <c r="E41" t="s">
        <v>948</v>
      </c>
      <c r="F41" t="s">
        <v>222</v>
      </c>
      <c r="G41">
        <f t="shared" si="1"/>
        <v>2</v>
      </c>
      <c r="H41">
        <f t="shared" si="2"/>
        <v>10</v>
      </c>
      <c r="I41">
        <f t="shared" si="3"/>
        <v>2</v>
      </c>
      <c r="J41">
        <f t="shared" si="4"/>
        <v>10</v>
      </c>
      <c r="K41" t="str">
        <f t="shared" si="5"/>
        <v>Иконы Божией Матери "Огневидная".</v>
      </c>
      <c r="L41">
        <v>17</v>
      </c>
    </row>
    <row r="42" spans="1:12">
      <c r="A42" s="53">
        <v>41316</v>
      </c>
      <c r="B42" s="53">
        <f t="shared" si="0"/>
        <v>41329</v>
      </c>
      <c r="D42" t="s">
        <v>949</v>
      </c>
      <c r="E42" t="s">
        <v>222</v>
      </c>
      <c r="F42" t="s">
        <v>222</v>
      </c>
      <c r="G42">
        <f t="shared" si="1"/>
        <v>2</v>
      </c>
      <c r="H42">
        <f t="shared" si="2"/>
        <v>11</v>
      </c>
      <c r="I42">
        <f t="shared" si="3"/>
        <v>2</v>
      </c>
      <c r="J42">
        <f t="shared" si="4"/>
        <v>11</v>
      </c>
      <c r="K42" t="str">
        <f t="shared" si="5"/>
        <v xml:space="preserve"> </v>
      </c>
      <c r="L42">
        <v>17</v>
      </c>
    </row>
    <row r="43" spans="1:12">
      <c r="A43" s="53">
        <v>41317</v>
      </c>
      <c r="B43" s="53">
        <f t="shared" si="0"/>
        <v>41330</v>
      </c>
      <c r="D43" t="s">
        <v>1182</v>
      </c>
      <c r="E43" t="s">
        <v>222</v>
      </c>
      <c r="G43">
        <f t="shared" si="1"/>
        <v>2</v>
      </c>
      <c r="H43">
        <f t="shared" si="2"/>
        <v>12</v>
      </c>
      <c r="I43">
        <f t="shared" si="3"/>
        <v>2</v>
      </c>
      <c r="J43">
        <f t="shared" si="4"/>
        <v>12</v>
      </c>
      <c r="K43" t="str">
        <f t="shared" si="5"/>
        <v xml:space="preserve"> </v>
      </c>
      <c r="L43">
        <v>17</v>
      </c>
    </row>
    <row r="44" spans="1:12">
      <c r="A44" s="53">
        <v>41318</v>
      </c>
      <c r="B44" s="53">
        <f t="shared" si="0"/>
        <v>41331</v>
      </c>
      <c r="C44" t="s">
        <v>951</v>
      </c>
      <c r="D44" t="s">
        <v>950</v>
      </c>
      <c r="E44" t="s">
        <v>222</v>
      </c>
      <c r="F44" t="s">
        <v>222</v>
      </c>
      <c r="G44">
        <f t="shared" si="1"/>
        <v>2</v>
      </c>
      <c r="H44">
        <f t="shared" si="2"/>
        <v>13</v>
      </c>
      <c r="I44">
        <f t="shared" si="3"/>
        <v>2</v>
      </c>
      <c r="J44">
        <f t="shared" si="4"/>
        <v>13</v>
      </c>
      <c r="K44" t="str">
        <f t="shared" si="5"/>
        <v xml:space="preserve"> </v>
      </c>
      <c r="L44">
        <v>17</v>
      </c>
    </row>
    <row r="45" spans="1:12">
      <c r="A45" s="53">
        <v>41319</v>
      </c>
      <c r="B45" s="53">
        <f t="shared" si="0"/>
        <v>41332</v>
      </c>
      <c r="C45" t="s">
        <v>952</v>
      </c>
      <c r="D45" t="s">
        <v>953</v>
      </c>
      <c r="E45" t="s">
        <v>222</v>
      </c>
      <c r="F45" t="s">
        <v>222</v>
      </c>
      <c r="G45">
        <f t="shared" si="1"/>
        <v>2</v>
      </c>
      <c r="H45">
        <f t="shared" si="2"/>
        <v>14</v>
      </c>
      <c r="I45">
        <f t="shared" si="3"/>
        <v>2</v>
      </c>
      <c r="J45">
        <f t="shared" si="4"/>
        <v>14</v>
      </c>
      <c r="K45" t="str">
        <f t="shared" si="5"/>
        <v xml:space="preserve"> </v>
      </c>
      <c r="L45">
        <v>17</v>
      </c>
    </row>
    <row r="46" spans="1:12">
      <c r="A46" s="53">
        <v>41320</v>
      </c>
      <c r="B46" s="53">
        <f t="shared" si="0"/>
        <v>41333</v>
      </c>
      <c r="C46" t="s">
        <v>954</v>
      </c>
      <c r="D46" t="s">
        <v>955</v>
      </c>
      <c r="E46" t="s">
        <v>956</v>
      </c>
      <c r="F46" t="s">
        <v>222</v>
      </c>
      <c r="G46">
        <f t="shared" si="1"/>
        <v>2</v>
      </c>
      <c r="H46">
        <f t="shared" si="2"/>
        <v>15</v>
      </c>
      <c r="I46">
        <f t="shared" si="3"/>
        <v>2</v>
      </c>
      <c r="J46">
        <f t="shared" si="4"/>
        <v>15</v>
      </c>
      <c r="K46" t="str">
        <f t="shared" si="5"/>
        <v>Виленской (перенесение в Вильно в 1495 г.) и Далматской икон Божией Матери (1646).</v>
      </c>
      <c r="L46">
        <v>17</v>
      </c>
    </row>
    <row r="47" spans="1:12">
      <c r="A47" s="53">
        <v>41321</v>
      </c>
      <c r="B47" s="53">
        <f t="shared" si="0"/>
        <v>41334</v>
      </c>
      <c r="C47" t="s">
        <v>1183</v>
      </c>
      <c r="D47" t="s">
        <v>957</v>
      </c>
      <c r="E47" t="s">
        <v>222</v>
      </c>
      <c r="F47" t="s">
        <v>222</v>
      </c>
      <c r="G47">
        <f t="shared" si="1"/>
        <v>2</v>
      </c>
      <c r="H47">
        <f t="shared" si="2"/>
        <v>16</v>
      </c>
      <c r="I47">
        <f t="shared" si="3"/>
        <v>2</v>
      </c>
      <c r="J47">
        <f t="shared" si="4"/>
        <v>16</v>
      </c>
      <c r="K47" t="str">
        <f t="shared" si="5"/>
        <v xml:space="preserve"> </v>
      </c>
      <c r="L47">
        <v>17</v>
      </c>
    </row>
    <row r="48" spans="1:12">
      <c r="A48" s="53">
        <v>41322</v>
      </c>
      <c r="B48" s="53">
        <f t="shared" si="0"/>
        <v>41335</v>
      </c>
      <c r="C48" t="s">
        <v>958</v>
      </c>
      <c r="D48" t="s">
        <v>959</v>
      </c>
      <c r="E48" t="s">
        <v>222</v>
      </c>
      <c r="F48" t="s">
        <v>222</v>
      </c>
      <c r="G48">
        <f t="shared" si="1"/>
        <v>2</v>
      </c>
      <c r="H48">
        <f t="shared" si="2"/>
        <v>17</v>
      </c>
      <c r="I48">
        <f t="shared" si="3"/>
        <v>2</v>
      </c>
      <c r="J48">
        <f t="shared" si="4"/>
        <v>17</v>
      </c>
      <c r="K48" t="str">
        <f t="shared" si="5"/>
        <v xml:space="preserve"> </v>
      </c>
      <c r="L48">
        <v>17</v>
      </c>
    </row>
    <row r="49" spans="1:12">
      <c r="A49" s="53">
        <v>41323</v>
      </c>
      <c r="B49" s="53">
        <f t="shared" si="0"/>
        <v>41336</v>
      </c>
      <c r="C49" t="s">
        <v>960</v>
      </c>
      <c r="D49" t="s">
        <v>961</v>
      </c>
      <c r="E49" t="s">
        <v>222</v>
      </c>
      <c r="F49" t="s">
        <v>222</v>
      </c>
      <c r="G49">
        <f t="shared" si="1"/>
        <v>2</v>
      </c>
      <c r="H49">
        <f t="shared" si="2"/>
        <v>18</v>
      </c>
      <c r="I49">
        <f t="shared" si="3"/>
        <v>2</v>
      </c>
      <c r="J49">
        <f t="shared" si="4"/>
        <v>18</v>
      </c>
      <c r="K49" t="str">
        <f t="shared" si="5"/>
        <v xml:space="preserve"> </v>
      </c>
      <c r="L49">
        <v>17</v>
      </c>
    </row>
    <row r="50" spans="1:12">
      <c r="A50" s="53">
        <v>41324</v>
      </c>
      <c r="B50" s="53">
        <f t="shared" si="0"/>
        <v>41337</v>
      </c>
      <c r="C50" t="s">
        <v>962</v>
      </c>
      <c r="D50" t="s">
        <v>1184</v>
      </c>
      <c r="E50" t="s">
        <v>222</v>
      </c>
      <c r="G50">
        <f t="shared" si="1"/>
        <v>2</v>
      </c>
      <c r="H50">
        <f t="shared" si="2"/>
        <v>19</v>
      </c>
      <c r="I50">
        <f t="shared" si="3"/>
        <v>2</v>
      </c>
      <c r="J50">
        <f t="shared" si="4"/>
        <v>19</v>
      </c>
      <c r="K50" t="str">
        <f t="shared" si="5"/>
        <v xml:space="preserve"> </v>
      </c>
      <c r="L50">
        <v>17</v>
      </c>
    </row>
    <row r="51" spans="1:12">
      <c r="A51" s="53">
        <v>41325</v>
      </c>
      <c r="B51" s="53">
        <f t="shared" si="0"/>
        <v>41338</v>
      </c>
      <c r="C51" t="s">
        <v>963</v>
      </c>
      <c r="D51" t="s">
        <v>964</v>
      </c>
      <c r="E51" t="s">
        <v>222</v>
      </c>
      <c r="F51" t="s">
        <v>222</v>
      </c>
      <c r="G51">
        <f t="shared" si="1"/>
        <v>2</v>
      </c>
      <c r="H51">
        <f t="shared" si="2"/>
        <v>20</v>
      </c>
      <c r="I51">
        <f t="shared" si="3"/>
        <v>2</v>
      </c>
      <c r="J51">
        <f t="shared" si="4"/>
        <v>20</v>
      </c>
      <c r="K51" t="str">
        <f t="shared" si="5"/>
        <v xml:space="preserve"> </v>
      </c>
      <c r="L51">
        <v>17</v>
      </c>
    </row>
    <row r="52" spans="1:12">
      <c r="A52" s="53">
        <v>41326</v>
      </c>
      <c r="B52" s="53">
        <f t="shared" si="0"/>
        <v>41339</v>
      </c>
      <c r="C52" t="s">
        <v>965</v>
      </c>
      <c r="D52" t="s">
        <v>966</v>
      </c>
      <c r="E52" t="s">
        <v>967</v>
      </c>
      <c r="F52" t="s">
        <v>222</v>
      </c>
      <c r="G52">
        <f t="shared" si="1"/>
        <v>2</v>
      </c>
      <c r="H52">
        <f t="shared" si="2"/>
        <v>21</v>
      </c>
      <c r="I52">
        <f t="shared" si="3"/>
        <v>2</v>
      </c>
      <c r="J52">
        <f t="shared" si="4"/>
        <v>21</v>
      </c>
      <c r="K52" t="str">
        <f t="shared" si="5"/>
        <v>Козельщанской иконы Божией Матери (1881).</v>
      </c>
      <c r="L52">
        <v>17</v>
      </c>
    </row>
    <row r="53" spans="1:12">
      <c r="A53" s="53">
        <v>41327</v>
      </c>
      <c r="B53" s="53">
        <f t="shared" si="0"/>
        <v>41340</v>
      </c>
      <c r="C53" t="s">
        <v>968</v>
      </c>
      <c r="D53" s="55" t="s">
        <v>969</v>
      </c>
      <c r="E53" t="s">
        <v>222</v>
      </c>
      <c r="F53" t="s">
        <v>222</v>
      </c>
      <c r="G53">
        <f t="shared" si="1"/>
        <v>2</v>
      </c>
      <c r="H53">
        <f t="shared" si="2"/>
        <v>22</v>
      </c>
      <c r="I53">
        <f t="shared" si="3"/>
        <v>2</v>
      </c>
      <c r="J53">
        <f t="shared" si="4"/>
        <v>22</v>
      </c>
      <c r="K53" t="str">
        <f t="shared" si="5"/>
        <v xml:space="preserve"> </v>
      </c>
      <c r="L53">
        <v>17</v>
      </c>
    </row>
    <row r="54" spans="1:12">
      <c r="A54" s="53">
        <v>41328</v>
      </c>
      <c r="B54" s="53">
        <f t="shared" si="0"/>
        <v>41341</v>
      </c>
      <c r="C54" t="s">
        <v>970</v>
      </c>
      <c r="D54" s="55" t="s">
        <v>971</v>
      </c>
      <c r="E54" t="s">
        <v>222</v>
      </c>
      <c r="F54" t="s">
        <v>222</v>
      </c>
      <c r="G54">
        <f t="shared" si="1"/>
        <v>2</v>
      </c>
      <c r="H54">
        <f t="shared" si="2"/>
        <v>23</v>
      </c>
      <c r="I54">
        <f t="shared" si="3"/>
        <v>2</v>
      </c>
      <c r="J54">
        <f t="shared" si="4"/>
        <v>23</v>
      </c>
      <c r="K54" t="str">
        <f t="shared" si="5"/>
        <v xml:space="preserve"> </v>
      </c>
      <c r="L54">
        <v>17</v>
      </c>
    </row>
    <row r="55" spans="1:12">
      <c r="A55" s="53">
        <v>41329</v>
      </c>
      <c r="B55" s="53">
        <f t="shared" si="0"/>
        <v>41342</v>
      </c>
      <c r="D55" s="55" t="s">
        <v>972</v>
      </c>
      <c r="E55" t="s">
        <v>222</v>
      </c>
      <c r="F55" t="s">
        <v>222</v>
      </c>
      <c r="G55">
        <f t="shared" si="1"/>
        <v>2</v>
      </c>
      <c r="H55">
        <f t="shared" si="2"/>
        <v>24</v>
      </c>
      <c r="I55">
        <f t="shared" si="3"/>
        <v>2</v>
      </c>
      <c r="J55">
        <f t="shared" si="4"/>
        <v>24</v>
      </c>
      <c r="K55" t="str">
        <f t="shared" si="5"/>
        <v xml:space="preserve"> </v>
      </c>
      <c r="L55">
        <v>17</v>
      </c>
    </row>
    <row r="56" spans="1:12">
      <c r="A56" s="53">
        <v>41330</v>
      </c>
      <c r="B56" s="53">
        <f t="shared" si="0"/>
        <v>41343</v>
      </c>
      <c r="C56" t="s">
        <v>973</v>
      </c>
      <c r="E56" t="s">
        <v>222</v>
      </c>
      <c r="F56" t="s">
        <v>222</v>
      </c>
      <c r="G56">
        <f t="shared" si="1"/>
        <v>2</v>
      </c>
      <c r="H56">
        <f t="shared" si="2"/>
        <v>25</v>
      </c>
      <c r="I56">
        <f t="shared" si="3"/>
        <v>2</v>
      </c>
      <c r="J56">
        <f t="shared" si="4"/>
        <v>25</v>
      </c>
      <c r="K56" t="str">
        <f t="shared" si="5"/>
        <v xml:space="preserve"> </v>
      </c>
      <c r="L56">
        <v>17</v>
      </c>
    </row>
    <row r="57" spans="1:12">
      <c r="A57" s="53">
        <v>41331</v>
      </c>
      <c r="B57" s="53">
        <f t="shared" si="0"/>
        <v>41344</v>
      </c>
      <c r="C57" t="s">
        <v>974</v>
      </c>
      <c r="D57" t="s">
        <v>975</v>
      </c>
      <c r="E57" t="s">
        <v>222</v>
      </c>
      <c r="F57" t="s">
        <v>222</v>
      </c>
      <c r="G57">
        <f t="shared" si="1"/>
        <v>2</v>
      </c>
      <c r="H57">
        <f t="shared" si="2"/>
        <v>26</v>
      </c>
      <c r="I57">
        <f t="shared" si="3"/>
        <v>2</v>
      </c>
      <c r="J57">
        <f t="shared" si="4"/>
        <v>26</v>
      </c>
      <c r="K57" t="str">
        <f t="shared" si="5"/>
        <v xml:space="preserve"> </v>
      </c>
      <c r="L57">
        <v>17</v>
      </c>
    </row>
    <row r="58" spans="1:12">
      <c r="A58" s="53">
        <v>41332</v>
      </c>
      <c r="B58" s="53">
        <f t="shared" si="0"/>
        <v>41345</v>
      </c>
      <c r="C58" t="s">
        <v>976</v>
      </c>
      <c r="D58" t="s">
        <v>977</v>
      </c>
      <c r="E58" t="s">
        <v>222</v>
      </c>
      <c r="F58" t="s">
        <v>222</v>
      </c>
      <c r="G58">
        <f t="shared" si="1"/>
        <v>2</v>
      </c>
      <c r="H58">
        <f t="shared" si="2"/>
        <v>27</v>
      </c>
      <c r="I58">
        <f t="shared" si="3"/>
        <v>2</v>
      </c>
      <c r="J58">
        <f t="shared" si="4"/>
        <v>27</v>
      </c>
      <c r="K58" t="str">
        <f t="shared" si="5"/>
        <v xml:space="preserve"> </v>
      </c>
      <c r="L58">
        <v>17</v>
      </c>
    </row>
    <row r="59" spans="1:12">
      <c r="A59" s="53">
        <v>41333</v>
      </c>
      <c r="B59" s="53">
        <f t="shared" si="0"/>
        <v>41346</v>
      </c>
      <c r="C59" t="s">
        <v>978</v>
      </c>
      <c r="D59" t="s">
        <v>979</v>
      </c>
      <c r="E59" t="s">
        <v>980</v>
      </c>
      <c r="F59" t="s">
        <v>222</v>
      </c>
      <c r="G59">
        <f t="shared" si="1"/>
        <v>2</v>
      </c>
      <c r="H59">
        <f t="shared" si="2"/>
        <v>28</v>
      </c>
      <c r="I59">
        <f t="shared" si="3"/>
        <v>2</v>
      </c>
      <c r="J59">
        <f t="shared" si="4"/>
        <v>28</v>
      </c>
      <c r="K59" t="str">
        <f t="shared" si="5"/>
        <v>Девпетерувской иконы Божией Матери (1392).</v>
      </c>
      <c r="L59">
        <v>17</v>
      </c>
    </row>
    <row r="60" spans="1:12">
      <c r="A60" s="53">
        <v>41334</v>
      </c>
      <c r="B60" s="53">
        <f t="shared" si="0"/>
        <v>41347</v>
      </c>
      <c r="C60" t="s">
        <v>981</v>
      </c>
      <c r="D60" t="s">
        <v>982</v>
      </c>
      <c r="E60" t="s">
        <v>222</v>
      </c>
      <c r="F60" t="s">
        <v>222</v>
      </c>
      <c r="G60">
        <f t="shared" si="1"/>
        <v>3</v>
      </c>
      <c r="H60">
        <f t="shared" si="2"/>
        <v>1</v>
      </c>
      <c r="I60">
        <f t="shared" si="3"/>
        <v>3</v>
      </c>
      <c r="J60">
        <f t="shared" si="4"/>
        <v>1</v>
      </c>
      <c r="K60" t="str">
        <f t="shared" si="5"/>
        <v xml:space="preserve"> </v>
      </c>
      <c r="L60">
        <v>17</v>
      </c>
    </row>
    <row r="61" spans="1:12">
      <c r="A61" s="53">
        <v>41335</v>
      </c>
      <c r="B61" s="53">
        <f t="shared" si="0"/>
        <v>41348</v>
      </c>
      <c r="D61" t="s">
        <v>987</v>
      </c>
      <c r="E61" t="s">
        <v>222</v>
      </c>
      <c r="F61" t="s">
        <v>222</v>
      </c>
      <c r="G61">
        <f t="shared" si="1"/>
        <v>3</v>
      </c>
      <c r="H61">
        <f t="shared" si="2"/>
        <v>2</v>
      </c>
      <c r="I61">
        <f t="shared" si="3"/>
        <v>3</v>
      </c>
      <c r="J61">
        <f t="shared" si="4"/>
        <v>2</v>
      </c>
      <c r="K61" t="str">
        <f t="shared" si="5"/>
        <v xml:space="preserve"> </v>
      </c>
      <c r="L61">
        <v>17</v>
      </c>
    </row>
    <row r="62" spans="1:12">
      <c r="A62" s="53">
        <v>41336</v>
      </c>
      <c r="B62" s="53">
        <f t="shared" si="0"/>
        <v>41349</v>
      </c>
      <c r="C62" t="s">
        <v>983</v>
      </c>
      <c r="D62" t="s">
        <v>984</v>
      </c>
      <c r="E62" t="s">
        <v>985</v>
      </c>
      <c r="F62" t="s">
        <v>222</v>
      </c>
      <c r="G62">
        <f t="shared" si="1"/>
        <v>3</v>
      </c>
      <c r="H62">
        <f t="shared" si="2"/>
        <v>3</v>
      </c>
      <c r="I62">
        <f t="shared" si="3"/>
        <v>3</v>
      </c>
      <c r="J62">
        <f t="shared" si="4"/>
        <v>3</v>
      </c>
      <c r="K62" t="str">
        <f t="shared" si="5"/>
        <v>Волоколамской иконы Божией Матери (1572).</v>
      </c>
      <c r="L62">
        <v>17</v>
      </c>
    </row>
    <row r="63" spans="1:12">
      <c r="A63" s="53">
        <v>41337</v>
      </c>
      <c r="B63" s="53">
        <f t="shared" si="0"/>
        <v>41350</v>
      </c>
      <c r="C63" t="s">
        <v>986</v>
      </c>
      <c r="D63" t="s">
        <v>1185</v>
      </c>
      <c r="E63" t="s">
        <v>222</v>
      </c>
      <c r="G63">
        <f t="shared" si="1"/>
        <v>3</v>
      </c>
      <c r="H63">
        <f t="shared" si="2"/>
        <v>4</v>
      </c>
      <c r="I63">
        <f t="shared" si="3"/>
        <v>3</v>
      </c>
      <c r="J63">
        <f t="shared" si="4"/>
        <v>4</v>
      </c>
      <c r="K63" t="str">
        <f t="shared" si="5"/>
        <v xml:space="preserve"> </v>
      </c>
      <c r="L63">
        <v>17</v>
      </c>
    </row>
    <row r="64" spans="1:12">
      <c r="A64" s="53">
        <v>41338</v>
      </c>
      <c r="B64" s="53">
        <f t="shared" si="0"/>
        <v>41351</v>
      </c>
      <c r="C64" t="s">
        <v>988</v>
      </c>
      <c r="D64" t="s">
        <v>989</v>
      </c>
      <c r="E64" t="s">
        <v>990</v>
      </c>
      <c r="F64" t="s">
        <v>222</v>
      </c>
      <c r="G64">
        <f t="shared" si="1"/>
        <v>3</v>
      </c>
      <c r="H64">
        <f t="shared" si="2"/>
        <v>5</v>
      </c>
      <c r="I64">
        <f t="shared" si="3"/>
        <v>3</v>
      </c>
      <c r="J64">
        <f t="shared" si="4"/>
        <v>5</v>
      </c>
      <c r="K64" t="str">
        <f t="shared" si="5"/>
        <v>Иконы Божией Матери, именуемой "Воспитание".</v>
      </c>
      <c r="L64">
        <v>17</v>
      </c>
    </row>
    <row r="65" spans="1:12">
      <c r="A65" s="53">
        <v>41339</v>
      </c>
      <c r="B65" s="53">
        <f t="shared" si="0"/>
        <v>41352</v>
      </c>
      <c r="C65" t="s">
        <v>991</v>
      </c>
      <c r="D65" t="s">
        <v>1186</v>
      </c>
      <c r="E65" t="s">
        <v>992</v>
      </c>
      <c r="F65" t="s">
        <v>222</v>
      </c>
      <c r="G65">
        <f t="shared" si="1"/>
        <v>3</v>
      </c>
      <c r="H65">
        <f t="shared" si="2"/>
        <v>6</v>
      </c>
      <c r="I65">
        <f t="shared" si="3"/>
        <v>3</v>
      </c>
      <c r="J65">
        <f t="shared" si="4"/>
        <v>6</v>
      </c>
      <c r="K65" t="str">
        <f t="shared" si="5"/>
        <v>Икон Божией Матери: Ченстоховской (I) "Благодатное Небо" (XIV) и Шестоковской (XVIII).</v>
      </c>
      <c r="L65">
        <v>17</v>
      </c>
    </row>
    <row r="66" spans="1:12">
      <c r="A66" s="53">
        <v>41340</v>
      </c>
      <c r="B66" s="53">
        <f t="shared" ref="B66:B129" si="6">A66+13</f>
        <v>41353</v>
      </c>
      <c r="C66" t="s">
        <v>993</v>
      </c>
      <c r="D66" t="s">
        <v>994</v>
      </c>
      <c r="E66" t="s">
        <v>995</v>
      </c>
      <c r="F66" t="s">
        <v>222</v>
      </c>
      <c r="G66">
        <f t="shared" ref="G66:G129" si="7">MONTH($A66)</f>
        <v>3</v>
      </c>
      <c r="H66">
        <f t="shared" ref="H66:H129" si="8">DAY($A66)</f>
        <v>7</v>
      </c>
      <c r="I66">
        <f t="shared" ref="I66:I129" si="9">MONTH($A66)</f>
        <v>3</v>
      </c>
      <c r="J66">
        <f t="shared" ref="J66:J129" si="10">DAY($A66)</f>
        <v>7</v>
      </c>
      <c r="K66" t="str">
        <f t="shared" si="5"/>
        <v>Иконы Божией Матери "Споручница грешных", в Корце (Ровенск. обл.) (1622) в Одрине (Орловск. обл.) (1843) и в Москве (1848).</v>
      </c>
      <c r="L66">
        <v>17</v>
      </c>
    </row>
    <row r="67" spans="1:12">
      <c r="A67" s="53">
        <v>41341</v>
      </c>
      <c r="B67" s="53">
        <f t="shared" si="6"/>
        <v>41354</v>
      </c>
      <c r="C67" t="s">
        <v>996</v>
      </c>
      <c r="D67" t="s">
        <v>997</v>
      </c>
      <c r="E67" t="s">
        <v>998</v>
      </c>
      <c r="F67" t="s">
        <v>222</v>
      </c>
      <c r="G67">
        <f t="shared" si="7"/>
        <v>3</v>
      </c>
      <c r="H67">
        <f t="shared" si="8"/>
        <v>8</v>
      </c>
      <c r="I67">
        <f t="shared" si="9"/>
        <v>3</v>
      </c>
      <c r="J67">
        <f t="shared" si="10"/>
        <v>8</v>
      </c>
      <c r="K67" t="str">
        <f t="shared" ref="K67:K130" si="11">E67</f>
        <v>Иконы Божией Матери "Знамение" Курской-Коренной (1898).</v>
      </c>
      <c r="L67">
        <v>17</v>
      </c>
    </row>
    <row r="68" spans="1:12">
      <c r="A68" s="53">
        <v>41342</v>
      </c>
      <c r="B68" s="53">
        <f t="shared" si="6"/>
        <v>41355</v>
      </c>
      <c r="C68" t="s">
        <v>999</v>
      </c>
      <c r="D68" t="s">
        <v>1000</v>
      </c>
      <c r="E68" t="s">
        <v>1001</v>
      </c>
      <c r="F68" t="s">
        <v>222</v>
      </c>
      <c r="G68">
        <f t="shared" si="7"/>
        <v>3</v>
      </c>
      <c r="H68">
        <f t="shared" si="8"/>
        <v>9</v>
      </c>
      <c r="I68">
        <f t="shared" si="9"/>
        <v>3</v>
      </c>
      <c r="J68">
        <f t="shared" si="10"/>
        <v>9</v>
      </c>
      <c r="K68" t="str">
        <f t="shared" si="11"/>
        <v>Албазинской иконы Божией Матери, именуемой "Слово плоть бысть" (1666).</v>
      </c>
      <c r="L68">
        <v>17</v>
      </c>
    </row>
    <row r="69" spans="1:12">
      <c r="A69" s="53">
        <v>41343</v>
      </c>
      <c r="B69" s="53">
        <f t="shared" si="6"/>
        <v>41356</v>
      </c>
      <c r="C69" t="s">
        <v>1002</v>
      </c>
      <c r="D69" t="s">
        <v>1003</v>
      </c>
      <c r="E69" t="s">
        <v>222</v>
      </c>
      <c r="F69" t="s">
        <v>222</v>
      </c>
      <c r="G69">
        <f t="shared" si="7"/>
        <v>3</v>
      </c>
      <c r="H69">
        <f t="shared" si="8"/>
        <v>10</v>
      </c>
      <c r="I69">
        <f t="shared" si="9"/>
        <v>3</v>
      </c>
      <c r="J69">
        <f t="shared" si="10"/>
        <v>10</v>
      </c>
      <c r="K69" t="str">
        <f t="shared" si="11"/>
        <v xml:space="preserve"> </v>
      </c>
      <c r="L69">
        <v>17</v>
      </c>
    </row>
    <row r="70" spans="1:12">
      <c r="A70" s="53">
        <v>41344</v>
      </c>
      <c r="B70" s="53">
        <f t="shared" si="6"/>
        <v>41357</v>
      </c>
      <c r="C70" t="s">
        <v>1004</v>
      </c>
      <c r="D70" t="s">
        <v>1005</v>
      </c>
      <c r="E70" t="s">
        <v>1006</v>
      </c>
      <c r="F70" t="s">
        <v>222</v>
      </c>
      <c r="G70">
        <f t="shared" si="7"/>
        <v>3</v>
      </c>
      <c r="H70">
        <f t="shared" si="8"/>
        <v>11</v>
      </c>
      <c r="I70">
        <f t="shared" si="9"/>
        <v>3</v>
      </c>
      <c r="J70">
        <f t="shared" si="10"/>
        <v>11</v>
      </c>
      <c r="K70" t="str">
        <f t="shared" si="11"/>
        <v>Кипрской иконы Божией Матери в с. Стромыни Московской области.</v>
      </c>
      <c r="L70">
        <v>17</v>
      </c>
    </row>
    <row r="71" spans="1:12">
      <c r="A71" s="53">
        <v>41345</v>
      </c>
      <c r="B71" s="53">
        <f t="shared" si="6"/>
        <v>41358</v>
      </c>
      <c r="C71" t="s">
        <v>1007</v>
      </c>
      <c r="D71" t="s">
        <v>1008</v>
      </c>
      <c r="E71" t="s">
        <v>1009</v>
      </c>
      <c r="F71" t="s">
        <v>222</v>
      </c>
      <c r="G71">
        <f t="shared" si="7"/>
        <v>3</v>
      </c>
      <c r="H71">
        <f t="shared" si="8"/>
        <v>12</v>
      </c>
      <c r="I71">
        <f t="shared" si="9"/>
        <v>3</v>
      </c>
      <c r="J71">
        <f t="shared" si="10"/>
        <v>12</v>
      </c>
      <c r="K71" t="str">
        <f t="shared" si="11"/>
        <v>Лиддской-нерукотворной (на столпе), иконы Божией Матери (I).</v>
      </c>
      <c r="L71">
        <v>17</v>
      </c>
    </row>
    <row r="72" spans="1:12">
      <c r="A72" s="53">
        <v>41346</v>
      </c>
      <c r="B72" s="53">
        <f t="shared" si="6"/>
        <v>41359</v>
      </c>
      <c r="C72" t="s">
        <v>1010</v>
      </c>
      <c r="D72" t="s">
        <v>1011</v>
      </c>
      <c r="E72" t="s">
        <v>222</v>
      </c>
      <c r="F72" t="s">
        <v>222</v>
      </c>
      <c r="G72">
        <f t="shared" si="7"/>
        <v>3</v>
      </c>
      <c r="H72">
        <f t="shared" si="8"/>
        <v>13</v>
      </c>
      <c r="I72">
        <f t="shared" si="9"/>
        <v>3</v>
      </c>
      <c r="J72">
        <f t="shared" si="10"/>
        <v>13</v>
      </c>
      <c r="K72" t="str">
        <f t="shared" si="11"/>
        <v xml:space="preserve"> </v>
      </c>
      <c r="L72">
        <v>17</v>
      </c>
    </row>
    <row r="73" spans="1:12">
      <c r="A73" s="53">
        <v>41347</v>
      </c>
      <c r="B73" s="53">
        <f t="shared" si="6"/>
        <v>41360</v>
      </c>
      <c r="D73" t="s">
        <v>1012</v>
      </c>
      <c r="E73" t="s">
        <v>1013</v>
      </c>
      <c r="F73" t="s">
        <v>222</v>
      </c>
      <c r="G73">
        <f t="shared" si="7"/>
        <v>3</v>
      </c>
      <c r="H73">
        <f t="shared" si="8"/>
        <v>14</v>
      </c>
      <c r="I73">
        <f t="shared" si="9"/>
        <v>3</v>
      </c>
      <c r="J73">
        <f t="shared" si="10"/>
        <v>14</v>
      </c>
      <c r="K73" t="str">
        <f t="shared" si="11"/>
        <v>Феодоровской иконы Божией Матери (1613).</v>
      </c>
      <c r="L73">
        <v>17</v>
      </c>
    </row>
    <row r="74" spans="1:12">
      <c r="A74" s="53">
        <v>41348</v>
      </c>
      <c r="B74" s="53">
        <f t="shared" si="6"/>
        <v>41361</v>
      </c>
      <c r="C74" t="s">
        <v>1014</v>
      </c>
      <c r="D74" t="s">
        <v>1015</v>
      </c>
      <c r="E74" t="s">
        <v>222</v>
      </c>
      <c r="F74" t="s">
        <v>222</v>
      </c>
      <c r="G74">
        <f t="shared" si="7"/>
        <v>3</v>
      </c>
      <c r="H74">
        <f t="shared" si="8"/>
        <v>15</v>
      </c>
      <c r="I74">
        <f t="shared" si="9"/>
        <v>3</v>
      </c>
      <c r="J74">
        <f t="shared" si="10"/>
        <v>15</v>
      </c>
      <c r="K74" t="str">
        <f t="shared" si="11"/>
        <v xml:space="preserve"> </v>
      </c>
      <c r="L74">
        <v>17</v>
      </c>
    </row>
    <row r="75" spans="1:12">
      <c r="A75" s="53">
        <v>41349</v>
      </c>
      <c r="B75" s="53">
        <f t="shared" si="6"/>
        <v>41362</v>
      </c>
      <c r="D75" t="s">
        <v>1016</v>
      </c>
      <c r="E75" t="s">
        <v>222</v>
      </c>
      <c r="F75" t="s">
        <v>222</v>
      </c>
      <c r="G75">
        <f t="shared" si="7"/>
        <v>3</v>
      </c>
      <c r="H75">
        <f t="shared" si="8"/>
        <v>16</v>
      </c>
      <c r="I75">
        <f t="shared" si="9"/>
        <v>3</v>
      </c>
      <c r="J75">
        <f t="shared" si="10"/>
        <v>16</v>
      </c>
      <c r="K75" t="str">
        <f t="shared" si="11"/>
        <v xml:space="preserve"> </v>
      </c>
      <c r="L75">
        <v>17</v>
      </c>
    </row>
    <row r="76" spans="1:12">
      <c r="A76" s="53">
        <v>41350</v>
      </c>
      <c r="B76" s="53">
        <f t="shared" si="6"/>
        <v>41363</v>
      </c>
      <c r="C76" t="s">
        <v>1017</v>
      </c>
      <c r="D76" t="s">
        <v>1018</v>
      </c>
      <c r="E76" t="s">
        <v>222</v>
      </c>
      <c r="F76" t="s">
        <v>222</v>
      </c>
      <c r="G76">
        <f t="shared" si="7"/>
        <v>3</v>
      </c>
      <c r="H76">
        <f t="shared" si="8"/>
        <v>17</v>
      </c>
      <c r="I76">
        <f t="shared" si="9"/>
        <v>3</v>
      </c>
      <c r="J76">
        <f t="shared" si="10"/>
        <v>17</v>
      </c>
      <c r="K76" t="str">
        <f t="shared" si="11"/>
        <v xml:space="preserve"> </v>
      </c>
      <c r="L76">
        <v>17</v>
      </c>
    </row>
    <row r="77" spans="1:12">
      <c r="A77" s="53">
        <v>41351</v>
      </c>
      <c r="B77" s="53">
        <f t="shared" si="6"/>
        <v>41364</v>
      </c>
      <c r="C77" t="s">
        <v>1019</v>
      </c>
      <c r="D77" t="s">
        <v>1020</v>
      </c>
      <c r="E77" t="s">
        <v>222</v>
      </c>
      <c r="F77" t="s">
        <v>222</v>
      </c>
      <c r="G77">
        <f t="shared" si="7"/>
        <v>3</v>
      </c>
      <c r="H77">
        <f t="shared" si="8"/>
        <v>18</v>
      </c>
      <c r="I77">
        <f t="shared" si="9"/>
        <v>3</v>
      </c>
      <c r="J77">
        <f t="shared" si="10"/>
        <v>18</v>
      </c>
      <c r="K77" t="str">
        <f t="shared" si="11"/>
        <v xml:space="preserve"> </v>
      </c>
      <c r="L77">
        <v>17</v>
      </c>
    </row>
    <row r="78" spans="1:12">
      <c r="A78" s="53">
        <v>41352</v>
      </c>
      <c r="B78" s="53">
        <f t="shared" si="6"/>
        <v>41365</v>
      </c>
      <c r="C78" t="s">
        <v>1021</v>
      </c>
      <c r="D78" t="s">
        <v>1022</v>
      </c>
      <c r="E78" t="s">
        <v>1023</v>
      </c>
      <c r="F78" t="s">
        <v>222</v>
      </c>
      <c r="G78">
        <f t="shared" si="7"/>
        <v>3</v>
      </c>
      <c r="H78">
        <f t="shared" si="8"/>
        <v>19</v>
      </c>
      <c r="I78">
        <f t="shared" si="9"/>
        <v>3</v>
      </c>
      <c r="J78">
        <f t="shared" si="10"/>
        <v>19</v>
      </c>
      <c r="K78" t="str">
        <f t="shared" si="11"/>
        <v>Иконы Божией Матери, именуемой "Умиление", Смоленской (1103).</v>
      </c>
      <c r="L78">
        <v>17</v>
      </c>
    </row>
    <row r="79" spans="1:12">
      <c r="A79" s="53">
        <v>41353</v>
      </c>
      <c r="B79" s="53">
        <f t="shared" si="6"/>
        <v>41366</v>
      </c>
      <c r="C79" t="s">
        <v>1187</v>
      </c>
      <c r="D79" t="s">
        <v>1024</v>
      </c>
      <c r="E79" t="s">
        <v>222</v>
      </c>
      <c r="F79" t="s">
        <v>222</v>
      </c>
      <c r="G79">
        <f t="shared" si="7"/>
        <v>3</v>
      </c>
      <c r="H79">
        <f t="shared" si="8"/>
        <v>20</v>
      </c>
      <c r="I79">
        <f t="shared" si="9"/>
        <v>3</v>
      </c>
      <c r="J79">
        <f t="shared" si="10"/>
        <v>20</v>
      </c>
      <c r="K79" t="str">
        <f t="shared" si="11"/>
        <v xml:space="preserve"> </v>
      </c>
      <c r="L79">
        <v>17</v>
      </c>
    </row>
    <row r="80" spans="1:12">
      <c r="A80" s="53">
        <v>41354</v>
      </c>
      <c r="B80" s="53">
        <f t="shared" si="6"/>
        <v>41367</v>
      </c>
      <c r="C80" t="s">
        <v>1025</v>
      </c>
      <c r="D80" t="s">
        <v>1026</v>
      </c>
      <c r="E80" t="s">
        <v>222</v>
      </c>
      <c r="F80" t="s">
        <v>222</v>
      </c>
      <c r="G80">
        <f t="shared" si="7"/>
        <v>3</v>
      </c>
      <c r="H80">
        <f t="shared" si="8"/>
        <v>21</v>
      </c>
      <c r="I80">
        <f t="shared" si="9"/>
        <v>3</v>
      </c>
      <c r="J80">
        <f t="shared" si="10"/>
        <v>21</v>
      </c>
      <c r="K80" t="str">
        <f t="shared" si="11"/>
        <v xml:space="preserve"> </v>
      </c>
      <c r="L80">
        <v>17</v>
      </c>
    </row>
    <row r="81" spans="1:12">
      <c r="A81" s="53">
        <v>41355</v>
      </c>
      <c r="B81" s="53">
        <f t="shared" si="6"/>
        <v>41368</v>
      </c>
      <c r="D81" t="s">
        <v>1027</v>
      </c>
      <c r="E81" t="s">
        <v>222</v>
      </c>
      <c r="F81" t="s">
        <v>222</v>
      </c>
      <c r="G81">
        <f t="shared" si="7"/>
        <v>3</v>
      </c>
      <c r="H81">
        <f t="shared" si="8"/>
        <v>22</v>
      </c>
      <c r="I81">
        <f t="shared" si="9"/>
        <v>3</v>
      </c>
      <c r="J81">
        <f t="shared" si="10"/>
        <v>22</v>
      </c>
      <c r="K81" t="str">
        <f t="shared" si="11"/>
        <v xml:space="preserve"> </v>
      </c>
      <c r="L81">
        <v>17</v>
      </c>
    </row>
    <row r="82" spans="1:12">
      <c r="A82" s="53">
        <v>41356</v>
      </c>
      <c r="B82" s="53">
        <f t="shared" si="6"/>
        <v>41369</v>
      </c>
      <c r="C82" t="s">
        <v>1028</v>
      </c>
      <c r="D82" t="s">
        <v>1029</v>
      </c>
      <c r="E82" t="s">
        <v>222</v>
      </c>
      <c r="F82" t="s">
        <v>222</v>
      </c>
      <c r="G82">
        <f t="shared" si="7"/>
        <v>3</v>
      </c>
      <c r="H82">
        <f t="shared" si="8"/>
        <v>23</v>
      </c>
      <c r="I82">
        <f t="shared" si="9"/>
        <v>3</v>
      </c>
      <c r="J82">
        <f t="shared" si="10"/>
        <v>23</v>
      </c>
      <c r="K82" t="str">
        <f t="shared" si="11"/>
        <v xml:space="preserve"> </v>
      </c>
      <c r="L82">
        <v>17</v>
      </c>
    </row>
    <row r="83" spans="1:12">
      <c r="A83" s="53">
        <v>41357</v>
      </c>
      <c r="B83" s="53">
        <f t="shared" si="6"/>
        <v>41370</v>
      </c>
      <c r="C83" t="s">
        <v>1030</v>
      </c>
      <c r="D83" t="s">
        <v>1197</v>
      </c>
      <c r="E83" t="s">
        <v>1031</v>
      </c>
      <c r="F83" t="s">
        <v>222</v>
      </c>
      <c r="G83">
        <f t="shared" si="7"/>
        <v>3</v>
      </c>
      <c r="H83">
        <f t="shared" si="8"/>
        <v>24</v>
      </c>
      <c r="I83">
        <f t="shared" si="9"/>
        <v>3</v>
      </c>
      <c r="J83">
        <f t="shared" si="10"/>
        <v>24</v>
      </c>
      <c r="K83" t="str">
        <f t="shared" si="11"/>
        <v>Иконы Божией Матери, именуемой "Тучная Гора" (XVII).</v>
      </c>
      <c r="L83">
        <v>17</v>
      </c>
    </row>
    <row r="84" spans="1:12">
      <c r="A84" s="53">
        <v>41358</v>
      </c>
      <c r="B84" s="53">
        <f t="shared" si="6"/>
        <v>41371</v>
      </c>
      <c r="D84" t="s">
        <v>1196</v>
      </c>
      <c r="E84" t="s">
        <v>1032</v>
      </c>
      <c r="F84" t="s">
        <v>222</v>
      </c>
      <c r="G84">
        <f t="shared" si="7"/>
        <v>3</v>
      </c>
      <c r="H84">
        <f t="shared" si="8"/>
        <v>25</v>
      </c>
      <c r="I84">
        <f t="shared" si="9"/>
        <v>3</v>
      </c>
      <c r="J84">
        <f t="shared" si="10"/>
        <v>25</v>
      </c>
      <c r="K84" t="str">
        <f t="shared" si="11"/>
        <v>Иконы Благовещения Божией Матери.</v>
      </c>
      <c r="L84">
        <v>17</v>
      </c>
    </row>
    <row r="85" spans="1:12">
      <c r="A85" s="53">
        <v>41359</v>
      </c>
      <c r="B85" s="53">
        <f t="shared" si="6"/>
        <v>41372</v>
      </c>
      <c r="C85" t="s">
        <v>1033</v>
      </c>
      <c r="D85" t="s">
        <v>1034</v>
      </c>
      <c r="E85" t="s">
        <v>222</v>
      </c>
      <c r="F85" t="s">
        <v>222</v>
      </c>
      <c r="G85">
        <f t="shared" si="7"/>
        <v>3</v>
      </c>
      <c r="H85">
        <f t="shared" si="8"/>
        <v>26</v>
      </c>
      <c r="I85">
        <f t="shared" si="9"/>
        <v>3</v>
      </c>
      <c r="J85">
        <f t="shared" si="10"/>
        <v>26</v>
      </c>
      <c r="K85" t="str">
        <f t="shared" si="11"/>
        <v xml:space="preserve"> </v>
      </c>
      <c r="L85">
        <v>17</v>
      </c>
    </row>
    <row r="86" spans="1:12">
      <c r="A86" s="53">
        <v>41360</v>
      </c>
      <c r="B86" s="53">
        <f t="shared" si="6"/>
        <v>41373</v>
      </c>
      <c r="D86" t="s">
        <v>1035</v>
      </c>
      <c r="E86" t="s">
        <v>222</v>
      </c>
      <c r="F86" t="s">
        <v>222</v>
      </c>
      <c r="G86">
        <f t="shared" si="7"/>
        <v>3</v>
      </c>
      <c r="H86">
        <f t="shared" si="8"/>
        <v>27</v>
      </c>
      <c r="I86">
        <f t="shared" si="9"/>
        <v>3</v>
      </c>
      <c r="J86">
        <f t="shared" si="10"/>
        <v>27</v>
      </c>
      <c r="K86" t="str">
        <f t="shared" si="11"/>
        <v xml:space="preserve"> </v>
      </c>
      <c r="L86">
        <v>17</v>
      </c>
    </row>
    <row r="87" spans="1:12">
      <c r="A87" s="53">
        <v>41361</v>
      </c>
      <c r="B87" s="53">
        <f t="shared" si="6"/>
        <v>41374</v>
      </c>
      <c r="C87" t="s">
        <v>1036</v>
      </c>
      <c r="D87" t="s">
        <v>1037</v>
      </c>
      <c r="E87" t="s">
        <v>222</v>
      </c>
      <c r="F87" t="s">
        <v>222</v>
      </c>
      <c r="G87">
        <f t="shared" si="7"/>
        <v>3</v>
      </c>
      <c r="H87">
        <f t="shared" si="8"/>
        <v>28</v>
      </c>
      <c r="I87">
        <f t="shared" si="9"/>
        <v>3</v>
      </c>
      <c r="J87">
        <f t="shared" si="10"/>
        <v>28</v>
      </c>
      <c r="K87" t="str">
        <f t="shared" si="11"/>
        <v xml:space="preserve"> </v>
      </c>
      <c r="L87">
        <v>17</v>
      </c>
    </row>
    <row r="88" spans="1:12">
      <c r="A88" s="53">
        <v>41362</v>
      </c>
      <c r="B88" s="53">
        <f t="shared" si="6"/>
        <v>41375</v>
      </c>
      <c r="C88" t="s">
        <v>1038</v>
      </c>
      <c r="D88" t="s">
        <v>1039</v>
      </c>
      <c r="E88" t="s">
        <v>222</v>
      </c>
      <c r="F88" t="s">
        <v>222</v>
      </c>
      <c r="G88">
        <f t="shared" si="7"/>
        <v>3</v>
      </c>
      <c r="H88">
        <f t="shared" si="8"/>
        <v>29</v>
      </c>
      <c r="I88">
        <f t="shared" si="9"/>
        <v>3</v>
      </c>
      <c r="J88">
        <f t="shared" si="10"/>
        <v>29</v>
      </c>
      <c r="K88" t="str">
        <f t="shared" si="11"/>
        <v xml:space="preserve"> </v>
      </c>
      <c r="L88">
        <v>17</v>
      </c>
    </row>
    <row r="89" spans="1:12">
      <c r="A89" s="53">
        <v>41363</v>
      </c>
      <c r="B89" s="53">
        <f t="shared" si="6"/>
        <v>41376</v>
      </c>
      <c r="D89" t="s">
        <v>1040</v>
      </c>
      <c r="E89" t="s">
        <v>222</v>
      </c>
      <c r="F89" t="s">
        <v>222</v>
      </c>
      <c r="G89">
        <f t="shared" si="7"/>
        <v>3</v>
      </c>
      <c r="H89">
        <f t="shared" si="8"/>
        <v>30</v>
      </c>
      <c r="I89">
        <f t="shared" si="9"/>
        <v>3</v>
      </c>
      <c r="J89">
        <f t="shared" si="10"/>
        <v>30</v>
      </c>
      <c r="K89" t="str">
        <f t="shared" si="11"/>
        <v xml:space="preserve"> </v>
      </c>
      <c r="L89">
        <v>17</v>
      </c>
    </row>
    <row r="90" spans="1:12">
      <c r="A90" s="53">
        <v>41364</v>
      </c>
      <c r="B90" s="53">
        <f t="shared" si="6"/>
        <v>41377</v>
      </c>
      <c r="C90" t="s">
        <v>1041</v>
      </c>
      <c r="D90" t="s">
        <v>1188</v>
      </c>
      <c r="E90" t="s">
        <v>222</v>
      </c>
      <c r="F90" t="s">
        <v>222</v>
      </c>
      <c r="G90">
        <f t="shared" si="7"/>
        <v>3</v>
      </c>
      <c r="H90">
        <f t="shared" si="8"/>
        <v>31</v>
      </c>
      <c r="I90">
        <f t="shared" si="9"/>
        <v>3</v>
      </c>
      <c r="J90">
        <f t="shared" si="10"/>
        <v>31</v>
      </c>
      <c r="K90" t="str">
        <f t="shared" si="11"/>
        <v xml:space="preserve"> </v>
      </c>
      <c r="L90">
        <v>17</v>
      </c>
    </row>
    <row r="91" spans="1:12">
      <c r="A91" s="53">
        <v>41365</v>
      </c>
      <c r="B91" s="53">
        <f t="shared" si="6"/>
        <v>41378</v>
      </c>
      <c r="C91" t="s">
        <v>1061</v>
      </c>
      <c r="D91" t="s">
        <v>1062</v>
      </c>
      <c r="E91" t="s">
        <v>222</v>
      </c>
      <c r="F91" t="s">
        <v>222</v>
      </c>
      <c r="G91">
        <f t="shared" si="7"/>
        <v>4</v>
      </c>
      <c r="H91">
        <f t="shared" si="8"/>
        <v>1</v>
      </c>
      <c r="I91">
        <f t="shared" si="9"/>
        <v>4</v>
      </c>
      <c r="J91">
        <f t="shared" si="10"/>
        <v>1</v>
      </c>
      <c r="K91" t="str">
        <f t="shared" si="11"/>
        <v xml:space="preserve"> </v>
      </c>
      <c r="L91">
        <v>17</v>
      </c>
    </row>
    <row r="92" spans="1:12">
      <c r="A92" s="53">
        <v>41366</v>
      </c>
      <c r="B92" s="53">
        <f t="shared" si="6"/>
        <v>41379</v>
      </c>
      <c r="D92" t="s">
        <v>1063</v>
      </c>
      <c r="E92" t="s">
        <v>222</v>
      </c>
      <c r="F92" t="s">
        <v>222</v>
      </c>
      <c r="G92">
        <f t="shared" si="7"/>
        <v>4</v>
      </c>
      <c r="H92">
        <f t="shared" si="8"/>
        <v>2</v>
      </c>
      <c r="I92">
        <f t="shared" si="9"/>
        <v>4</v>
      </c>
      <c r="J92">
        <f t="shared" si="10"/>
        <v>2</v>
      </c>
      <c r="K92" t="str">
        <f t="shared" si="11"/>
        <v xml:space="preserve"> </v>
      </c>
      <c r="L92">
        <v>17</v>
      </c>
    </row>
    <row r="93" spans="1:12">
      <c r="A93" s="53">
        <v>41367</v>
      </c>
      <c r="B93" s="53">
        <f t="shared" si="6"/>
        <v>41380</v>
      </c>
      <c r="D93" t="s">
        <v>1064</v>
      </c>
      <c r="E93" t="s">
        <v>1065</v>
      </c>
      <c r="F93" t="s">
        <v>222</v>
      </c>
      <c r="G93">
        <f t="shared" si="7"/>
        <v>4</v>
      </c>
      <c r="H93">
        <f t="shared" si="8"/>
        <v>3</v>
      </c>
      <c r="I93">
        <f t="shared" si="9"/>
        <v>4</v>
      </c>
      <c r="J93">
        <f t="shared" si="10"/>
        <v>3</v>
      </c>
      <c r="K93" t="str">
        <f t="shared" si="11"/>
        <v>Иконы Божией Матери "Неувядаемый Цвет".</v>
      </c>
      <c r="L93">
        <v>17</v>
      </c>
    </row>
    <row r="94" spans="1:12">
      <c r="A94" s="53">
        <v>41368</v>
      </c>
      <c r="B94" s="53">
        <f t="shared" si="6"/>
        <v>41381</v>
      </c>
      <c r="C94" t="s">
        <v>1066</v>
      </c>
      <c r="D94" t="s">
        <v>1067</v>
      </c>
      <c r="E94" t="s">
        <v>222</v>
      </c>
      <c r="F94" t="s">
        <v>222</v>
      </c>
      <c r="G94">
        <f t="shared" si="7"/>
        <v>4</v>
      </c>
      <c r="H94">
        <f t="shared" si="8"/>
        <v>4</v>
      </c>
      <c r="I94">
        <f t="shared" si="9"/>
        <v>4</v>
      </c>
      <c r="J94">
        <f t="shared" si="10"/>
        <v>4</v>
      </c>
      <c r="K94" t="str">
        <f t="shared" si="11"/>
        <v xml:space="preserve"> </v>
      </c>
      <c r="L94">
        <v>17</v>
      </c>
    </row>
    <row r="95" spans="1:12">
      <c r="A95" s="53">
        <v>41369</v>
      </c>
      <c r="B95" s="53">
        <f t="shared" si="6"/>
        <v>41382</v>
      </c>
      <c r="C95" t="s">
        <v>1068</v>
      </c>
      <c r="D95" t="s">
        <v>1069</v>
      </c>
      <c r="E95" t="s">
        <v>222</v>
      </c>
      <c r="F95" t="s">
        <v>222</v>
      </c>
      <c r="G95">
        <f t="shared" si="7"/>
        <v>4</v>
      </c>
      <c r="H95">
        <f t="shared" si="8"/>
        <v>5</v>
      </c>
      <c r="I95">
        <f t="shared" si="9"/>
        <v>4</v>
      </c>
      <c r="J95">
        <f t="shared" si="10"/>
        <v>5</v>
      </c>
      <c r="K95" t="str">
        <f t="shared" si="11"/>
        <v xml:space="preserve"> </v>
      </c>
      <c r="L95">
        <v>17</v>
      </c>
    </row>
    <row r="96" spans="1:12">
      <c r="A96" s="53">
        <v>41370</v>
      </c>
      <c r="B96" s="53">
        <f t="shared" si="6"/>
        <v>41383</v>
      </c>
      <c r="C96" t="s">
        <v>1070</v>
      </c>
      <c r="D96" t="s">
        <v>1071</v>
      </c>
      <c r="E96" t="s">
        <v>222</v>
      </c>
      <c r="F96" t="s">
        <v>222</v>
      </c>
      <c r="G96">
        <f t="shared" si="7"/>
        <v>4</v>
      </c>
      <c r="H96">
        <f t="shared" si="8"/>
        <v>6</v>
      </c>
      <c r="I96">
        <f t="shared" si="9"/>
        <v>4</v>
      </c>
      <c r="J96">
        <f t="shared" si="10"/>
        <v>6</v>
      </c>
      <c r="K96" t="str">
        <f t="shared" si="11"/>
        <v xml:space="preserve"> </v>
      </c>
      <c r="L96">
        <v>17</v>
      </c>
    </row>
    <row r="97" spans="1:12">
      <c r="A97" s="53">
        <v>41371</v>
      </c>
      <c r="B97" s="53">
        <f t="shared" si="6"/>
        <v>41384</v>
      </c>
      <c r="C97" t="s">
        <v>1072</v>
      </c>
      <c r="D97" t="s">
        <v>1073</v>
      </c>
      <c r="E97" t="s">
        <v>222</v>
      </c>
      <c r="F97" t="s">
        <v>222</v>
      </c>
      <c r="G97">
        <f t="shared" si="7"/>
        <v>4</v>
      </c>
      <c r="H97">
        <f t="shared" si="8"/>
        <v>7</v>
      </c>
      <c r="I97">
        <f t="shared" si="9"/>
        <v>4</v>
      </c>
      <c r="J97">
        <f t="shared" si="10"/>
        <v>7</v>
      </c>
      <c r="K97" t="str">
        <f t="shared" si="11"/>
        <v xml:space="preserve"> </v>
      </c>
      <c r="L97">
        <v>17</v>
      </c>
    </row>
    <row r="98" spans="1:12">
      <c r="A98" s="53">
        <v>41372</v>
      </c>
      <c r="B98" s="53">
        <f t="shared" si="6"/>
        <v>41385</v>
      </c>
      <c r="C98" t="s">
        <v>1074</v>
      </c>
      <c r="D98" t="s">
        <v>1075</v>
      </c>
      <c r="E98" t="s">
        <v>222</v>
      </c>
      <c r="F98" t="s">
        <v>222</v>
      </c>
      <c r="G98">
        <f t="shared" si="7"/>
        <v>4</v>
      </c>
      <c r="H98">
        <f t="shared" si="8"/>
        <v>8</v>
      </c>
      <c r="I98">
        <f t="shared" si="9"/>
        <v>4</v>
      </c>
      <c r="J98">
        <f t="shared" si="10"/>
        <v>8</v>
      </c>
      <c r="K98" t="str">
        <f t="shared" si="11"/>
        <v xml:space="preserve"> </v>
      </c>
      <c r="L98">
        <v>17</v>
      </c>
    </row>
    <row r="99" spans="1:12">
      <c r="A99" s="53">
        <v>41373</v>
      </c>
      <c r="B99" s="53">
        <f t="shared" si="6"/>
        <v>41386</v>
      </c>
      <c r="C99" t="s">
        <v>1076</v>
      </c>
      <c r="D99" t="s">
        <v>1077</v>
      </c>
      <c r="E99" t="s">
        <v>222</v>
      </c>
      <c r="F99" t="s">
        <v>222</v>
      </c>
      <c r="G99">
        <f t="shared" si="7"/>
        <v>4</v>
      </c>
      <c r="H99">
        <f t="shared" si="8"/>
        <v>9</v>
      </c>
      <c r="I99">
        <f t="shared" si="9"/>
        <v>4</v>
      </c>
      <c r="J99">
        <f t="shared" si="10"/>
        <v>9</v>
      </c>
      <c r="K99" t="str">
        <f t="shared" si="11"/>
        <v xml:space="preserve"> </v>
      </c>
      <c r="L99">
        <v>17</v>
      </c>
    </row>
    <row r="100" spans="1:12">
      <c r="A100" s="53">
        <v>41374</v>
      </c>
      <c r="B100" s="53">
        <f t="shared" si="6"/>
        <v>41387</v>
      </c>
      <c r="C100" t="s">
        <v>1078</v>
      </c>
      <c r="D100" t="s">
        <v>1079</v>
      </c>
      <c r="E100" t="s">
        <v>222</v>
      </c>
      <c r="F100" t="s">
        <v>222</v>
      </c>
      <c r="G100">
        <f t="shared" si="7"/>
        <v>4</v>
      </c>
      <c r="H100">
        <f t="shared" si="8"/>
        <v>10</v>
      </c>
      <c r="I100">
        <f t="shared" si="9"/>
        <v>4</v>
      </c>
      <c r="J100">
        <f t="shared" si="10"/>
        <v>10</v>
      </c>
      <c r="K100" t="str">
        <f t="shared" si="11"/>
        <v xml:space="preserve"> </v>
      </c>
      <c r="L100">
        <v>17</v>
      </c>
    </row>
    <row r="101" spans="1:12">
      <c r="A101" s="53">
        <v>41375</v>
      </c>
      <c r="B101" s="53">
        <f t="shared" si="6"/>
        <v>41388</v>
      </c>
      <c r="C101" t="s">
        <v>930</v>
      </c>
      <c r="D101" t="s">
        <v>1080</v>
      </c>
      <c r="E101" t="s">
        <v>222</v>
      </c>
      <c r="F101" t="s">
        <v>222</v>
      </c>
      <c r="G101">
        <f t="shared" si="7"/>
        <v>4</v>
      </c>
      <c r="H101">
        <f t="shared" si="8"/>
        <v>11</v>
      </c>
      <c r="I101">
        <f t="shared" si="9"/>
        <v>4</v>
      </c>
      <c r="J101">
        <f t="shared" si="10"/>
        <v>11</v>
      </c>
      <c r="K101" t="str">
        <f t="shared" si="11"/>
        <v xml:space="preserve"> </v>
      </c>
      <c r="L101">
        <v>17</v>
      </c>
    </row>
    <row r="102" spans="1:12">
      <c r="A102" s="53">
        <v>41376</v>
      </c>
      <c r="B102" s="53">
        <f t="shared" si="6"/>
        <v>41389</v>
      </c>
      <c r="C102" t="s">
        <v>1081</v>
      </c>
      <c r="D102" t="s">
        <v>1082</v>
      </c>
      <c r="E102" t="s">
        <v>1083</v>
      </c>
      <c r="F102" t="s">
        <v>222</v>
      </c>
      <c r="G102">
        <f t="shared" si="7"/>
        <v>4</v>
      </c>
      <c r="H102">
        <f t="shared" si="8"/>
        <v>12</v>
      </c>
      <c r="I102">
        <f t="shared" si="9"/>
        <v>4</v>
      </c>
      <c r="J102">
        <f t="shared" si="10"/>
        <v>12</v>
      </c>
      <c r="K102" t="str">
        <f t="shared" si="11"/>
        <v xml:space="preserve"> Муромской (XII) и Белыничской (XIII) икон Божией Матери.</v>
      </c>
      <c r="L102">
        <v>17</v>
      </c>
    </row>
    <row r="103" spans="1:12">
      <c r="A103" s="53">
        <v>41377</v>
      </c>
      <c r="B103" s="53">
        <f t="shared" si="6"/>
        <v>41390</v>
      </c>
      <c r="C103" t="s">
        <v>1084</v>
      </c>
      <c r="D103" t="s">
        <v>1085</v>
      </c>
      <c r="E103" t="s">
        <v>222</v>
      </c>
      <c r="F103" t="s">
        <v>222</v>
      </c>
      <c r="G103">
        <f t="shared" si="7"/>
        <v>4</v>
      </c>
      <c r="H103">
        <f t="shared" si="8"/>
        <v>13</v>
      </c>
      <c r="I103">
        <f t="shared" si="9"/>
        <v>4</v>
      </c>
      <c r="J103">
        <f t="shared" si="10"/>
        <v>13</v>
      </c>
      <c r="K103" t="str">
        <f t="shared" si="11"/>
        <v xml:space="preserve"> </v>
      </c>
      <c r="L103">
        <v>17</v>
      </c>
    </row>
    <row r="104" spans="1:12">
      <c r="A104" s="53">
        <v>41378</v>
      </c>
      <c r="B104" s="53">
        <f t="shared" si="6"/>
        <v>41391</v>
      </c>
      <c r="C104" t="s">
        <v>1086</v>
      </c>
      <c r="D104" t="s">
        <v>1087</v>
      </c>
      <c r="E104" t="s">
        <v>1088</v>
      </c>
      <c r="F104" t="s">
        <v>222</v>
      </c>
      <c r="G104">
        <f t="shared" si="7"/>
        <v>4</v>
      </c>
      <c r="H104">
        <f t="shared" si="8"/>
        <v>14</v>
      </c>
      <c r="I104">
        <f t="shared" si="9"/>
        <v>4</v>
      </c>
      <c r="J104">
        <f t="shared" si="10"/>
        <v>14</v>
      </c>
      <c r="K104" t="str">
        <f t="shared" si="11"/>
        <v xml:space="preserve"> Виленской и Виленской-Остробрамской икон Божией Матери.</v>
      </c>
      <c r="L104">
        <v>17</v>
      </c>
    </row>
    <row r="105" spans="1:12">
      <c r="A105" s="53">
        <v>41379</v>
      </c>
      <c r="B105" s="53">
        <f t="shared" si="6"/>
        <v>41392</v>
      </c>
      <c r="C105" t="s">
        <v>1089</v>
      </c>
      <c r="D105" t="s">
        <v>1090</v>
      </c>
      <c r="E105" t="s">
        <v>222</v>
      </c>
      <c r="F105" t="s">
        <v>222</v>
      </c>
      <c r="G105">
        <f t="shared" si="7"/>
        <v>4</v>
      </c>
      <c r="H105">
        <f t="shared" si="8"/>
        <v>15</v>
      </c>
      <c r="I105">
        <f t="shared" si="9"/>
        <v>4</v>
      </c>
      <c r="J105">
        <f t="shared" si="10"/>
        <v>15</v>
      </c>
      <c r="K105" t="str">
        <f t="shared" si="11"/>
        <v xml:space="preserve"> </v>
      </c>
      <c r="L105">
        <v>17</v>
      </c>
    </row>
    <row r="106" spans="1:12">
      <c r="A106" s="53">
        <v>41380</v>
      </c>
      <c r="B106" s="53">
        <f t="shared" si="6"/>
        <v>41393</v>
      </c>
      <c r="D106" t="s">
        <v>1091</v>
      </c>
      <c r="E106" t="s">
        <v>1092</v>
      </c>
      <c r="F106" t="s">
        <v>222</v>
      </c>
      <c r="G106">
        <f t="shared" si="7"/>
        <v>4</v>
      </c>
      <c r="H106">
        <f t="shared" si="8"/>
        <v>16</v>
      </c>
      <c r="I106">
        <f t="shared" si="9"/>
        <v>4</v>
      </c>
      <c r="J106">
        <f t="shared" si="10"/>
        <v>16</v>
      </c>
      <c r="K106" t="str">
        <f t="shared" si="11"/>
        <v xml:space="preserve"> Икон Божией Матери Ильинско-Черниговской (1658) и Тамбовской (1692).</v>
      </c>
      <c r="L106">
        <v>17</v>
      </c>
    </row>
    <row r="107" spans="1:12">
      <c r="A107" s="53">
        <v>41381</v>
      </c>
      <c r="B107" s="53">
        <f t="shared" si="6"/>
        <v>41394</v>
      </c>
      <c r="C107" t="s">
        <v>1093</v>
      </c>
      <c r="D107" t="s">
        <v>1094</v>
      </c>
      <c r="E107" t="s">
        <v>222</v>
      </c>
      <c r="F107" t="s">
        <v>222</v>
      </c>
      <c r="G107">
        <f t="shared" si="7"/>
        <v>4</v>
      </c>
      <c r="H107">
        <f t="shared" si="8"/>
        <v>17</v>
      </c>
      <c r="I107">
        <f t="shared" si="9"/>
        <v>4</v>
      </c>
      <c r="J107">
        <f t="shared" si="10"/>
        <v>17</v>
      </c>
      <c r="K107" t="str">
        <f t="shared" si="11"/>
        <v xml:space="preserve"> </v>
      </c>
      <c r="L107">
        <v>17</v>
      </c>
    </row>
    <row r="108" spans="1:12">
      <c r="A108" s="53">
        <v>41382</v>
      </c>
      <c r="B108" s="53">
        <f t="shared" si="6"/>
        <v>41395</v>
      </c>
      <c r="C108" t="s">
        <v>1097</v>
      </c>
      <c r="D108" t="s">
        <v>1096</v>
      </c>
      <c r="E108" t="s">
        <v>1095</v>
      </c>
      <c r="F108" t="s">
        <v>222</v>
      </c>
      <c r="G108">
        <f t="shared" si="7"/>
        <v>4</v>
      </c>
      <c r="H108">
        <f t="shared" si="8"/>
        <v>18</v>
      </c>
      <c r="I108">
        <f t="shared" si="9"/>
        <v>4</v>
      </c>
      <c r="J108">
        <f t="shared" si="10"/>
        <v>18</v>
      </c>
      <c r="K108" t="str">
        <f t="shared" si="11"/>
        <v xml:space="preserve"> Максимовской иконы Божией Матери (1299).</v>
      </c>
      <c r="L108">
        <v>17</v>
      </c>
    </row>
    <row r="109" spans="1:12">
      <c r="A109" s="53">
        <v>41383</v>
      </c>
      <c r="B109" s="53">
        <f t="shared" si="6"/>
        <v>41396</v>
      </c>
      <c r="C109" t="s">
        <v>1099</v>
      </c>
      <c r="D109" t="s">
        <v>1098</v>
      </c>
      <c r="E109" t="s">
        <v>222</v>
      </c>
      <c r="F109" t="s">
        <v>222</v>
      </c>
      <c r="G109">
        <f t="shared" si="7"/>
        <v>4</v>
      </c>
      <c r="H109">
        <f t="shared" si="8"/>
        <v>19</v>
      </c>
      <c r="I109">
        <f t="shared" si="9"/>
        <v>4</v>
      </c>
      <c r="J109">
        <f t="shared" si="10"/>
        <v>19</v>
      </c>
      <c r="K109" t="str">
        <f t="shared" si="11"/>
        <v xml:space="preserve"> </v>
      </c>
      <c r="L109">
        <v>17</v>
      </c>
    </row>
    <row r="110" spans="1:12">
      <c r="A110" s="53">
        <v>41384</v>
      </c>
      <c r="B110" s="53">
        <f t="shared" si="6"/>
        <v>41397</v>
      </c>
      <c r="C110" t="s">
        <v>1100</v>
      </c>
      <c r="D110" t="s">
        <v>1101</v>
      </c>
      <c r="E110" t="s">
        <v>1102</v>
      </c>
      <c r="F110" t="s">
        <v>222</v>
      </c>
      <c r="G110">
        <f t="shared" si="7"/>
        <v>4</v>
      </c>
      <c r="H110">
        <f t="shared" si="8"/>
        <v>20</v>
      </c>
      <c r="I110">
        <f t="shared" si="9"/>
        <v>4</v>
      </c>
      <c r="J110">
        <f t="shared" si="10"/>
        <v>20</v>
      </c>
      <c r="K110" t="str">
        <f t="shared" si="11"/>
        <v xml:space="preserve"> Кипрской иконы Божией Матери (392).</v>
      </c>
      <c r="L110">
        <v>17</v>
      </c>
    </row>
    <row r="111" spans="1:12">
      <c r="A111" s="53">
        <v>41385</v>
      </c>
      <c r="B111" s="53">
        <f t="shared" si="6"/>
        <v>41398</v>
      </c>
      <c r="C111" t="s">
        <v>1103</v>
      </c>
      <c r="D111" t="s">
        <v>1189</v>
      </c>
      <c r="E111" t="s">
        <v>222</v>
      </c>
      <c r="F111" t="s">
        <v>222</v>
      </c>
      <c r="G111">
        <f t="shared" si="7"/>
        <v>4</v>
      </c>
      <c r="H111">
        <f t="shared" si="8"/>
        <v>21</v>
      </c>
      <c r="I111">
        <f t="shared" si="9"/>
        <v>4</v>
      </c>
      <c r="J111">
        <f t="shared" si="10"/>
        <v>21</v>
      </c>
      <c r="K111" t="str">
        <f t="shared" si="11"/>
        <v xml:space="preserve"> </v>
      </c>
      <c r="L111">
        <v>17</v>
      </c>
    </row>
    <row r="112" spans="1:12">
      <c r="A112" s="53">
        <v>41386</v>
      </c>
      <c r="B112" s="53">
        <f t="shared" si="6"/>
        <v>41399</v>
      </c>
      <c r="C112" t="s">
        <v>1104</v>
      </c>
      <c r="D112" t="s">
        <v>1105</v>
      </c>
      <c r="E112" t="s">
        <v>222</v>
      </c>
      <c r="F112" t="s">
        <v>222</v>
      </c>
      <c r="G112">
        <f t="shared" si="7"/>
        <v>4</v>
      </c>
      <c r="H112">
        <f t="shared" si="8"/>
        <v>22</v>
      </c>
      <c r="I112">
        <f t="shared" si="9"/>
        <v>4</v>
      </c>
      <c r="J112">
        <f t="shared" si="10"/>
        <v>22</v>
      </c>
      <c r="K112" t="str">
        <f t="shared" si="11"/>
        <v xml:space="preserve"> </v>
      </c>
      <c r="L112">
        <v>17</v>
      </c>
    </row>
    <row r="113" spans="1:12">
      <c r="A113" s="53">
        <v>41387</v>
      </c>
      <c r="B113" s="53">
        <f t="shared" si="6"/>
        <v>41400</v>
      </c>
      <c r="C113" t="s">
        <v>1106</v>
      </c>
      <c r="D113" t="s">
        <v>1107</v>
      </c>
      <c r="E113" t="s">
        <v>222</v>
      </c>
      <c r="F113" s="10"/>
      <c r="G113">
        <f t="shared" si="7"/>
        <v>4</v>
      </c>
      <c r="H113">
        <f t="shared" si="8"/>
        <v>23</v>
      </c>
      <c r="I113">
        <f t="shared" si="9"/>
        <v>4</v>
      </c>
      <c r="J113">
        <f t="shared" si="10"/>
        <v>23</v>
      </c>
      <c r="K113" t="str">
        <f t="shared" si="11"/>
        <v xml:space="preserve"> </v>
      </c>
      <c r="L113">
        <v>17</v>
      </c>
    </row>
    <row r="114" spans="1:12">
      <c r="A114" s="53">
        <v>41388</v>
      </c>
      <c r="B114" s="53">
        <f t="shared" si="6"/>
        <v>41401</v>
      </c>
      <c r="C114" t="s">
        <v>1108</v>
      </c>
      <c r="D114" t="s">
        <v>1109</v>
      </c>
      <c r="E114" t="s">
        <v>1110</v>
      </c>
      <c r="F114" t="s">
        <v>222</v>
      </c>
      <c r="G114">
        <f t="shared" si="7"/>
        <v>4</v>
      </c>
      <c r="H114">
        <f t="shared" si="8"/>
        <v>24</v>
      </c>
      <c r="I114">
        <f t="shared" si="9"/>
        <v>4</v>
      </c>
      <c r="J114">
        <f t="shared" si="10"/>
        <v>24</v>
      </c>
      <c r="K114" t="str">
        <f t="shared" si="11"/>
        <v xml:space="preserve"> Молченской иконы Божией Матери (1405). Шуйской иконы Божией Матери "Одигитрия" .</v>
      </c>
      <c r="L114">
        <v>17</v>
      </c>
    </row>
    <row r="115" spans="1:12">
      <c r="A115" s="53">
        <v>41389</v>
      </c>
      <c r="B115" s="53">
        <f t="shared" si="6"/>
        <v>41402</v>
      </c>
      <c r="C115" t="s">
        <v>1061</v>
      </c>
      <c r="D115" t="s">
        <v>1111</v>
      </c>
      <c r="E115" t="s">
        <v>1112</v>
      </c>
      <c r="F115" t="s">
        <v>222</v>
      </c>
      <c r="G115">
        <f t="shared" si="7"/>
        <v>4</v>
      </c>
      <c r="H115">
        <f t="shared" si="8"/>
        <v>25</v>
      </c>
      <c r="I115">
        <f t="shared" si="9"/>
        <v>4</v>
      </c>
      <c r="J115">
        <f t="shared" si="10"/>
        <v>25</v>
      </c>
      <c r="K115" t="str">
        <f t="shared" si="11"/>
        <v xml:space="preserve"> Цареградской иконы Божией Матери (1071). Касперовской иконы Божией Матери.</v>
      </c>
      <c r="L115">
        <v>17</v>
      </c>
    </row>
    <row r="116" spans="1:12">
      <c r="A116" s="53">
        <v>41390</v>
      </c>
      <c r="B116" s="53">
        <f t="shared" si="6"/>
        <v>41403</v>
      </c>
      <c r="C116" t="s">
        <v>1113</v>
      </c>
      <c r="E116" t="s">
        <v>1114</v>
      </c>
      <c r="F116" t="s">
        <v>222</v>
      </c>
      <c r="G116">
        <f t="shared" si="7"/>
        <v>4</v>
      </c>
      <c r="H116">
        <f t="shared" si="8"/>
        <v>26</v>
      </c>
      <c r="I116">
        <f t="shared" si="9"/>
        <v>4</v>
      </c>
      <c r="J116">
        <f t="shared" si="10"/>
        <v>26</v>
      </c>
      <c r="K116" t="str">
        <f t="shared" si="11"/>
        <v xml:space="preserve"> Прав. Глафиры девы (322). Прп. Иоанникия Девиченского (XIII).</v>
      </c>
      <c r="L116">
        <v>17</v>
      </c>
    </row>
    <row r="117" spans="1:12">
      <c r="A117" s="53">
        <v>41391</v>
      </c>
      <c r="B117" s="53">
        <f t="shared" si="6"/>
        <v>41404</v>
      </c>
      <c r="C117" t="s">
        <v>1115</v>
      </c>
      <c r="D117" t="s">
        <v>1116</v>
      </c>
      <c r="E117" t="s">
        <v>222</v>
      </c>
      <c r="F117" s="10" t="s">
        <v>222</v>
      </c>
      <c r="G117">
        <f t="shared" si="7"/>
        <v>4</v>
      </c>
      <c r="H117">
        <f t="shared" si="8"/>
        <v>27</v>
      </c>
      <c r="I117">
        <f t="shared" si="9"/>
        <v>4</v>
      </c>
      <c r="J117">
        <f t="shared" si="10"/>
        <v>27</v>
      </c>
      <c r="K117" t="str">
        <f t="shared" si="11"/>
        <v xml:space="preserve"> </v>
      </c>
      <c r="L117">
        <v>17</v>
      </c>
    </row>
    <row r="118" spans="1:12">
      <c r="A118" s="53">
        <v>41392</v>
      </c>
      <c r="B118" s="53">
        <f t="shared" si="6"/>
        <v>41405</v>
      </c>
      <c r="C118" t="s">
        <v>1117</v>
      </c>
      <c r="D118" t="s">
        <v>1118</v>
      </c>
      <c r="E118" t="s">
        <v>222</v>
      </c>
      <c r="F118" t="s">
        <v>222</v>
      </c>
      <c r="G118">
        <f t="shared" si="7"/>
        <v>4</v>
      </c>
      <c r="H118">
        <f t="shared" si="8"/>
        <v>28</v>
      </c>
      <c r="I118">
        <f t="shared" si="9"/>
        <v>4</v>
      </c>
      <c r="J118">
        <f t="shared" si="10"/>
        <v>28</v>
      </c>
      <c r="K118" t="str">
        <f t="shared" si="11"/>
        <v xml:space="preserve"> </v>
      </c>
      <c r="L118">
        <v>17</v>
      </c>
    </row>
    <row r="119" spans="1:12">
      <c r="A119" s="53">
        <v>41393</v>
      </c>
      <c r="B119" s="53">
        <f t="shared" si="6"/>
        <v>41406</v>
      </c>
      <c r="D119" t="s">
        <v>1119</v>
      </c>
      <c r="E119" t="s">
        <v>222</v>
      </c>
      <c r="F119" s="10" t="s">
        <v>222</v>
      </c>
      <c r="G119">
        <f t="shared" si="7"/>
        <v>4</v>
      </c>
      <c r="H119">
        <f t="shared" si="8"/>
        <v>29</v>
      </c>
      <c r="I119">
        <f t="shared" si="9"/>
        <v>4</v>
      </c>
      <c r="J119">
        <f t="shared" si="10"/>
        <v>29</v>
      </c>
      <c r="K119" t="str">
        <f t="shared" si="11"/>
        <v xml:space="preserve"> </v>
      </c>
      <c r="L119">
        <v>17</v>
      </c>
    </row>
    <row r="120" spans="1:12">
      <c r="A120" s="53">
        <v>41394</v>
      </c>
      <c r="B120" s="53">
        <f t="shared" si="6"/>
        <v>41407</v>
      </c>
      <c r="D120" t="s">
        <v>1120</v>
      </c>
      <c r="E120" t="s">
        <v>222</v>
      </c>
      <c r="F120" t="s">
        <v>222</v>
      </c>
      <c r="G120">
        <f t="shared" si="7"/>
        <v>4</v>
      </c>
      <c r="H120">
        <f t="shared" si="8"/>
        <v>30</v>
      </c>
      <c r="I120">
        <f t="shared" si="9"/>
        <v>4</v>
      </c>
      <c r="J120">
        <f t="shared" si="10"/>
        <v>30</v>
      </c>
      <c r="K120" t="str">
        <f t="shared" si="11"/>
        <v xml:space="preserve"> </v>
      </c>
      <c r="L120">
        <v>17</v>
      </c>
    </row>
    <row r="121" spans="1:12">
      <c r="A121" s="53">
        <v>41395</v>
      </c>
      <c r="B121" s="53">
        <f t="shared" si="6"/>
        <v>41408</v>
      </c>
      <c r="C121" t="s">
        <v>1121</v>
      </c>
      <c r="D121" t="s">
        <v>1122</v>
      </c>
      <c r="E121" t="s">
        <v>1123</v>
      </c>
      <c r="F121" t="s">
        <v>222</v>
      </c>
      <c r="G121">
        <f t="shared" si="7"/>
        <v>5</v>
      </c>
      <c r="H121">
        <f t="shared" si="8"/>
        <v>1</v>
      </c>
      <c r="I121">
        <f t="shared" si="9"/>
        <v>5</v>
      </c>
      <c r="J121">
        <f t="shared" si="10"/>
        <v>1</v>
      </c>
      <c r="K121" t="str">
        <f t="shared" si="11"/>
        <v xml:space="preserve"> Царевококшайской или Мироносицкой (1647), Андрониковской (XIV), и именуемой "Нечаянная Радость" икон Божией Матери.</v>
      </c>
      <c r="L121">
        <v>17</v>
      </c>
    </row>
    <row r="122" spans="1:12">
      <c r="A122" s="53">
        <v>41396</v>
      </c>
      <c r="B122" s="53">
        <f t="shared" si="6"/>
        <v>41409</v>
      </c>
      <c r="D122" t="s">
        <v>1125</v>
      </c>
      <c r="E122" t="s">
        <v>1124</v>
      </c>
      <c r="F122" t="s">
        <v>222</v>
      </c>
      <c r="G122">
        <f t="shared" si="7"/>
        <v>5</v>
      </c>
      <c r="H122">
        <f t="shared" si="8"/>
        <v>2</v>
      </c>
      <c r="I122">
        <f t="shared" si="9"/>
        <v>5</v>
      </c>
      <c r="J122">
        <f t="shared" si="10"/>
        <v>2</v>
      </c>
      <c r="K122" t="str">
        <f t="shared" si="11"/>
        <v xml:space="preserve"> Путивльской иконы Божией Матери (1238).</v>
      </c>
      <c r="L122">
        <v>17</v>
      </c>
    </row>
    <row r="123" spans="1:12">
      <c r="A123" s="53">
        <v>41397</v>
      </c>
      <c r="B123" s="53">
        <f t="shared" si="6"/>
        <v>41410</v>
      </c>
      <c r="C123" t="s">
        <v>1128</v>
      </c>
      <c r="D123" t="s">
        <v>1127</v>
      </c>
      <c r="E123" t="s">
        <v>1126</v>
      </c>
      <c r="F123" t="s">
        <v>222</v>
      </c>
      <c r="G123">
        <f t="shared" si="7"/>
        <v>5</v>
      </c>
      <c r="H123">
        <f t="shared" si="8"/>
        <v>3</v>
      </c>
      <c r="I123">
        <f t="shared" si="9"/>
        <v>5</v>
      </c>
      <c r="J123">
        <f t="shared" si="10"/>
        <v>3</v>
      </c>
      <c r="K123" t="str">
        <f t="shared" si="11"/>
        <v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v>
      </c>
      <c r="L123">
        <v>17</v>
      </c>
    </row>
    <row r="124" spans="1:12">
      <c r="A124" s="53">
        <v>41398</v>
      </c>
      <c r="B124" s="53">
        <f t="shared" si="6"/>
        <v>41411</v>
      </c>
      <c r="C124" t="s">
        <v>1129</v>
      </c>
      <c r="D124" t="s">
        <v>1130</v>
      </c>
      <c r="E124" t="s">
        <v>1131</v>
      </c>
      <c r="F124" t="s">
        <v>222</v>
      </c>
      <c r="G124">
        <f t="shared" si="7"/>
        <v>5</v>
      </c>
      <c r="H124">
        <f t="shared" si="8"/>
        <v>4</v>
      </c>
      <c r="I124">
        <f t="shared" si="9"/>
        <v>5</v>
      </c>
      <c r="J124">
        <f t="shared" si="10"/>
        <v>4</v>
      </c>
      <c r="K124" t="str">
        <f t="shared" si="11"/>
        <v xml:space="preserve"> Старорусской иконы Божией Матери (1570).</v>
      </c>
      <c r="L124">
        <v>17</v>
      </c>
    </row>
    <row r="125" spans="1:12">
      <c r="A125" s="53">
        <v>41399</v>
      </c>
      <c r="B125" s="53">
        <f t="shared" si="6"/>
        <v>41412</v>
      </c>
      <c r="D125" t="s">
        <v>1132</v>
      </c>
      <c r="E125" t="s">
        <v>1133</v>
      </c>
      <c r="F125" t="s">
        <v>222</v>
      </c>
      <c r="G125">
        <f t="shared" si="7"/>
        <v>5</v>
      </c>
      <c r="H125">
        <f t="shared" si="8"/>
        <v>5</v>
      </c>
      <c r="I125">
        <f t="shared" si="9"/>
        <v>5</v>
      </c>
      <c r="J125">
        <f t="shared" si="10"/>
        <v>5</v>
      </c>
      <c r="K125" t="str">
        <f t="shared" si="11"/>
        <v xml:space="preserve"> Иконы Божией Матери "Неупиваемая Чаша" (1878).</v>
      </c>
      <c r="L125">
        <v>17</v>
      </c>
    </row>
    <row r="126" spans="1:12">
      <c r="A126" s="53">
        <v>41400</v>
      </c>
      <c r="B126" s="53">
        <f t="shared" si="6"/>
        <v>41413</v>
      </c>
      <c r="D126" t="s">
        <v>1134</v>
      </c>
      <c r="E126" t="s">
        <v>222</v>
      </c>
      <c r="F126" t="s">
        <v>222</v>
      </c>
      <c r="G126">
        <f t="shared" si="7"/>
        <v>5</v>
      </c>
      <c r="H126">
        <f t="shared" si="8"/>
        <v>6</v>
      </c>
      <c r="I126">
        <f t="shared" si="9"/>
        <v>5</v>
      </c>
      <c r="J126">
        <f t="shared" si="10"/>
        <v>6</v>
      </c>
      <c r="K126" t="str">
        <f t="shared" si="11"/>
        <v xml:space="preserve"> </v>
      </c>
      <c r="L126">
        <v>17</v>
      </c>
    </row>
    <row r="127" spans="1:12">
      <c r="A127" s="53">
        <v>41401</v>
      </c>
      <c r="B127" s="53">
        <f t="shared" si="6"/>
        <v>41414</v>
      </c>
      <c r="D127" t="s">
        <v>1135</v>
      </c>
      <c r="E127" t="s">
        <v>1136</v>
      </c>
      <c r="F127" t="s">
        <v>222</v>
      </c>
      <c r="G127">
        <f t="shared" si="7"/>
        <v>5</v>
      </c>
      <c r="H127">
        <f t="shared" si="8"/>
        <v>7</v>
      </c>
      <c r="I127">
        <f t="shared" si="9"/>
        <v>5</v>
      </c>
      <c r="J127">
        <f t="shared" si="10"/>
        <v>7</v>
      </c>
      <c r="K127" t="str">
        <f t="shared" si="11"/>
        <v xml:space="preserve"> Любечской (XI) и Жировицкой (1470) икон Божией Матери.</v>
      </c>
      <c r="L127">
        <v>17</v>
      </c>
    </row>
    <row r="128" spans="1:12">
      <c r="A128" s="53">
        <v>41402</v>
      </c>
      <c r="B128" s="53">
        <f t="shared" si="6"/>
        <v>41415</v>
      </c>
      <c r="D128" t="s">
        <v>1137</v>
      </c>
      <c r="E128" t="s">
        <v>222</v>
      </c>
      <c r="F128" t="s">
        <v>222</v>
      </c>
      <c r="G128">
        <f t="shared" si="7"/>
        <v>5</v>
      </c>
      <c r="H128">
        <f t="shared" si="8"/>
        <v>8</v>
      </c>
      <c r="I128">
        <f t="shared" si="9"/>
        <v>5</v>
      </c>
      <c r="J128">
        <f t="shared" si="10"/>
        <v>8</v>
      </c>
      <c r="K128" t="str">
        <f t="shared" si="11"/>
        <v xml:space="preserve"> </v>
      </c>
      <c r="L128">
        <v>17</v>
      </c>
    </row>
    <row r="129" spans="1:12">
      <c r="A129" s="53">
        <v>41403</v>
      </c>
      <c r="B129" s="53">
        <f t="shared" si="6"/>
        <v>41416</v>
      </c>
      <c r="C129" t="s">
        <v>1138</v>
      </c>
      <c r="D129" t="s">
        <v>1190</v>
      </c>
      <c r="E129" t="s">
        <v>222</v>
      </c>
      <c r="F129" t="s">
        <v>222</v>
      </c>
      <c r="G129">
        <f t="shared" si="7"/>
        <v>5</v>
      </c>
      <c r="H129">
        <f t="shared" si="8"/>
        <v>9</v>
      </c>
      <c r="I129">
        <f t="shared" si="9"/>
        <v>5</v>
      </c>
      <c r="J129">
        <f t="shared" si="10"/>
        <v>9</v>
      </c>
      <c r="K129" t="str">
        <f t="shared" si="11"/>
        <v xml:space="preserve"> </v>
      </c>
      <c r="L129">
        <v>17</v>
      </c>
    </row>
    <row r="130" spans="1:12">
      <c r="A130" s="53">
        <v>41404</v>
      </c>
      <c r="B130" s="53">
        <f t="shared" ref="B130:B193" si="12">A130+13</f>
        <v>41417</v>
      </c>
      <c r="D130" t="s">
        <v>1139</v>
      </c>
      <c r="E130" t="s">
        <v>1140</v>
      </c>
      <c r="F130" t="s">
        <v>222</v>
      </c>
      <c r="G130">
        <f t="shared" ref="G130:G193" si="13">MONTH($A130)</f>
        <v>5</v>
      </c>
      <c r="H130">
        <f t="shared" ref="H130:H193" si="14">DAY($A130)</f>
        <v>10</v>
      </c>
      <c r="I130">
        <f t="shared" ref="I130:I193" si="15">MONTH($A130)</f>
        <v>5</v>
      </c>
      <c r="J130">
        <f t="shared" ref="J130:J193" si="16">DAY($A130)</f>
        <v>10</v>
      </c>
      <c r="K130" t="str">
        <f t="shared" si="11"/>
        <v xml:space="preserve"> Киево-Братской иконы Божией Матери (1654).</v>
      </c>
      <c r="L130">
        <v>17</v>
      </c>
    </row>
    <row r="131" spans="1:12">
      <c r="A131" s="53">
        <v>41405</v>
      </c>
      <c r="B131" s="53">
        <f t="shared" si="12"/>
        <v>41418</v>
      </c>
      <c r="C131" t="s">
        <v>1141</v>
      </c>
      <c r="D131" t="s">
        <v>1142</v>
      </c>
      <c r="E131" t="s">
        <v>222</v>
      </c>
      <c r="F131" s="56"/>
      <c r="G131">
        <f t="shared" si="13"/>
        <v>5</v>
      </c>
      <c r="H131">
        <f t="shared" si="14"/>
        <v>11</v>
      </c>
      <c r="I131">
        <f t="shared" si="15"/>
        <v>5</v>
      </c>
      <c r="J131">
        <f t="shared" si="16"/>
        <v>11</v>
      </c>
      <c r="K131" t="str">
        <f t="shared" ref="K131:K194" si="17">E131</f>
        <v xml:space="preserve"> </v>
      </c>
      <c r="L131">
        <v>17</v>
      </c>
    </row>
    <row r="132" spans="1:12">
      <c r="A132" s="53">
        <v>41406</v>
      </c>
      <c r="B132" s="53">
        <f t="shared" si="12"/>
        <v>41419</v>
      </c>
      <c r="C132" t="s">
        <v>1143</v>
      </c>
      <c r="D132" t="s">
        <v>1144</v>
      </c>
      <c r="E132" t="s">
        <v>222</v>
      </c>
      <c r="F132" t="s">
        <v>222</v>
      </c>
      <c r="G132">
        <f t="shared" si="13"/>
        <v>5</v>
      </c>
      <c r="H132">
        <f t="shared" si="14"/>
        <v>12</v>
      </c>
      <c r="I132">
        <f t="shared" si="15"/>
        <v>5</v>
      </c>
      <c r="J132">
        <f t="shared" si="16"/>
        <v>12</v>
      </c>
      <c r="K132" t="str">
        <f t="shared" si="17"/>
        <v xml:space="preserve"> </v>
      </c>
      <c r="L132">
        <v>17</v>
      </c>
    </row>
    <row r="133" spans="1:12">
      <c r="A133" s="53">
        <v>41407</v>
      </c>
      <c r="B133" s="53">
        <f t="shared" si="12"/>
        <v>41420</v>
      </c>
      <c r="C133" t="s">
        <v>1146</v>
      </c>
      <c r="D133" t="s">
        <v>1145</v>
      </c>
      <c r="E133" t="s">
        <v>222</v>
      </c>
      <c r="F133" t="s">
        <v>222</v>
      </c>
      <c r="G133">
        <f t="shared" si="13"/>
        <v>5</v>
      </c>
      <c r="H133">
        <f t="shared" si="14"/>
        <v>13</v>
      </c>
      <c r="I133">
        <f t="shared" si="15"/>
        <v>5</v>
      </c>
      <c r="J133">
        <f t="shared" si="16"/>
        <v>13</v>
      </c>
      <c r="K133" t="str">
        <f t="shared" si="17"/>
        <v xml:space="preserve"> </v>
      </c>
      <c r="L133">
        <v>17</v>
      </c>
    </row>
    <row r="134" spans="1:12">
      <c r="A134" s="53">
        <v>41408</v>
      </c>
      <c r="B134" s="53">
        <f t="shared" si="12"/>
        <v>41421</v>
      </c>
      <c r="C134" t="s">
        <v>1149</v>
      </c>
      <c r="D134" t="s">
        <v>1148</v>
      </c>
      <c r="E134" t="s">
        <v>1147</v>
      </c>
      <c r="F134" t="s">
        <v>222</v>
      </c>
      <c r="G134">
        <f t="shared" si="13"/>
        <v>5</v>
      </c>
      <c r="H134">
        <f t="shared" si="14"/>
        <v>14</v>
      </c>
      <c r="I134">
        <f t="shared" si="15"/>
        <v>5</v>
      </c>
      <c r="J134">
        <f t="shared" si="16"/>
        <v>14</v>
      </c>
      <c r="K134" t="str">
        <f t="shared" si="17"/>
        <v xml:space="preserve"> Теребенской (1654) , Ярославской (Печерской) (1823) икон Божией Матери.</v>
      </c>
      <c r="L134">
        <v>17</v>
      </c>
    </row>
    <row r="135" spans="1:12">
      <c r="A135" s="53">
        <v>41409</v>
      </c>
      <c r="B135" s="53">
        <f t="shared" si="12"/>
        <v>41422</v>
      </c>
      <c r="D135" t="s">
        <v>1150</v>
      </c>
      <c r="E135" t="s">
        <v>222</v>
      </c>
      <c r="F135" t="s">
        <v>222</v>
      </c>
      <c r="G135">
        <f t="shared" si="13"/>
        <v>5</v>
      </c>
      <c r="H135">
        <f t="shared" si="14"/>
        <v>15</v>
      </c>
      <c r="I135">
        <f t="shared" si="15"/>
        <v>5</v>
      </c>
      <c r="J135">
        <f t="shared" si="16"/>
        <v>15</v>
      </c>
      <c r="K135" t="str">
        <f t="shared" si="17"/>
        <v xml:space="preserve"> </v>
      </c>
      <c r="L135">
        <v>17</v>
      </c>
    </row>
    <row r="136" spans="1:12">
      <c r="A136" s="53">
        <v>41410</v>
      </c>
      <c r="B136" s="53">
        <f t="shared" si="12"/>
        <v>41423</v>
      </c>
      <c r="D136" t="s">
        <v>1152</v>
      </c>
      <c r="E136" t="s">
        <v>1151</v>
      </c>
      <c r="F136" t="s">
        <v>222</v>
      </c>
      <c r="G136">
        <f t="shared" si="13"/>
        <v>5</v>
      </c>
      <c r="H136">
        <f t="shared" si="14"/>
        <v>16</v>
      </c>
      <c r="I136">
        <f t="shared" si="15"/>
        <v>5</v>
      </c>
      <c r="J136">
        <f t="shared" si="16"/>
        <v>16</v>
      </c>
      <c r="K136" t="str">
        <f t="shared" si="17"/>
        <v xml:space="preserve"> Моздокской (XIII) и Дубенской-Красногорской (XVII) икон Божией Матери.</v>
      </c>
      <c r="L136">
        <v>17</v>
      </c>
    </row>
    <row r="137" spans="1:12">
      <c r="A137" s="53">
        <v>41411</v>
      </c>
      <c r="B137" s="53">
        <f t="shared" si="12"/>
        <v>41424</v>
      </c>
      <c r="D137" t="s">
        <v>1191</v>
      </c>
      <c r="E137" t="s">
        <v>222</v>
      </c>
      <c r="F137" t="s">
        <v>222</v>
      </c>
      <c r="G137">
        <f t="shared" si="13"/>
        <v>5</v>
      </c>
      <c r="H137">
        <f t="shared" si="14"/>
        <v>17</v>
      </c>
      <c r="I137">
        <f t="shared" si="15"/>
        <v>5</v>
      </c>
      <c r="J137">
        <f t="shared" si="16"/>
        <v>17</v>
      </c>
      <c r="K137" t="str">
        <f t="shared" si="17"/>
        <v xml:space="preserve"> </v>
      </c>
      <c r="L137">
        <v>17</v>
      </c>
    </row>
    <row r="138" spans="1:12">
      <c r="A138" s="53">
        <v>41412</v>
      </c>
      <c r="B138" s="53">
        <f t="shared" si="12"/>
        <v>41425</v>
      </c>
      <c r="C138" t="s">
        <v>1153</v>
      </c>
      <c r="D138" t="s">
        <v>1154</v>
      </c>
      <c r="E138" t="s">
        <v>222</v>
      </c>
      <c r="F138" t="s">
        <v>222</v>
      </c>
      <c r="G138">
        <f t="shared" si="13"/>
        <v>5</v>
      </c>
      <c r="H138">
        <f t="shared" si="14"/>
        <v>18</v>
      </c>
      <c r="I138">
        <f t="shared" si="15"/>
        <v>5</v>
      </c>
      <c r="J138">
        <f t="shared" si="16"/>
        <v>18</v>
      </c>
      <c r="K138" t="str">
        <f t="shared" si="17"/>
        <v xml:space="preserve"> </v>
      </c>
      <c r="L138">
        <v>17</v>
      </c>
    </row>
    <row r="139" spans="1:12">
      <c r="A139" s="53">
        <v>41413</v>
      </c>
      <c r="B139" s="53">
        <f t="shared" si="12"/>
        <v>41426</v>
      </c>
      <c r="C139" t="s">
        <v>1155</v>
      </c>
      <c r="D139" t="s">
        <v>1156</v>
      </c>
      <c r="E139" t="s">
        <v>222</v>
      </c>
      <c r="F139" t="s">
        <v>222</v>
      </c>
      <c r="G139">
        <f t="shared" si="13"/>
        <v>5</v>
      </c>
      <c r="H139">
        <f t="shared" si="14"/>
        <v>19</v>
      </c>
      <c r="I139">
        <f t="shared" si="15"/>
        <v>5</v>
      </c>
      <c r="J139">
        <f t="shared" si="16"/>
        <v>19</v>
      </c>
      <c r="K139" t="str">
        <f t="shared" si="17"/>
        <v xml:space="preserve"> </v>
      </c>
      <c r="L139">
        <v>17</v>
      </c>
    </row>
    <row r="140" spans="1:12">
      <c r="A140" s="53">
        <v>41414</v>
      </c>
      <c r="B140" s="53">
        <f t="shared" si="12"/>
        <v>41427</v>
      </c>
      <c r="D140" t="s">
        <v>1157</v>
      </c>
      <c r="E140" t="s">
        <v>222</v>
      </c>
      <c r="F140" t="s">
        <v>222</v>
      </c>
      <c r="G140">
        <f t="shared" si="13"/>
        <v>5</v>
      </c>
      <c r="H140">
        <f t="shared" si="14"/>
        <v>20</v>
      </c>
      <c r="I140">
        <f t="shared" si="15"/>
        <v>5</v>
      </c>
      <c r="J140">
        <f t="shared" si="16"/>
        <v>20</v>
      </c>
      <c r="K140" t="str">
        <f t="shared" si="17"/>
        <v xml:space="preserve"> </v>
      </c>
      <c r="L140">
        <v>17</v>
      </c>
    </row>
    <row r="141" spans="1:12">
      <c r="A141" s="53">
        <v>41415</v>
      </c>
      <c r="B141" s="53">
        <f t="shared" si="12"/>
        <v>41428</v>
      </c>
      <c r="D141" t="s">
        <v>1158</v>
      </c>
      <c r="E141" t="s">
        <v>1159</v>
      </c>
      <c r="F141" t="s">
        <v>222</v>
      </c>
      <c r="G141">
        <f t="shared" si="13"/>
        <v>5</v>
      </c>
      <c r="H141">
        <f t="shared" si="14"/>
        <v>21</v>
      </c>
      <c r="I141">
        <f t="shared" si="15"/>
        <v>5</v>
      </c>
      <c r="J141">
        <f t="shared" si="16"/>
        <v>21</v>
      </c>
      <c r="K141" t="str">
        <f t="shared" si="17"/>
        <v xml:space="preserve"> Чтимые списки с Владимирской иконы Божией Матери: Псково-Печерская "Умиление" (1524), Заоникиевская (1588), Красногорская или Черногорская (1603), Оранская (1634)</v>
      </c>
      <c r="L141">
        <v>17</v>
      </c>
    </row>
    <row r="142" spans="1:12">
      <c r="A142" s="53">
        <v>41416</v>
      </c>
      <c r="B142" s="53">
        <f t="shared" si="12"/>
        <v>41429</v>
      </c>
      <c r="C142" t="s">
        <v>902</v>
      </c>
      <c r="D142" t="s">
        <v>1192</v>
      </c>
      <c r="E142" t="s">
        <v>222</v>
      </c>
      <c r="F142" t="s">
        <v>222</v>
      </c>
      <c r="G142">
        <f t="shared" si="13"/>
        <v>5</v>
      </c>
      <c r="H142">
        <f t="shared" si="14"/>
        <v>22</v>
      </c>
      <c r="I142">
        <f t="shared" si="15"/>
        <v>5</v>
      </c>
      <c r="J142">
        <f t="shared" si="16"/>
        <v>22</v>
      </c>
      <c r="K142" t="str">
        <f t="shared" si="17"/>
        <v xml:space="preserve"> </v>
      </c>
      <c r="L142">
        <v>17</v>
      </c>
    </row>
    <row r="143" spans="1:12">
      <c r="A143" s="53">
        <v>41417</v>
      </c>
      <c r="B143" s="53">
        <f t="shared" si="12"/>
        <v>41430</v>
      </c>
      <c r="C143" t="s">
        <v>1160</v>
      </c>
      <c r="D143" t="s">
        <v>1161</v>
      </c>
      <c r="E143" t="s">
        <v>222</v>
      </c>
      <c r="F143" t="s">
        <v>222</v>
      </c>
      <c r="G143">
        <f t="shared" si="13"/>
        <v>5</v>
      </c>
      <c r="H143">
        <f t="shared" si="14"/>
        <v>23</v>
      </c>
      <c r="I143">
        <f t="shared" si="15"/>
        <v>5</v>
      </c>
      <c r="J143">
        <f t="shared" si="16"/>
        <v>23</v>
      </c>
      <c r="K143" t="str">
        <f t="shared" si="17"/>
        <v xml:space="preserve"> </v>
      </c>
      <c r="L143">
        <v>17</v>
      </c>
    </row>
    <row r="144" spans="1:12">
      <c r="A144" s="53">
        <v>41418</v>
      </c>
      <c r="B144" s="53">
        <f t="shared" si="12"/>
        <v>41431</v>
      </c>
      <c r="D144" t="s">
        <v>1193</v>
      </c>
      <c r="E144" t="s">
        <v>222</v>
      </c>
      <c r="G144">
        <f t="shared" si="13"/>
        <v>5</v>
      </c>
      <c r="H144">
        <f t="shared" si="14"/>
        <v>24</v>
      </c>
      <c r="I144">
        <f t="shared" si="15"/>
        <v>5</v>
      </c>
      <c r="J144">
        <f t="shared" si="16"/>
        <v>24</v>
      </c>
      <c r="K144" t="str">
        <f t="shared" si="17"/>
        <v xml:space="preserve"> </v>
      </c>
      <c r="L144">
        <v>17</v>
      </c>
    </row>
    <row r="145" spans="1:12">
      <c r="A145" s="53">
        <v>41419</v>
      </c>
      <c r="B145" s="53">
        <f t="shared" si="12"/>
        <v>41432</v>
      </c>
      <c r="C145" t="s">
        <v>1162</v>
      </c>
      <c r="D145" t="s">
        <v>1163</v>
      </c>
      <c r="E145" t="s">
        <v>222</v>
      </c>
      <c r="F145" t="s">
        <v>222</v>
      </c>
      <c r="G145">
        <f t="shared" si="13"/>
        <v>5</v>
      </c>
      <c r="H145">
        <f t="shared" si="14"/>
        <v>25</v>
      </c>
      <c r="I145">
        <f t="shared" si="15"/>
        <v>5</v>
      </c>
      <c r="J145">
        <f t="shared" si="16"/>
        <v>25</v>
      </c>
      <c r="K145" t="str">
        <f t="shared" si="17"/>
        <v xml:space="preserve"> </v>
      </c>
      <c r="L145">
        <v>17</v>
      </c>
    </row>
    <row r="146" spans="1:12">
      <c r="A146" s="53">
        <v>41420</v>
      </c>
      <c r="B146" s="53">
        <f t="shared" si="12"/>
        <v>41433</v>
      </c>
      <c r="D146" t="s">
        <v>1164</v>
      </c>
      <c r="E146" t="s">
        <v>222</v>
      </c>
      <c r="F146" t="s">
        <v>222</v>
      </c>
      <c r="G146">
        <f t="shared" si="13"/>
        <v>5</v>
      </c>
      <c r="H146">
        <f t="shared" si="14"/>
        <v>26</v>
      </c>
      <c r="I146">
        <f t="shared" si="15"/>
        <v>5</v>
      </c>
      <c r="J146">
        <f t="shared" si="16"/>
        <v>26</v>
      </c>
      <c r="K146" t="str">
        <f t="shared" si="17"/>
        <v xml:space="preserve"> </v>
      </c>
      <c r="L146">
        <v>17</v>
      </c>
    </row>
    <row r="147" spans="1:12">
      <c r="A147" s="53">
        <v>41421</v>
      </c>
      <c r="B147" s="53">
        <f t="shared" si="12"/>
        <v>41434</v>
      </c>
      <c r="D147" t="s">
        <v>1165</v>
      </c>
      <c r="E147" t="s">
        <v>222</v>
      </c>
      <c r="F147" t="s">
        <v>222</v>
      </c>
      <c r="G147">
        <f t="shared" si="13"/>
        <v>5</v>
      </c>
      <c r="H147">
        <f t="shared" si="14"/>
        <v>27</v>
      </c>
      <c r="I147">
        <f t="shared" si="15"/>
        <v>5</v>
      </c>
      <c r="J147">
        <f t="shared" si="16"/>
        <v>27</v>
      </c>
      <c r="K147" t="str">
        <f t="shared" si="17"/>
        <v xml:space="preserve"> </v>
      </c>
      <c r="L147">
        <v>17</v>
      </c>
    </row>
    <row r="148" spans="1:12">
      <c r="A148" s="53">
        <v>41422</v>
      </c>
      <c r="B148" s="53">
        <f t="shared" si="12"/>
        <v>41435</v>
      </c>
      <c r="C148" t="s">
        <v>1167</v>
      </c>
      <c r="D148" t="s">
        <v>1194</v>
      </c>
      <c r="E148" t="s">
        <v>1166</v>
      </c>
      <c r="F148" t="s">
        <v>222</v>
      </c>
      <c r="G148">
        <f t="shared" si="13"/>
        <v>5</v>
      </c>
      <c r="H148">
        <f t="shared" si="14"/>
        <v>28</v>
      </c>
      <c r="I148">
        <f t="shared" si="15"/>
        <v>5</v>
      </c>
      <c r="J148">
        <f t="shared" si="16"/>
        <v>28</v>
      </c>
      <c r="K148" t="str">
        <f t="shared" si="17"/>
        <v xml:space="preserve"> Никейской (304) и Чухломской (Галичской) (1350) икон Божией Матери.</v>
      </c>
      <c r="L148">
        <v>17</v>
      </c>
    </row>
    <row r="149" spans="1:12">
      <c r="A149" s="53">
        <v>41423</v>
      </c>
      <c r="B149" s="53">
        <f t="shared" si="12"/>
        <v>41436</v>
      </c>
      <c r="C149" t="s">
        <v>1169</v>
      </c>
      <c r="D149" t="s">
        <v>1195</v>
      </c>
      <c r="E149" t="s">
        <v>1168</v>
      </c>
      <c r="F149" t="s">
        <v>222</v>
      </c>
      <c r="G149">
        <f t="shared" si="13"/>
        <v>5</v>
      </c>
      <c r="H149">
        <f t="shared" si="14"/>
        <v>29</v>
      </c>
      <c r="I149">
        <f t="shared" si="15"/>
        <v>5</v>
      </c>
      <c r="J149">
        <f t="shared" si="16"/>
        <v>29</v>
      </c>
      <c r="K149" t="str">
        <f t="shared" si="17"/>
        <v xml:space="preserve"> Иконы Божией Матери, именуемой "Споручница грешных".</v>
      </c>
      <c r="L149">
        <v>17</v>
      </c>
    </row>
    <row r="150" spans="1:12">
      <c r="A150" s="53">
        <v>41424</v>
      </c>
      <c r="B150" s="53">
        <f t="shared" si="12"/>
        <v>41437</v>
      </c>
      <c r="C150" t="s">
        <v>1170</v>
      </c>
      <c r="E150" t="s">
        <v>222</v>
      </c>
      <c r="G150">
        <f t="shared" si="13"/>
        <v>5</v>
      </c>
      <c r="H150">
        <f t="shared" si="14"/>
        <v>30</v>
      </c>
      <c r="I150">
        <f t="shared" si="15"/>
        <v>5</v>
      </c>
      <c r="J150">
        <f t="shared" si="16"/>
        <v>30</v>
      </c>
      <c r="K150" t="str">
        <f t="shared" si="17"/>
        <v xml:space="preserve"> </v>
      </c>
      <c r="L150">
        <v>17</v>
      </c>
    </row>
    <row r="151" spans="1:12">
      <c r="A151" s="53">
        <v>41425</v>
      </c>
      <c r="B151" s="53">
        <f t="shared" si="12"/>
        <v>41438</v>
      </c>
      <c r="C151" t="s">
        <v>1171</v>
      </c>
      <c r="D151" t="s">
        <v>1172</v>
      </c>
      <c r="E151" t="s">
        <v>222</v>
      </c>
      <c r="F151" t="s">
        <v>222</v>
      </c>
      <c r="G151">
        <f t="shared" si="13"/>
        <v>5</v>
      </c>
      <c r="H151">
        <f t="shared" si="14"/>
        <v>31</v>
      </c>
      <c r="I151">
        <f t="shared" si="15"/>
        <v>5</v>
      </c>
      <c r="J151">
        <f t="shared" si="16"/>
        <v>31</v>
      </c>
      <c r="K151" t="str">
        <f t="shared" si="17"/>
        <v xml:space="preserve"> </v>
      </c>
      <c r="L151">
        <v>17</v>
      </c>
    </row>
    <row r="152" spans="1:12">
      <c r="A152" s="53">
        <v>41426</v>
      </c>
      <c r="B152" s="53">
        <f t="shared" si="12"/>
        <v>41439</v>
      </c>
      <c r="C152" t="s">
        <v>1198</v>
      </c>
      <c r="D152" t="s">
        <v>1257</v>
      </c>
      <c r="E152" t="s">
        <v>222</v>
      </c>
      <c r="G152">
        <f t="shared" si="13"/>
        <v>6</v>
      </c>
      <c r="H152">
        <f t="shared" si="14"/>
        <v>1</v>
      </c>
      <c r="I152">
        <f t="shared" si="15"/>
        <v>6</v>
      </c>
      <c r="J152">
        <f t="shared" si="16"/>
        <v>1</v>
      </c>
      <c r="K152" t="str">
        <f t="shared" si="17"/>
        <v xml:space="preserve"> </v>
      </c>
      <c r="L152">
        <v>17</v>
      </c>
    </row>
    <row r="153" spans="1:12">
      <c r="A153" s="53">
        <v>41427</v>
      </c>
      <c r="B153" s="53">
        <f t="shared" si="12"/>
        <v>41440</v>
      </c>
      <c r="D153" t="s">
        <v>1199</v>
      </c>
      <c r="E153" t="s">
        <v>1140</v>
      </c>
      <c r="F153" t="s">
        <v>222</v>
      </c>
      <c r="G153">
        <f t="shared" si="13"/>
        <v>6</v>
      </c>
      <c r="H153">
        <f t="shared" si="14"/>
        <v>2</v>
      </c>
      <c r="I153">
        <f t="shared" si="15"/>
        <v>6</v>
      </c>
      <c r="J153">
        <f t="shared" si="16"/>
        <v>2</v>
      </c>
      <c r="K153" t="str">
        <f t="shared" si="17"/>
        <v xml:space="preserve"> Киево-Братской иконы Божией Матери (1654).</v>
      </c>
      <c r="L153">
        <v>17</v>
      </c>
    </row>
    <row r="154" spans="1:12">
      <c r="A154" s="53">
        <v>41428</v>
      </c>
      <c r="B154" s="53">
        <f t="shared" si="12"/>
        <v>41441</v>
      </c>
      <c r="C154" t="s">
        <v>1200</v>
      </c>
      <c r="D154" t="s">
        <v>1201</v>
      </c>
      <c r="E154" t="s">
        <v>1202</v>
      </c>
      <c r="F154" t="s">
        <v>222</v>
      </c>
      <c r="G154">
        <f t="shared" si="13"/>
        <v>6</v>
      </c>
      <c r="H154">
        <f t="shared" si="14"/>
        <v>3</v>
      </c>
      <c r="I154">
        <f t="shared" si="15"/>
        <v>6</v>
      </c>
      <c r="J154">
        <f t="shared" si="16"/>
        <v>3</v>
      </c>
      <c r="K154" t="str">
        <f t="shared" si="17"/>
        <v xml:space="preserve"> Челнской и Псково-Печерской, именуемой Умиление, икон Божией Матери.</v>
      </c>
      <c r="L154">
        <v>17</v>
      </c>
    </row>
    <row r="155" spans="1:12">
      <c r="A155" s="53">
        <v>41429</v>
      </c>
      <c r="B155" s="53">
        <f t="shared" si="12"/>
        <v>41442</v>
      </c>
      <c r="C155" t="s">
        <v>1256</v>
      </c>
      <c r="D155" t="s">
        <v>1255</v>
      </c>
      <c r="E155" t="s">
        <v>222</v>
      </c>
      <c r="F155" t="s">
        <v>222</v>
      </c>
      <c r="G155">
        <f t="shared" si="13"/>
        <v>6</v>
      </c>
      <c r="H155">
        <f t="shared" si="14"/>
        <v>4</v>
      </c>
      <c r="I155">
        <f t="shared" si="15"/>
        <v>6</v>
      </c>
      <c r="J155">
        <f t="shared" si="16"/>
        <v>4</v>
      </c>
      <c r="K155" t="str">
        <f t="shared" si="17"/>
        <v xml:space="preserve"> </v>
      </c>
      <c r="L155">
        <v>17</v>
      </c>
    </row>
    <row r="156" spans="1:12">
      <c r="A156" s="53">
        <v>41430</v>
      </c>
      <c r="B156" s="53">
        <f t="shared" si="12"/>
        <v>41443</v>
      </c>
      <c r="C156" t="s">
        <v>1203</v>
      </c>
      <c r="D156" t="s">
        <v>1204</v>
      </c>
      <c r="E156" t="s">
        <v>1205</v>
      </c>
      <c r="F156" t="s">
        <v>222</v>
      </c>
      <c r="G156">
        <f t="shared" si="13"/>
        <v>6</v>
      </c>
      <c r="H156">
        <f t="shared" si="14"/>
        <v>5</v>
      </c>
      <c r="I156">
        <f t="shared" si="15"/>
        <v>6</v>
      </c>
      <c r="J156">
        <f t="shared" si="16"/>
        <v>5</v>
      </c>
      <c r="K156" t="str">
        <f t="shared" si="17"/>
        <v xml:space="preserve"> Игоревской иконы Божией Матери.</v>
      </c>
      <c r="L156">
        <v>17</v>
      </c>
    </row>
    <row r="157" spans="1:12">
      <c r="A157" s="53">
        <v>41431</v>
      </c>
      <c r="B157" s="53">
        <f t="shared" si="12"/>
        <v>41444</v>
      </c>
      <c r="C157" t="s">
        <v>1206</v>
      </c>
      <c r="D157" t="s">
        <v>1207</v>
      </c>
      <c r="E157" t="s">
        <v>1208</v>
      </c>
      <c r="F157" t="s">
        <v>222</v>
      </c>
      <c r="G157">
        <f t="shared" si="13"/>
        <v>6</v>
      </c>
      <c r="H157">
        <f t="shared" si="14"/>
        <v>6</v>
      </c>
      <c r="I157">
        <f t="shared" si="15"/>
        <v>6</v>
      </c>
      <c r="J157">
        <f t="shared" si="16"/>
        <v>6</v>
      </c>
      <c r="K157" t="str">
        <f t="shared" si="17"/>
        <v xml:space="preserve"> Пименовской иконы Божией Матери (принесена в Москву в 1387).</v>
      </c>
      <c r="L157">
        <v>17</v>
      </c>
    </row>
    <row r="158" spans="1:12">
      <c r="A158" s="53">
        <v>41432</v>
      </c>
      <c r="B158" s="53">
        <f t="shared" si="12"/>
        <v>41445</v>
      </c>
      <c r="C158" t="s">
        <v>1209</v>
      </c>
      <c r="D158" s="55" t="s">
        <v>1210</v>
      </c>
      <c r="E158" t="s">
        <v>222</v>
      </c>
      <c r="F158" t="s">
        <v>222</v>
      </c>
      <c r="G158">
        <f t="shared" si="13"/>
        <v>6</v>
      </c>
      <c r="H158">
        <f t="shared" si="14"/>
        <v>7</v>
      </c>
      <c r="I158">
        <f t="shared" si="15"/>
        <v>6</v>
      </c>
      <c r="J158">
        <f t="shared" si="16"/>
        <v>7</v>
      </c>
      <c r="K158" t="str">
        <f t="shared" si="17"/>
        <v xml:space="preserve"> </v>
      </c>
      <c r="L158">
        <v>17</v>
      </c>
    </row>
    <row r="159" spans="1:12">
      <c r="A159" s="53">
        <v>41433</v>
      </c>
      <c r="B159" s="53">
        <f t="shared" si="12"/>
        <v>41446</v>
      </c>
      <c r="D159" s="55" t="s">
        <v>1211</v>
      </c>
      <c r="E159" t="s">
        <v>1212</v>
      </c>
      <c r="F159" t="s">
        <v>222</v>
      </c>
      <c r="G159">
        <f t="shared" si="13"/>
        <v>6</v>
      </c>
      <c r="H159">
        <f t="shared" si="14"/>
        <v>8</v>
      </c>
      <c r="I159">
        <f t="shared" si="15"/>
        <v>6</v>
      </c>
      <c r="J159">
        <f t="shared" si="16"/>
        <v>8</v>
      </c>
      <c r="K159" t="str">
        <f t="shared" si="17"/>
        <v xml:space="preserve"> Ярославской (XIII) и Урюпинской (1821) икон Божией Матери.</v>
      </c>
      <c r="L159">
        <v>17</v>
      </c>
    </row>
    <row r="160" spans="1:12">
      <c r="A160" s="53">
        <v>41434</v>
      </c>
      <c r="B160" s="53">
        <f t="shared" si="12"/>
        <v>41447</v>
      </c>
      <c r="C160" t="s">
        <v>1213</v>
      </c>
      <c r="D160" s="55" t="s">
        <v>1214</v>
      </c>
      <c r="E160" t="s">
        <v>222</v>
      </c>
      <c r="F160" t="s">
        <v>222</v>
      </c>
      <c r="G160">
        <f t="shared" si="13"/>
        <v>6</v>
      </c>
      <c r="H160">
        <f t="shared" si="14"/>
        <v>9</v>
      </c>
      <c r="I160">
        <f t="shared" si="15"/>
        <v>6</v>
      </c>
      <c r="J160">
        <f t="shared" si="16"/>
        <v>9</v>
      </c>
      <c r="K160" t="str">
        <f t="shared" si="17"/>
        <v xml:space="preserve"> </v>
      </c>
      <c r="L160">
        <v>17</v>
      </c>
    </row>
    <row r="161" spans="1:12">
      <c r="A161" s="53">
        <v>41435</v>
      </c>
      <c r="B161" s="53">
        <f t="shared" si="12"/>
        <v>41448</v>
      </c>
      <c r="C161" t="s">
        <v>1215</v>
      </c>
      <c r="D161" s="55" t="s">
        <v>1216</v>
      </c>
      <c r="E161" t="s">
        <v>222</v>
      </c>
      <c r="F161" t="s">
        <v>222</v>
      </c>
      <c r="G161">
        <f t="shared" si="13"/>
        <v>6</v>
      </c>
      <c r="H161">
        <f t="shared" si="14"/>
        <v>10</v>
      </c>
      <c r="I161">
        <f t="shared" si="15"/>
        <v>6</v>
      </c>
      <c r="J161">
        <f t="shared" si="16"/>
        <v>10</v>
      </c>
      <c r="K161" t="str">
        <f t="shared" si="17"/>
        <v xml:space="preserve"> </v>
      </c>
      <c r="L161">
        <v>17</v>
      </c>
    </row>
    <row r="162" spans="1:12">
      <c r="A162" s="53">
        <v>41436</v>
      </c>
      <c r="B162" s="53">
        <f t="shared" si="12"/>
        <v>41449</v>
      </c>
      <c r="D162" t="s">
        <v>1258</v>
      </c>
      <c r="E162" t="s">
        <v>1217</v>
      </c>
      <c r="F162" t="s">
        <v>222</v>
      </c>
      <c r="G162">
        <f t="shared" si="13"/>
        <v>6</v>
      </c>
      <c r="H162">
        <f t="shared" si="14"/>
        <v>11</v>
      </c>
      <c r="I162">
        <f t="shared" si="15"/>
        <v>6</v>
      </c>
      <c r="J162">
        <f t="shared" si="16"/>
        <v>11</v>
      </c>
      <c r="K162" t="str">
        <f t="shared" si="17"/>
        <v xml:space="preserve"> Тупичевской, Кипрской и именуемой "Достойно есть" ("Милующая") (X). икон Божией Матери.</v>
      </c>
      <c r="L162">
        <v>17</v>
      </c>
    </row>
    <row r="163" spans="1:12">
      <c r="A163" s="53">
        <v>41437</v>
      </c>
      <c r="B163" s="53">
        <f t="shared" si="12"/>
        <v>41450</v>
      </c>
      <c r="D163" t="s">
        <v>1218</v>
      </c>
      <c r="E163" t="s">
        <v>222</v>
      </c>
      <c r="F163" t="s">
        <v>222</v>
      </c>
      <c r="G163">
        <f t="shared" si="13"/>
        <v>6</v>
      </c>
      <c r="H163">
        <f t="shared" si="14"/>
        <v>12</v>
      </c>
      <c r="I163">
        <f t="shared" si="15"/>
        <v>6</v>
      </c>
      <c r="J163">
        <f t="shared" si="16"/>
        <v>12</v>
      </c>
      <c r="K163" t="str">
        <f t="shared" si="17"/>
        <v xml:space="preserve"> </v>
      </c>
      <c r="L163">
        <v>17</v>
      </c>
    </row>
    <row r="164" spans="1:12">
      <c r="A164" s="53">
        <v>41438</v>
      </c>
      <c r="B164" s="53">
        <f t="shared" si="12"/>
        <v>41451</v>
      </c>
      <c r="C164" t="s">
        <v>1219</v>
      </c>
      <c r="D164" t="s">
        <v>1259</v>
      </c>
      <c r="E164" t="s">
        <v>222</v>
      </c>
      <c r="F164" t="s">
        <v>222</v>
      </c>
      <c r="G164">
        <f t="shared" si="13"/>
        <v>6</v>
      </c>
      <c r="H164">
        <f t="shared" si="14"/>
        <v>13</v>
      </c>
      <c r="I164">
        <f t="shared" si="15"/>
        <v>6</v>
      </c>
      <c r="J164">
        <f t="shared" si="16"/>
        <v>13</v>
      </c>
      <c r="K164" t="str">
        <f t="shared" si="17"/>
        <v xml:space="preserve"> </v>
      </c>
      <c r="L164">
        <v>17</v>
      </c>
    </row>
    <row r="165" spans="1:12">
      <c r="A165" s="53">
        <v>41439</v>
      </c>
      <c r="B165" s="53">
        <f t="shared" si="12"/>
        <v>41452</v>
      </c>
      <c r="C165" t="s">
        <v>1220</v>
      </c>
      <c r="D165" t="s">
        <v>1221</v>
      </c>
      <c r="E165" t="s">
        <v>1222</v>
      </c>
      <c r="F165" t="s">
        <v>222</v>
      </c>
      <c r="G165">
        <f t="shared" si="13"/>
        <v>6</v>
      </c>
      <c r="H165">
        <f t="shared" si="14"/>
        <v>14</v>
      </c>
      <c r="I165">
        <f t="shared" si="15"/>
        <v>6</v>
      </c>
      <c r="J165">
        <f t="shared" si="16"/>
        <v>14</v>
      </c>
      <c r="K165" t="str">
        <f t="shared" si="17"/>
        <v xml:space="preserve"> Иконы Божией Матери именуемой "Споручница грешных", Корецкой (1622).</v>
      </c>
      <c r="L165">
        <v>17</v>
      </c>
    </row>
    <row r="166" spans="1:12">
      <c r="A166" s="53">
        <v>41440</v>
      </c>
      <c r="B166" s="53">
        <f t="shared" si="12"/>
        <v>41453</v>
      </c>
      <c r="C166" t="s">
        <v>1223</v>
      </c>
      <c r="D166" t="s">
        <v>1224</v>
      </c>
      <c r="E166" t="s">
        <v>222</v>
      </c>
      <c r="F166" t="s">
        <v>222</v>
      </c>
      <c r="G166">
        <f t="shared" si="13"/>
        <v>6</v>
      </c>
      <c r="H166">
        <f t="shared" si="14"/>
        <v>15</v>
      </c>
      <c r="I166">
        <f t="shared" si="15"/>
        <v>6</v>
      </c>
      <c r="J166">
        <f t="shared" si="16"/>
        <v>15</v>
      </c>
      <c r="K166" t="str">
        <f t="shared" si="17"/>
        <v xml:space="preserve"> </v>
      </c>
      <c r="L166">
        <v>17</v>
      </c>
    </row>
    <row r="167" spans="1:12">
      <c r="A167" s="53">
        <v>41441</v>
      </c>
      <c r="B167" s="53">
        <f t="shared" si="12"/>
        <v>41454</v>
      </c>
      <c r="C167" t="s">
        <v>1225</v>
      </c>
      <c r="D167" t="s">
        <v>1260</v>
      </c>
      <c r="E167" t="s">
        <v>222</v>
      </c>
      <c r="F167" t="s">
        <v>222</v>
      </c>
      <c r="G167">
        <f t="shared" si="13"/>
        <v>6</v>
      </c>
      <c r="H167">
        <f t="shared" si="14"/>
        <v>16</v>
      </c>
      <c r="I167">
        <f t="shared" si="15"/>
        <v>6</v>
      </c>
      <c r="J167">
        <f t="shared" si="16"/>
        <v>16</v>
      </c>
      <c r="K167" t="str">
        <f t="shared" si="17"/>
        <v xml:space="preserve"> </v>
      </c>
      <c r="L167">
        <v>17</v>
      </c>
    </row>
    <row r="168" spans="1:12">
      <c r="A168" s="53">
        <v>41442</v>
      </c>
      <c r="B168" s="53">
        <f t="shared" si="12"/>
        <v>41455</v>
      </c>
      <c r="C168" t="s">
        <v>1226</v>
      </c>
      <c r="E168" t="s">
        <v>1227</v>
      </c>
      <c r="F168" t="s">
        <v>222</v>
      </c>
      <c r="G168">
        <f t="shared" si="13"/>
        <v>6</v>
      </c>
      <c r="H168">
        <f t="shared" si="14"/>
        <v>17</v>
      </c>
      <c r="I168">
        <f t="shared" si="15"/>
        <v>6</v>
      </c>
      <c r="J168">
        <f t="shared" si="16"/>
        <v>17</v>
      </c>
      <c r="K168" t="str">
        <f t="shared" si="17"/>
        <v xml:space="preserve"> Икон Божией Матери: ''Умягчение злых сердец'', ''Нерушимая стена'',</v>
      </c>
      <c r="L168">
        <v>17</v>
      </c>
    </row>
    <row r="169" spans="1:12">
      <c r="A169" s="53">
        <v>41443</v>
      </c>
      <c r="B169" s="53">
        <f t="shared" si="12"/>
        <v>41456</v>
      </c>
      <c r="C169" t="s">
        <v>1230</v>
      </c>
      <c r="D169" t="s">
        <v>1229</v>
      </c>
      <c r="E169" t="s">
        <v>1228</v>
      </c>
      <c r="F169" t="s">
        <v>222</v>
      </c>
      <c r="G169">
        <f t="shared" si="13"/>
        <v>6</v>
      </c>
      <c r="H169">
        <f t="shared" si="14"/>
        <v>18</v>
      </c>
      <c r="I169">
        <f t="shared" si="15"/>
        <v>6</v>
      </c>
      <c r="J169">
        <f t="shared" si="16"/>
        <v>18</v>
      </c>
      <c r="K169" t="str">
        <f t="shared" si="17"/>
        <v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v>
      </c>
      <c r="L169">
        <v>17</v>
      </c>
    </row>
    <row r="170" spans="1:12">
      <c r="A170" s="53">
        <v>41444</v>
      </c>
      <c r="B170" s="53">
        <f t="shared" si="12"/>
        <v>41457</v>
      </c>
      <c r="D170" t="s">
        <v>1231</v>
      </c>
      <c r="E170" t="s">
        <v>222</v>
      </c>
      <c r="F170" t="s">
        <v>222</v>
      </c>
      <c r="G170">
        <f t="shared" si="13"/>
        <v>6</v>
      </c>
      <c r="H170">
        <f t="shared" si="14"/>
        <v>19</v>
      </c>
      <c r="I170">
        <f t="shared" si="15"/>
        <v>6</v>
      </c>
      <c r="J170">
        <f t="shared" si="16"/>
        <v>19</v>
      </c>
      <c r="K170" t="str">
        <f t="shared" si="17"/>
        <v xml:space="preserve"> </v>
      </c>
      <c r="L170">
        <v>17</v>
      </c>
    </row>
    <row r="171" spans="1:12">
      <c r="A171" s="53">
        <v>41445</v>
      </c>
      <c r="B171" s="53">
        <f t="shared" si="12"/>
        <v>41458</v>
      </c>
      <c r="D171" t="s">
        <v>1261</v>
      </c>
      <c r="E171" t="s">
        <v>1232</v>
      </c>
      <c r="F171" t="s">
        <v>222</v>
      </c>
      <c r="G171">
        <f t="shared" si="13"/>
        <v>6</v>
      </c>
      <c r="H171">
        <f t="shared" si="14"/>
        <v>20</v>
      </c>
      <c r="I171">
        <f t="shared" si="15"/>
        <v>6</v>
      </c>
      <c r="J171">
        <f t="shared" si="16"/>
        <v>20</v>
      </c>
      <c r="K171" t="str">
        <f t="shared" si="17"/>
        <v xml:space="preserve"> Моденской (Косинской) иконы Божией Матери.</v>
      </c>
      <c r="L171">
        <v>17</v>
      </c>
    </row>
    <row r="172" spans="1:12">
      <c r="A172" s="53">
        <v>41446</v>
      </c>
      <c r="B172" s="53">
        <f t="shared" si="12"/>
        <v>41459</v>
      </c>
      <c r="C172" t="s">
        <v>1233</v>
      </c>
      <c r="D172" t="s">
        <v>1262</v>
      </c>
      <c r="E172" t="s">
        <v>222</v>
      </c>
      <c r="F172" t="s">
        <v>222</v>
      </c>
      <c r="G172">
        <f t="shared" si="13"/>
        <v>6</v>
      </c>
      <c r="H172">
        <f t="shared" si="14"/>
        <v>21</v>
      </c>
      <c r="I172">
        <f t="shared" si="15"/>
        <v>6</v>
      </c>
      <c r="J172">
        <f t="shared" si="16"/>
        <v>21</v>
      </c>
      <c r="K172" t="str">
        <f t="shared" si="17"/>
        <v xml:space="preserve"> </v>
      </c>
      <c r="L172">
        <v>17</v>
      </c>
    </row>
    <row r="173" spans="1:12">
      <c r="A173" s="53">
        <v>41447</v>
      </c>
      <c r="B173" s="53">
        <f t="shared" si="12"/>
        <v>41460</v>
      </c>
      <c r="C173" t="s">
        <v>1234</v>
      </c>
      <c r="D173" t="s">
        <v>1263</v>
      </c>
      <c r="E173" t="s">
        <v>1235</v>
      </c>
      <c r="F173" t="s">
        <v>222</v>
      </c>
      <c r="G173">
        <f t="shared" si="13"/>
        <v>6</v>
      </c>
      <c r="H173">
        <f t="shared" si="14"/>
        <v>22</v>
      </c>
      <c r="I173">
        <f t="shared" si="15"/>
        <v>6</v>
      </c>
      <c r="J173">
        <f t="shared" si="16"/>
        <v>22</v>
      </c>
      <c r="K173" t="str">
        <f t="shared" si="17"/>
        <v xml:space="preserve"> Табынской и "Знамение" Курской-Коренной икон Божией Матери.</v>
      </c>
      <c r="L173">
        <v>17</v>
      </c>
    </row>
    <row r="174" spans="1:12">
      <c r="A174" s="53">
        <v>41448</v>
      </c>
      <c r="B174" s="53">
        <f t="shared" si="12"/>
        <v>41461</v>
      </c>
      <c r="C174" t="s">
        <v>1236</v>
      </c>
      <c r="D174" t="s">
        <v>1237</v>
      </c>
      <c r="E174" t="s">
        <v>1238</v>
      </c>
      <c r="F174" t="s">
        <v>222</v>
      </c>
      <c r="G174">
        <f t="shared" si="13"/>
        <v>6</v>
      </c>
      <c r="H174">
        <f t="shared" si="14"/>
        <v>23</v>
      </c>
      <c r="I174">
        <f t="shared" si="15"/>
        <v>6</v>
      </c>
      <c r="J174">
        <f t="shared" si="16"/>
        <v>23</v>
      </c>
      <c r="K174" t="str">
        <f t="shared" si="17"/>
        <v xml:space="preserve"> Псково-Печерской, именуемой "Умиление" (1524), Заоникиевской (1588), и именуемой "Вратарница", или "Неугасимая Свеча" (1894), икон Божией Матери.</v>
      </c>
      <c r="L174">
        <v>17</v>
      </c>
    </row>
    <row r="175" spans="1:12">
      <c r="A175" s="53">
        <v>41449</v>
      </c>
      <c r="B175" s="53">
        <f t="shared" si="12"/>
        <v>41462</v>
      </c>
      <c r="D175" t="s">
        <v>1239</v>
      </c>
      <c r="E175" t="s">
        <v>1240</v>
      </c>
      <c r="F175" t="s">
        <v>222</v>
      </c>
      <c r="G175">
        <f t="shared" si="13"/>
        <v>6</v>
      </c>
      <c r="H175">
        <f t="shared" si="14"/>
        <v>24</v>
      </c>
      <c r="I175">
        <f t="shared" si="15"/>
        <v>6</v>
      </c>
      <c r="J175">
        <f t="shared" si="16"/>
        <v>24</v>
      </c>
      <c r="K175" t="str">
        <f t="shared" si="17"/>
        <v xml:space="preserve"> Коробейниковской-Казанской иконы Божией Матери.</v>
      </c>
      <c r="L175">
        <v>17</v>
      </c>
    </row>
    <row r="176" spans="1:12">
      <c r="A176" s="53">
        <v>41450</v>
      </c>
      <c r="B176" s="53">
        <f t="shared" si="12"/>
        <v>41463</v>
      </c>
      <c r="C176" t="s">
        <v>1241</v>
      </c>
      <c r="E176" t="s">
        <v>222</v>
      </c>
      <c r="F176" t="s">
        <v>222</v>
      </c>
      <c r="G176">
        <f t="shared" si="13"/>
        <v>6</v>
      </c>
      <c r="H176">
        <f t="shared" si="14"/>
        <v>25</v>
      </c>
      <c r="I176">
        <f t="shared" si="15"/>
        <v>6</v>
      </c>
      <c r="J176">
        <f t="shared" si="16"/>
        <v>25</v>
      </c>
      <c r="K176" t="str">
        <f t="shared" si="17"/>
        <v xml:space="preserve"> </v>
      </c>
      <c r="L176">
        <v>17</v>
      </c>
    </row>
    <row r="177" spans="1:12">
      <c r="A177" s="53">
        <v>41451</v>
      </c>
      <c r="B177" s="53">
        <f t="shared" si="12"/>
        <v>41464</v>
      </c>
      <c r="C177" t="s">
        <v>1242</v>
      </c>
      <c r="D177" t="s">
        <v>1243</v>
      </c>
      <c r="E177" t="s">
        <v>1244</v>
      </c>
      <c r="F177" t="s">
        <v>222</v>
      </c>
      <c r="G177">
        <f t="shared" si="13"/>
        <v>6</v>
      </c>
      <c r="H177">
        <f t="shared" si="14"/>
        <v>26</v>
      </c>
      <c r="I177">
        <f t="shared" si="15"/>
        <v>6</v>
      </c>
      <c r="J177">
        <f t="shared" si="16"/>
        <v>26</v>
      </c>
      <c r="K177" t="str">
        <f t="shared" si="17"/>
        <v xml:space="preserve"> Лиддской (Римской) (I), Нямецкой (1399), Седмиезерной (XVII) икон Божией Матери.</v>
      </c>
      <c r="L177">
        <v>17</v>
      </c>
    </row>
    <row r="178" spans="1:12">
      <c r="A178" s="53">
        <v>41452</v>
      </c>
      <c r="B178" s="53">
        <f t="shared" si="12"/>
        <v>41465</v>
      </c>
      <c r="C178" t="s">
        <v>1245</v>
      </c>
      <c r="D178" t="s">
        <v>1246</v>
      </c>
      <c r="E178" t="s">
        <v>222</v>
      </c>
      <c r="G178">
        <f t="shared" si="13"/>
        <v>6</v>
      </c>
      <c r="H178">
        <f t="shared" si="14"/>
        <v>27</v>
      </c>
      <c r="I178">
        <f t="shared" si="15"/>
        <v>6</v>
      </c>
      <c r="J178">
        <f t="shared" si="16"/>
        <v>27</v>
      </c>
      <c r="K178" t="str">
        <f t="shared" si="17"/>
        <v xml:space="preserve"> </v>
      </c>
      <c r="L178">
        <v>17</v>
      </c>
    </row>
    <row r="179" spans="1:12">
      <c r="A179" s="53">
        <v>41453</v>
      </c>
      <c r="B179" s="53">
        <f t="shared" si="12"/>
        <v>41466</v>
      </c>
      <c r="C179" t="s">
        <v>1247</v>
      </c>
      <c r="D179" t="s">
        <v>1248</v>
      </c>
      <c r="E179" t="s">
        <v>1249</v>
      </c>
      <c r="F179" t="s">
        <v>222</v>
      </c>
      <c r="G179">
        <f t="shared" si="13"/>
        <v>6</v>
      </c>
      <c r="H179">
        <f t="shared" si="14"/>
        <v>28</v>
      </c>
      <c r="I179">
        <f t="shared" si="15"/>
        <v>6</v>
      </c>
      <c r="J179">
        <f t="shared" si="16"/>
        <v>28</v>
      </c>
      <c r="K179" t="str">
        <f t="shared" si="17"/>
        <v xml:space="preserve"> Иконы Божией Матери, именуемой "Троеручица" (VIII).</v>
      </c>
      <c r="L179">
        <v>17</v>
      </c>
    </row>
    <row r="180" spans="1:12">
      <c r="A180" s="53">
        <v>41454</v>
      </c>
      <c r="B180" s="53">
        <f t="shared" si="12"/>
        <v>41467</v>
      </c>
      <c r="D180" t="s">
        <v>1250</v>
      </c>
      <c r="E180" t="s">
        <v>1251</v>
      </c>
      <c r="F180" t="s">
        <v>222</v>
      </c>
      <c r="G180">
        <f t="shared" si="13"/>
        <v>6</v>
      </c>
      <c r="H180">
        <f t="shared" si="14"/>
        <v>29</v>
      </c>
      <c r="I180">
        <f t="shared" si="15"/>
        <v>6</v>
      </c>
      <c r="J180">
        <f t="shared" si="16"/>
        <v>29</v>
      </c>
      <c r="K180" t="str">
        <f t="shared" si="17"/>
        <v xml:space="preserve"> Касперовской (1853-1855) иконы Божией Матери</v>
      </c>
      <c r="L180">
        <v>17</v>
      </c>
    </row>
    <row r="181" spans="1:12">
      <c r="A181" s="53">
        <v>41455</v>
      </c>
      <c r="B181" s="53">
        <f t="shared" si="12"/>
        <v>41468</v>
      </c>
      <c r="C181" t="s">
        <v>1252</v>
      </c>
      <c r="D181" t="s">
        <v>1253</v>
      </c>
      <c r="E181" t="s">
        <v>1254</v>
      </c>
      <c r="F181" t="s">
        <v>222</v>
      </c>
      <c r="G181">
        <f t="shared" si="13"/>
        <v>6</v>
      </c>
      <c r="H181">
        <f t="shared" si="14"/>
        <v>30</v>
      </c>
      <c r="I181">
        <f t="shared" si="15"/>
        <v>6</v>
      </c>
      <c r="J181">
        <f t="shared" si="16"/>
        <v>30</v>
      </c>
      <c r="K181" t="str">
        <f t="shared" si="17"/>
        <v xml:space="preserve"> Балыкинской (1711) и Горбаневской (XVIII) икон Божией Матери.</v>
      </c>
      <c r="L181">
        <v>17</v>
      </c>
    </row>
    <row r="182" spans="1:12">
      <c r="A182" s="53">
        <v>41456</v>
      </c>
      <c r="B182" s="53">
        <f t="shared" si="12"/>
        <v>41469</v>
      </c>
      <c r="C182" t="s">
        <v>1267</v>
      </c>
      <c r="D182" t="s">
        <v>1268</v>
      </c>
      <c r="E182" t="s">
        <v>222</v>
      </c>
      <c r="F182" t="s">
        <v>222</v>
      </c>
      <c r="G182">
        <f t="shared" si="13"/>
        <v>7</v>
      </c>
      <c r="H182">
        <f t="shared" si="14"/>
        <v>1</v>
      </c>
      <c r="I182">
        <f t="shared" si="15"/>
        <v>7</v>
      </c>
      <c r="J182">
        <f t="shared" si="16"/>
        <v>1</v>
      </c>
      <c r="K182" t="str">
        <f t="shared" si="17"/>
        <v xml:space="preserve"> </v>
      </c>
      <c r="L182">
        <v>17</v>
      </c>
    </row>
    <row r="183" spans="1:12">
      <c r="A183" s="53">
        <v>41457</v>
      </c>
      <c r="B183" s="53">
        <f t="shared" si="12"/>
        <v>41470</v>
      </c>
      <c r="D183" t="s">
        <v>1269</v>
      </c>
      <c r="E183" t="s">
        <v>1270</v>
      </c>
      <c r="F183" t="s">
        <v>222</v>
      </c>
      <c r="G183">
        <f t="shared" si="13"/>
        <v>7</v>
      </c>
      <c r="H183">
        <f t="shared" si="14"/>
        <v>2</v>
      </c>
      <c r="I183">
        <f t="shared" si="15"/>
        <v>7</v>
      </c>
      <c r="J183">
        <f t="shared" si="16"/>
        <v>2</v>
      </c>
      <c r="K183" t="str">
        <f t="shared" si="17"/>
        <v xml:space="preserve"> Феодотьевской (1487), Пожайской (XVII), и Ахтырской (1739) икон Божией Матери.</v>
      </c>
      <c r="L183">
        <v>17</v>
      </c>
    </row>
    <row r="184" spans="1:12">
      <c r="A184" s="53">
        <v>41458</v>
      </c>
      <c r="B184" s="53">
        <f t="shared" si="12"/>
        <v>41471</v>
      </c>
      <c r="C184" t="s">
        <v>1271</v>
      </c>
      <c r="D184" t="s">
        <v>1272</v>
      </c>
      <c r="E184" t="s">
        <v>222</v>
      </c>
      <c r="F184" t="s">
        <v>222</v>
      </c>
      <c r="G184">
        <f t="shared" si="13"/>
        <v>7</v>
      </c>
      <c r="H184">
        <f t="shared" si="14"/>
        <v>3</v>
      </c>
      <c r="I184">
        <f t="shared" si="15"/>
        <v>7</v>
      </c>
      <c r="J184">
        <f t="shared" si="16"/>
        <v>3</v>
      </c>
      <c r="K184" t="str">
        <f t="shared" si="17"/>
        <v xml:space="preserve"> </v>
      </c>
      <c r="L184">
        <v>17</v>
      </c>
    </row>
    <row r="185" spans="1:12">
      <c r="A185" s="53">
        <v>41459</v>
      </c>
      <c r="B185" s="53">
        <f t="shared" si="12"/>
        <v>41472</v>
      </c>
      <c r="C185" t="s">
        <v>1273</v>
      </c>
      <c r="D185" t="s">
        <v>1274</v>
      </c>
      <c r="E185" t="s">
        <v>1275</v>
      </c>
      <c r="F185" t="s">
        <v>222</v>
      </c>
      <c r="G185">
        <f t="shared" si="13"/>
        <v>7</v>
      </c>
      <c r="H185">
        <f t="shared" si="14"/>
        <v>4</v>
      </c>
      <c r="I185">
        <f t="shared" si="15"/>
        <v>7</v>
      </c>
      <c r="J185">
        <f t="shared" si="16"/>
        <v>4</v>
      </c>
      <c r="K185" t="str">
        <f t="shared" si="17"/>
        <v xml:space="preserve"> Галатской иконы Божией Матери.</v>
      </c>
      <c r="L185">
        <v>17</v>
      </c>
    </row>
    <row r="186" spans="1:12">
      <c r="A186" s="53">
        <v>41460</v>
      </c>
      <c r="B186" s="53">
        <f t="shared" si="12"/>
        <v>41473</v>
      </c>
      <c r="C186" t="s">
        <v>1276</v>
      </c>
      <c r="D186" t="s">
        <v>1277</v>
      </c>
      <c r="E186" t="s">
        <v>1278</v>
      </c>
      <c r="F186" t="s">
        <v>222</v>
      </c>
      <c r="G186">
        <f t="shared" si="13"/>
        <v>7</v>
      </c>
      <c r="H186">
        <f t="shared" si="14"/>
        <v>5</v>
      </c>
      <c r="I186">
        <f t="shared" si="15"/>
        <v>7</v>
      </c>
      <c r="J186">
        <f t="shared" si="16"/>
        <v>5</v>
      </c>
      <c r="K186" t="str">
        <f t="shared" si="17"/>
        <v xml:space="preserve"> Иконы Божией Матери, именуемой "Экономисса".</v>
      </c>
      <c r="L186">
        <v>17</v>
      </c>
    </row>
    <row r="187" spans="1:12">
      <c r="A187" s="53">
        <v>41461</v>
      </c>
      <c r="B187" s="53">
        <f t="shared" si="12"/>
        <v>41474</v>
      </c>
      <c r="C187" t="s">
        <v>1279</v>
      </c>
      <c r="D187" t="s">
        <v>1280</v>
      </c>
      <c r="E187" t="s">
        <v>1281</v>
      </c>
      <c r="F187" t="s">
        <v>222</v>
      </c>
      <c r="G187">
        <f t="shared" si="13"/>
        <v>7</v>
      </c>
      <c r="H187">
        <f t="shared" si="14"/>
        <v>6</v>
      </c>
      <c r="I187">
        <f t="shared" si="15"/>
        <v>7</v>
      </c>
      <c r="J187">
        <f t="shared" si="16"/>
        <v>6</v>
      </c>
      <c r="K187" t="str">
        <f t="shared" si="17"/>
        <v xml:space="preserve"> Богородско-Уфимской иконы Божией Матери (1621).</v>
      </c>
      <c r="L187">
        <v>17</v>
      </c>
    </row>
    <row r="188" spans="1:12">
      <c r="A188" s="53">
        <v>41462</v>
      </c>
      <c r="B188" s="53">
        <f t="shared" si="12"/>
        <v>41475</v>
      </c>
      <c r="C188" t="s">
        <v>1282</v>
      </c>
      <c r="D188" t="s">
        <v>1283</v>
      </c>
      <c r="E188" t="s">
        <v>1284</v>
      </c>
      <c r="F188" t="s">
        <v>222</v>
      </c>
      <c r="G188">
        <f t="shared" si="13"/>
        <v>7</v>
      </c>
      <c r="H188">
        <f t="shared" si="14"/>
        <v>7</v>
      </c>
      <c r="I188">
        <f t="shared" si="15"/>
        <v>7</v>
      </c>
      <c r="J188">
        <f t="shared" si="16"/>
        <v>7</v>
      </c>
      <c r="K188" t="str">
        <f t="shared" si="17"/>
        <v xml:space="preserve"> Влахернской иконы Божией Матери (принесена в Россию в 1654г.).</v>
      </c>
      <c r="L188">
        <v>17</v>
      </c>
    </row>
    <row r="189" spans="1:12">
      <c r="A189" s="53">
        <v>41463</v>
      </c>
      <c r="B189" s="53">
        <f t="shared" si="12"/>
        <v>41476</v>
      </c>
      <c r="C189" t="s">
        <v>1285</v>
      </c>
      <c r="D189" t="s">
        <v>1286</v>
      </c>
      <c r="E189" t="s">
        <v>1287</v>
      </c>
      <c r="F189" t="s">
        <v>222</v>
      </c>
      <c r="G189">
        <f t="shared" si="13"/>
        <v>7</v>
      </c>
      <c r="H189">
        <f t="shared" si="14"/>
        <v>8</v>
      </c>
      <c r="I189">
        <f t="shared" si="15"/>
        <v>7</v>
      </c>
      <c r="J189">
        <f t="shared" si="16"/>
        <v>8</v>
      </c>
      <c r="K189" t="str">
        <f t="shared" si="17"/>
        <v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v>
      </c>
      <c r="L189">
        <v>17</v>
      </c>
    </row>
    <row r="190" spans="1:12">
      <c r="A190" s="53">
        <v>41464</v>
      </c>
      <c r="B190" s="53">
        <f t="shared" si="12"/>
        <v>41477</v>
      </c>
      <c r="C190" t="s">
        <v>1288</v>
      </c>
      <c r="D190" t="s">
        <v>1289</v>
      </c>
      <c r="E190" t="s">
        <v>1290</v>
      </c>
      <c r="F190" t="s">
        <v>222</v>
      </c>
      <c r="G190">
        <f t="shared" si="13"/>
        <v>7</v>
      </c>
      <c r="H190">
        <f t="shared" si="14"/>
        <v>9</v>
      </c>
      <c r="I190">
        <f t="shared" si="15"/>
        <v>7</v>
      </c>
      <c r="J190">
        <f t="shared" si="16"/>
        <v>9</v>
      </c>
      <c r="K190" t="str">
        <f t="shared" si="17"/>
        <v xml:space="preserve"> Колочской (1413) и Кипрской в с. Стромыни (Московская обл.) икон Божией Матери.</v>
      </c>
      <c r="L190">
        <v>17</v>
      </c>
    </row>
    <row r="191" spans="1:12">
      <c r="A191" s="53">
        <v>41465</v>
      </c>
      <c r="B191" s="53">
        <f t="shared" si="12"/>
        <v>41478</v>
      </c>
      <c r="C191" t="s">
        <v>1291</v>
      </c>
      <c r="D191" t="s">
        <v>1292</v>
      </c>
      <c r="E191" t="s">
        <v>1293</v>
      </c>
      <c r="F191" t="s">
        <v>222</v>
      </c>
      <c r="G191">
        <f t="shared" si="13"/>
        <v>7</v>
      </c>
      <c r="H191">
        <f t="shared" si="14"/>
        <v>10</v>
      </c>
      <c r="I191">
        <f t="shared" si="15"/>
        <v>7</v>
      </c>
      <c r="J191">
        <f t="shared" si="16"/>
        <v>10</v>
      </c>
      <c r="K191" t="str">
        <f t="shared" si="17"/>
        <v xml:space="preserve"> Коневской иконы Божией Матери.</v>
      </c>
      <c r="L191">
        <v>17</v>
      </c>
    </row>
    <row r="192" spans="1:12">
      <c r="A192" s="53">
        <v>41466</v>
      </c>
      <c r="B192" s="53">
        <f t="shared" si="12"/>
        <v>41479</v>
      </c>
      <c r="C192" t="s">
        <v>1294</v>
      </c>
      <c r="D192" t="s">
        <v>1295</v>
      </c>
      <c r="E192" t="s">
        <v>1296</v>
      </c>
      <c r="F192" t="s">
        <v>222</v>
      </c>
      <c r="G192">
        <f t="shared" si="13"/>
        <v>7</v>
      </c>
      <c r="H192">
        <f t="shared" si="14"/>
        <v>11</v>
      </c>
      <c r="I192">
        <f t="shared" si="15"/>
        <v>7</v>
      </c>
      <c r="J192">
        <f t="shared" si="16"/>
        <v>11</v>
      </c>
      <c r="K192" t="str">
        <f t="shared" si="17"/>
        <v xml:space="preserve"> Ржевской, или Оковецкой (1539), и Борколабовской икон Божией Матери.</v>
      </c>
      <c r="L192">
        <v>17</v>
      </c>
    </row>
    <row r="193" spans="1:12">
      <c r="A193" s="53">
        <v>41467</v>
      </c>
      <c r="B193" s="53">
        <f t="shared" si="12"/>
        <v>41480</v>
      </c>
      <c r="D193" t="s">
        <v>1297</v>
      </c>
      <c r="E193" t="s">
        <v>222</v>
      </c>
      <c r="F193" t="s">
        <v>222</v>
      </c>
      <c r="G193">
        <f t="shared" si="13"/>
        <v>7</v>
      </c>
      <c r="H193">
        <f t="shared" si="14"/>
        <v>12</v>
      </c>
      <c r="I193">
        <f t="shared" si="15"/>
        <v>7</v>
      </c>
      <c r="J193">
        <f t="shared" si="16"/>
        <v>12</v>
      </c>
      <c r="K193" t="str">
        <f t="shared" si="17"/>
        <v xml:space="preserve"> </v>
      </c>
      <c r="L193">
        <v>17</v>
      </c>
    </row>
    <row r="194" spans="1:12">
      <c r="A194" s="53">
        <v>41468</v>
      </c>
      <c r="B194" s="53">
        <f t="shared" ref="B194:B213" si="18">A194+13</f>
        <v>41481</v>
      </c>
      <c r="D194" t="s">
        <v>1298</v>
      </c>
      <c r="E194" t="s">
        <v>222</v>
      </c>
      <c r="F194" t="s">
        <v>222</v>
      </c>
      <c r="G194">
        <f t="shared" ref="G194:G257" si="19">MONTH($A194)</f>
        <v>7</v>
      </c>
      <c r="H194">
        <f t="shared" ref="H194:H257" si="20">DAY($A194)</f>
        <v>13</v>
      </c>
      <c r="I194">
        <f t="shared" ref="I194:I257" si="21">MONTH($A194)</f>
        <v>7</v>
      </c>
      <c r="J194">
        <f t="shared" ref="J194:J257" si="22">DAY($A194)</f>
        <v>13</v>
      </c>
      <c r="K194" t="str">
        <f t="shared" si="17"/>
        <v xml:space="preserve"> </v>
      </c>
      <c r="L194">
        <v>17</v>
      </c>
    </row>
    <row r="195" spans="1:12">
      <c r="A195" s="53">
        <v>41469</v>
      </c>
      <c r="B195" s="53">
        <f t="shared" si="18"/>
        <v>41482</v>
      </c>
      <c r="C195" t="s">
        <v>1299</v>
      </c>
      <c r="D195" t="s">
        <v>1300</v>
      </c>
      <c r="E195" t="s">
        <v>222</v>
      </c>
      <c r="G195">
        <f t="shared" si="19"/>
        <v>7</v>
      </c>
      <c r="H195">
        <f t="shared" si="20"/>
        <v>14</v>
      </c>
      <c r="I195">
        <f t="shared" si="21"/>
        <v>7</v>
      </c>
      <c r="J195">
        <f t="shared" si="22"/>
        <v>14</v>
      </c>
      <c r="K195" t="str">
        <f t="shared" ref="K195:K258" si="23">E195</f>
        <v xml:space="preserve"> </v>
      </c>
      <c r="L195">
        <v>17</v>
      </c>
    </row>
    <row r="196" spans="1:12">
      <c r="A196" s="53">
        <v>41470</v>
      </c>
      <c r="B196" s="53">
        <f t="shared" si="18"/>
        <v>41483</v>
      </c>
      <c r="C196" t="s">
        <v>1301</v>
      </c>
      <c r="D196" t="s">
        <v>1302</v>
      </c>
      <c r="E196" t="s">
        <v>222</v>
      </c>
      <c r="F196" t="s">
        <v>222</v>
      </c>
      <c r="G196">
        <f t="shared" si="19"/>
        <v>7</v>
      </c>
      <c r="H196">
        <f t="shared" si="20"/>
        <v>15</v>
      </c>
      <c r="I196">
        <f t="shared" si="21"/>
        <v>7</v>
      </c>
      <c r="J196">
        <f t="shared" si="22"/>
        <v>15</v>
      </c>
      <c r="K196" t="str">
        <f t="shared" si="23"/>
        <v xml:space="preserve"> </v>
      </c>
      <c r="L196">
        <v>17</v>
      </c>
    </row>
    <row r="197" spans="1:12">
      <c r="A197" s="53">
        <v>41471</v>
      </c>
      <c r="B197" s="53">
        <f t="shared" si="18"/>
        <v>41484</v>
      </c>
      <c r="C197" t="s">
        <v>1303</v>
      </c>
      <c r="D197" t="s">
        <v>1304</v>
      </c>
      <c r="E197" t="s">
        <v>1305</v>
      </c>
      <c r="F197" t="s">
        <v>222</v>
      </c>
      <c r="G197">
        <f t="shared" si="19"/>
        <v>7</v>
      </c>
      <c r="H197">
        <f t="shared" si="20"/>
        <v>16</v>
      </c>
      <c r="I197">
        <f t="shared" si="21"/>
        <v>7</v>
      </c>
      <c r="J197">
        <f t="shared" si="22"/>
        <v>16</v>
      </c>
      <c r="K197" t="str">
        <f t="shared" si="23"/>
        <v xml:space="preserve"> Чирской (Псковской) иконы Божией Матери (1420).</v>
      </c>
      <c r="L197">
        <v>17</v>
      </c>
    </row>
    <row r="198" spans="1:12">
      <c r="A198" s="53">
        <v>41472</v>
      </c>
      <c r="B198" s="53">
        <f t="shared" si="18"/>
        <v>41485</v>
      </c>
      <c r="C198" t="s">
        <v>1306</v>
      </c>
      <c r="D198" t="s">
        <v>1307</v>
      </c>
      <c r="E198" t="s">
        <v>222</v>
      </c>
      <c r="F198" t="s">
        <v>222</v>
      </c>
      <c r="G198">
        <f t="shared" si="19"/>
        <v>7</v>
      </c>
      <c r="H198">
        <f t="shared" si="20"/>
        <v>17</v>
      </c>
      <c r="I198">
        <f t="shared" si="21"/>
        <v>7</v>
      </c>
      <c r="J198">
        <f t="shared" si="22"/>
        <v>17</v>
      </c>
      <c r="K198" t="str">
        <f t="shared" si="23"/>
        <v xml:space="preserve"> </v>
      </c>
      <c r="L198">
        <v>17</v>
      </c>
    </row>
    <row r="199" spans="1:12">
      <c r="A199" s="53">
        <v>41473</v>
      </c>
      <c r="B199" s="53">
        <f t="shared" si="18"/>
        <v>41486</v>
      </c>
      <c r="D199" t="s">
        <v>1308</v>
      </c>
      <c r="E199" t="s">
        <v>222</v>
      </c>
      <c r="F199" t="s">
        <v>222</v>
      </c>
      <c r="G199">
        <f t="shared" si="19"/>
        <v>7</v>
      </c>
      <c r="H199">
        <f t="shared" si="20"/>
        <v>18</v>
      </c>
      <c r="I199">
        <f t="shared" si="21"/>
        <v>7</v>
      </c>
      <c r="J199">
        <f t="shared" si="22"/>
        <v>18</v>
      </c>
      <c r="K199" t="str">
        <f t="shared" si="23"/>
        <v xml:space="preserve"> </v>
      </c>
      <c r="L199">
        <v>17</v>
      </c>
    </row>
    <row r="200" spans="1:12">
      <c r="A200" s="53">
        <v>41474</v>
      </c>
      <c r="B200" s="53">
        <f t="shared" si="18"/>
        <v>41487</v>
      </c>
      <c r="D200" t="s">
        <v>1309</v>
      </c>
      <c r="E200" t="s">
        <v>222</v>
      </c>
      <c r="F200" t="s">
        <v>222</v>
      </c>
      <c r="G200">
        <f t="shared" si="19"/>
        <v>7</v>
      </c>
      <c r="H200">
        <f t="shared" si="20"/>
        <v>19</v>
      </c>
      <c r="I200">
        <f t="shared" si="21"/>
        <v>7</v>
      </c>
      <c r="J200">
        <f t="shared" si="22"/>
        <v>19</v>
      </c>
      <c r="K200" t="str">
        <f t="shared" si="23"/>
        <v xml:space="preserve"> </v>
      </c>
      <c r="L200">
        <v>17</v>
      </c>
    </row>
    <row r="201" spans="1:12">
      <c r="A201" s="53">
        <v>41475</v>
      </c>
      <c r="B201" s="53">
        <f t="shared" si="18"/>
        <v>41488</v>
      </c>
      <c r="C201" t="s">
        <v>1311</v>
      </c>
      <c r="D201" t="s">
        <v>1312</v>
      </c>
      <c r="E201" t="s">
        <v>1313</v>
      </c>
      <c r="F201" t="s">
        <v>222</v>
      </c>
      <c r="G201">
        <f t="shared" si="19"/>
        <v>7</v>
      </c>
      <c r="H201">
        <f t="shared" si="20"/>
        <v>20</v>
      </c>
      <c r="I201">
        <f t="shared" si="21"/>
        <v>7</v>
      </c>
      <c r="J201">
        <f t="shared" si="22"/>
        <v>20</v>
      </c>
      <c r="K201" t="str">
        <f t="shared" si="23"/>
        <v xml:space="preserve"> Оршанской (1631) Чухломской, или Галичской (1350), и Абалацкой ("Знамение") (1637) икон Божией Матери.</v>
      </c>
      <c r="L201">
        <v>17</v>
      </c>
    </row>
    <row r="202" spans="1:12">
      <c r="A202" s="53">
        <v>41476</v>
      </c>
      <c r="B202" s="53">
        <f t="shared" si="18"/>
        <v>41489</v>
      </c>
      <c r="C202" t="s">
        <v>1314</v>
      </c>
      <c r="D202" t="s">
        <v>1315</v>
      </c>
      <c r="E202" t="s">
        <v>222</v>
      </c>
      <c r="F202" t="s">
        <v>222</v>
      </c>
      <c r="G202">
        <f t="shared" si="19"/>
        <v>7</v>
      </c>
      <c r="H202">
        <f t="shared" si="20"/>
        <v>21</v>
      </c>
      <c r="I202">
        <f t="shared" si="21"/>
        <v>7</v>
      </c>
      <c r="J202">
        <f t="shared" si="22"/>
        <v>21</v>
      </c>
      <c r="K202" t="str">
        <f t="shared" si="23"/>
        <v xml:space="preserve"> </v>
      </c>
      <c r="L202">
        <v>17</v>
      </c>
    </row>
    <row r="203" spans="1:12">
      <c r="A203" s="53">
        <v>41477</v>
      </c>
      <c r="B203" s="53">
        <f t="shared" si="18"/>
        <v>41490</v>
      </c>
      <c r="C203" t="s">
        <v>1316</v>
      </c>
      <c r="D203" t="s">
        <v>1317</v>
      </c>
      <c r="E203" t="s">
        <v>222</v>
      </c>
      <c r="F203" t="s">
        <v>222</v>
      </c>
      <c r="G203">
        <f t="shared" si="19"/>
        <v>7</v>
      </c>
      <c r="H203">
        <f t="shared" si="20"/>
        <v>22</v>
      </c>
      <c r="I203">
        <f t="shared" si="21"/>
        <v>7</v>
      </c>
      <c r="J203">
        <f t="shared" si="22"/>
        <v>22</v>
      </c>
      <c r="K203" t="str">
        <f t="shared" si="23"/>
        <v xml:space="preserve"> </v>
      </c>
      <c r="L203">
        <v>17</v>
      </c>
    </row>
    <row r="204" spans="1:12">
      <c r="A204" s="53">
        <v>41478</v>
      </c>
      <c r="B204" s="53">
        <f t="shared" si="18"/>
        <v>41491</v>
      </c>
      <c r="C204" t="s">
        <v>1318</v>
      </c>
      <c r="D204" t="s">
        <v>1319</v>
      </c>
      <c r="E204" t="s">
        <v>1320</v>
      </c>
      <c r="F204" t="s">
        <v>222</v>
      </c>
      <c r="G204">
        <f t="shared" si="19"/>
        <v>7</v>
      </c>
      <c r="H204">
        <f t="shared" si="20"/>
        <v>23</v>
      </c>
      <c r="I204">
        <f t="shared" si="21"/>
        <v>7</v>
      </c>
      <c r="J204">
        <f t="shared" si="22"/>
        <v>23</v>
      </c>
      <c r="K204" t="str">
        <f t="shared" si="23"/>
        <v xml:space="preserve"> Иконы Божией матери, именуемой "Всех скорбящих Радость" (с грошиками) (1888).</v>
      </c>
      <c r="L204">
        <v>17</v>
      </c>
    </row>
    <row r="205" spans="1:12">
      <c r="A205" s="53">
        <v>41479</v>
      </c>
      <c r="B205" s="53">
        <f t="shared" si="18"/>
        <v>41492</v>
      </c>
      <c r="C205" t="s">
        <v>1321</v>
      </c>
      <c r="D205" t="s">
        <v>1322</v>
      </c>
      <c r="E205" t="s">
        <v>222</v>
      </c>
      <c r="F205" t="s">
        <v>222</v>
      </c>
      <c r="G205">
        <f t="shared" si="19"/>
        <v>7</v>
      </c>
      <c r="H205">
        <f t="shared" si="20"/>
        <v>24</v>
      </c>
      <c r="I205">
        <f t="shared" si="21"/>
        <v>7</v>
      </c>
      <c r="J205">
        <f t="shared" si="22"/>
        <v>24</v>
      </c>
      <c r="K205" t="str">
        <f t="shared" si="23"/>
        <v xml:space="preserve"> </v>
      </c>
      <c r="L205">
        <v>17</v>
      </c>
    </row>
    <row r="206" spans="1:12">
      <c r="A206" s="53">
        <v>41480</v>
      </c>
      <c r="B206" s="53">
        <f t="shared" si="18"/>
        <v>41493</v>
      </c>
      <c r="C206" t="s">
        <v>1323</v>
      </c>
      <c r="D206" t="s">
        <v>1324</v>
      </c>
      <c r="E206" t="s">
        <v>222</v>
      </c>
      <c r="G206">
        <f t="shared" si="19"/>
        <v>7</v>
      </c>
      <c r="H206">
        <f t="shared" si="20"/>
        <v>25</v>
      </c>
      <c r="I206">
        <f t="shared" si="21"/>
        <v>7</v>
      </c>
      <c r="J206">
        <f t="shared" si="22"/>
        <v>25</v>
      </c>
      <c r="K206" t="str">
        <f t="shared" si="23"/>
        <v xml:space="preserve"> </v>
      </c>
      <c r="L206">
        <v>17</v>
      </c>
    </row>
    <row r="207" spans="1:12">
      <c r="A207" s="53">
        <v>41481</v>
      </c>
      <c r="B207" s="53">
        <f t="shared" si="18"/>
        <v>41494</v>
      </c>
      <c r="C207" t="s">
        <v>1325</v>
      </c>
      <c r="D207" t="s">
        <v>1326</v>
      </c>
      <c r="E207" t="s">
        <v>222</v>
      </c>
      <c r="F207" t="s">
        <v>222</v>
      </c>
      <c r="G207">
        <f t="shared" si="19"/>
        <v>7</v>
      </c>
      <c r="H207">
        <f t="shared" si="20"/>
        <v>26</v>
      </c>
      <c r="I207">
        <f t="shared" si="21"/>
        <v>7</v>
      </c>
      <c r="J207">
        <f t="shared" si="22"/>
        <v>26</v>
      </c>
      <c r="K207" t="str">
        <f t="shared" si="23"/>
        <v xml:space="preserve"> </v>
      </c>
      <c r="L207">
        <v>17</v>
      </c>
    </row>
    <row r="208" spans="1:12">
      <c r="A208" s="53">
        <v>41482</v>
      </c>
      <c r="B208" s="53">
        <f t="shared" si="18"/>
        <v>41495</v>
      </c>
      <c r="C208" t="s">
        <v>1327</v>
      </c>
      <c r="D208" t="s">
        <v>1328</v>
      </c>
      <c r="E208" t="s">
        <v>222</v>
      </c>
      <c r="F208" t="s">
        <v>222</v>
      </c>
      <c r="G208">
        <f t="shared" si="19"/>
        <v>7</v>
      </c>
      <c r="H208">
        <f t="shared" si="20"/>
        <v>27</v>
      </c>
      <c r="I208">
        <f t="shared" si="21"/>
        <v>7</v>
      </c>
      <c r="J208">
        <f t="shared" si="22"/>
        <v>27</v>
      </c>
      <c r="K208" t="str">
        <f t="shared" si="23"/>
        <v xml:space="preserve"> </v>
      </c>
      <c r="L208">
        <v>17</v>
      </c>
    </row>
    <row r="209" spans="1:12">
      <c r="A209" s="53">
        <v>41483</v>
      </c>
      <c r="B209" s="53">
        <f t="shared" si="18"/>
        <v>41496</v>
      </c>
      <c r="C209" t="s">
        <v>1329</v>
      </c>
      <c r="D209" t="s">
        <v>1330</v>
      </c>
      <c r="E209" t="s">
        <v>1331</v>
      </c>
      <c r="F209" t="s">
        <v>222</v>
      </c>
      <c r="G209">
        <f t="shared" si="19"/>
        <v>7</v>
      </c>
      <c r="H209">
        <f t="shared" si="20"/>
        <v>28</v>
      </c>
      <c r="I209">
        <f t="shared" si="21"/>
        <v>7</v>
      </c>
      <c r="J209">
        <f t="shared" si="22"/>
        <v>28</v>
      </c>
      <c r="K209" t="str">
        <f t="shared" si="23"/>
        <v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v>
      </c>
      <c r="L209">
        <v>17</v>
      </c>
    </row>
    <row r="210" spans="1:12">
      <c r="A210" s="53">
        <v>41484</v>
      </c>
      <c r="B210" s="53">
        <f t="shared" si="18"/>
        <v>41497</v>
      </c>
      <c r="C210" t="s">
        <v>1332</v>
      </c>
      <c r="D210" t="s">
        <v>1333</v>
      </c>
      <c r="E210" t="s">
        <v>222</v>
      </c>
      <c r="F210" t="s">
        <v>222</v>
      </c>
      <c r="G210">
        <f t="shared" si="19"/>
        <v>7</v>
      </c>
      <c r="H210">
        <f t="shared" si="20"/>
        <v>29</v>
      </c>
      <c r="I210">
        <f t="shared" si="21"/>
        <v>7</v>
      </c>
      <c r="J210">
        <f t="shared" si="22"/>
        <v>29</v>
      </c>
      <c r="K210" t="str">
        <f t="shared" si="23"/>
        <v xml:space="preserve"> </v>
      </c>
      <c r="L210">
        <v>17</v>
      </c>
    </row>
    <row r="211" spans="1:12">
      <c r="A211" s="53">
        <v>41485</v>
      </c>
      <c r="B211" s="53">
        <f t="shared" si="18"/>
        <v>41498</v>
      </c>
      <c r="C211" t="s">
        <v>1334</v>
      </c>
      <c r="D211" t="s">
        <v>1335</v>
      </c>
      <c r="E211" t="s">
        <v>222</v>
      </c>
      <c r="F211" t="s">
        <v>222</v>
      </c>
      <c r="G211">
        <f t="shared" si="19"/>
        <v>7</v>
      </c>
      <c r="H211">
        <f t="shared" si="20"/>
        <v>30</v>
      </c>
      <c r="I211">
        <f t="shared" si="21"/>
        <v>7</v>
      </c>
      <c r="J211">
        <f t="shared" si="22"/>
        <v>30</v>
      </c>
      <c r="K211" t="str">
        <f t="shared" si="23"/>
        <v xml:space="preserve"> </v>
      </c>
      <c r="L211">
        <v>17</v>
      </c>
    </row>
    <row r="212" spans="1:12">
      <c r="A212" s="53">
        <v>41486</v>
      </c>
      <c r="B212" s="53">
        <f t="shared" si="18"/>
        <v>41499</v>
      </c>
      <c r="C212" t="s">
        <v>1337</v>
      </c>
      <c r="D212" t="s">
        <v>1336</v>
      </c>
      <c r="E212" t="s">
        <v>222</v>
      </c>
      <c r="F212" t="s">
        <v>222</v>
      </c>
      <c r="G212">
        <f t="shared" si="19"/>
        <v>7</v>
      </c>
      <c r="H212">
        <f t="shared" si="20"/>
        <v>31</v>
      </c>
      <c r="I212">
        <f t="shared" si="21"/>
        <v>7</v>
      </c>
      <c r="J212">
        <f t="shared" si="22"/>
        <v>31</v>
      </c>
      <c r="K212" t="str">
        <f t="shared" si="23"/>
        <v xml:space="preserve"> </v>
      </c>
      <c r="L212">
        <v>17</v>
      </c>
    </row>
    <row r="213" spans="1:12">
      <c r="A213" s="53">
        <v>41487</v>
      </c>
      <c r="B213" s="53">
        <f t="shared" si="18"/>
        <v>41500</v>
      </c>
      <c r="C213" t="s">
        <v>1338</v>
      </c>
      <c r="D213" t="s">
        <v>1339</v>
      </c>
      <c r="E213" t="s">
        <v>222</v>
      </c>
      <c r="F213" t="s">
        <v>222</v>
      </c>
      <c r="G213">
        <f t="shared" si="19"/>
        <v>8</v>
      </c>
      <c r="H213">
        <f t="shared" si="20"/>
        <v>1</v>
      </c>
      <c r="I213">
        <f t="shared" si="21"/>
        <v>8</v>
      </c>
      <c r="J213">
        <f t="shared" si="22"/>
        <v>1</v>
      </c>
      <c r="K213" t="str">
        <f t="shared" si="23"/>
        <v xml:space="preserve"> </v>
      </c>
      <c r="L213">
        <v>17</v>
      </c>
    </row>
    <row r="214" spans="1:12">
      <c r="A214" s="53">
        <v>41488</v>
      </c>
      <c r="B214" s="53">
        <f t="shared" ref="B214:B244" si="24">A214+13</f>
        <v>41501</v>
      </c>
      <c r="C214" t="s">
        <v>1340</v>
      </c>
      <c r="D214" t="s">
        <v>1341</v>
      </c>
      <c r="E214" t="s">
        <v>1342</v>
      </c>
      <c r="F214" t="s">
        <v>222</v>
      </c>
      <c r="G214">
        <f t="shared" si="19"/>
        <v>8</v>
      </c>
      <c r="H214">
        <f t="shared" si="20"/>
        <v>2</v>
      </c>
      <c r="I214">
        <f t="shared" si="21"/>
        <v>8</v>
      </c>
      <c r="J214">
        <f t="shared" si="22"/>
        <v>2</v>
      </c>
      <c r="K214" t="str">
        <f t="shared" si="23"/>
        <v xml:space="preserve"> Ачаирской иконы Божией Матери (XXI).</v>
      </c>
      <c r="L214">
        <v>17</v>
      </c>
    </row>
    <row r="215" spans="1:12">
      <c r="A215" s="53">
        <v>41489</v>
      </c>
      <c r="B215" s="53">
        <f t="shared" si="24"/>
        <v>41502</v>
      </c>
      <c r="C215" t="s">
        <v>1343</v>
      </c>
      <c r="D215" t="s">
        <v>1344</v>
      </c>
      <c r="E215" t="s">
        <v>222</v>
      </c>
      <c r="F215" t="s">
        <v>222</v>
      </c>
      <c r="G215">
        <f t="shared" si="19"/>
        <v>8</v>
      </c>
      <c r="H215">
        <f t="shared" si="20"/>
        <v>3</v>
      </c>
      <c r="I215">
        <f t="shared" si="21"/>
        <v>8</v>
      </c>
      <c r="J215">
        <f t="shared" si="22"/>
        <v>3</v>
      </c>
      <c r="K215" t="str">
        <f t="shared" si="23"/>
        <v xml:space="preserve"> </v>
      </c>
      <c r="L215">
        <v>17</v>
      </c>
    </row>
    <row r="216" spans="1:12">
      <c r="A216" s="53">
        <v>41490</v>
      </c>
      <c r="B216" s="53">
        <f t="shared" si="24"/>
        <v>41503</v>
      </c>
      <c r="C216" t="s">
        <v>1345</v>
      </c>
      <c r="D216" t="s">
        <v>1346</v>
      </c>
      <c r="E216" t="s">
        <v>1347</v>
      </c>
      <c r="F216" t="s">
        <v>222</v>
      </c>
      <c r="G216">
        <f t="shared" si="19"/>
        <v>8</v>
      </c>
      <c r="H216">
        <f t="shared" si="20"/>
        <v>4</v>
      </c>
      <c r="I216">
        <f t="shared" si="21"/>
        <v>8</v>
      </c>
      <c r="J216">
        <f t="shared" si="22"/>
        <v>4</v>
      </c>
      <c r="K216" t="str">
        <f t="shared" si="23"/>
        <v xml:space="preserve"> Казанской-Пензенской иконы Божией Матери (1717).</v>
      </c>
      <c r="L216">
        <v>17</v>
      </c>
    </row>
    <row r="217" spans="1:12">
      <c r="A217" s="53">
        <v>41491</v>
      </c>
      <c r="B217" s="53">
        <f t="shared" si="24"/>
        <v>41504</v>
      </c>
      <c r="C217" t="s">
        <v>1348</v>
      </c>
      <c r="E217" t="s">
        <v>1349</v>
      </c>
      <c r="F217" t="s">
        <v>222</v>
      </c>
      <c r="G217">
        <f t="shared" si="19"/>
        <v>8</v>
      </c>
      <c r="H217">
        <f t="shared" si="20"/>
        <v>5</v>
      </c>
      <c r="I217">
        <f t="shared" si="21"/>
        <v>8</v>
      </c>
      <c r="J217">
        <f t="shared" si="22"/>
        <v>5</v>
      </c>
      <c r="K217" t="str">
        <f t="shared" si="23"/>
        <v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v>
      </c>
      <c r="L217">
        <v>17</v>
      </c>
    </row>
    <row r="218" spans="1:12">
      <c r="A218" s="53">
        <v>41492</v>
      </c>
      <c r="B218" s="53">
        <f t="shared" si="24"/>
        <v>41505</v>
      </c>
      <c r="E218" t="s">
        <v>222</v>
      </c>
      <c r="G218">
        <f t="shared" si="19"/>
        <v>8</v>
      </c>
      <c r="H218">
        <f t="shared" si="20"/>
        <v>6</v>
      </c>
      <c r="I218">
        <f t="shared" si="21"/>
        <v>8</v>
      </c>
      <c r="J218">
        <f t="shared" si="22"/>
        <v>6</v>
      </c>
      <c r="K218" t="str">
        <f t="shared" si="23"/>
        <v xml:space="preserve"> </v>
      </c>
      <c r="L218">
        <v>17</v>
      </c>
    </row>
    <row r="219" spans="1:12">
      <c r="A219" s="53">
        <v>41493</v>
      </c>
      <c r="B219" s="53">
        <f t="shared" si="24"/>
        <v>41506</v>
      </c>
      <c r="C219" t="s">
        <v>1350</v>
      </c>
      <c r="D219" t="s">
        <v>1351</v>
      </c>
      <c r="E219" t="s">
        <v>222</v>
      </c>
      <c r="G219">
        <f t="shared" si="19"/>
        <v>8</v>
      </c>
      <c r="H219">
        <f t="shared" si="20"/>
        <v>7</v>
      </c>
      <c r="I219">
        <f t="shared" si="21"/>
        <v>8</v>
      </c>
      <c r="J219">
        <f t="shared" si="22"/>
        <v>7</v>
      </c>
      <c r="K219" t="str">
        <f t="shared" si="23"/>
        <v xml:space="preserve"> </v>
      </c>
      <c r="L219">
        <v>17</v>
      </c>
    </row>
    <row r="220" spans="1:12">
      <c r="A220" s="53">
        <v>41494</v>
      </c>
      <c r="B220" s="53">
        <f t="shared" si="24"/>
        <v>41507</v>
      </c>
      <c r="C220" t="s">
        <v>1352</v>
      </c>
      <c r="D220" t="s">
        <v>1353</v>
      </c>
      <c r="E220" t="s">
        <v>1354</v>
      </c>
      <c r="F220" t="s">
        <v>222</v>
      </c>
      <c r="G220">
        <f t="shared" si="19"/>
        <v>8</v>
      </c>
      <c r="H220">
        <f t="shared" si="20"/>
        <v>8</v>
      </c>
      <c r="I220">
        <f t="shared" si="21"/>
        <v>8</v>
      </c>
      <c r="J220">
        <f t="shared" si="22"/>
        <v>8</v>
      </c>
      <c r="K220" t="str">
        <f t="shared" si="23"/>
        <v xml:space="preserve"> Толгской иконы Божией Матери (1314).</v>
      </c>
      <c r="L220">
        <v>17</v>
      </c>
    </row>
    <row r="221" spans="1:12">
      <c r="A221" s="53">
        <v>41495</v>
      </c>
      <c r="B221" s="53">
        <f t="shared" si="24"/>
        <v>41508</v>
      </c>
      <c r="C221" t="s">
        <v>1355</v>
      </c>
      <c r="D221" t="s">
        <v>1356</v>
      </c>
      <c r="E221" t="s">
        <v>222</v>
      </c>
      <c r="F221" t="s">
        <v>222</v>
      </c>
      <c r="G221">
        <f t="shared" si="19"/>
        <v>8</v>
      </c>
      <c r="H221">
        <f t="shared" si="20"/>
        <v>9</v>
      </c>
      <c r="I221">
        <f t="shared" si="21"/>
        <v>8</v>
      </c>
      <c r="J221">
        <f t="shared" si="22"/>
        <v>9</v>
      </c>
      <c r="K221" t="str">
        <f t="shared" si="23"/>
        <v xml:space="preserve"> </v>
      </c>
      <c r="L221">
        <v>17</v>
      </c>
    </row>
    <row r="222" spans="1:12">
      <c r="A222" s="53">
        <v>41496</v>
      </c>
      <c r="B222" s="53">
        <f t="shared" si="24"/>
        <v>41509</v>
      </c>
      <c r="C222" t="s">
        <v>1357</v>
      </c>
      <c r="D222" t="s">
        <v>1358</v>
      </c>
      <c r="E222" t="s">
        <v>222</v>
      </c>
      <c r="F222" t="s">
        <v>222</v>
      </c>
      <c r="G222">
        <f t="shared" si="19"/>
        <v>8</v>
      </c>
      <c r="H222">
        <f t="shared" si="20"/>
        <v>10</v>
      </c>
      <c r="I222">
        <f t="shared" si="21"/>
        <v>8</v>
      </c>
      <c r="J222">
        <f t="shared" si="22"/>
        <v>10</v>
      </c>
      <c r="K222" t="str">
        <f t="shared" si="23"/>
        <v xml:space="preserve"> </v>
      </c>
      <c r="L222">
        <v>17</v>
      </c>
    </row>
    <row r="223" spans="1:12">
      <c r="A223" s="53">
        <v>41497</v>
      </c>
      <c r="B223" s="53">
        <f t="shared" si="24"/>
        <v>41510</v>
      </c>
      <c r="D223" t="s">
        <v>1359</v>
      </c>
      <c r="E223" t="s">
        <v>222</v>
      </c>
      <c r="F223" t="s">
        <v>222</v>
      </c>
      <c r="G223">
        <f t="shared" si="19"/>
        <v>8</v>
      </c>
      <c r="H223">
        <f t="shared" si="20"/>
        <v>11</v>
      </c>
      <c r="I223">
        <f t="shared" si="21"/>
        <v>8</v>
      </c>
      <c r="J223">
        <f t="shared" si="22"/>
        <v>11</v>
      </c>
      <c r="K223" t="str">
        <f t="shared" si="23"/>
        <v xml:space="preserve"> </v>
      </c>
      <c r="L223">
        <v>17</v>
      </c>
    </row>
    <row r="224" spans="1:12">
      <c r="A224" s="53">
        <v>41498</v>
      </c>
      <c r="B224" s="53">
        <f t="shared" si="24"/>
        <v>41511</v>
      </c>
      <c r="C224" t="s">
        <v>1360</v>
      </c>
      <c r="D224" t="s">
        <v>1361</v>
      </c>
      <c r="E224" t="s">
        <v>222</v>
      </c>
      <c r="F224" t="s">
        <v>222</v>
      </c>
      <c r="G224">
        <f t="shared" si="19"/>
        <v>8</v>
      </c>
      <c r="H224">
        <f t="shared" si="20"/>
        <v>12</v>
      </c>
      <c r="I224">
        <f t="shared" si="21"/>
        <v>8</v>
      </c>
      <c r="J224">
        <f t="shared" si="22"/>
        <v>12</v>
      </c>
      <c r="K224" t="str">
        <f t="shared" si="23"/>
        <v xml:space="preserve"> </v>
      </c>
      <c r="L224">
        <v>17</v>
      </c>
    </row>
    <row r="225" spans="1:12">
      <c r="A225" s="53">
        <v>41499</v>
      </c>
      <c r="B225" s="53">
        <f t="shared" si="24"/>
        <v>41512</v>
      </c>
      <c r="C225" t="s">
        <v>1362</v>
      </c>
      <c r="D225" t="s">
        <v>1363</v>
      </c>
      <c r="E225" t="s">
        <v>1364</v>
      </c>
      <c r="F225" t="s">
        <v>222</v>
      </c>
      <c r="G225">
        <f t="shared" si="19"/>
        <v>8</v>
      </c>
      <c r="H225">
        <f t="shared" si="20"/>
        <v>13</v>
      </c>
      <c r="I225">
        <f t="shared" si="21"/>
        <v>8</v>
      </c>
      <c r="J225">
        <f t="shared" si="22"/>
        <v>13</v>
      </c>
      <c r="K225" t="str">
        <f t="shared" si="23"/>
        <v xml:space="preserve"> Минской (1500), и именуемых "Страстна'я" (1641) и "Семистрельная" (1830) икон Божией Матери.</v>
      </c>
      <c r="L225">
        <v>17</v>
      </c>
    </row>
    <row r="226" spans="1:12">
      <c r="A226" s="53">
        <v>41500</v>
      </c>
      <c r="B226" s="53">
        <f t="shared" si="24"/>
        <v>41513</v>
      </c>
      <c r="C226" t="s">
        <v>1365</v>
      </c>
      <c r="D226" t="s">
        <v>1366</v>
      </c>
      <c r="E226" t="s">
        <v>1367</v>
      </c>
      <c r="F226" t="s">
        <v>222</v>
      </c>
      <c r="G226">
        <f t="shared" si="19"/>
        <v>8</v>
      </c>
      <c r="H226">
        <f t="shared" si="20"/>
        <v>14</v>
      </c>
      <c r="I226">
        <f t="shared" si="21"/>
        <v>8</v>
      </c>
      <c r="J226">
        <f t="shared" si="22"/>
        <v>14</v>
      </c>
      <c r="K226" t="str">
        <f t="shared" si="23"/>
        <v xml:space="preserve"> Икон Божией Матери: именуемой "Беседная" (1383) и Нарвской (1558).</v>
      </c>
      <c r="L226">
        <v>17</v>
      </c>
    </row>
    <row r="227" spans="1:12">
      <c r="A227" s="53">
        <v>41501</v>
      </c>
      <c r="B227" s="53">
        <f t="shared" si="24"/>
        <v>41514</v>
      </c>
      <c r="E227" t="s">
        <v>222</v>
      </c>
      <c r="F227" t="s">
        <v>222</v>
      </c>
      <c r="G227">
        <f t="shared" si="19"/>
        <v>8</v>
      </c>
      <c r="H227">
        <f t="shared" si="20"/>
        <v>15</v>
      </c>
      <c r="I227">
        <f t="shared" si="21"/>
        <v>8</v>
      </c>
      <c r="J227">
        <f t="shared" si="22"/>
        <v>15</v>
      </c>
      <c r="K227" t="str">
        <f t="shared" si="23"/>
        <v xml:space="preserve"> </v>
      </c>
      <c r="L227">
        <v>17</v>
      </c>
    </row>
    <row r="228" spans="1:12">
      <c r="A228" s="53">
        <v>41502</v>
      </c>
      <c r="B228" s="53">
        <f t="shared" si="24"/>
        <v>41515</v>
      </c>
      <c r="C228" t="s">
        <v>1368</v>
      </c>
      <c r="D228" t="s">
        <v>1369</v>
      </c>
      <c r="E228" t="s">
        <v>1370</v>
      </c>
      <c r="F228" t="s">
        <v>222</v>
      </c>
      <c r="G228">
        <f t="shared" si="19"/>
        <v>8</v>
      </c>
      <c r="H228">
        <f t="shared" si="20"/>
        <v>16</v>
      </c>
      <c r="I228">
        <f t="shared" si="21"/>
        <v>8</v>
      </c>
      <c r="J228">
        <f t="shared" si="22"/>
        <v>16</v>
      </c>
      <c r="K228" t="str">
        <f t="shared" si="23"/>
        <v xml:space="preserve"> Феодоровской (1239) и "Торжество Пресвятой Богородицы" (Порт-Артурской) (1904) икон Божией Матери.</v>
      </c>
      <c r="L228">
        <v>17</v>
      </c>
    </row>
    <row r="229" spans="1:12">
      <c r="A229" s="53">
        <v>41503</v>
      </c>
      <c r="B229" s="53">
        <f t="shared" si="24"/>
        <v>41516</v>
      </c>
      <c r="C229" t="s">
        <v>1371</v>
      </c>
      <c r="D229" t="s">
        <v>1372</v>
      </c>
      <c r="E229" t="s">
        <v>1373</v>
      </c>
      <c r="F229" t="s">
        <v>222</v>
      </c>
      <c r="G229">
        <f t="shared" si="19"/>
        <v>8</v>
      </c>
      <c r="H229">
        <f t="shared" si="20"/>
        <v>17</v>
      </c>
      <c r="I229">
        <f t="shared" si="21"/>
        <v>8</v>
      </c>
      <c r="J229">
        <f t="shared" si="22"/>
        <v>17</v>
      </c>
      <c r="K229" t="str">
        <f t="shared" si="23"/>
        <v xml:space="preserve"> Свенской (Печерской) икон Божией Матери (1288).</v>
      </c>
      <c r="L229">
        <v>17</v>
      </c>
    </row>
    <row r="230" spans="1:12">
      <c r="A230" s="53">
        <v>41504</v>
      </c>
      <c r="B230" s="53">
        <f t="shared" si="24"/>
        <v>41517</v>
      </c>
      <c r="C230" t="s">
        <v>1374</v>
      </c>
      <c r="D230" t="s">
        <v>1375</v>
      </c>
      <c r="E230" t="s">
        <v>1376</v>
      </c>
      <c r="F230" t="s">
        <v>222</v>
      </c>
      <c r="G230">
        <f t="shared" si="19"/>
        <v>8</v>
      </c>
      <c r="H230">
        <f t="shared" si="20"/>
        <v>18</v>
      </c>
      <c r="I230">
        <f t="shared" si="21"/>
        <v>8</v>
      </c>
      <c r="J230">
        <f t="shared" si="22"/>
        <v>18</v>
      </c>
      <c r="K230" t="str">
        <f t="shared" si="23"/>
        <v>Иконы Божией Матери именуемой "Всецарица".</v>
      </c>
      <c r="L230">
        <v>17</v>
      </c>
    </row>
    <row r="231" spans="1:12">
      <c r="A231" s="53">
        <v>41505</v>
      </c>
      <c r="B231" s="53">
        <f t="shared" si="24"/>
        <v>41518</v>
      </c>
      <c r="C231" t="s">
        <v>1377</v>
      </c>
      <c r="D231" t="s">
        <v>1378</v>
      </c>
      <c r="E231" t="s">
        <v>1379</v>
      </c>
      <c r="F231" t="s">
        <v>222</v>
      </c>
      <c r="G231">
        <f t="shared" si="19"/>
        <v>8</v>
      </c>
      <c r="H231">
        <f t="shared" si="20"/>
        <v>19</v>
      </c>
      <c r="I231">
        <f t="shared" si="21"/>
        <v>8</v>
      </c>
      <c r="J231">
        <f t="shared" si="22"/>
        <v>19</v>
      </c>
      <c r="K231" t="str">
        <f t="shared" si="23"/>
        <v xml:space="preserve"> Донской иконы Божией Матери (1591).</v>
      </c>
      <c r="L231">
        <v>17</v>
      </c>
    </row>
    <row r="232" spans="1:12">
      <c r="A232" s="53">
        <v>41506</v>
      </c>
      <c r="B232" s="53">
        <f t="shared" si="24"/>
        <v>41519</v>
      </c>
      <c r="C232" t="s">
        <v>1380</v>
      </c>
      <c r="D232" t="s">
        <v>1381</v>
      </c>
      <c r="E232" t="s">
        <v>222</v>
      </c>
      <c r="F232" t="s">
        <v>222</v>
      </c>
      <c r="G232">
        <f t="shared" si="19"/>
        <v>8</v>
      </c>
      <c r="H232">
        <f t="shared" si="20"/>
        <v>20</v>
      </c>
      <c r="I232">
        <f t="shared" si="21"/>
        <v>8</v>
      </c>
      <c r="J232">
        <f t="shared" si="22"/>
        <v>20</v>
      </c>
      <c r="K232" t="str">
        <f t="shared" si="23"/>
        <v xml:space="preserve"> </v>
      </c>
      <c r="L232">
        <v>17</v>
      </c>
    </row>
    <row r="233" spans="1:12">
      <c r="A233" s="53">
        <v>41507</v>
      </c>
      <c r="B233" s="53">
        <f t="shared" si="24"/>
        <v>41520</v>
      </c>
      <c r="C233" t="s">
        <v>1382</v>
      </c>
      <c r="D233" t="s">
        <v>1383</v>
      </c>
      <c r="E233" t="s">
        <v>222</v>
      </c>
      <c r="F233" t="s">
        <v>222</v>
      </c>
      <c r="G233">
        <f t="shared" si="19"/>
        <v>8</v>
      </c>
      <c r="H233">
        <f t="shared" si="20"/>
        <v>21</v>
      </c>
      <c r="I233">
        <f t="shared" si="21"/>
        <v>8</v>
      </c>
      <c r="J233">
        <f t="shared" si="22"/>
        <v>21</v>
      </c>
      <c r="K233" t="str">
        <f t="shared" si="23"/>
        <v xml:space="preserve"> </v>
      </c>
      <c r="L233">
        <v>17</v>
      </c>
    </row>
    <row r="234" spans="1:12">
      <c r="A234" s="53">
        <v>41508</v>
      </c>
      <c r="B234" s="53">
        <f t="shared" si="24"/>
        <v>41521</v>
      </c>
      <c r="C234" t="s">
        <v>1384</v>
      </c>
      <c r="D234" t="s">
        <v>1385</v>
      </c>
      <c r="E234" t="s">
        <v>1386</v>
      </c>
      <c r="F234" t="s">
        <v>222</v>
      </c>
      <c r="G234">
        <f t="shared" si="19"/>
        <v>8</v>
      </c>
      <c r="H234">
        <f t="shared" si="20"/>
        <v>22</v>
      </c>
      <c r="I234">
        <f t="shared" si="21"/>
        <v>8</v>
      </c>
      <c r="J234">
        <f t="shared" si="22"/>
        <v>22</v>
      </c>
      <c r="K234" t="str">
        <f t="shared" si="23"/>
        <v xml:space="preserve"> Грузинской иконы Божией Матери (1650).</v>
      </c>
      <c r="L234">
        <v>17</v>
      </c>
    </row>
    <row r="235" spans="1:12">
      <c r="A235" s="53">
        <v>41509</v>
      </c>
      <c r="B235" s="53">
        <f t="shared" si="24"/>
        <v>41522</v>
      </c>
      <c r="C235" t="s">
        <v>1387</v>
      </c>
      <c r="D235" t="s">
        <v>1388</v>
      </c>
      <c r="E235" t="s">
        <v>222</v>
      </c>
      <c r="F235" t="s">
        <v>222</v>
      </c>
      <c r="G235">
        <f t="shared" si="19"/>
        <v>8</v>
      </c>
      <c r="H235">
        <f t="shared" si="20"/>
        <v>23</v>
      </c>
      <c r="I235">
        <f t="shared" si="21"/>
        <v>8</v>
      </c>
      <c r="J235">
        <f t="shared" si="22"/>
        <v>23</v>
      </c>
      <c r="K235" t="str">
        <f t="shared" si="23"/>
        <v xml:space="preserve"> </v>
      </c>
      <c r="L235">
        <v>17</v>
      </c>
    </row>
    <row r="236" spans="1:12">
      <c r="A236" s="53">
        <v>41510</v>
      </c>
      <c r="B236" s="53">
        <f t="shared" si="24"/>
        <v>41523</v>
      </c>
      <c r="C236" t="s">
        <v>1389</v>
      </c>
      <c r="D236" t="s">
        <v>1390</v>
      </c>
      <c r="E236" t="s">
        <v>1391</v>
      </c>
      <c r="F236" t="s">
        <v>222</v>
      </c>
      <c r="G236">
        <f t="shared" si="19"/>
        <v>8</v>
      </c>
      <c r="H236">
        <f t="shared" si="20"/>
        <v>24</v>
      </c>
      <c r="I236">
        <f t="shared" si="21"/>
        <v>8</v>
      </c>
      <c r="J236">
        <f t="shared" si="22"/>
        <v>24</v>
      </c>
      <c r="K236" t="str">
        <f t="shared" si="23"/>
        <v xml:space="preserve"> Петровской иконы Божией Матери.</v>
      </c>
      <c r="L236">
        <v>17</v>
      </c>
    </row>
    <row r="237" spans="1:12">
      <c r="A237" s="53">
        <v>41511</v>
      </c>
      <c r="B237" s="53">
        <f t="shared" si="24"/>
        <v>41524</v>
      </c>
      <c r="C237" t="s">
        <v>1392</v>
      </c>
      <c r="D237" t="s">
        <v>1393</v>
      </c>
      <c r="E237" t="s">
        <v>222</v>
      </c>
      <c r="F237" t="s">
        <v>222</v>
      </c>
      <c r="G237">
        <f t="shared" si="19"/>
        <v>8</v>
      </c>
      <c r="H237">
        <f t="shared" si="20"/>
        <v>25</v>
      </c>
      <c r="I237">
        <f t="shared" si="21"/>
        <v>8</v>
      </c>
      <c r="J237">
        <f t="shared" si="22"/>
        <v>25</v>
      </c>
      <c r="K237" t="str">
        <f t="shared" si="23"/>
        <v xml:space="preserve"> </v>
      </c>
      <c r="L237">
        <v>17</v>
      </c>
    </row>
    <row r="238" spans="1:12">
      <c r="A238" s="53">
        <v>41512</v>
      </c>
      <c r="B238" s="53">
        <f t="shared" si="24"/>
        <v>41525</v>
      </c>
      <c r="C238" t="s">
        <v>1394</v>
      </c>
      <c r="D238" t="s">
        <v>1395</v>
      </c>
      <c r="E238" t="s">
        <v>1396</v>
      </c>
      <c r="F238" t="s">
        <v>222</v>
      </c>
      <c r="G238">
        <f t="shared" si="19"/>
        <v>8</v>
      </c>
      <c r="H238">
        <f t="shared" si="20"/>
        <v>26</v>
      </c>
      <c r="I238">
        <f t="shared" si="21"/>
        <v>8</v>
      </c>
      <c r="J238">
        <f t="shared" si="22"/>
        <v>26</v>
      </c>
      <c r="K238" t="str">
        <f t="shared" si="23"/>
        <v xml:space="preserve"> Псково-Печерской именуемой "Умиление", иконы Божией Матери (1524).</v>
      </c>
      <c r="L238">
        <v>17</v>
      </c>
    </row>
    <row r="239" spans="1:12">
      <c r="A239" s="53">
        <v>41513</v>
      </c>
      <c r="B239" s="53">
        <f t="shared" si="24"/>
        <v>41526</v>
      </c>
      <c r="C239" t="s">
        <v>1397</v>
      </c>
      <c r="D239" t="s">
        <v>1398</v>
      </c>
      <c r="E239" t="s">
        <v>222</v>
      </c>
      <c r="F239" t="s">
        <v>222</v>
      </c>
      <c r="G239">
        <f t="shared" si="19"/>
        <v>8</v>
      </c>
      <c r="H239">
        <f t="shared" si="20"/>
        <v>27</v>
      </c>
      <c r="I239">
        <f t="shared" si="21"/>
        <v>8</v>
      </c>
      <c r="J239">
        <f t="shared" si="22"/>
        <v>27</v>
      </c>
      <c r="K239" t="str">
        <f t="shared" si="23"/>
        <v xml:space="preserve"> </v>
      </c>
      <c r="L239">
        <v>17</v>
      </c>
    </row>
    <row r="240" spans="1:12">
      <c r="A240" s="53">
        <v>41514</v>
      </c>
      <c r="B240" s="53">
        <f t="shared" si="24"/>
        <v>41527</v>
      </c>
      <c r="C240" t="s">
        <v>1399</v>
      </c>
      <c r="D240" t="s">
        <v>1400</v>
      </c>
      <c r="E240" t="s">
        <v>222</v>
      </c>
      <c r="F240" t="s">
        <v>222</v>
      </c>
      <c r="G240">
        <f t="shared" si="19"/>
        <v>8</v>
      </c>
      <c r="H240">
        <f t="shared" si="20"/>
        <v>28</v>
      </c>
      <c r="I240">
        <f t="shared" si="21"/>
        <v>8</v>
      </c>
      <c r="J240">
        <f t="shared" si="22"/>
        <v>28</v>
      </c>
      <c r="K240" t="str">
        <f t="shared" si="23"/>
        <v xml:space="preserve"> </v>
      </c>
      <c r="L240">
        <v>17</v>
      </c>
    </row>
    <row r="241" spans="1:12">
      <c r="A241" s="53">
        <v>41515</v>
      </c>
      <c r="B241" s="53">
        <f t="shared" si="24"/>
        <v>41528</v>
      </c>
      <c r="E241" t="s">
        <v>222</v>
      </c>
      <c r="F241" t="s">
        <v>222</v>
      </c>
      <c r="G241">
        <f t="shared" si="19"/>
        <v>8</v>
      </c>
      <c r="H241">
        <f t="shared" si="20"/>
        <v>29</v>
      </c>
      <c r="I241">
        <f t="shared" si="21"/>
        <v>8</v>
      </c>
      <c r="J241">
        <f t="shared" si="22"/>
        <v>29</v>
      </c>
      <c r="K241" t="str">
        <f t="shared" si="23"/>
        <v xml:space="preserve"> </v>
      </c>
      <c r="L241">
        <v>17</v>
      </c>
    </row>
    <row r="242" spans="1:12">
      <c r="A242" s="53">
        <v>41516</v>
      </c>
      <c r="B242" s="53">
        <f t="shared" si="24"/>
        <v>41529</v>
      </c>
      <c r="C242" t="s">
        <v>1401</v>
      </c>
      <c r="D242" t="s">
        <v>1402</v>
      </c>
      <c r="E242" t="s">
        <v>222</v>
      </c>
      <c r="F242" t="s">
        <v>222</v>
      </c>
      <c r="G242">
        <f t="shared" si="19"/>
        <v>8</v>
      </c>
      <c r="H242">
        <f t="shared" si="20"/>
        <v>30</v>
      </c>
      <c r="I242">
        <f t="shared" si="21"/>
        <v>8</v>
      </c>
      <c r="J242">
        <f t="shared" si="22"/>
        <v>30</v>
      </c>
      <c r="K242" t="str">
        <f t="shared" si="23"/>
        <v xml:space="preserve"> </v>
      </c>
      <c r="L242">
        <v>17</v>
      </c>
    </row>
    <row r="243" spans="1:12">
      <c r="A243" s="53">
        <v>41517</v>
      </c>
      <c r="B243" s="53">
        <f t="shared" si="24"/>
        <v>41530</v>
      </c>
      <c r="C243" t="s">
        <v>1403</v>
      </c>
      <c r="D243" t="s">
        <v>1404</v>
      </c>
      <c r="E243" t="s">
        <v>222</v>
      </c>
      <c r="F243" t="s">
        <v>222</v>
      </c>
      <c r="G243">
        <f t="shared" si="19"/>
        <v>8</v>
      </c>
      <c r="H243">
        <f t="shared" si="20"/>
        <v>31</v>
      </c>
      <c r="I243">
        <f t="shared" si="21"/>
        <v>8</v>
      </c>
      <c r="J243">
        <f t="shared" si="22"/>
        <v>31</v>
      </c>
      <c r="K243" t="str">
        <f t="shared" si="23"/>
        <v xml:space="preserve"> </v>
      </c>
      <c r="L243">
        <v>17</v>
      </c>
    </row>
    <row r="244" spans="1:12">
      <c r="A244" s="53">
        <v>41518</v>
      </c>
      <c r="B244" s="53">
        <f t="shared" si="24"/>
        <v>41531</v>
      </c>
      <c r="C244" t="s">
        <v>1405</v>
      </c>
      <c r="D244" t="s">
        <v>1406</v>
      </c>
      <c r="E244" t="s">
        <v>1407</v>
      </c>
      <c r="F244" t="s">
        <v>222</v>
      </c>
      <c r="G244">
        <f t="shared" si="19"/>
        <v>9</v>
      </c>
      <c r="H244">
        <f t="shared" si="20"/>
        <v>1</v>
      </c>
      <c r="I244">
        <f t="shared" si="21"/>
        <v>9</v>
      </c>
      <c r="J244">
        <f t="shared" si="22"/>
        <v>1</v>
      </c>
      <c r="K244" t="str">
        <f t="shared" si="23"/>
        <v xml:space="preserve"> Черниговской-Гефсиманской (1869), Александрийской, Августовской (1914) и именуемой "Всеблаженная" (в Казани) икон Божией Матери.</v>
      </c>
      <c r="L244">
        <v>17</v>
      </c>
    </row>
    <row r="245" spans="1:12">
      <c r="A245" s="53">
        <v>41519</v>
      </c>
      <c r="B245" s="53">
        <f t="shared" ref="B245:B274" si="25">A245+13</f>
        <v>41532</v>
      </c>
      <c r="C245" t="s">
        <v>1408</v>
      </c>
      <c r="D245" t="s">
        <v>1409</v>
      </c>
      <c r="E245" t="s">
        <v>1410</v>
      </c>
      <c r="F245" t="s">
        <v>222</v>
      </c>
      <c r="G245">
        <f t="shared" si="19"/>
        <v>9</v>
      </c>
      <c r="H245">
        <f t="shared" si="20"/>
        <v>2</v>
      </c>
      <c r="I245">
        <f t="shared" si="21"/>
        <v>9</v>
      </c>
      <c r="J245">
        <f t="shared" si="22"/>
        <v>2</v>
      </c>
      <c r="K245" t="str">
        <f t="shared" si="23"/>
        <v xml:space="preserve"> Калужской иконы Божией Матери (1771).</v>
      </c>
      <c r="L245">
        <v>17</v>
      </c>
    </row>
    <row r="246" spans="1:12">
      <c r="A246" s="53">
        <v>41520</v>
      </c>
      <c r="B246" s="53">
        <f t="shared" si="25"/>
        <v>41533</v>
      </c>
      <c r="C246" t="s">
        <v>1411</v>
      </c>
      <c r="D246" t="s">
        <v>1412</v>
      </c>
      <c r="E246" t="s">
        <v>1413</v>
      </c>
      <c r="F246" t="s">
        <v>222</v>
      </c>
      <c r="G246">
        <f t="shared" si="19"/>
        <v>9</v>
      </c>
      <c r="H246">
        <f t="shared" si="20"/>
        <v>3</v>
      </c>
      <c r="I246">
        <f t="shared" si="21"/>
        <v>9</v>
      </c>
      <c r="J246">
        <f t="shared" si="22"/>
        <v>3</v>
      </c>
      <c r="K246" t="str">
        <f t="shared" si="23"/>
        <v xml:space="preserve"> Писидийской иконы Божией Матери (608).</v>
      </c>
      <c r="L246">
        <v>17</v>
      </c>
    </row>
    <row r="247" spans="1:12">
      <c r="A247" s="53">
        <v>41521</v>
      </c>
      <c r="B247" s="53">
        <f t="shared" si="25"/>
        <v>41534</v>
      </c>
      <c r="C247" t="s">
        <v>1414</v>
      </c>
      <c r="D247" t="s">
        <v>1415</v>
      </c>
      <c r="E247" t="s">
        <v>1416</v>
      </c>
      <c r="F247" t="s">
        <v>222</v>
      </c>
      <c r="G247">
        <f t="shared" si="19"/>
        <v>9</v>
      </c>
      <c r="H247">
        <f t="shared" si="20"/>
        <v>4</v>
      </c>
      <c r="I247">
        <f t="shared" si="21"/>
        <v>9</v>
      </c>
      <c r="J247">
        <f t="shared" si="22"/>
        <v>4</v>
      </c>
      <c r="K247" t="str">
        <f t="shared" si="23"/>
        <v xml:space="preserve"> Иконы Божией Матери, именуемой "Неопалимая Купина" (1680).</v>
      </c>
      <c r="L247">
        <v>17</v>
      </c>
    </row>
    <row r="248" spans="1:12">
      <c r="A248" s="53">
        <v>41522</v>
      </c>
      <c r="B248" s="53">
        <f t="shared" si="25"/>
        <v>41535</v>
      </c>
      <c r="C248" t="s">
        <v>1417</v>
      </c>
      <c r="D248" t="s">
        <v>1418</v>
      </c>
      <c r="E248" t="s">
        <v>1419</v>
      </c>
      <c r="F248" t="s">
        <v>222</v>
      </c>
      <c r="G248">
        <f t="shared" si="19"/>
        <v>9</v>
      </c>
      <c r="H248">
        <f t="shared" si="20"/>
        <v>5</v>
      </c>
      <c r="I248">
        <f t="shared" si="21"/>
        <v>9</v>
      </c>
      <c r="J248">
        <f t="shared" si="22"/>
        <v>5</v>
      </c>
      <c r="K248" t="str">
        <f t="shared" si="23"/>
        <v xml:space="preserve"> Оршанской иконы Божией Матери (1631).</v>
      </c>
      <c r="L248">
        <v>17</v>
      </c>
    </row>
    <row r="249" spans="1:12">
      <c r="A249" s="53">
        <v>41523</v>
      </c>
      <c r="B249" s="53">
        <f t="shared" si="25"/>
        <v>41536</v>
      </c>
      <c r="C249" t="s">
        <v>1420</v>
      </c>
      <c r="D249" t="s">
        <v>1421</v>
      </c>
      <c r="E249" t="s">
        <v>1422</v>
      </c>
      <c r="F249" t="s">
        <v>222</v>
      </c>
      <c r="G249">
        <f t="shared" si="19"/>
        <v>9</v>
      </c>
      <c r="H249">
        <f t="shared" si="20"/>
        <v>6</v>
      </c>
      <c r="I249">
        <f t="shared" si="21"/>
        <v>9</v>
      </c>
      <c r="J249">
        <f t="shared" si="22"/>
        <v>6</v>
      </c>
      <c r="K249" t="str">
        <f t="shared" si="23"/>
        <v xml:space="preserve"> Киево-Братской (1654) и Арапетской икон Божией Матери.</v>
      </c>
      <c r="L249">
        <v>17</v>
      </c>
    </row>
    <row r="250" spans="1:12">
      <c r="A250" s="53">
        <v>41524</v>
      </c>
      <c r="B250" s="53">
        <f t="shared" si="25"/>
        <v>41537</v>
      </c>
      <c r="C250" t="s">
        <v>1423</v>
      </c>
      <c r="D250" t="s">
        <v>1424</v>
      </c>
      <c r="E250" t="s">
        <v>222</v>
      </c>
      <c r="F250" t="s">
        <v>222</v>
      </c>
      <c r="G250">
        <f t="shared" si="19"/>
        <v>9</v>
      </c>
      <c r="H250">
        <f t="shared" si="20"/>
        <v>7</v>
      </c>
      <c r="I250">
        <f t="shared" si="21"/>
        <v>9</v>
      </c>
      <c r="J250">
        <f t="shared" si="22"/>
        <v>7</v>
      </c>
      <c r="K250" t="str">
        <f t="shared" si="23"/>
        <v xml:space="preserve"> </v>
      </c>
      <c r="L250">
        <v>17</v>
      </c>
    </row>
    <row r="251" spans="1:12">
      <c r="A251" s="53">
        <v>41525</v>
      </c>
      <c r="B251" s="53">
        <f t="shared" si="25"/>
        <v>41538</v>
      </c>
      <c r="C251" t="s">
        <v>1425</v>
      </c>
      <c r="E251" t="s">
        <v>1426</v>
      </c>
      <c r="F251" t="s">
        <v>222</v>
      </c>
      <c r="G251">
        <f t="shared" si="19"/>
        <v>9</v>
      </c>
      <c r="H251">
        <f t="shared" si="20"/>
        <v>8</v>
      </c>
      <c r="I251">
        <f t="shared" si="21"/>
        <v>9</v>
      </c>
      <c r="J251">
        <f t="shared" si="22"/>
        <v>8</v>
      </c>
      <c r="K251" t="str">
        <f t="shared" si="23"/>
        <v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v>
      </c>
      <c r="L251">
        <v>17</v>
      </c>
    </row>
    <row r="252" spans="1:12">
      <c r="A252" s="53">
        <v>41526</v>
      </c>
      <c r="B252" s="53">
        <f t="shared" si="25"/>
        <v>41539</v>
      </c>
      <c r="C252" t="s">
        <v>1427</v>
      </c>
      <c r="D252" t="s">
        <v>1428</v>
      </c>
      <c r="E252" t="s">
        <v>222</v>
      </c>
      <c r="F252" t="s">
        <v>222</v>
      </c>
      <c r="G252">
        <f t="shared" si="19"/>
        <v>9</v>
      </c>
      <c r="H252">
        <f t="shared" si="20"/>
        <v>9</v>
      </c>
      <c r="I252">
        <f t="shared" si="21"/>
        <v>9</v>
      </c>
      <c r="J252">
        <f t="shared" si="22"/>
        <v>9</v>
      </c>
      <c r="K252" t="str">
        <f t="shared" si="23"/>
        <v xml:space="preserve"> </v>
      </c>
      <c r="L252">
        <v>17</v>
      </c>
    </row>
    <row r="253" spans="1:12">
      <c r="A253" s="53">
        <v>41527</v>
      </c>
      <c r="B253" s="53">
        <f t="shared" si="25"/>
        <v>41540</v>
      </c>
      <c r="C253" t="s">
        <v>1429</v>
      </c>
      <c r="D253" t="s">
        <v>1430</v>
      </c>
      <c r="E253" t="s">
        <v>222</v>
      </c>
      <c r="F253" t="s">
        <v>222</v>
      </c>
      <c r="G253">
        <f t="shared" si="19"/>
        <v>9</v>
      </c>
      <c r="H253">
        <f t="shared" si="20"/>
        <v>10</v>
      </c>
      <c r="I253">
        <f t="shared" si="21"/>
        <v>9</v>
      </c>
      <c r="J253">
        <f t="shared" si="22"/>
        <v>10</v>
      </c>
      <c r="K253" t="str">
        <f t="shared" si="23"/>
        <v xml:space="preserve"> </v>
      </c>
      <c r="L253">
        <v>17</v>
      </c>
    </row>
    <row r="254" spans="1:12">
      <c r="A254" s="53">
        <v>41528</v>
      </c>
      <c r="B254" s="53">
        <f t="shared" si="25"/>
        <v>41541</v>
      </c>
      <c r="C254" t="s">
        <v>1431</v>
      </c>
      <c r="D254" t="s">
        <v>1432</v>
      </c>
      <c r="E254" t="s">
        <v>222</v>
      </c>
      <c r="F254" t="s">
        <v>222</v>
      </c>
      <c r="G254">
        <f t="shared" si="19"/>
        <v>9</v>
      </c>
      <c r="H254">
        <f t="shared" si="20"/>
        <v>11</v>
      </c>
      <c r="I254">
        <f t="shared" si="21"/>
        <v>9</v>
      </c>
      <c r="J254">
        <f t="shared" si="22"/>
        <v>11</v>
      </c>
      <c r="K254" t="str">
        <f t="shared" si="23"/>
        <v xml:space="preserve"> </v>
      </c>
      <c r="L254">
        <v>17</v>
      </c>
    </row>
    <row r="255" spans="1:12">
      <c r="A255" s="53">
        <v>41529</v>
      </c>
      <c r="B255" s="53">
        <f t="shared" si="25"/>
        <v>41542</v>
      </c>
      <c r="C255" t="s">
        <v>1433</v>
      </c>
      <c r="D255" t="s">
        <v>1434</v>
      </c>
      <c r="E255" t="s">
        <v>222</v>
      </c>
      <c r="F255" t="s">
        <v>222</v>
      </c>
      <c r="G255">
        <f t="shared" si="19"/>
        <v>9</v>
      </c>
      <c r="H255">
        <f t="shared" si="20"/>
        <v>12</v>
      </c>
      <c r="I255">
        <f t="shared" si="21"/>
        <v>9</v>
      </c>
      <c r="J255">
        <f t="shared" si="22"/>
        <v>12</v>
      </c>
      <c r="K255" t="str">
        <f t="shared" si="23"/>
        <v xml:space="preserve"> </v>
      </c>
      <c r="L255">
        <v>17</v>
      </c>
    </row>
    <row r="256" spans="1:12">
      <c r="A256" s="53">
        <v>41530</v>
      </c>
      <c r="B256" s="53">
        <f t="shared" si="25"/>
        <v>41543</v>
      </c>
      <c r="C256" t="s">
        <v>1435</v>
      </c>
      <c r="D256" t="s">
        <v>1436</v>
      </c>
      <c r="E256" t="s">
        <v>222</v>
      </c>
      <c r="F256" t="s">
        <v>222</v>
      </c>
      <c r="G256">
        <f t="shared" si="19"/>
        <v>9</v>
      </c>
      <c r="H256">
        <f t="shared" si="20"/>
        <v>13</v>
      </c>
      <c r="I256">
        <f t="shared" si="21"/>
        <v>9</v>
      </c>
      <c r="J256">
        <f t="shared" si="22"/>
        <v>13</v>
      </c>
      <c r="K256" t="str">
        <f t="shared" si="23"/>
        <v xml:space="preserve"> </v>
      </c>
      <c r="L256">
        <v>17</v>
      </c>
    </row>
    <row r="257" spans="1:12">
      <c r="A257" s="53">
        <v>41531</v>
      </c>
      <c r="B257" s="53">
        <f t="shared" si="25"/>
        <v>41544</v>
      </c>
      <c r="E257" t="s">
        <v>1437</v>
      </c>
      <c r="F257" t="s">
        <v>222</v>
      </c>
      <c r="G257">
        <f t="shared" si="19"/>
        <v>9</v>
      </c>
      <c r="H257">
        <f t="shared" si="20"/>
        <v>14</v>
      </c>
      <c r="I257">
        <f t="shared" si="21"/>
        <v>9</v>
      </c>
      <c r="J257">
        <f t="shared" si="22"/>
        <v>14</v>
      </c>
      <c r="K257" t="str">
        <f t="shared" si="23"/>
        <v xml:space="preserve"> Леснинской (1683) иконы Божией Матери.</v>
      </c>
      <c r="L257">
        <v>17</v>
      </c>
    </row>
    <row r="258" spans="1:12">
      <c r="A258" s="53">
        <v>41532</v>
      </c>
      <c r="B258" s="53">
        <f t="shared" si="25"/>
        <v>41545</v>
      </c>
      <c r="C258" t="s">
        <v>1438</v>
      </c>
      <c r="D258" t="s">
        <v>1439</v>
      </c>
      <c r="E258" t="s">
        <v>1440</v>
      </c>
      <c r="F258" t="s">
        <v>222</v>
      </c>
      <c r="G258">
        <f t="shared" ref="G258:G321" si="26">MONTH($A258)</f>
        <v>9</v>
      </c>
      <c r="H258">
        <f t="shared" ref="H258:H321" si="27">DAY($A258)</f>
        <v>15</v>
      </c>
      <c r="I258">
        <f t="shared" ref="I258:I321" si="28">MONTH($A258)</f>
        <v>9</v>
      </c>
      <c r="J258">
        <f t="shared" ref="J258:J321" si="29">DAY($A258)</f>
        <v>15</v>
      </c>
      <c r="K258" t="str">
        <f t="shared" si="23"/>
        <v xml:space="preserve"> Новоникитской иконы Божией Матери (372).</v>
      </c>
      <c r="L258">
        <v>17</v>
      </c>
    </row>
    <row r="259" spans="1:12">
      <c r="A259" s="53">
        <v>41533</v>
      </c>
      <c r="B259" s="53">
        <f t="shared" si="25"/>
        <v>41546</v>
      </c>
      <c r="C259" t="s">
        <v>1441</v>
      </c>
      <c r="D259" t="s">
        <v>1442</v>
      </c>
      <c r="E259" t="s">
        <v>1443</v>
      </c>
      <c r="F259" t="s">
        <v>222</v>
      </c>
      <c r="G259">
        <f t="shared" si="26"/>
        <v>9</v>
      </c>
      <c r="H259">
        <f t="shared" si="27"/>
        <v>16</v>
      </c>
      <c r="I259">
        <f t="shared" si="28"/>
        <v>9</v>
      </c>
      <c r="J259">
        <f t="shared" si="29"/>
        <v>16</v>
      </c>
      <c r="K259" t="str">
        <f t="shared" ref="K259:K322" si="30">E259</f>
        <v xml:space="preserve"> Иконы Божией Матери, именуемой "Призри на смирение" (1420).</v>
      </c>
      <c r="L259">
        <v>17</v>
      </c>
    </row>
    <row r="260" spans="1:12">
      <c r="A260" s="53">
        <v>41534</v>
      </c>
      <c r="B260" s="53">
        <f t="shared" si="25"/>
        <v>41547</v>
      </c>
      <c r="C260" t="s">
        <v>1444</v>
      </c>
      <c r="D260" t="s">
        <v>1445</v>
      </c>
      <c r="E260" t="s">
        <v>1446</v>
      </c>
      <c r="F260" t="s">
        <v>222</v>
      </c>
      <c r="G260">
        <f t="shared" si="26"/>
        <v>9</v>
      </c>
      <c r="H260">
        <f t="shared" si="27"/>
        <v>17</v>
      </c>
      <c r="I260">
        <f t="shared" si="28"/>
        <v>9</v>
      </c>
      <c r="J260">
        <f t="shared" si="29"/>
        <v>17</v>
      </c>
      <c r="K260" t="str">
        <f t="shared" si="30"/>
        <v xml:space="preserve"> Цареградской (1071) и Макарьевской (1442) икон Божией Матери.</v>
      </c>
      <c r="L260">
        <v>17</v>
      </c>
    </row>
    <row r="261" spans="1:12">
      <c r="A261" s="53">
        <v>41535</v>
      </c>
      <c r="B261" s="53">
        <f t="shared" si="25"/>
        <v>41548</v>
      </c>
      <c r="C261" t="s">
        <v>1447</v>
      </c>
      <c r="D261" t="s">
        <v>1448</v>
      </c>
      <c r="E261" t="s">
        <v>1449</v>
      </c>
      <c r="F261" t="s">
        <v>222</v>
      </c>
      <c r="G261">
        <f t="shared" si="26"/>
        <v>9</v>
      </c>
      <c r="H261">
        <f t="shared" si="27"/>
        <v>18</v>
      </c>
      <c r="I261">
        <f t="shared" si="28"/>
        <v>9</v>
      </c>
      <c r="J261">
        <f t="shared" si="29"/>
        <v>18</v>
      </c>
      <c r="K261" t="str">
        <f t="shared" si="30"/>
        <v xml:space="preserve"> Молченской (1405), именуемой "Целительница" (XVIII), и Старорусской (1888) икон Божией Матери.</v>
      </c>
      <c r="L261">
        <v>17</v>
      </c>
    </row>
    <row r="262" spans="1:12">
      <c r="A262" s="53">
        <v>41536</v>
      </c>
      <c r="B262" s="53">
        <f t="shared" si="25"/>
        <v>41549</v>
      </c>
      <c r="C262" t="s">
        <v>1450</v>
      </c>
      <c r="D262" t="s">
        <v>1451</v>
      </c>
      <c r="E262" t="s">
        <v>222</v>
      </c>
      <c r="F262" t="s">
        <v>222</v>
      </c>
      <c r="G262">
        <f t="shared" si="26"/>
        <v>9</v>
      </c>
      <c r="H262">
        <f t="shared" si="27"/>
        <v>19</v>
      </c>
      <c r="I262">
        <f t="shared" si="28"/>
        <v>9</v>
      </c>
      <c r="J262">
        <f t="shared" si="29"/>
        <v>19</v>
      </c>
      <c r="K262" t="str">
        <f t="shared" si="30"/>
        <v xml:space="preserve"> </v>
      </c>
      <c r="L262">
        <v>17</v>
      </c>
    </row>
    <row r="263" spans="1:12">
      <c r="A263" s="53">
        <v>41537</v>
      </c>
      <c r="B263" s="53">
        <f t="shared" si="25"/>
        <v>41550</v>
      </c>
      <c r="C263" t="s">
        <v>1452</v>
      </c>
      <c r="D263" t="s">
        <v>1453</v>
      </c>
      <c r="E263" t="s">
        <v>222</v>
      </c>
      <c r="F263" t="s">
        <v>222</v>
      </c>
      <c r="G263">
        <f t="shared" si="26"/>
        <v>9</v>
      </c>
      <c r="H263">
        <f t="shared" si="27"/>
        <v>20</v>
      </c>
      <c r="I263">
        <f t="shared" si="28"/>
        <v>9</v>
      </c>
      <c r="J263">
        <f t="shared" si="29"/>
        <v>20</v>
      </c>
      <c r="K263" t="str">
        <f t="shared" si="30"/>
        <v xml:space="preserve"> </v>
      </c>
      <c r="L263">
        <v>17</v>
      </c>
    </row>
    <row r="264" spans="1:12">
      <c r="A264" s="53">
        <v>41538</v>
      </c>
      <c r="B264" s="53">
        <f t="shared" si="25"/>
        <v>41551</v>
      </c>
      <c r="C264" t="s">
        <v>1454</v>
      </c>
      <c r="D264" t="s">
        <v>1455</v>
      </c>
      <c r="E264" t="s">
        <v>222</v>
      </c>
      <c r="F264" t="s">
        <v>222</v>
      </c>
      <c r="G264">
        <f t="shared" si="26"/>
        <v>9</v>
      </c>
      <c r="H264">
        <f t="shared" si="27"/>
        <v>21</v>
      </c>
      <c r="I264">
        <f t="shared" si="28"/>
        <v>9</v>
      </c>
      <c r="J264">
        <f t="shared" si="29"/>
        <v>21</v>
      </c>
      <c r="K264" t="str">
        <f t="shared" si="30"/>
        <v xml:space="preserve"> </v>
      </c>
      <c r="L264">
        <v>17</v>
      </c>
    </row>
    <row r="265" spans="1:12">
      <c r="A265" s="53">
        <v>41539</v>
      </c>
      <c r="B265" s="53">
        <f t="shared" si="25"/>
        <v>41552</v>
      </c>
      <c r="C265" t="s">
        <v>1456</v>
      </c>
      <c r="D265" t="s">
        <v>1457</v>
      </c>
      <c r="E265" t="s">
        <v>222</v>
      </c>
      <c r="F265" t="s">
        <v>222</v>
      </c>
      <c r="G265">
        <f t="shared" si="26"/>
        <v>9</v>
      </c>
      <c r="H265">
        <f t="shared" si="27"/>
        <v>22</v>
      </c>
      <c r="I265">
        <f t="shared" si="28"/>
        <v>9</v>
      </c>
      <c r="J265">
        <f t="shared" si="29"/>
        <v>22</v>
      </c>
      <c r="K265" t="str">
        <f t="shared" si="30"/>
        <v xml:space="preserve"> </v>
      </c>
      <c r="L265">
        <v>17</v>
      </c>
    </row>
    <row r="266" spans="1:12">
      <c r="A266" s="53">
        <v>41540</v>
      </c>
      <c r="B266" s="53">
        <f t="shared" si="25"/>
        <v>41553</v>
      </c>
      <c r="C266" t="s">
        <v>1458</v>
      </c>
      <c r="D266" t="s">
        <v>1459</v>
      </c>
      <c r="E266" t="s">
        <v>1460</v>
      </c>
      <c r="F266" t="s">
        <v>222</v>
      </c>
      <c r="G266">
        <f t="shared" si="26"/>
        <v>9</v>
      </c>
      <c r="H266">
        <f t="shared" si="27"/>
        <v>23</v>
      </c>
      <c r="I266">
        <f t="shared" si="28"/>
        <v>9</v>
      </c>
      <c r="J266">
        <f t="shared" si="29"/>
        <v>23</v>
      </c>
      <c r="K266" t="str">
        <f t="shared" si="30"/>
        <v xml:space="preserve"> Словенской иконы Божией Матери (1635).</v>
      </c>
      <c r="L266">
        <v>17</v>
      </c>
    </row>
    <row r="267" spans="1:12">
      <c r="A267" s="53">
        <v>41541</v>
      </c>
      <c r="B267" s="53">
        <f t="shared" si="25"/>
        <v>41554</v>
      </c>
      <c r="C267" t="s">
        <v>1461</v>
      </c>
      <c r="D267" t="s">
        <v>1462</v>
      </c>
      <c r="E267" t="s">
        <v>1463</v>
      </c>
      <c r="F267" t="s">
        <v>222</v>
      </c>
      <c r="G267">
        <f t="shared" si="26"/>
        <v>9</v>
      </c>
      <c r="H267">
        <f t="shared" si="27"/>
        <v>24</v>
      </c>
      <c r="I267">
        <f t="shared" si="28"/>
        <v>9</v>
      </c>
      <c r="J267">
        <f t="shared" si="29"/>
        <v>24</v>
      </c>
      <c r="K267" t="str">
        <f t="shared" si="30"/>
        <v xml:space="preserve"> Мирожской иконы Божией Матери (1198).</v>
      </c>
      <c r="L267">
        <v>17</v>
      </c>
    </row>
    <row r="268" spans="1:12">
      <c r="A268" s="53">
        <v>41542</v>
      </c>
      <c r="B268" s="53">
        <f t="shared" si="25"/>
        <v>41555</v>
      </c>
      <c r="C268" t="s">
        <v>1464</v>
      </c>
      <c r="D268" t="s">
        <v>1465</v>
      </c>
      <c r="E268" t="s">
        <v>222</v>
      </c>
      <c r="F268" t="s">
        <v>222</v>
      </c>
      <c r="G268">
        <f t="shared" si="26"/>
        <v>9</v>
      </c>
      <c r="H268">
        <f t="shared" si="27"/>
        <v>25</v>
      </c>
      <c r="I268">
        <f t="shared" si="28"/>
        <v>9</v>
      </c>
      <c r="J268">
        <f t="shared" si="29"/>
        <v>25</v>
      </c>
      <c r="K268" t="str">
        <f t="shared" si="30"/>
        <v xml:space="preserve"> </v>
      </c>
      <c r="L268">
        <v>17</v>
      </c>
    </row>
    <row r="269" spans="1:12">
      <c r="A269" s="53">
        <v>41543</v>
      </c>
      <c r="B269" s="53">
        <f t="shared" si="25"/>
        <v>41556</v>
      </c>
      <c r="C269" t="s">
        <v>1466</v>
      </c>
      <c r="D269" t="s">
        <v>1467</v>
      </c>
      <c r="E269" t="s">
        <v>222</v>
      </c>
      <c r="F269" t="s">
        <v>222</v>
      </c>
      <c r="G269">
        <f t="shared" si="26"/>
        <v>9</v>
      </c>
      <c r="H269">
        <f t="shared" si="27"/>
        <v>26</v>
      </c>
      <c r="I269">
        <f t="shared" si="28"/>
        <v>9</v>
      </c>
      <c r="J269">
        <f t="shared" si="29"/>
        <v>26</v>
      </c>
      <c r="K269" t="str">
        <f t="shared" si="30"/>
        <v xml:space="preserve"> </v>
      </c>
      <c r="L269">
        <v>17</v>
      </c>
    </row>
    <row r="270" spans="1:12">
      <c r="A270" s="53">
        <v>41544</v>
      </c>
      <c r="B270" s="53">
        <f t="shared" si="25"/>
        <v>41557</v>
      </c>
      <c r="C270" t="s">
        <v>1468</v>
      </c>
      <c r="D270" t="s">
        <v>1469</v>
      </c>
      <c r="E270" t="s">
        <v>222</v>
      </c>
      <c r="F270" t="s">
        <v>222</v>
      </c>
      <c r="G270">
        <f t="shared" si="26"/>
        <v>9</v>
      </c>
      <c r="H270">
        <f t="shared" si="27"/>
        <v>27</v>
      </c>
      <c r="I270">
        <f t="shared" si="28"/>
        <v>9</v>
      </c>
      <c r="J270">
        <f t="shared" si="29"/>
        <v>27</v>
      </c>
      <c r="K270" t="str">
        <f t="shared" si="30"/>
        <v xml:space="preserve"> </v>
      </c>
      <c r="L270">
        <v>17</v>
      </c>
    </row>
    <row r="271" spans="1:12">
      <c r="A271" s="53">
        <v>41545</v>
      </c>
      <c r="B271" s="53">
        <f t="shared" si="25"/>
        <v>41558</v>
      </c>
      <c r="C271" t="s">
        <v>1470</v>
      </c>
      <c r="D271" t="s">
        <v>1471</v>
      </c>
      <c r="E271" t="s">
        <v>222</v>
      </c>
      <c r="F271" t="s">
        <v>222</v>
      </c>
      <c r="G271">
        <f t="shared" si="26"/>
        <v>9</v>
      </c>
      <c r="H271">
        <f t="shared" si="27"/>
        <v>28</v>
      </c>
      <c r="I271">
        <f t="shared" si="28"/>
        <v>9</v>
      </c>
      <c r="J271">
        <f t="shared" si="29"/>
        <v>28</v>
      </c>
      <c r="K271" t="str">
        <f t="shared" si="30"/>
        <v xml:space="preserve"> </v>
      </c>
      <c r="L271">
        <v>17</v>
      </c>
    </row>
    <row r="272" spans="1:12">
      <c r="A272" s="53">
        <v>41546</v>
      </c>
      <c r="B272" s="53">
        <f t="shared" si="25"/>
        <v>41559</v>
      </c>
      <c r="C272" t="s">
        <v>1472</v>
      </c>
      <c r="D272" t="s">
        <v>1473</v>
      </c>
      <c r="E272" t="s">
        <v>222</v>
      </c>
      <c r="F272" t="s">
        <v>222</v>
      </c>
      <c r="G272">
        <f t="shared" si="26"/>
        <v>9</v>
      </c>
      <c r="H272">
        <f t="shared" si="27"/>
        <v>29</v>
      </c>
      <c r="I272">
        <f t="shared" si="28"/>
        <v>9</v>
      </c>
      <c r="J272">
        <f t="shared" si="29"/>
        <v>29</v>
      </c>
      <c r="K272" t="str">
        <f t="shared" si="30"/>
        <v xml:space="preserve"> </v>
      </c>
      <c r="L272">
        <v>17</v>
      </c>
    </row>
    <row r="273" spans="1:12">
      <c r="A273" s="53">
        <v>41547</v>
      </c>
      <c r="B273" s="53">
        <f t="shared" si="25"/>
        <v>41560</v>
      </c>
      <c r="C273" t="s">
        <v>1474</v>
      </c>
      <c r="D273" t="s">
        <v>1475</v>
      </c>
      <c r="E273" t="s">
        <v>222</v>
      </c>
      <c r="F273" t="s">
        <v>222</v>
      </c>
      <c r="G273">
        <f t="shared" si="26"/>
        <v>9</v>
      </c>
      <c r="H273">
        <f t="shared" si="27"/>
        <v>30</v>
      </c>
      <c r="I273">
        <f t="shared" si="28"/>
        <v>9</v>
      </c>
      <c r="J273">
        <f t="shared" si="29"/>
        <v>30</v>
      </c>
      <c r="K273" t="str">
        <f t="shared" si="30"/>
        <v xml:space="preserve"> </v>
      </c>
      <c r="L273">
        <v>17</v>
      </c>
    </row>
    <row r="274" spans="1:12">
      <c r="A274" s="53">
        <v>41548</v>
      </c>
      <c r="B274" s="53">
        <f t="shared" si="25"/>
        <v>41561</v>
      </c>
      <c r="C274" t="s">
        <v>1476</v>
      </c>
      <c r="D274" t="s">
        <v>1477</v>
      </c>
      <c r="E274" t="s">
        <v>1478</v>
      </c>
      <c r="F274" t="s">
        <v>222</v>
      </c>
      <c r="G274">
        <f t="shared" si="26"/>
        <v>10</v>
      </c>
      <c r="H274">
        <f t="shared" si="27"/>
        <v>1</v>
      </c>
      <c r="I274">
        <f t="shared" si="28"/>
        <v>10</v>
      </c>
      <c r="J274">
        <f t="shared" si="29"/>
        <v>1</v>
      </c>
      <c r="K274" t="str">
        <f t="shared" si="30"/>
        <v xml:space="preserve"> Люблинской (IX), Псково-Покровской (1581), Браиловской (1635), Касперовской (1840), Гербовецкой (1859), и Барской икон Божией Матери.</v>
      </c>
      <c r="L274">
        <v>17</v>
      </c>
    </row>
    <row r="275" spans="1:12">
      <c r="A275" s="53">
        <v>41549</v>
      </c>
      <c r="B275" s="53">
        <f t="shared" ref="B275:B305" si="31">A275+13</f>
        <v>41562</v>
      </c>
      <c r="C275" t="s">
        <v>1480</v>
      </c>
      <c r="D275" t="s">
        <v>1479</v>
      </c>
      <c r="E275" t="s">
        <v>222</v>
      </c>
      <c r="F275" t="s">
        <v>222</v>
      </c>
      <c r="G275">
        <f t="shared" si="26"/>
        <v>10</v>
      </c>
      <c r="H275">
        <f t="shared" si="27"/>
        <v>2</v>
      </c>
      <c r="I275">
        <f t="shared" si="28"/>
        <v>10</v>
      </c>
      <c r="J275">
        <f t="shared" si="29"/>
        <v>2</v>
      </c>
      <c r="K275" t="str">
        <f t="shared" si="30"/>
        <v xml:space="preserve"> </v>
      </c>
      <c r="L275">
        <v>17</v>
      </c>
    </row>
    <row r="276" spans="1:12">
      <c r="A276" s="53">
        <v>41550</v>
      </c>
      <c r="B276" s="53">
        <f t="shared" si="31"/>
        <v>41563</v>
      </c>
      <c r="C276" t="s">
        <v>1481</v>
      </c>
      <c r="D276" t="s">
        <v>1482</v>
      </c>
      <c r="E276" t="s">
        <v>1483</v>
      </c>
      <c r="F276" t="s">
        <v>222</v>
      </c>
      <c r="G276">
        <f t="shared" si="26"/>
        <v>10</v>
      </c>
      <c r="H276">
        <f t="shared" si="27"/>
        <v>3</v>
      </c>
      <c r="I276">
        <f t="shared" si="28"/>
        <v>10</v>
      </c>
      <c r="J276">
        <f t="shared" si="29"/>
        <v>3</v>
      </c>
      <c r="K276" t="str">
        <f t="shared" si="30"/>
        <v xml:space="preserve"> Трубчевской иконы Божией Матери (1765).</v>
      </c>
      <c r="L276">
        <v>17</v>
      </c>
    </row>
    <row r="277" spans="1:12">
      <c r="A277" s="53">
        <v>41551</v>
      </c>
      <c r="B277" s="53">
        <f t="shared" si="31"/>
        <v>41564</v>
      </c>
      <c r="C277" t="s">
        <v>1484</v>
      </c>
      <c r="D277" t="s">
        <v>1485</v>
      </c>
      <c r="E277" t="s">
        <v>222</v>
      </c>
      <c r="F277" t="s">
        <v>222</v>
      </c>
      <c r="G277">
        <f t="shared" si="26"/>
        <v>10</v>
      </c>
      <c r="H277">
        <f t="shared" si="27"/>
        <v>4</v>
      </c>
      <c r="I277">
        <f t="shared" si="28"/>
        <v>10</v>
      </c>
      <c r="J277">
        <f t="shared" si="29"/>
        <v>4</v>
      </c>
      <c r="K277" t="str">
        <f t="shared" si="30"/>
        <v xml:space="preserve"> </v>
      </c>
      <c r="L277">
        <v>17</v>
      </c>
    </row>
    <row r="278" spans="1:12">
      <c r="A278" s="53">
        <v>41552</v>
      </c>
      <c r="B278" s="53">
        <f t="shared" si="31"/>
        <v>41565</v>
      </c>
      <c r="C278" t="s">
        <v>1486</v>
      </c>
      <c r="D278" t="s">
        <v>1487</v>
      </c>
      <c r="E278" t="s">
        <v>222</v>
      </c>
      <c r="F278" t="s">
        <v>222</v>
      </c>
      <c r="G278">
        <f t="shared" si="26"/>
        <v>10</v>
      </c>
      <c r="H278">
        <f t="shared" si="27"/>
        <v>5</v>
      </c>
      <c r="I278">
        <f t="shared" si="28"/>
        <v>10</v>
      </c>
      <c r="J278">
        <f t="shared" si="29"/>
        <v>5</v>
      </c>
      <c r="K278" t="str">
        <f t="shared" si="30"/>
        <v xml:space="preserve"> </v>
      </c>
      <c r="L278">
        <v>17</v>
      </c>
    </row>
    <row r="279" spans="1:12">
      <c r="A279" s="53">
        <v>41553</v>
      </c>
      <c r="B279" s="53">
        <f t="shared" si="31"/>
        <v>41566</v>
      </c>
      <c r="C279" t="s">
        <v>1458</v>
      </c>
      <c r="E279" t="s">
        <v>222</v>
      </c>
      <c r="F279" t="s">
        <v>222</v>
      </c>
      <c r="G279">
        <f t="shared" si="26"/>
        <v>10</v>
      </c>
      <c r="H279">
        <f t="shared" si="27"/>
        <v>6</v>
      </c>
      <c r="I279">
        <f t="shared" si="28"/>
        <v>10</v>
      </c>
      <c r="J279">
        <f t="shared" si="29"/>
        <v>6</v>
      </c>
      <c r="K279" t="str">
        <f t="shared" si="30"/>
        <v xml:space="preserve"> </v>
      </c>
      <c r="L279">
        <v>17</v>
      </c>
    </row>
    <row r="280" spans="1:12">
      <c r="A280" s="53">
        <v>41554</v>
      </c>
      <c r="B280" s="53">
        <f t="shared" si="31"/>
        <v>41567</v>
      </c>
      <c r="C280" t="s">
        <v>1488</v>
      </c>
      <c r="D280" t="s">
        <v>1489</v>
      </c>
      <c r="E280" t="s">
        <v>1490</v>
      </c>
      <c r="F280" t="s">
        <v>222</v>
      </c>
      <c r="G280">
        <f t="shared" si="26"/>
        <v>10</v>
      </c>
      <c r="H280">
        <f t="shared" si="27"/>
        <v>7</v>
      </c>
      <c r="I280">
        <f t="shared" si="28"/>
        <v>10</v>
      </c>
      <c r="J280">
        <f t="shared" si="29"/>
        <v>7</v>
      </c>
      <c r="K280" t="str">
        <f t="shared" si="30"/>
        <v xml:space="preserve"> Иконы Божией Матери Псково-Печерской, именуемой "Умиление" (1524, 1812).</v>
      </c>
      <c r="L280">
        <v>17</v>
      </c>
    </row>
    <row r="281" spans="1:12">
      <c r="A281" s="53">
        <v>41555</v>
      </c>
      <c r="B281" s="53">
        <f t="shared" si="31"/>
        <v>41568</v>
      </c>
      <c r="C281" t="s">
        <v>1491</v>
      </c>
      <c r="D281" t="s">
        <v>1492</v>
      </c>
      <c r="E281" t="s">
        <v>222</v>
      </c>
      <c r="F281" t="s">
        <v>222</v>
      </c>
      <c r="G281">
        <f t="shared" si="26"/>
        <v>10</v>
      </c>
      <c r="H281">
        <f t="shared" si="27"/>
        <v>8</v>
      </c>
      <c r="I281">
        <f t="shared" si="28"/>
        <v>10</v>
      </c>
      <c r="J281">
        <f t="shared" si="29"/>
        <v>8</v>
      </c>
      <c r="K281" t="str">
        <f t="shared" si="30"/>
        <v xml:space="preserve"> </v>
      </c>
      <c r="L281">
        <v>17</v>
      </c>
    </row>
    <row r="282" spans="1:12">
      <c r="A282" s="53">
        <v>41556</v>
      </c>
      <c r="B282" s="53">
        <f t="shared" si="31"/>
        <v>41569</v>
      </c>
      <c r="C282" t="s">
        <v>1493</v>
      </c>
      <c r="D282" t="s">
        <v>1494</v>
      </c>
      <c r="E282" t="s">
        <v>1495</v>
      </c>
      <c r="F282" t="s">
        <v>222</v>
      </c>
      <c r="G282">
        <f t="shared" si="26"/>
        <v>10</v>
      </c>
      <c r="H282">
        <f t="shared" si="27"/>
        <v>9</v>
      </c>
      <c r="I282">
        <f t="shared" si="28"/>
        <v>10</v>
      </c>
      <c r="J282">
        <f t="shared" si="29"/>
        <v>9</v>
      </c>
      <c r="K282" t="str">
        <f t="shared" si="30"/>
        <v xml:space="preserve"> Корсунской иконы Божией Матери (988, XII).</v>
      </c>
      <c r="L282">
        <v>17</v>
      </c>
    </row>
    <row r="283" spans="1:12">
      <c r="A283" s="53">
        <v>41557</v>
      </c>
      <c r="B283" s="53">
        <f t="shared" si="31"/>
        <v>41570</v>
      </c>
      <c r="D283" t="s">
        <v>1496</v>
      </c>
      <c r="E283" t="s">
        <v>222</v>
      </c>
      <c r="F283" t="s">
        <v>222</v>
      </c>
      <c r="G283">
        <f t="shared" si="26"/>
        <v>10</v>
      </c>
      <c r="H283">
        <f t="shared" si="27"/>
        <v>10</v>
      </c>
      <c r="I283">
        <f t="shared" si="28"/>
        <v>10</v>
      </c>
      <c r="J283">
        <f t="shared" si="29"/>
        <v>10</v>
      </c>
      <c r="K283" t="str">
        <f t="shared" si="30"/>
        <v xml:space="preserve"> </v>
      </c>
      <c r="L283">
        <v>17</v>
      </c>
    </row>
    <row r="284" spans="1:12">
      <c r="A284" s="53">
        <v>41558</v>
      </c>
      <c r="B284" s="53">
        <f t="shared" si="31"/>
        <v>41571</v>
      </c>
      <c r="C284" t="s">
        <v>1497</v>
      </c>
      <c r="D284" t="s">
        <v>1498</v>
      </c>
      <c r="E284" t="s">
        <v>222</v>
      </c>
      <c r="F284" t="s">
        <v>222</v>
      </c>
      <c r="G284">
        <f t="shared" si="26"/>
        <v>10</v>
      </c>
      <c r="H284">
        <f t="shared" si="27"/>
        <v>11</v>
      </c>
      <c r="I284">
        <f t="shared" si="28"/>
        <v>10</v>
      </c>
      <c r="J284">
        <f t="shared" si="29"/>
        <v>11</v>
      </c>
      <c r="K284" t="str">
        <f t="shared" si="30"/>
        <v xml:space="preserve"> </v>
      </c>
      <c r="L284">
        <v>17</v>
      </c>
    </row>
    <row r="285" spans="1:12">
      <c r="A285" s="53">
        <v>41559</v>
      </c>
      <c r="B285" s="53">
        <f t="shared" si="31"/>
        <v>41572</v>
      </c>
      <c r="C285" t="s">
        <v>1499</v>
      </c>
      <c r="D285" t="s">
        <v>1500</v>
      </c>
      <c r="E285" t="s">
        <v>1501</v>
      </c>
      <c r="F285" t="s">
        <v>222</v>
      </c>
      <c r="G285">
        <f t="shared" si="26"/>
        <v>10</v>
      </c>
      <c r="H285">
        <f t="shared" si="27"/>
        <v>12</v>
      </c>
      <c r="I285">
        <f t="shared" si="28"/>
        <v>10</v>
      </c>
      <c r="J285">
        <f t="shared" si="29"/>
        <v>12</v>
      </c>
      <c r="K285" t="str">
        <f t="shared" si="30"/>
        <v xml:space="preserve"> Иерусалимской (48), Ярославской-Смоленской (1642), Рудненской(1687), и Калужской (1748) икон Божией Матери.</v>
      </c>
      <c r="L285">
        <v>17</v>
      </c>
    </row>
    <row r="286" spans="1:12">
      <c r="A286" s="53">
        <v>41560</v>
      </c>
      <c r="B286" s="53">
        <f t="shared" si="31"/>
        <v>41573</v>
      </c>
      <c r="C286" t="s">
        <v>1502</v>
      </c>
      <c r="D286" t="s">
        <v>1503</v>
      </c>
      <c r="E286" t="s">
        <v>1504</v>
      </c>
      <c r="F286" t="s">
        <v>222</v>
      </c>
      <c r="G286">
        <f t="shared" si="26"/>
        <v>10</v>
      </c>
      <c r="H286">
        <f t="shared" si="27"/>
        <v>13</v>
      </c>
      <c r="I286">
        <f t="shared" si="28"/>
        <v>10</v>
      </c>
      <c r="J286">
        <f t="shared" si="29"/>
        <v>13</v>
      </c>
      <c r="K286" t="str">
        <f t="shared" si="30"/>
        <v xml:space="preserve"> Седмиезерной иконы Божией Матери (XVII).</v>
      </c>
      <c r="L286">
        <v>17</v>
      </c>
    </row>
    <row r="287" spans="1:12">
      <c r="A287" s="53">
        <v>41561</v>
      </c>
      <c r="B287" s="53">
        <f t="shared" si="31"/>
        <v>41574</v>
      </c>
      <c r="C287" t="s">
        <v>1505</v>
      </c>
      <c r="D287" t="s">
        <v>1506</v>
      </c>
      <c r="E287" t="s">
        <v>1507</v>
      </c>
      <c r="F287" t="s">
        <v>222</v>
      </c>
      <c r="G287">
        <f t="shared" si="26"/>
        <v>10</v>
      </c>
      <c r="H287">
        <f t="shared" si="27"/>
        <v>14</v>
      </c>
      <c r="I287">
        <f t="shared" si="28"/>
        <v>10</v>
      </c>
      <c r="J287">
        <f t="shared" si="29"/>
        <v>14</v>
      </c>
      <c r="K287" t="str">
        <f t="shared" si="30"/>
        <v xml:space="preserve"> Яхромской иконы Божией Матери (XV).</v>
      </c>
      <c r="L287">
        <v>17</v>
      </c>
    </row>
    <row r="288" spans="1:12">
      <c r="A288" s="53">
        <v>41562</v>
      </c>
      <c r="B288" s="53">
        <f t="shared" si="31"/>
        <v>41575</v>
      </c>
      <c r="C288" t="s">
        <v>1508</v>
      </c>
      <c r="D288" t="s">
        <v>1509</v>
      </c>
      <c r="E288" t="s">
        <v>1510</v>
      </c>
      <c r="F288" t="s">
        <v>222</v>
      </c>
      <c r="G288">
        <f t="shared" si="26"/>
        <v>10</v>
      </c>
      <c r="H288">
        <f t="shared" si="27"/>
        <v>15</v>
      </c>
      <c r="I288">
        <f t="shared" si="28"/>
        <v>10</v>
      </c>
      <c r="J288">
        <f t="shared" si="29"/>
        <v>15</v>
      </c>
      <c r="K288" t="str">
        <f t="shared" si="30"/>
        <v xml:space="preserve"> Иконы Божией Матери "Спорительница хлебов" (XIX).</v>
      </c>
      <c r="L288">
        <v>17</v>
      </c>
    </row>
    <row r="289" spans="1:12">
      <c r="A289" s="53">
        <v>41563</v>
      </c>
      <c r="B289" s="53">
        <f t="shared" si="31"/>
        <v>41576</v>
      </c>
      <c r="C289" t="s">
        <v>1511</v>
      </c>
      <c r="D289" t="s">
        <v>1512</v>
      </c>
      <c r="E289" t="s">
        <v>222</v>
      </c>
      <c r="F289" t="s">
        <v>222</v>
      </c>
      <c r="G289">
        <f t="shared" si="26"/>
        <v>10</v>
      </c>
      <c r="H289">
        <f t="shared" si="27"/>
        <v>16</v>
      </c>
      <c r="I289">
        <f t="shared" si="28"/>
        <v>10</v>
      </c>
      <c r="J289">
        <f t="shared" si="29"/>
        <v>16</v>
      </c>
      <c r="K289" t="str">
        <f t="shared" si="30"/>
        <v xml:space="preserve"> </v>
      </c>
      <c r="L289">
        <v>17</v>
      </c>
    </row>
    <row r="290" spans="1:12">
      <c r="A290" s="53">
        <v>41564</v>
      </c>
      <c r="B290" s="53">
        <f t="shared" si="31"/>
        <v>41577</v>
      </c>
      <c r="C290" t="s">
        <v>1513</v>
      </c>
      <c r="D290" t="s">
        <v>1514</v>
      </c>
      <c r="E290" t="s">
        <v>1515</v>
      </c>
      <c r="F290" t="s">
        <v>222</v>
      </c>
      <c r="G290">
        <f t="shared" si="26"/>
        <v>10</v>
      </c>
      <c r="H290">
        <f t="shared" si="27"/>
        <v>17</v>
      </c>
      <c r="I290">
        <f t="shared" si="28"/>
        <v>10</v>
      </c>
      <c r="J290">
        <f t="shared" si="29"/>
        <v>17</v>
      </c>
      <c r="K290" t="str">
        <f t="shared" si="30"/>
        <v xml:space="preserve"> Икон Божией Матери, именуемых "Прежде Рождества и по Рождестве Дева" (1827) и "Избавительница" (ок. 1889).</v>
      </c>
      <c r="L290">
        <v>17</v>
      </c>
    </row>
    <row r="291" spans="1:12">
      <c r="A291" s="53">
        <v>41565</v>
      </c>
      <c r="B291" s="53">
        <f t="shared" si="31"/>
        <v>41578</v>
      </c>
      <c r="C291" t="s">
        <v>1516</v>
      </c>
      <c r="D291" t="s">
        <v>1517</v>
      </c>
      <c r="E291" t="s">
        <v>222</v>
      </c>
      <c r="F291" t="s">
        <v>222</v>
      </c>
      <c r="G291">
        <f t="shared" si="26"/>
        <v>10</v>
      </c>
      <c r="H291">
        <f t="shared" si="27"/>
        <v>18</v>
      </c>
      <c r="I291">
        <f t="shared" si="28"/>
        <v>10</v>
      </c>
      <c r="J291">
        <f t="shared" si="29"/>
        <v>18</v>
      </c>
      <c r="K291" t="str">
        <f t="shared" si="30"/>
        <v xml:space="preserve"> </v>
      </c>
      <c r="L291">
        <v>17</v>
      </c>
    </row>
    <row r="292" spans="1:12">
      <c r="A292" s="53">
        <v>41566</v>
      </c>
      <c r="B292" s="53">
        <f t="shared" si="31"/>
        <v>41579</v>
      </c>
      <c r="C292" t="s">
        <v>1325</v>
      </c>
      <c r="D292" t="s">
        <v>1518</v>
      </c>
      <c r="E292" t="s">
        <v>222</v>
      </c>
      <c r="F292" t="s">
        <v>222</v>
      </c>
      <c r="G292">
        <f t="shared" si="26"/>
        <v>10</v>
      </c>
      <c r="H292">
        <f t="shared" si="27"/>
        <v>19</v>
      </c>
      <c r="I292">
        <f t="shared" si="28"/>
        <v>10</v>
      </c>
      <c r="J292">
        <f t="shared" si="29"/>
        <v>19</v>
      </c>
      <c r="K292" t="str">
        <f t="shared" si="30"/>
        <v xml:space="preserve"> </v>
      </c>
      <c r="L292">
        <v>17</v>
      </c>
    </row>
    <row r="293" spans="1:12">
      <c r="A293" s="53">
        <v>41567</v>
      </c>
      <c r="B293" s="53">
        <f t="shared" si="31"/>
        <v>41580</v>
      </c>
      <c r="C293" t="s">
        <v>1519</v>
      </c>
      <c r="D293" t="s">
        <v>1520</v>
      </c>
      <c r="E293" t="s">
        <v>222</v>
      </c>
      <c r="F293" t="s">
        <v>222</v>
      </c>
      <c r="G293">
        <f t="shared" si="26"/>
        <v>10</v>
      </c>
      <c r="H293">
        <f t="shared" si="27"/>
        <v>20</v>
      </c>
      <c r="I293">
        <f t="shared" si="28"/>
        <v>10</v>
      </c>
      <c r="J293">
        <f t="shared" si="29"/>
        <v>20</v>
      </c>
      <c r="K293" t="str">
        <f t="shared" si="30"/>
        <v xml:space="preserve"> </v>
      </c>
      <c r="L293">
        <v>17</v>
      </c>
    </row>
    <row r="294" spans="1:12">
      <c r="A294" s="53">
        <v>41568</v>
      </c>
      <c r="B294" s="53">
        <f t="shared" si="31"/>
        <v>41581</v>
      </c>
      <c r="C294" t="s">
        <v>1521</v>
      </c>
      <c r="D294" t="s">
        <v>1522</v>
      </c>
      <c r="E294" t="s">
        <v>222</v>
      </c>
      <c r="F294" t="s">
        <v>222</v>
      </c>
      <c r="G294">
        <f t="shared" si="26"/>
        <v>10</v>
      </c>
      <c r="H294">
        <f t="shared" si="27"/>
        <v>21</v>
      </c>
      <c r="I294">
        <f t="shared" si="28"/>
        <v>10</v>
      </c>
      <c r="J294">
        <f t="shared" si="29"/>
        <v>21</v>
      </c>
      <c r="K294" t="str">
        <f t="shared" si="30"/>
        <v xml:space="preserve"> </v>
      </c>
      <c r="L294">
        <v>17</v>
      </c>
    </row>
    <row r="295" spans="1:12">
      <c r="A295" s="53">
        <v>41569</v>
      </c>
      <c r="B295" s="53">
        <f t="shared" si="31"/>
        <v>41582</v>
      </c>
      <c r="C295" s="55" t="s">
        <v>1523</v>
      </c>
      <c r="D295" s="55" t="s">
        <v>1524</v>
      </c>
      <c r="E295" t="s">
        <v>1525</v>
      </c>
      <c r="F295" t="s">
        <v>222</v>
      </c>
      <c r="G295">
        <f t="shared" si="26"/>
        <v>10</v>
      </c>
      <c r="H295">
        <f t="shared" si="27"/>
        <v>22</v>
      </c>
      <c r="I295">
        <f t="shared" si="28"/>
        <v>10</v>
      </c>
      <c r="J295">
        <f t="shared" si="29"/>
        <v>22</v>
      </c>
      <c r="K295" t="str">
        <f t="shared" si="30"/>
        <v xml:space="preserve"> Андрониковской (1281-1332) и Якобштадтской (XVII) икон Божией Матери.</v>
      </c>
      <c r="L295">
        <v>17</v>
      </c>
    </row>
    <row r="296" spans="1:12">
      <c r="A296" s="53">
        <v>41570</v>
      </c>
      <c r="B296" s="53">
        <f t="shared" si="31"/>
        <v>41583</v>
      </c>
      <c r="C296" s="55" t="s">
        <v>1526</v>
      </c>
      <c r="D296" s="55" t="s">
        <v>1527</v>
      </c>
      <c r="E296" t="s">
        <v>222</v>
      </c>
      <c r="F296" t="s">
        <v>222</v>
      </c>
      <c r="G296">
        <f t="shared" si="26"/>
        <v>10</v>
      </c>
      <c r="H296">
        <f t="shared" si="27"/>
        <v>23</v>
      </c>
      <c r="I296">
        <f t="shared" si="28"/>
        <v>10</v>
      </c>
      <c r="J296">
        <f t="shared" si="29"/>
        <v>23</v>
      </c>
      <c r="K296" t="str">
        <f t="shared" si="30"/>
        <v xml:space="preserve"> </v>
      </c>
      <c r="L296">
        <v>17</v>
      </c>
    </row>
    <row r="297" spans="1:12">
      <c r="A297" s="53">
        <v>41571</v>
      </c>
      <c r="B297" s="53">
        <f t="shared" si="31"/>
        <v>41584</v>
      </c>
      <c r="C297" s="55" t="s">
        <v>1528</v>
      </c>
      <c r="D297" s="55" t="s">
        <v>1529</v>
      </c>
      <c r="E297" t="s">
        <v>222</v>
      </c>
      <c r="F297" t="s">
        <v>222</v>
      </c>
      <c r="G297">
        <f t="shared" si="26"/>
        <v>10</v>
      </c>
      <c r="H297">
        <f t="shared" si="27"/>
        <v>24</v>
      </c>
      <c r="I297">
        <f t="shared" si="28"/>
        <v>10</v>
      </c>
      <c r="J297">
        <f t="shared" si="29"/>
        <v>24</v>
      </c>
      <c r="K297" t="str">
        <f t="shared" si="30"/>
        <v xml:space="preserve"> </v>
      </c>
      <c r="L297">
        <v>17</v>
      </c>
    </row>
    <row r="298" spans="1:12">
      <c r="A298" s="53">
        <v>41572</v>
      </c>
      <c r="B298" s="53">
        <f t="shared" si="31"/>
        <v>41585</v>
      </c>
      <c r="C298" s="55" t="s">
        <v>1530</v>
      </c>
      <c r="D298" s="55" t="s">
        <v>1531</v>
      </c>
      <c r="E298" t="s">
        <v>222</v>
      </c>
      <c r="F298" t="s">
        <v>222</v>
      </c>
      <c r="G298">
        <f t="shared" si="26"/>
        <v>10</v>
      </c>
      <c r="H298">
        <f t="shared" si="27"/>
        <v>25</v>
      </c>
      <c r="I298">
        <f t="shared" si="28"/>
        <v>10</v>
      </c>
      <c r="J298">
        <f t="shared" si="29"/>
        <v>25</v>
      </c>
      <c r="K298" t="str">
        <f t="shared" si="30"/>
        <v xml:space="preserve"> </v>
      </c>
      <c r="L298">
        <v>17</v>
      </c>
    </row>
    <row r="299" spans="1:12">
      <c r="A299" s="53">
        <v>41573</v>
      </c>
      <c r="B299" s="53">
        <f t="shared" si="31"/>
        <v>41586</v>
      </c>
      <c r="D299" s="55" t="s">
        <v>1532</v>
      </c>
      <c r="E299" t="s">
        <v>222</v>
      </c>
      <c r="F299" t="s">
        <v>222</v>
      </c>
      <c r="G299">
        <f t="shared" si="26"/>
        <v>10</v>
      </c>
      <c r="H299">
        <f t="shared" si="27"/>
        <v>26</v>
      </c>
      <c r="I299">
        <f t="shared" si="28"/>
        <v>10</v>
      </c>
      <c r="J299">
        <f t="shared" si="29"/>
        <v>26</v>
      </c>
      <c r="K299" t="str">
        <f t="shared" si="30"/>
        <v xml:space="preserve"> </v>
      </c>
      <c r="L299">
        <v>17</v>
      </c>
    </row>
    <row r="300" spans="1:12">
      <c r="A300" s="53">
        <v>41574</v>
      </c>
      <c r="B300" s="53">
        <f t="shared" si="31"/>
        <v>41587</v>
      </c>
      <c r="C300" t="s">
        <v>1533</v>
      </c>
      <c r="D300" s="55" t="s">
        <v>1534</v>
      </c>
      <c r="E300" t="s">
        <v>222</v>
      </c>
      <c r="F300" t="s">
        <v>222</v>
      </c>
      <c r="G300">
        <f t="shared" si="26"/>
        <v>10</v>
      </c>
      <c r="H300">
        <f t="shared" si="27"/>
        <v>27</v>
      </c>
      <c r="I300">
        <f t="shared" si="28"/>
        <v>10</v>
      </c>
      <c r="J300">
        <f t="shared" si="29"/>
        <v>27</v>
      </c>
      <c r="K300" t="str">
        <f t="shared" si="30"/>
        <v xml:space="preserve"> </v>
      </c>
      <c r="L300">
        <v>17</v>
      </c>
    </row>
    <row r="301" spans="1:12">
      <c r="A301" s="53">
        <v>41575</v>
      </c>
      <c r="B301" s="53">
        <f t="shared" si="31"/>
        <v>41588</v>
      </c>
      <c r="C301" t="s">
        <v>1535</v>
      </c>
      <c r="D301" s="55" t="s">
        <v>1536</v>
      </c>
      <c r="E301" t="s">
        <v>222</v>
      </c>
      <c r="F301" t="s">
        <v>222</v>
      </c>
      <c r="G301">
        <f t="shared" si="26"/>
        <v>10</v>
      </c>
      <c r="H301">
        <f t="shared" si="27"/>
        <v>28</v>
      </c>
      <c r="I301">
        <f t="shared" si="28"/>
        <v>10</v>
      </c>
      <c r="J301">
        <f t="shared" si="29"/>
        <v>28</v>
      </c>
      <c r="K301" t="str">
        <f t="shared" si="30"/>
        <v xml:space="preserve"> </v>
      </c>
      <c r="L301">
        <v>17</v>
      </c>
    </row>
    <row r="302" spans="1:12">
      <c r="A302" s="53">
        <v>41576</v>
      </c>
      <c r="B302" s="53">
        <f t="shared" si="31"/>
        <v>41589</v>
      </c>
      <c r="C302" t="s">
        <v>1537</v>
      </c>
      <c r="D302" s="55" t="s">
        <v>1538</v>
      </c>
      <c r="E302" t="s">
        <v>222</v>
      </c>
      <c r="F302" t="s">
        <v>222</v>
      </c>
      <c r="G302">
        <f t="shared" si="26"/>
        <v>10</v>
      </c>
      <c r="H302">
        <f t="shared" si="27"/>
        <v>29</v>
      </c>
      <c r="I302">
        <f t="shared" si="28"/>
        <v>10</v>
      </c>
      <c r="J302">
        <f t="shared" si="29"/>
        <v>29</v>
      </c>
      <c r="K302" t="str">
        <f t="shared" si="30"/>
        <v xml:space="preserve"> </v>
      </c>
      <c r="L302">
        <v>17</v>
      </c>
    </row>
    <row r="303" spans="1:12">
      <c r="A303" s="53">
        <v>41577</v>
      </c>
      <c r="B303" s="53">
        <f t="shared" si="31"/>
        <v>41590</v>
      </c>
      <c r="C303" t="s">
        <v>1539</v>
      </c>
      <c r="D303" s="55" t="s">
        <v>1540</v>
      </c>
      <c r="E303" t="s">
        <v>1541</v>
      </c>
      <c r="F303" t="s">
        <v>222</v>
      </c>
      <c r="G303">
        <f t="shared" si="26"/>
        <v>10</v>
      </c>
      <c r="H303">
        <f t="shared" si="27"/>
        <v>30</v>
      </c>
      <c r="I303">
        <f t="shared" si="28"/>
        <v>10</v>
      </c>
      <c r="J303">
        <f t="shared" si="29"/>
        <v>30</v>
      </c>
      <c r="K303" t="str">
        <f t="shared" si="30"/>
        <v xml:space="preserve"> Озерянской иконы Божией Матери (XVI).</v>
      </c>
      <c r="L303">
        <v>17</v>
      </c>
    </row>
    <row r="304" spans="1:12">
      <c r="A304" s="53">
        <v>41578</v>
      </c>
      <c r="B304" s="53">
        <f t="shared" si="31"/>
        <v>41591</v>
      </c>
      <c r="C304" t="s">
        <v>1542</v>
      </c>
      <c r="D304" s="55" t="s">
        <v>1543</v>
      </c>
      <c r="E304" t="s">
        <v>222</v>
      </c>
      <c r="F304" t="s">
        <v>222</v>
      </c>
      <c r="G304">
        <f t="shared" si="26"/>
        <v>10</v>
      </c>
      <c r="H304">
        <f t="shared" si="27"/>
        <v>31</v>
      </c>
      <c r="I304">
        <f t="shared" si="28"/>
        <v>10</v>
      </c>
      <c r="J304">
        <f t="shared" si="29"/>
        <v>31</v>
      </c>
      <c r="K304" t="str">
        <f t="shared" si="30"/>
        <v xml:space="preserve"> </v>
      </c>
      <c r="L304">
        <v>17</v>
      </c>
    </row>
    <row r="305" spans="1:12">
      <c r="A305" s="53">
        <v>41579</v>
      </c>
      <c r="B305" s="53">
        <f t="shared" si="31"/>
        <v>41592</v>
      </c>
      <c r="C305" t="s">
        <v>1544</v>
      </c>
      <c r="D305" s="55" t="s">
        <v>1545</v>
      </c>
      <c r="E305" t="s">
        <v>222</v>
      </c>
      <c r="F305" t="s">
        <v>222</v>
      </c>
      <c r="G305">
        <f t="shared" si="26"/>
        <v>11</v>
      </c>
      <c r="H305">
        <f t="shared" si="27"/>
        <v>1</v>
      </c>
      <c r="I305">
        <f t="shared" si="28"/>
        <v>11</v>
      </c>
      <c r="J305">
        <f t="shared" si="29"/>
        <v>1</v>
      </c>
      <c r="K305" t="str">
        <f t="shared" si="30"/>
        <v xml:space="preserve"> </v>
      </c>
      <c r="L305">
        <v>17</v>
      </c>
    </row>
    <row r="306" spans="1:12">
      <c r="A306" s="53">
        <v>41580</v>
      </c>
      <c r="B306" s="53">
        <f t="shared" ref="B306:B335" si="32">A306+13</f>
        <v>41593</v>
      </c>
      <c r="C306" t="s">
        <v>1546</v>
      </c>
      <c r="D306" s="55" t="s">
        <v>1547</v>
      </c>
      <c r="E306" t="s">
        <v>1548</v>
      </c>
      <c r="F306" t="s">
        <v>222</v>
      </c>
      <c r="G306">
        <f t="shared" si="26"/>
        <v>11</v>
      </c>
      <c r="H306">
        <f t="shared" si="27"/>
        <v>2</v>
      </c>
      <c r="I306">
        <f t="shared" si="28"/>
        <v>11</v>
      </c>
      <c r="J306">
        <f t="shared" si="29"/>
        <v>2</v>
      </c>
      <c r="K306" t="str">
        <f t="shared" si="30"/>
        <v xml:space="preserve"> Шуйской-Смоленской иконы Божией Матери (1654-1655).</v>
      </c>
      <c r="L306">
        <v>17</v>
      </c>
    </row>
    <row r="307" spans="1:12">
      <c r="A307" s="53">
        <v>41581</v>
      </c>
      <c r="B307" s="53">
        <f t="shared" si="32"/>
        <v>41594</v>
      </c>
      <c r="C307" t="s">
        <v>1549</v>
      </c>
      <c r="D307" s="55" t="s">
        <v>1550</v>
      </c>
      <c r="E307" t="s">
        <v>222</v>
      </c>
      <c r="F307" t="s">
        <v>222</v>
      </c>
      <c r="G307">
        <f t="shared" si="26"/>
        <v>11</v>
      </c>
      <c r="H307">
        <f t="shared" si="27"/>
        <v>3</v>
      </c>
      <c r="I307">
        <f t="shared" si="28"/>
        <v>11</v>
      </c>
      <c r="J307">
        <f t="shared" si="29"/>
        <v>3</v>
      </c>
      <c r="K307" t="str">
        <f t="shared" si="30"/>
        <v xml:space="preserve"> </v>
      </c>
      <c r="L307">
        <v>17</v>
      </c>
    </row>
    <row r="308" spans="1:12">
      <c r="A308" s="53">
        <v>41582</v>
      </c>
      <c r="B308" s="53">
        <f t="shared" si="32"/>
        <v>41595</v>
      </c>
      <c r="C308" t="s">
        <v>1551</v>
      </c>
      <c r="D308" s="55" t="s">
        <v>1552</v>
      </c>
      <c r="E308" t="s">
        <v>222</v>
      </c>
      <c r="F308" t="s">
        <v>222</v>
      </c>
      <c r="G308">
        <f t="shared" si="26"/>
        <v>11</v>
      </c>
      <c r="H308">
        <f t="shared" si="27"/>
        <v>4</v>
      </c>
      <c r="I308">
        <f t="shared" si="28"/>
        <v>11</v>
      </c>
      <c r="J308">
        <f t="shared" si="29"/>
        <v>4</v>
      </c>
      <c r="K308" t="str">
        <f t="shared" si="30"/>
        <v xml:space="preserve"> </v>
      </c>
      <c r="L308">
        <v>17</v>
      </c>
    </row>
    <row r="309" spans="1:12">
      <c r="A309" s="53">
        <v>41583</v>
      </c>
      <c r="B309" s="53">
        <f t="shared" si="32"/>
        <v>41596</v>
      </c>
      <c r="C309" t="s">
        <v>1553</v>
      </c>
      <c r="D309" s="55" t="s">
        <v>1554</v>
      </c>
      <c r="E309" t="s">
        <v>222</v>
      </c>
      <c r="F309" t="s">
        <v>222</v>
      </c>
      <c r="G309">
        <f t="shared" si="26"/>
        <v>11</v>
      </c>
      <c r="H309">
        <f t="shared" si="27"/>
        <v>5</v>
      </c>
      <c r="I309">
        <f t="shared" si="28"/>
        <v>11</v>
      </c>
      <c r="J309">
        <f t="shared" si="29"/>
        <v>5</v>
      </c>
      <c r="K309" t="str">
        <f t="shared" si="30"/>
        <v xml:space="preserve"> </v>
      </c>
      <c r="L309">
        <v>17</v>
      </c>
    </row>
    <row r="310" spans="1:12">
      <c r="A310" s="53">
        <v>41584</v>
      </c>
      <c r="B310" s="53">
        <f t="shared" si="32"/>
        <v>41597</v>
      </c>
      <c r="C310" t="s">
        <v>1555</v>
      </c>
      <c r="D310" s="55" t="s">
        <v>1556</v>
      </c>
      <c r="E310" t="s">
        <v>222</v>
      </c>
      <c r="F310" t="s">
        <v>222</v>
      </c>
      <c r="G310">
        <f t="shared" si="26"/>
        <v>11</v>
      </c>
      <c r="H310">
        <f t="shared" si="27"/>
        <v>6</v>
      </c>
      <c r="I310">
        <f t="shared" si="28"/>
        <v>11</v>
      </c>
      <c r="J310">
        <f t="shared" si="29"/>
        <v>6</v>
      </c>
      <c r="K310" t="str">
        <f t="shared" si="30"/>
        <v xml:space="preserve"> </v>
      </c>
      <c r="L310">
        <v>17</v>
      </c>
    </row>
    <row r="311" spans="1:12">
      <c r="A311" s="53">
        <v>41585</v>
      </c>
      <c r="B311" s="53">
        <f t="shared" si="32"/>
        <v>41598</v>
      </c>
      <c r="C311" t="s">
        <v>1557</v>
      </c>
      <c r="D311" s="55" t="s">
        <v>1558</v>
      </c>
      <c r="E311" t="s">
        <v>1559</v>
      </c>
      <c r="F311" t="s">
        <v>222</v>
      </c>
      <c r="G311">
        <f t="shared" si="26"/>
        <v>11</v>
      </c>
      <c r="H311">
        <f t="shared" si="27"/>
        <v>7</v>
      </c>
      <c r="I311">
        <f t="shared" si="28"/>
        <v>11</v>
      </c>
      <c r="J311">
        <f t="shared" si="29"/>
        <v>7</v>
      </c>
      <c r="K311" t="str">
        <f t="shared" si="30"/>
        <v xml:space="preserve"> Иконы Божией Матери "Взыграние", Угрешской (1795).</v>
      </c>
      <c r="L311">
        <v>17</v>
      </c>
    </row>
    <row r="312" spans="1:12">
      <c r="A312" s="53">
        <v>41586</v>
      </c>
      <c r="B312" s="53">
        <f t="shared" si="32"/>
        <v>41599</v>
      </c>
      <c r="C312" t="s">
        <v>1560</v>
      </c>
      <c r="E312" t="s">
        <v>222</v>
      </c>
      <c r="G312">
        <f t="shared" si="26"/>
        <v>11</v>
      </c>
      <c r="H312">
        <f t="shared" si="27"/>
        <v>8</v>
      </c>
      <c r="I312">
        <f t="shared" si="28"/>
        <v>11</v>
      </c>
      <c r="J312">
        <f t="shared" si="29"/>
        <v>8</v>
      </c>
      <c r="K312" t="str">
        <f t="shared" si="30"/>
        <v xml:space="preserve"> </v>
      </c>
      <c r="L312">
        <v>17</v>
      </c>
    </row>
    <row r="313" spans="1:12">
      <c r="A313" s="53">
        <v>41587</v>
      </c>
      <c r="B313" s="53">
        <f t="shared" si="32"/>
        <v>41600</v>
      </c>
      <c r="C313" t="s">
        <v>1561</v>
      </c>
      <c r="D313" t="s">
        <v>1562</v>
      </c>
      <c r="E313" t="s">
        <v>222</v>
      </c>
      <c r="F313" t="s">
        <v>222</v>
      </c>
      <c r="G313">
        <f t="shared" si="26"/>
        <v>11</v>
      </c>
      <c r="H313">
        <f t="shared" si="27"/>
        <v>9</v>
      </c>
      <c r="I313">
        <f t="shared" si="28"/>
        <v>11</v>
      </c>
      <c r="J313">
        <f t="shared" si="29"/>
        <v>9</v>
      </c>
      <c r="K313" t="str">
        <f t="shared" si="30"/>
        <v xml:space="preserve"> </v>
      </c>
      <c r="L313">
        <v>17</v>
      </c>
    </row>
    <row r="314" spans="1:12">
      <c r="A314" s="53">
        <v>41588</v>
      </c>
      <c r="B314" s="53">
        <f t="shared" si="32"/>
        <v>41601</v>
      </c>
      <c r="C314" t="s">
        <v>1563</v>
      </c>
      <c r="D314" t="s">
        <v>1564</v>
      </c>
      <c r="E314" t="s">
        <v>222</v>
      </c>
      <c r="F314" t="s">
        <v>222</v>
      </c>
      <c r="G314">
        <f t="shared" si="26"/>
        <v>11</v>
      </c>
      <c r="H314">
        <f t="shared" si="27"/>
        <v>10</v>
      </c>
      <c r="I314">
        <f t="shared" si="28"/>
        <v>11</v>
      </c>
      <c r="J314">
        <f t="shared" si="29"/>
        <v>10</v>
      </c>
      <c r="K314" t="str">
        <f t="shared" si="30"/>
        <v xml:space="preserve"> </v>
      </c>
      <c r="L314">
        <v>17</v>
      </c>
    </row>
    <row r="315" spans="1:12">
      <c r="A315" s="53">
        <v>41589</v>
      </c>
      <c r="B315" s="53">
        <f t="shared" si="32"/>
        <v>41602</v>
      </c>
      <c r="C315" t="s">
        <v>1565</v>
      </c>
      <c r="D315" t="s">
        <v>1566</v>
      </c>
      <c r="E315" t="s">
        <v>1567</v>
      </c>
      <c r="F315" t="s">
        <v>222</v>
      </c>
      <c r="G315">
        <f t="shared" si="26"/>
        <v>11</v>
      </c>
      <c r="H315">
        <f t="shared" si="27"/>
        <v>11</v>
      </c>
      <c r="I315">
        <f t="shared" si="28"/>
        <v>11</v>
      </c>
      <c r="J315">
        <f t="shared" si="29"/>
        <v>11</v>
      </c>
      <c r="K315" t="str">
        <f t="shared" si="30"/>
        <v xml:space="preserve"> Праздник Монреальской Иверской Мироточивой иконы (РПЦЗ).</v>
      </c>
      <c r="L315">
        <v>17</v>
      </c>
    </row>
    <row r="316" spans="1:12">
      <c r="A316" s="53">
        <v>41590</v>
      </c>
      <c r="B316" s="53">
        <f t="shared" si="32"/>
        <v>41603</v>
      </c>
      <c r="C316" t="s">
        <v>1568</v>
      </c>
      <c r="D316" t="s">
        <v>1569</v>
      </c>
      <c r="E316" t="s">
        <v>1570</v>
      </c>
      <c r="F316" t="s">
        <v>222</v>
      </c>
      <c r="G316">
        <f t="shared" si="26"/>
        <v>11</v>
      </c>
      <c r="H316">
        <f t="shared" si="27"/>
        <v>12</v>
      </c>
      <c r="I316">
        <f t="shared" si="28"/>
        <v>11</v>
      </c>
      <c r="J316">
        <f t="shared" si="29"/>
        <v>12</v>
      </c>
      <c r="K316" t="str">
        <f t="shared" si="30"/>
        <v xml:space="preserve"> Иконы Божией Матери "Милостивая".</v>
      </c>
      <c r="L316">
        <v>17</v>
      </c>
    </row>
    <row r="317" spans="1:12">
      <c r="A317" s="53">
        <v>41591</v>
      </c>
      <c r="B317" s="53">
        <f t="shared" si="32"/>
        <v>41604</v>
      </c>
      <c r="D317" t="s">
        <v>1571</v>
      </c>
      <c r="E317" t="s">
        <v>222</v>
      </c>
      <c r="F317" t="s">
        <v>222</v>
      </c>
      <c r="G317">
        <f t="shared" si="26"/>
        <v>11</v>
      </c>
      <c r="H317">
        <f t="shared" si="27"/>
        <v>13</v>
      </c>
      <c r="I317">
        <f t="shared" si="28"/>
        <v>11</v>
      </c>
      <c r="J317">
        <f t="shared" si="29"/>
        <v>13</v>
      </c>
      <c r="K317" t="str">
        <f t="shared" si="30"/>
        <v xml:space="preserve"> </v>
      </c>
      <c r="L317">
        <v>17</v>
      </c>
    </row>
    <row r="318" spans="1:12">
      <c r="A318" s="53">
        <v>41592</v>
      </c>
      <c r="B318" s="53">
        <f t="shared" si="32"/>
        <v>41605</v>
      </c>
      <c r="C318" t="s">
        <v>1572</v>
      </c>
      <c r="D318" t="s">
        <v>1573</v>
      </c>
      <c r="E318" t="s">
        <v>222</v>
      </c>
      <c r="F318" t="s">
        <v>222</v>
      </c>
      <c r="G318">
        <f t="shared" si="26"/>
        <v>11</v>
      </c>
      <c r="H318">
        <f t="shared" si="27"/>
        <v>14</v>
      </c>
      <c r="I318">
        <f t="shared" si="28"/>
        <v>11</v>
      </c>
      <c r="J318">
        <f t="shared" si="29"/>
        <v>14</v>
      </c>
      <c r="K318" t="str">
        <f t="shared" si="30"/>
        <v xml:space="preserve"> </v>
      </c>
      <c r="L318">
        <v>17</v>
      </c>
    </row>
    <row r="319" spans="1:12">
      <c r="A319" s="53">
        <v>41593</v>
      </c>
      <c r="B319" s="53">
        <f t="shared" si="32"/>
        <v>41606</v>
      </c>
      <c r="C319" t="s">
        <v>1574</v>
      </c>
      <c r="D319" t="s">
        <v>1576</v>
      </c>
      <c r="E319" t="s">
        <v>1575</v>
      </c>
      <c r="F319" t="s">
        <v>222</v>
      </c>
      <c r="G319">
        <f t="shared" si="26"/>
        <v>11</v>
      </c>
      <c r="H319">
        <f t="shared" si="27"/>
        <v>15</v>
      </c>
      <c r="I319">
        <f t="shared" si="28"/>
        <v>11</v>
      </c>
      <c r="J319">
        <f t="shared" si="29"/>
        <v>15</v>
      </c>
      <c r="K319" t="str">
        <f t="shared" si="30"/>
        <v>Купятицкой иконы Божией Матери (1180).</v>
      </c>
      <c r="L319">
        <v>17</v>
      </c>
    </row>
    <row r="320" spans="1:12">
      <c r="A320" s="53">
        <v>41594</v>
      </c>
      <c r="B320" s="53">
        <f t="shared" si="32"/>
        <v>41607</v>
      </c>
      <c r="C320" t="s">
        <v>1578</v>
      </c>
      <c r="D320" t="s">
        <v>1577</v>
      </c>
      <c r="E320" t="s">
        <v>222</v>
      </c>
      <c r="F320" t="s">
        <v>222</v>
      </c>
      <c r="G320">
        <f t="shared" si="26"/>
        <v>11</v>
      </c>
      <c r="H320">
        <f t="shared" si="27"/>
        <v>16</v>
      </c>
      <c r="I320">
        <f t="shared" si="28"/>
        <v>11</v>
      </c>
      <c r="J320">
        <f t="shared" si="29"/>
        <v>16</v>
      </c>
      <c r="K320" t="str">
        <f t="shared" si="30"/>
        <v xml:space="preserve"> </v>
      </c>
      <c r="L320">
        <v>17</v>
      </c>
    </row>
    <row r="321" spans="1:12">
      <c r="A321" s="53">
        <v>41595</v>
      </c>
      <c r="B321" s="53">
        <f t="shared" si="32"/>
        <v>41608</v>
      </c>
      <c r="D321" t="s">
        <v>1579</v>
      </c>
      <c r="E321" t="s">
        <v>222</v>
      </c>
      <c r="F321" t="s">
        <v>222</v>
      </c>
      <c r="G321">
        <f t="shared" si="26"/>
        <v>11</v>
      </c>
      <c r="H321">
        <f t="shared" si="27"/>
        <v>17</v>
      </c>
      <c r="I321">
        <f t="shared" si="28"/>
        <v>11</v>
      </c>
      <c r="J321">
        <f t="shared" si="29"/>
        <v>17</v>
      </c>
      <c r="K321" t="str">
        <f t="shared" si="30"/>
        <v xml:space="preserve"> </v>
      </c>
      <c r="L321">
        <v>17</v>
      </c>
    </row>
    <row r="322" spans="1:12">
      <c r="A322" s="53">
        <v>41596</v>
      </c>
      <c r="B322" s="53">
        <f t="shared" si="32"/>
        <v>41609</v>
      </c>
      <c r="C322" t="s">
        <v>1580</v>
      </c>
      <c r="D322" t="s">
        <v>1581</v>
      </c>
      <c r="E322" t="s">
        <v>222</v>
      </c>
      <c r="F322" t="s">
        <v>222</v>
      </c>
      <c r="G322">
        <f t="shared" ref="G322:G365" si="33">MONTH($A322)</f>
        <v>11</v>
      </c>
      <c r="H322">
        <f t="shared" ref="H322:H365" si="34">DAY($A322)</f>
        <v>18</v>
      </c>
      <c r="I322">
        <f t="shared" ref="I322:I365" si="35">MONTH($A322)</f>
        <v>11</v>
      </c>
      <c r="J322">
        <f t="shared" ref="J322:J365" si="36">DAY($A322)</f>
        <v>18</v>
      </c>
      <c r="K322" t="str">
        <f t="shared" si="30"/>
        <v xml:space="preserve"> </v>
      </c>
      <c r="L322">
        <v>17</v>
      </c>
    </row>
    <row r="323" spans="1:12">
      <c r="A323" s="53">
        <v>41597</v>
      </c>
      <c r="B323" s="53">
        <f t="shared" si="32"/>
        <v>41610</v>
      </c>
      <c r="C323" t="s">
        <v>1582</v>
      </c>
      <c r="D323" t="s">
        <v>1583</v>
      </c>
      <c r="E323" t="s">
        <v>1584</v>
      </c>
      <c r="F323" t="s">
        <v>222</v>
      </c>
      <c r="G323">
        <f t="shared" si="33"/>
        <v>11</v>
      </c>
      <c r="H323">
        <f t="shared" si="34"/>
        <v>19</v>
      </c>
      <c r="I323">
        <f t="shared" si="35"/>
        <v>11</v>
      </c>
      <c r="J323">
        <f t="shared" si="36"/>
        <v>19</v>
      </c>
      <c r="K323" t="str">
        <f t="shared" ref="K323:K384" si="37">E323</f>
        <v xml:space="preserve"> Иконы Божией матери, именуемой "В скорбех и печалех Утешение" (1863).</v>
      </c>
      <c r="L323">
        <v>17</v>
      </c>
    </row>
    <row r="324" spans="1:12">
      <c r="A324" s="53">
        <v>41598</v>
      </c>
      <c r="B324" s="53">
        <f t="shared" si="32"/>
        <v>41611</v>
      </c>
      <c r="C324" t="s">
        <v>1585</v>
      </c>
      <c r="D324" t="s">
        <v>1586</v>
      </c>
      <c r="E324" t="s">
        <v>222</v>
      </c>
      <c r="F324" t="s">
        <v>222</v>
      </c>
      <c r="G324">
        <f t="shared" si="33"/>
        <v>11</v>
      </c>
      <c r="H324">
        <f t="shared" si="34"/>
        <v>20</v>
      </c>
      <c r="I324">
        <f t="shared" si="35"/>
        <v>11</v>
      </c>
      <c r="J324">
        <f t="shared" si="36"/>
        <v>20</v>
      </c>
      <c r="K324" t="str">
        <f t="shared" si="37"/>
        <v xml:space="preserve"> </v>
      </c>
      <c r="L324">
        <v>17</v>
      </c>
    </row>
    <row r="325" spans="1:12">
      <c r="A325" s="53">
        <v>41599</v>
      </c>
      <c r="B325" s="53">
        <f t="shared" si="32"/>
        <v>41612</v>
      </c>
      <c r="E325" t="s">
        <v>222</v>
      </c>
      <c r="F325" t="s">
        <v>222</v>
      </c>
      <c r="G325">
        <f t="shared" si="33"/>
        <v>11</v>
      </c>
      <c r="H325">
        <f t="shared" si="34"/>
        <v>21</v>
      </c>
      <c r="I325">
        <f t="shared" si="35"/>
        <v>11</v>
      </c>
      <c r="J325">
        <f t="shared" si="36"/>
        <v>21</v>
      </c>
      <c r="K325" t="str">
        <f t="shared" si="37"/>
        <v xml:space="preserve"> </v>
      </c>
      <c r="L325">
        <v>17</v>
      </c>
    </row>
    <row r="326" spans="1:12">
      <c r="A326" s="53">
        <v>41600</v>
      </c>
      <c r="B326" s="53">
        <f t="shared" si="32"/>
        <v>41613</v>
      </c>
      <c r="C326" t="s">
        <v>1587</v>
      </c>
      <c r="D326" t="s">
        <v>1588</v>
      </c>
      <c r="E326" t="s">
        <v>222</v>
      </c>
      <c r="F326" t="s">
        <v>222</v>
      </c>
      <c r="G326">
        <f t="shared" si="33"/>
        <v>11</v>
      </c>
      <c r="H326">
        <f t="shared" si="34"/>
        <v>22</v>
      </c>
      <c r="I326">
        <f t="shared" si="35"/>
        <v>11</v>
      </c>
      <c r="J326">
        <f t="shared" si="36"/>
        <v>22</v>
      </c>
      <c r="K326" t="str">
        <f t="shared" si="37"/>
        <v xml:space="preserve"> </v>
      </c>
      <c r="L326">
        <v>17</v>
      </c>
    </row>
    <row r="327" spans="1:12">
      <c r="A327" s="53">
        <v>41601</v>
      </c>
      <c r="B327" s="53">
        <f t="shared" si="32"/>
        <v>41614</v>
      </c>
      <c r="C327" t="s">
        <v>1589</v>
      </c>
      <c r="D327" t="s">
        <v>1590</v>
      </c>
      <c r="E327" t="s">
        <v>222</v>
      </c>
      <c r="F327" t="s">
        <v>222</v>
      </c>
      <c r="G327">
        <f t="shared" si="33"/>
        <v>11</v>
      </c>
      <c r="H327">
        <f t="shared" si="34"/>
        <v>23</v>
      </c>
      <c r="I327">
        <f t="shared" si="35"/>
        <v>11</v>
      </c>
      <c r="J327">
        <f t="shared" si="36"/>
        <v>23</v>
      </c>
      <c r="K327" t="str">
        <f t="shared" si="37"/>
        <v xml:space="preserve"> </v>
      </c>
      <c r="L327">
        <v>17</v>
      </c>
    </row>
    <row r="328" spans="1:12">
      <c r="A328" s="53">
        <v>41602</v>
      </c>
      <c r="B328" s="53">
        <f t="shared" si="32"/>
        <v>41615</v>
      </c>
      <c r="C328" t="s">
        <v>1591</v>
      </c>
      <c r="D328" t="s">
        <v>1592</v>
      </c>
      <c r="E328" t="s">
        <v>222</v>
      </c>
      <c r="F328" t="s">
        <v>222</v>
      </c>
      <c r="G328">
        <f t="shared" si="33"/>
        <v>11</v>
      </c>
      <c r="H328">
        <f t="shared" si="34"/>
        <v>24</v>
      </c>
      <c r="I328">
        <f t="shared" si="35"/>
        <v>11</v>
      </c>
      <c r="J328">
        <f t="shared" si="36"/>
        <v>24</v>
      </c>
      <c r="K328" t="str">
        <f t="shared" si="37"/>
        <v xml:space="preserve"> </v>
      </c>
      <c r="L328">
        <v>17</v>
      </c>
    </row>
    <row r="329" spans="1:12">
      <c r="A329" s="53">
        <v>41603</v>
      </c>
      <c r="B329" s="53">
        <f t="shared" si="32"/>
        <v>41616</v>
      </c>
      <c r="C329" t="s">
        <v>1593</v>
      </c>
      <c r="D329" t="s">
        <v>1594</v>
      </c>
      <c r="E329" t="s">
        <v>222</v>
      </c>
      <c r="F329" t="s">
        <v>222</v>
      </c>
      <c r="G329">
        <f t="shared" si="33"/>
        <v>11</v>
      </c>
      <c r="H329">
        <f t="shared" si="34"/>
        <v>25</v>
      </c>
      <c r="I329">
        <f t="shared" si="35"/>
        <v>11</v>
      </c>
      <c r="J329">
        <f t="shared" si="36"/>
        <v>25</v>
      </c>
      <c r="K329" t="str">
        <f t="shared" si="37"/>
        <v xml:space="preserve"> </v>
      </c>
      <c r="L329">
        <v>17</v>
      </c>
    </row>
    <row r="330" spans="1:12">
      <c r="A330" s="53">
        <v>41604</v>
      </c>
      <c r="B330" s="53">
        <f t="shared" si="32"/>
        <v>41617</v>
      </c>
      <c r="C330" t="s">
        <v>1595</v>
      </c>
      <c r="D330" t="s">
        <v>1596</v>
      </c>
      <c r="E330" t="s">
        <v>222</v>
      </c>
      <c r="F330" t="s">
        <v>222</v>
      </c>
      <c r="G330">
        <f t="shared" si="33"/>
        <v>11</v>
      </c>
      <c r="H330">
        <f t="shared" si="34"/>
        <v>26</v>
      </c>
      <c r="I330">
        <f t="shared" si="35"/>
        <v>11</v>
      </c>
      <c r="J330">
        <f t="shared" si="36"/>
        <v>26</v>
      </c>
      <c r="K330" t="str">
        <f t="shared" si="37"/>
        <v xml:space="preserve"> </v>
      </c>
      <c r="L330">
        <v>17</v>
      </c>
    </row>
    <row r="331" spans="1:12">
      <c r="A331" s="53">
        <v>41605</v>
      </c>
      <c r="B331" s="53">
        <f t="shared" si="32"/>
        <v>41618</v>
      </c>
      <c r="C331" t="s">
        <v>1597</v>
      </c>
      <c r="D331" t="s">
        <v>1598</v>
      </c>
      <c r="E331" t="s">
        <v>1599</v>
      </c>
      <c r="F331" t="s">
        <v>222</v>
      </c>
      <c r="G331">
        <f t="shared" si="33"/>
        <v>11</v>
      </c>
      <c r="H331">
        <f t="shared" si="34"/>
        <v>27</v>
      </c>
      <c r="I331">
        <f t="shared" si="35"/>
        <v>11</v>
      </c>
      <c r="J331">
        <f t="shared" si="36"/>
        <v>27</v>
      </c>
      <c r="K331" t="str">
        <f t="shared" si="37"/>
        <v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v>
      </c>
      <c r="L331">
        <v>17</v>
      </c>
    </row>
    <row r="332" spans="1:12">
      <c r="A332" s="53">
        <v>41606</v>
      </c>
      <c r="B332" s="53">
        <f t="shared" si="32"/>
        <v>41619</v>
      </c>
      <c r="C332" t="s">
        <v>1600</v>
      </c>
      <c r="D332" t="s">
        <v>1601</v>
      </c>
      <c r="E332" t="s">
        <v>222</v>
      </c>
      <c r="F332" t="s">
        <v>222</v>
      </c>
      <c r="G332">
        <f t="shared" si="33"/>
        <v>11</v>
      </c>
      <c r="H332">
        <f t="shared" si="34"/>
        <v>28</v>
      </c>
      <c r="I332">
        <f t="shared" si="35"/>
        <v>11</v>
      </c>
      <c r="J332">
        <f t="shared" si="36"/>
        <v>28</v>
      </c>
      <c r="K332" t="str">
        <f t="shared" si="37"/>
        <v xml:space="preserve"> </v>
      </c>
      <c r="L332">
        <v>17</v>
      </c>
    </row>
    <row r="333" spans="1:12">
      <c r="A333" s="53">
        <v>41607</v>
      </c>
      <c r="B333" s="53">
        <f t="shared" si="32"/>
        <v>41620</v>
      </c>
      <c r="C333" t="s">
        <v>1602</v>
      </c>
      <c r="D333" t="s">
        <v>1603</v>
      </c>
      <c r="E333" t="s">
        <v>222</v>
      </c>
      <c r="F333" t="s">
        <v>222</v>
      </c>
      <c r="G333">
        <f t="shared" si="33"/>
        <v>11</v>
      </c>
      <c r="H333">
        <f t="shared" si="34"/>
        <v>29</v>
      </c>
      <c r="I333">
        <f t="shared" si="35"/>
        <v>11</v>
      </c>
      <c r="J333">
        <f t="shared" si="36"/>
        <v>29</v>
      </c>
      <c r="K333" t="str">
        <f t="shared" si="37"/>
        <v xml:space="preserve"> </v>
      </c>
      <c r="L333">
        <v>17</v>
      </c>
    </row>
    <row r="334" spans="1:12">
      <c r="A334" s="53">
        <v>41608</v>
      </c>
      <c r="B334" s="53">
        <f t="shared" si="32"/>
        <v>41621</v>
      </c>
      <c r="C334" t="s">
        <v>1458</v>
      </c>
      <c r="D334" t="s">
        <v>1604</v>
      </c>
      <c r="E334" t="s">
        <v>222</v>
      </c>
      <c r="F334" t="s">
        <v>222</v>
      </c>
      <c r="G334">
        <f t="shared" si="33"/>
        <v>11</v>
      </c>
      <c r="H334">
        <f t="shared" si="34"/>
        <v>30</v>
      </c>
      <c r="I334">
        <f t="shared" si="35"/>
        <v>11</v>
      </c>
      <c r="J334">
        <f t="shared" si="36"/>
        <v>30</v>
      </c>
      <c r="K334" t="str">
        <f t="shared" si="37"/>
        <v xml:space="preserve"> </v>
      </c>
      <c r="L334">
        <v>17</v>
      </c>
    </row>
    <row r="335" spans="1:12">
      <c r="A335" s="53">
        <v>41609</v>
      </c>
      <c r="B335" s="53">
        <f t="shared" si="32"/>
        <v>41622</v>
      </c>
      <c r="D335" t="s">
        <v>1605</v>
      </c>
      <c r="E335" t="s">
        <v>222</v>
      </c>
      <c r="F335" t="s">
        <v>222</v>
      </c>
      <c r="G335">
        <f t="shared" si="33"/>
        <v>12</v>
      </c>
      <c r="H335">
        <f t="shared" si="34"/>
        <v>1</v>
      </c>
      <c r="I335">
        <f t="shared" si="35"/>
        <v>12</v>
      </c>
      <c r="J335">
        <f t="shared" si="36"/>
        <v>1</v>
      </c>
      <c r="K335" t="str">
        <f t="shared" si="37"/>
        <v xml:space="preserve"> </v>
      </c>
      <c r="L335">
        <v>17</v>
      </c>
    </row>
    <row r="336" spans="1:12">
      <c r="A336" s="53">
        <v>41610</v>
      </c>
      <c r="B336" s="53">
        <f t="shared" ref="B336:B365" si="38">A336+13</f>
        <v>41623</v>
      </c>
      <c r="C336" t="s">
        <v>1607</v>
      </c>
      <c r="D336" t="s">
        <v>1608</v>
      </c>
      <c r="E336" t="s">
        <v>222</v>
      </c>
      <c r="F336" t="s">
        <v>222</v>
      </c>
      <c r="G336">
        <f t="shared" si="33"/>
        <v>12</v>
      </c>
      <c r="H336">
        <f t="shared" si="34"/>
        <v>2</v>
      </c>
      <c r="I336">
        <f t="shared" si="35"/>
        <v>12</v>
      </c>
      <c r="J336">
        <f t="shared" si="36"/>
        <v>2</v>
      </c>
      <c r="K336" t="str">
        <f t="shared" si="37"/>
        <v xml:space="preserve"> </v>
      </c>
      <c r="L336">
        <v>17</v>
      </c>
    </row>
    <row r="337" spans="1:12">
      <c r="A337" s="53">
        <v>41611</v>
      </c>
      <c r="B337" s="53">
        <f t="shared" si="38"/>
        <v>41624</v>
      </c>
      <c r="C337" t="s">
        <v>1609</v>
      </c>
      <c r="D337" t="s">
        <v>1610</v>
      </c>
      <c r="E337" t="s">
        <v>222</v>
      </c>
      <c r="F337" t="s">
        <v>222</v>
      </c>
      <c r="G337">
        <f t="shared" si="33"/>
        <v>12</v>
      </c>
      <c r="H337">
        <f t="shared" si="34"/>
        <v>3</v>
      </c>
      <c r="I337">
        <f t="shared" si="35"/>
        <v>12</v>
      </c>
      <c r="J337">
        <f t="shared" si="36"/>
        <v>3</v>
      </c>
      <c r="K337" t="str">
        <f t="shared" si="37"/>
        <v xml:space="preserve"> </v>
      </c>
      <c r="L337">
        <v>17</v>
      </c>
    </row>
    <row r="338" spans="1:12">
      <c r="A338" s="53">
        <v>41612</v>
      </c>
      <c r="B338" s="53">
        <f t="shared" si="38"/>
        <v>41625</v>
      </c>
      <c r="C338" t="s">
        <v>1611</v>
      </c>
      <c r="D338" s="55" t="s">
        <v>1612</v>
      </c>
      <c r="E338" t="s">
        <v>222</v>
      </c>
      <c r="F338" t="s">
        <v>222</v>
      </c>
      <c r="G338">
        <f t="shared" si="33"/>
        <v>12</v>
      </c>
      <c r="H338">
        <f t="shared" si="34"/>
        <v>4</v>
      </c>
      <c r="I338">
        <f t="shared" si="35"/>
        <v>12</v>
      </c>
      <c r="J338">
        <f t="shared" si="36"/>
        <v>4</v>
      </c>
      <c r="K338" t="str">
        <f t="shared" si="37"/>
        <v xml:space="preserve"> </v>
      </c>
      <c r="L338">
        <v>17</v>
      </c>
    </row>
    <row r="339" spans="1:12">
      <c r="A339" s="53">
        <v>41613</v>
      </c>
      <c r="B339" s="53">
        <f t="shared" si="38"/>
        <v>41626</v>
      </c>
      <c r="C339" s="55" t="s">
        <v>1613</v>
      </c>
      <c r="D339" s="55" t="s">
        <v>1614</v>
      </c>
      <c r="E339" t="s">
        <v>222</v>
      </c>
      <c r="F339" t="s">
        <v>222</v>
      </c>
      <c r="G339">
        <f t="shared" si="33"/>
        <v>12</v>
      </c>
      <c r="H339">
        <f t="shared" si="34"/>
        <v>5</v>
      </c>
      <c r="I339">
        <f t="shared" si="35"/>
        <v>12</v>
      </c>
      <c r="J339">
        <f t="shared" si="36"/>
        <v>5</v>
      </c>
      <c r="K339" t="str">
        <f t="shared" si="37"/>
        <v xml:space="preserve"> </v>
      </c>
      <c r="L339">
        <v>17</v>
      </c>
    </row>
    <row r="340" spans="1:12">
      <c r="A340" s="53">
        <v>41614</v>
      </c>
      <c r="B340" s="53">
        <f t="shared" si="38"/>
        <v>41627</v>
      </c>
      <c r="E340" t="s">
        <v>222</v>
      </c>
      <c r="F340" t="s">
        <v>222</v>
      </c>
      <c r="G340">
        <f t="shared" si="33"/>
        <v>12</v>
      </c>
      <c r="H340">
        <f t="shared" si="34"/>
        <v>6</v>
      </c>
      <c r="I340">
        <f t="shared" si="35"/>
        <v>12</v>
      </c>
      <c r="J340">
        <f t="shared" si="36"/>
        <v>6</v>
      </c>
      <c r="K340" t="str">
        <f t="shared" si="37"/>
        <v xml:space="preserve"> </v>
      </c>
      <c r="L340">
        <v>17</v>
      </c>
    </row>
    <row r="341" spans="1:12">
      <c r="A341" s="53">
        <v>41615</v>
      </c>
      <c r="B341" s="53">
        <f t="shared" si="38"/>
        <v>41628</v>
      </c>
      <c r="C341" s="55" t="s">
        <v>1615</v>
      </c>
      <c r="D341" s="55" t="s">
        <v>1616</v>
      </c>
      <c r="E341" t="s">
        <v>1617</v>
      </c>
      <c r="F341" t="s">
        <v>222</v>
      </c>
      <c r="G341">
        <f t="shared" si="33"/>
        <v>12</v>
      </c>
      <c r="H341">
        <f t="shared" si="34"/>
        <v>7</v>
      </c>
      <c r="I341">
        <f t="shared" si="35"/>
        <v>12</v>
      </c>
      <c r="J341">
        <f t="shared" si="36"/>
        <v>7</v>
      </c>
      <c r="K341" t="str">
        <f t="shared" si="37"/>
        <v xml:space="preserve"> Селигерской (Владимирской) иконы Божией Матери.</v>
      </c>
      <c r="L341">
        <v>17</v>
      </c>
    </row>
    <row r="342" spans="1:12">
      <c r="A342" s="53">
        <v>41616</v>
      </c>
      <c r="B342" s="53">
        <f t="shared" si="38"/>
        <v>41629</v>
      </c>
      <c r="C342" s="55" t="s">
        <v>1325</v>
      </c>
      <c r="D342" s="55" t="s">
        <v>1618</v>
      </c>
      <c r="E342" t="s">
        <v>222</v>
      </c>
      <c r="F342" t="s">
        <v>222</v>
      </c>
      <c r="G342">
        <f t="shared" si="33"/>
        <v>12</v>
      </c>
      <c r="H342">
        <f t="shared" si="34"/>
        <v>8</v>
      </c>
      <c r="I342">
        <f t="shared" si="35"/>
        <v>12</v>
      </c>
      <c r="J342">
        <f t="shared" si="36"/>
        <v>8</v>
      </c>
      <c r="K342" t="str">
        <f t="shared" si="37"/>
        <v xml:space="preserve"> </v>
      </c>
      <c r="L342">
        <v>17</v>
      </c>
    </row>
    <row r="343" spans="1:12">
      <c r="A343" s="53">
        <v>41617</v>
      </c>
      <c r="B343" s="53">
        <f t="shared" si="38"/>
        <v>41630</v>
      </c>
      <c r="C343" s="55" t="s">
        <v>1619</v>
      </c>
      <c r="D343" s="55" t="s">
        <v>1620</v>
      </c>
      <c r="E343" t="s">
        <v>1621</v>
      </c>
      <c r="F343" t="s">
        <v>222</v>
      </c>
      <c r="G343">
        <f t="shared" si="33"/>
        <v>12</v>
      </c>
      <c r="H343">
        <f t="shared" si="34"/>
        <v>9</v>
      </c>
      <c r="I343">
        <f t="shared" si="35"/>
        <v>12</v>
      </c>
      <c r="J343">
        <f t="shared" si="36"/>
        <v>9</v>
      </c>
      <c r="K343" t="str">
        <f t="shared" si="37"/>
        <v xml:space="preserve"> Иконы Божией Матери, именуемой "Нечаянная Радость".</v>
      </c>
      <c r="L343">
        <v>17</v>
      </c>
    </row>
    <row r="344" spans="1:12">
      <c r="A344" s="53">
        <v>41618</v>
      </c>
      <c r="B344" s="53">
        <f t="shared" si="38"/>
        <v>41631</v>
      </c>
      <c r="C344" s="55" t="s">
        <v>1622</v>
      </c>
      <c r="D344" t="s">
        <v>1623</v>
      </c>
      <c r="E344" t="s">
        <v>222</v>
      </c>
      <c r="F344" t="s">
        <v>222</v>
      </c>
      <c r="G344">
        <f t="shared" si="33"/>
        <v>12</v>
      </c>
      <c r="H344">
        <f t="shared" si="34"/>
        <v>10</v>
      </c>
      <c r="I344">
        <f t="shared" si="35"/>
        <v>12</v>
      </c>
      <c r="J344">
        <f t="shared" si="36"/>
        <v>10</v>
      </c>
      <c r="K344" t="str">
        <f t="shared" si="37"/>
        <v xml:space="preserve"> </v>
      </c>
      <c r="L344">
        <v>17</v>
      </c>
    </row>
    <row r="345" spans="1:12">
      <c r="A345" s="53">
        <v>41619</v>
      </c>
      <c r="B345" s="53">
        <f t="shared" si="38"/>
        <v>41632</v>
      </c>
      <c r="C345" s="55" t="s">
        <v>1624</v>
      </c>
      <c r="D345" t="s">
        <v>1625</v>
      </c>
      <c r="E345" t="s">
        <v>222</v>
      </c>
      <c r="F345" t="s">
        <v>222</v>
      </c>
      <c r="G345">
        <f t="shared" si="33"/>
        <v>12</v>
      </c>
      <c r="H345">
        <f t="shared" si="34"/>
        <v>11</v>
      </c>
      <c r="I345">
        <f t="shared" si="35"/>
        <v>12</v>
      </c>
      <c r="J345">
        <f t="shared" si="36"/>
        <v>11</v>
      </c>
      <c r="K345" t="str">
        <f t="shared" si="37"/>
        <v xml:space="preserve"> </v>
      </c>
      <c r="L345">
        <v>17</v>
      </c>
    </row>
    <row r="346" spans="1:12">
      <c r="A346" s="53">
        <v>41620</v>
      </c>
      <c r="B346" s="53">
        <f t="shared" si="38"/>
        <v>41633</v>
      </c>
      <c r="D346" t="s">
        <v>1626</v>
      </c>
      <c r="E346" t="s">
        <v>222</v>
      </c>
      <c r="F346" t="s">
        <v>222</v>
      </c>
      <c r="G346">
        <f t="shared" si="33"/>
        <v>12</v>
      </c>
      <c r="H346">
        <f t="shared" si="34"/>
        <v>12</v>
      </c>
      <c r="I346">
        <f t="shared" si="35"/>
        <v>12</v>
      </c>
      <c r="J346">
        <f t="shared" si="36"/>
        <v>12</v>
      </c>
      <c r="K346" t="str">
        <f t="shared" si="37"/>
        <v xml:space="preserve"> </v>
      </c>
      <c r="L346">
        <v>17</v>
      </c>
    </row>
    <row r="347" spans="1:12">
      <c r="A347" s="53">
        <v>41621</v>
      </c>
      <c r="B347" s="53">
        <f t="shared" si="38"/>
        <v>41634</v>
      </c>
      <c r="C347" t="s">
        <v>1627</v>
      </c>
      <c r="D347" t="s">
        <v>1628</v>
      </c>
      <c r="E347" t="s">
        <v>222</v>
      </c>
      <c r="F347" t="s">
        <v>222</v>
      </c>
      <c r="G347">
        <f t="shared" si="33"/>
        <v>12</v>
      </c>
      <c r="H347">
        <f t="shared" si="34"/>
        <v>13</v>
      </c>
      <c r="I347">
        <f t="shared" si="35"/>
        <v>12</v>
      </c>
      <c r="J347">
        <f t="shared" si="36"/>
        <v>13</v>
      </c>
      <c r="K347" t="str">
        <f t="shared" si="37"/>
        <v xml:space="preserve"> </v>
      </c>
      <c r="L347">
        <v>17</v>
      </c>
    </row>
    <row r="348" spans="1:12">
      <c r="A348" s="53">
        <v>41622</v>
      </c>
      <c r="B348" s="53">
        <f t="shared" si="38"/>
        <v>41635</v>
      </c>
      <c r="C348" t="s">
        <v>1629</v>
      </c>
      <c r="E348" t="s">
        <v>222</v>
      </c>
      <c r="F348" t="s">
        <v>222</v>
      </c>
      <c r="G348">
        <f t="shared" si="33"/>
        <v>12</v>
      </c>
      <c r="H348">
        <f t="shared" si="34"/>
        <v>14</v>
      </c>
      <c r="I348">
        <f t="shared" si="35"/>
        <v>12</v>
      </c>
      <c r="J348">
        <f t="shared" si="36"/>
        <v>14</v>
      </c>
      <c r="K348" t="str">
        <f t="shared" si="37"/>
        <v xml:space="preserve"> </v>
      </c>
      <c r="L348">
        <v>17</v>
      </c>
    </row>
    <row r="349" spans="1:12">
      <c r="A349" s="53">
        <v>41623</v>
      </c>
      <c r="B349" s="53">
        <f t="shared" si="38"/>
        <v>41636</v>
      </c>
      <c r="C349" t="s">
        <v>1630</v>
      </c>
      <c r="D349" t="s">
        <v>1631</v>
      </c>
      <c r="E349" t="s">
        <v>222</v>
      </c>
      <c r="F349" t="s">
        <v>222</v>
      </c>
      <c r="G349">
        <f t="shared" si="33"/>
        <v>12</v>
      </c>
      <c r="H349">
        <f t="shared" si="34"/>
        <v>15</v>
      </c>
      <c r="I349">
        <f t="shared" si="35"/>
        <v>12</v>
      </c>
      <c r="J349">
        <f t="shared" si="36"/>
        <v>15</v>
      </c>
      <c r="K349" t="str">
        <f t="shared" si="37"/>
        <v xml:space="preserve"> </v>
      </c>
      <c r="L349">
        <v>17</v>
      </c>
    </row>
    <row r="350" spans="1:12">
      <c r="A350" s="53">
        <v>41624</v>
      </c>
      <c r="B350" s="53">
        <f t="shared" si="38"/>
        <v>41637</v>
      </c>
      <c r="C350" t="s">
        <v>1632</v>
      </c>
      <c r="D350" t="s">
        <v>1633</v>
      </c>
      <c r="E350" t="s">
        <v>222</v>
      </c>
      <c r="F350" t="s">
        <v>222</v>
      </c>
      <c r="G350">
        <f t="shared" si="33"/>
        <v>12</v>
      </c>
      <c r="H350">
        <f t="shared" si="34"/>
        <v>16</v>
      </c>
      <c r="I350">
        <f t="shared" si="35"/>
        <v>12</v>
      </c>
      <c r="J350">
        <f t="shared" si="36"/>
        <v>16</v>
      </c>
      <c r="K350" t="str">
        <f t="shared" si="37"/>
        <v xml:space="preserve"> </v>
      </c>
      <c r="L350">
        <v>17</v>
      </c>
    </row>
    <row r="351" spans="1:12">
      <c r="A351" s="53">
        <v>41625</v>
      </c>
      <c r="B351" s="53">
        <f t="shared" si="38"/>
        <v>41638</v>
      </c>
      <c r="C351" t="s">
        <v>1634</v>
      </c>
      <c r="D351" t="s">
        <v>1635</v>
      </c>
      <c r="E351" t="s">
        <v>222</v>
      </c>
      <c r="F351" t="s">
        <v>222</v>
      </c>
      <c r="G351">
        <f t="shared" si="33"/>
        <v>12</v>
      </c>
      <c r="H351">
        <f t="shared" si="34"/>
        <v>17</v>
      </c>
      <c r="I351">
        <f t="shared" si="35"/>
        <v>12</v>
      </c>
      <c r="J351">
        <f t="shared" si="36"/>
        <v>17</v>
      </c>
      <c r="K351" t="str">
        <f t="shared" si="37"/>
        <v xml:space="preserve"> </v>
      </c>
      <c r="L351">
        <v>17</v>
      </c>
    </row>
    <row r="352" spans="1:12">
      <c r="A352" s="53">
        <v>41626</v>
      </c>
      <c r="B352" s="53">
        <f t="shared" si="38"/>
        <v>41639</v>
      </c>
      <c r="C352" t="s">
        <v>1636</v>
      </c>
      <c r="D352" t="s">
        <v>1637</v>
      </c>
      <c r="E352" t="s">
        <v>222</v>
      </c>
      <c r="F352" t="s">
        <v>222</v>
      </c>
      <c r="G352">
        <f t="shared" si="33"/>
        <v>12</v>
      </c>
      <c r="H352">
        <f t="shared" si="34"/>
        <v>18</v>
      </c>
      <c r="I352">
        <f t="shared" si="35"/>
        <v>12</v>
      </c>
      <c r="J352">
        <f t="shared" si="36"/>
        <v>18</v>
      </c>
      <c r="K352" t="str">
        <f t="shared" si="37"/>
        <v xml:space="preserve"> </v>
      </c>
      <c r="L352">
        <v>17</v>
      </c>
    </row>
    <row r="353" spans="1:12">
      <c r="A353" s="53">
        <v>41627</v>
      </c>
      <c r="B353" s="53">
        <f t="shared" si="38"/>
        <v>41640</v>
      </c>
      <c r="D353" t="s">
        <v>1638</v>
      </c>
      <c r="E353" t="s">
        <v>222</v>
      </c>
      <c r="F353" t="s">
        <v>222</v>
      </c>
      <c r="G353">
        <f t="shared" si="33"/>
        <v>12</v>
      </c>
      <c r="H353">
        <f t="shared" si="34"/>
        <v>19</v>
      </c>
      <c r="I353">
        <f t="shared" si="35"/>
        <v>12</v>
      </c>
      <c r="J353">
        <f t="shared" si="36"/>
        <v>19</v>
      </c>
      <c r="K353" t="str">
        <f t="shared" si="37"/>
        <v xml:space="preserve"> </v>
      </c>
      <c r="L353">
        <v>17</v>
      </c>
    </row>
    <row r="354" spans="1:12">
      <c r="A354" s="53">
        <v>41628</v>
      </c>
      <c r="B354" s="53">
        <f t="shared" si="38"/>
        <v>41641</v>
      </c>
      <c r="D354" t="s">
        <v>1639</v>
      </c>
      <c r="E354" t="s">
        <v>1640</v>
      </c>
      <c r="F354" t="s">
        <v>222</v>
      </c>
      <c r="G354">
        <f t="shared" si="33"/>
        <v>12</v>
      </c>
      <c r="H354">
        <f t="shared" si="34"/>
        <v>20</v>
      </c>
      <c r="I354">
        <f t="shared" si="35"/>
        <v>12</v>
      </c>
      <c r="J354">
        <f t="shared" si="36"/>
        <v>20</v>
      </c>
      <c r="K354" t="str">
        <f t="shared" si="37"/>
        <v xml:space="preserve"> Новодворской и Леньковской (Новгород-Северской), именуемой "Спасительница утопающих", икон Божией Матери.</v>
      </c>
      <c r="L354">
        <v>17</v>
      </c>
    </row>
    <row r="355" spans="1:12">
      <c r="A355" s="53">
        <v>41629</v>
      </c>
      <c r="B355" s="53">
        <f t="shared" si="38"/>
        <v>41642</v>
      </c>
      <c r="C355" t="s">
        <v>1641</v>
      </c>
      <c r="D355" t="s">
        <v>1642</v>
      </c>
      <c r="E355" t="s">
        <v>222</v>
      </c>
      <c r="F355" t="s">
        <v>222</v>
      </c>
      <c r="G355">
        <f t="shared" si="33"/>
        <v>12</v>
      </c>
      <c r="H355">
        <f t="shared" si="34"/>
        <v>21</v>
      </c>
      <c r="I355">
        <f t="shared" si="35"/>
        <v>12</v>
      </c>
      <c r="J355">
        <f t="shared" si="36"/>
        <v>21</v>
      </c>
      <c r="K355" t="str">
        <f t="shared" si="37"/>
        <v xml:space="preserve"> </v>
      </c>
      <c r="L355">
        <v>17</v>
      </c>
    </row>
    <row r="356" spans="1:12">
      <c r="A356" s="53">
        <v>41630</v>
      </c>
      <c r="B356" s="53">
        <f t="shared" si="38"/>
        <v>41643</v>
      </c>
      <c r="C356" t="s">
        <v>1643</v>
      </c>
      <c r="D356" t="s">
        <v>1644</v>
      </c>
      <c r="E356" t="s">
        <v>222</v>
      </c>
      <c r="F356" t="s">
        <v>222</v>
      </c>
      <c r="G356">
        <f t="shared" si="33"/>
        <v>12</v>
      </c>
      <c r="H356">
        <f t="shared" si="34"/>
        <v>22</v>
      </c>
      <c r="I356">
        <f t="shared" si="35"/>
        <v>12</v>
      </c>
      <c r="J356">
        <f t="shared" si="36"/>
        <v>22</v>
      </c>
      <c r="K356" t="str">
        <f t="shared" si="37"/>
        <v xml:space="preserve"> </v>
      </c>
      <c r="L356">
        <v>17</v>
      </c>
    </row>
    <row r="357" spans="1:12">
      <c r="A357" s="53">
        <v>41631</v>
      </c>
      <c r="B357" s="53">
        <f t="shared" si="38"/>
        <v>41644</v>
      </c>
      <c r="C357" t="s">
        <v>1645</v>
      </c>
      <c r="D357" t="s">
        <v>1646</v>
      </c>
      <c r="E357" t="s">
        <v>222</v>
      </c>
      <c r="F357" t="s">
        <v>222</v>
      </c>
      <c r="G357">
        <f t="shared" si="33"/>
        <v>12</v>
      </c>
      <c r="H357">
        <f t="shared" si="34"/>
        <v>23</v>
      </c>
      <c r="I357">
        <f t="shared" si="35"/>
        <v>12</v>
      </c>
      <c r="J357">
        <f t="shared" si="36"/>
        <v>23</v>
      </c>
      <c r="K357" t="str">
        <f t="shared" si="37"/>
        <v xml:space="preserve"> </v>
      </c>
      <c r="L357">
        <v>17</v>
      </c>
    </row>
    <row r="358" spans="1:12">
      <c r="A358" s="53">
        <v>41632</v>
      </c>
      <c r="B358" s="53">
        <f t="shared" si="38"/>
        <v>41645</v>
      </c>
      <c r="C358" t="s">
        <v>1647</v>
      </c>
      <c r="D358" t="s">
        <v>1648</v>
      </c>
      <c r="E358" t="s">
        <v>222</v>
      </c>
      <c r="F358" t="s">
        <v>222</v>
      </c>
      <c r="G358">
        <f t="shared" si="33"/>
        <v>12</v>
      </c>
      <c r="H358">
        <f t="shared" si="34"/>
        <v>24</v>
      </c>
      <c r="I358">
        <f t="shared" si="35"/>
        <v>12</v>
      </c>
      <c r="J358">
        <f t="shared" si="36"/>
        <v>24</v>
      </c>
      <c r="K358" t="str">
        <f t="shared" si="37"/>
        <v xml:space="preserve"> </v>
      </c>
      <c r="L358">
        <v>17</v>
      </c>
    </row>
    <row r="359" spans="1:12">
      <c r="A359" s="53">
        <v>41633</v>
      </c>
      <c r="B359" s="53">
        <f t="shared" si="38"/>
        <v>41646</v>
      </c>
      <c r="E359" t="s">
        <v>222</v>
      </c>
      <c r="F359" t="s">
        <v>222</v>
      </c>
      <c r="G359">
        <f t="shared" si="33"/>
        <v>12</v>
      </c>
      <c r="H359">
        <f t="shared" si="34"/>
        <v>25</v>
      </c>
      <c r="I359">
        <f t="shared" si="35"/>
        <v>12</v>
      </c>
      <c r="J359">
        <f t="shared" si="36"/>
        <v>25</v>
      </c>
      <c r="K359" t="str">
        <f t="shared" si="37"/>
        <v xml:space="preserve"> </v>
      </c>
      <c r="L359">
        <v>17</v>
      </c>
    </row>
    <row r="360" spans="1:12">
      <c r="A360" s="53">
        <v>41634</v>
      </c>
      <c r="B360" s="53">
        <f t="shared" si="38"/>
        <v>41647</v>
      </c>
      <c r="C360" t="s">
        <v>1649</v>
      </c>
      <c r="D360" t="s">
        <v>1650</v>
      </c>
      <c r="E360" t="s">
        <v>1651</v>
      </c>
      <c r="F360" t="s">
        <v>222</v>
      </c>
      <c r="G360">
        <f t="shared" si="33"/>
        <v>12</v>
      </c>
      <c r="H360">
        <f t="shared" si="34"/>
        <v>26</v>
      </c>
      <c r="I360">
        <f t="shared" si="35"/>
        <v>12</v>
      </c>
      <c r="J360">
        <f t="shared" si="36"/>
        <v>26</v>
      </c>
      <c r="K360" t="str">
        <f t="shared" si="37"/>
        <v xml:space="preserve"> Виленской-Остробрамской, именуемых "Трех радостей", "Милостивая", и Барловской "Блаженное Чрево" (1392) икон Божией Матери.</v>
      </c>
      <c r="L360">
        <v>17</v>
      </c>
    </row>
    <row r="361" spans="1:12">
      <c r="A361" s="53">
        <v>41635</v>
      </c>
      <c r="B361" s="53">
        <f t="shared" si="38"/>
        <v>41648</v>
      </c>
      <c r="C361" t="s">
        <v>1652</v>
      </c>
      <c r="D361" t="s">
        <v>1653</v>
      </c>
      <c r="E361" t="s">
        <v>222</v>
      </c>
      <c r="F361" t="s">
        <v>222</v>
      </c>
      <c r="G361">
        <f t="shared" si="33"/>
        <v>12</v>
      </c>
      <c r="H361">
        <f t="shared" si="34"/>
        <v>27</v>
      </c>
      <c r="I361">
        <f t="shared" si="35"/>
        <v>12</v>
      </c>
      <c r="J361">
        <f t="shared" si="36"/>
        <v>27</v>
      </c>
      <c r="K361" t="str">
        <f t="shared" si="37"/>
        <v xml:space="preserve"> </v>
      </c>
      <c r="L361">
        <v>17</v>
      </c>
    </row>
    <row r="362" spans="1:12">
      <c r="A362" s="53">
        <v>41636</v>
      </c>
      <c r="B362" s="53">
        <f t="shared" si="38"/>
        <v>41649</v>
      </c>
      <c r="C362" t="s">
        <v>1654</v>
      </c>
      <c r="D362" t="s">
        <v>1655</v>
      </c>
      <c r="E362" t="s">
        <v>222</v>
      </c>
      <c r="F362" t="s">
        <v>222</v>
      </c>
      <c r="G362">
        <f t="shared" si="33"/>
        <v>12</v>
      </c>
      <c r="H362">
        <f t="shared" si="34"/>
        <v>28</v>
      </c>
      <c r="I362">
        <f t="shared" si="35"/>
        <v>12</v>
      </c>
      <c r="J362">
        <f t="shared" si="36"/>
        <v>28</v>
      </c>
      <c r="K362" t="str">
        <f t="shared" si="37"/>
        <v xml:space="preserve"> </v>
      </c>
      <c r="L362">
        <v>17</v>
      </c>
    </row>
    <row r="363" spans="1:12">
      <c r="A363" s="53">
        <v>41637</v>
      </c>
      <c r="B363" s="53">
        <f t="shared" si="38"/>
        <v>41650</v>
      </c>
      <c r="C363" t="s">
        <v>1656</v>
      </c>
      <c r="D363" t="s">
        <v>1657</v>
      </c>
      <c r="E363" t="s">
        <v>222</v>
      </c>
      <c r="F363" t="s">
        <v>222</v>
      </c>
      <c r="G363">
        <f t="shared" si="33"/>
        <v>12</v>
      </c>
      <c r="H363">
        <f t="shared" si="34"/>
        <v>29</v>
      </c>
      <c r="I363">
        <f t="shared" si="35"/>
        <v>12</v>
      </c>
      <c r="J363">
        <f t="shared" si="36"/>
        <v>29</v>
      </c>
      <c r="K363" t="str">
        <f t="shared" si="37"/>
        <v xml:space="preserve"> </v>
      </c>
      <c r="L363">
        <v>17</v>
      </c>
    </row>
    <row r="364" spans="1:12">
      <c r="A364" s="53">
        <v>41638</v>
      </c>
      <c r="B364" s="53">
        <f t="shared" si="38"/>
        <v>41651</v>
      </c>
      <c r="C364" t="s">
        <v>1658</v>
      </c>
      <c r="D364" t="s">
        <v>1659</v>
      </c>
      <c r="E364" t="s">
        <v>222</v>
      </c>
      <c r="F364" t="s">
        <v>222</v>
      </c>
      <c r="G364">
        <f t="shared" si="33"/>
        <v>12</v>
      </c>
      <c r="H364">
        <f t="shared" si="34"/>
        <v>30</v>
      </c>
      <c r="I364">
        <f t="shared" si="35"/>
        <v>12</v>
      </c>
      <c r="J364">
        <f t="shared" si="36"/>
        <v>30</v>
      </c>
      <c r="K364" t="str">
        <f t="shared" si="37"/>
        <v xml:space="preserve"> </v>
      </c>
      <c r="L364">
        <v>17</v>
      </c>
    </row>
    <row r="365" spans="1:12">
      <c r="A365" s="53">
        <v>41639</v>
      </c>
      <c r="B365" s="53">
        <f t="shared" si="38"/>
        <v>41652</v>
      </c>
      <c r="C365" t="s">
        <v>1660</v>
      </c>
      <c r="D365" t="s">
        <v>1661</v>
      </c>
      <c r="E365" t="s">
        <v>222</v>
      </c>
      <c r="F365" t="s">
        <v>222</v>
      </c>
      <c r="G365">
        <f t="shared" si="33"/>
        <v>12</v>
      </c>
      <c r="H365">
        <f t="shared" si="34"/>
        <v>31</v>
      </c>
      <c r="I365">
        <f t="shared" si="35"/>
        <v>12</v>
      </c>
      <c r="J365">
        <f t="shared" si="36"/>
        <v>31</v>
      </c>
      <c r="K365" t="str">
        <f t="shared" si="37"/>
        <v xml:space="preserve"> </v>
      </c>
      <c r="L365">
        <v>17</v>
      </c>
    </row>
    <row r="366" spans="1:12">
      <c r="A366" s="53"/>
      <c r="B366" s="53"/>
      <c r="E366" t="s">
        <v>222</v>
      </c>
      <c r="F366" t="s">
        <v>222</v>
      </c>
      <c r="K366" t="str">
        <f t="shared" si="37"/>
        <v xml:space="preserve"> </v>
      </c>
    </row>
    <row r="367" spans="1:12">
      <c r="E367" t="s">
        <v>222</v>
      </c>
      <c r="F367" t="s">
        <v>222</v>
      </c>
      <c r="K367" t="str">
        <f t="shared" si="37"/>
        <v xml:space="preserve"> </v>
      </c>
    </row>
    <row r="368" spans="1:12">
      <c r="E368" t="s">
        <v>222</v>
      </c>
      <c r="F368" t="s">
        <v>222</v>
      </c>
      <c r="K368" t="str">
        <f t="shared" si="37"/>
        <v xml:space="preserve"> </v>
      </c>
    </row>
    <row r="369" spans="5:11">
      <c r="E369" t="s">
        <v>222</v>
      </c>
      <c r="F369" t="s">
        <v>222</v>
      </c>
      <c r="K369" t="str">
        <f t="shared" si="37"/>
        <v xml:space="preserve"> </v>
      </c>
    </row>
    <row r="370" spans="5:11">
      <c r="E370" t="s">
        <v>222</v>
      </c>
      <c r="F370" t="s">
        <v>222</v>
      </c>
      <c r="K370" t="str">
        <f t="shared" si="37"/>
        <v xml:space="preserve"> </v>
      </c>
    </row>
    <row r="371" spans="5:11">
      <c r="E371" t="s">
        <v>222</v>
      </c>
      <c r="F371" t="s">
        <v>222</v>
      </c>
      <c r="K371" t="str">
        <f t="shared" si="37"/>
        <v xml:space="preserve"> </v>
      </c>
    </row>
    <row r="372" spans="5:11">
      <c r="E372" t="s">
        <v>222</v>
      </c>
      <c r="F372" t="s">
        <v>222</v>
      </c>
      <c r="K372" t="str">
        <f t="shared" si="37"/>
        <v xml:space="preserve"> </v>
      </c>
    </row>
    <row r="373" spans="5:11">
      <c r="E373" t="s">
        <v>222</v>
      </c>
      <c r="F373" t="s">
        <v>222</v>
      </c>
      <c r="K373" t="str">
        <f t="shared" si="37"/>
        <v xml:space="preserve"> </v>
      </c>
    </row>
    <row r="374" spans="5:11">
      <c r="E374" t="s">
        <v>222</v>
      </c>
      <c r="F374" t="s">
        <v>222</v>
      </c>
      <c r="K374" t="str">
        <f t="shared" si="37"/>
        <v xml:space="preserve"> </v>
      </c>
    </row>
    <row r="375" spans="5:11">
      <c r="E375" t="s">
        <v>222</v>
      </c>
      <c r="F375" t="s">
        <v>222</v>
      </c>
      <c r="K375" t="str">
        <f t="shared" si="37"/>
        <v xml:space="preserve"> </v>
      </c>
    </row>
    <row r="376" spans="5:11">
      <c r="E376" t="s">
        <v>222</v>
      </c>
      <c r="F376" t="s">
        <v>222</v>
      </c>
      <c r="K376" t="str">
        <f t="shared" si="37"/>
        <v xml:space="preserve"> </v>
      </c>
    </row>
    <row r="377" spans="5:11">
      <c r="E377" t="s">
        <v>222</v>
      </c>
      <c r="F377" t="s">
        <v>222</v>
      </c>
      <c r="K377" t="str">
        <f t="shared" si="37"/>
        <v xml:space="preserve"> </v>
      </c>
    </row>
    <row r="378" spans="5:11">
      <c r="E378" t="s">
        <v>222</v>
      </c>
      <c r="F378" t="s">
        <v>222</v>
      </c>
      <c r="K378" t="str">
        <f t="shared" si="37"/>
        <v xml:space="preserve"> </v>
      </c>
    </row>
    <row r="379" spans="5:11">
      <c r="E379" t="s">
        <v>222</v>
      </c>
      <c r="F379" t="s">
        <v>222</v>
      </c>
      <c r="K379" t="str">
        <f t="shared" si="37"/>
        <v xml:space="preserve"> </v>
      </c>
    </row>
    <row r="380" spans="5:11">
      <c r="E380" t="s">
        <v>222</v>
      </c>
      <c r="F380" t="s">
        <v>222</v>
      </c>
      <c r="K380" t="str">
        <f t="shared" si="37"/>
        <v xml:space="preserve"> </v>
      </c>
    </row>
    <row r="381" spans="5:11">
      <c r="E381" t="s">
        <v>222</v>
      </c>
      <c r="F381" t="s">
        <v>222</v>
      </c>
      <c r="K381" t="str">
        <f t="shared" si="37"/>
        <v xml:space="preserve"> </v>
      </c>
    </row>
    <row r="382" spans="5:11">
      <c r="E382" t="s">
        <v>222</v>
      </c>
      <c r="F382" t="s">
        <v>222</v>
      </c>
      <c r="K382" t="str">
        <f t="shared" si="37"/>
        <v xml:space="preserve"> </v>
      </c>
    </row>
    <row r="383" spans="5:11">
      <c r="E383" t="s">
        <v>222</v>
      </c>
      <c r="F383" t="s">
        <v>222</v>
      </c>
      <c r="K383" t="str">
        <f t="shared" si="37"/>
        <v xml:space="preserve"> </v>
      </c>
    </row>
    <row r="384" spans="5:11">
      <c r="E384" t="s">
        <v>222</v>
      </c>
      <c r="F384" t="s">
        <v>222</v>
      </c>
      <c r="K384" t="str">
        <f t="shared" si="37"/>
        <v xml:space="preserve"> </v>
      </c>
    </row>
    <row r="385" spans="5:6">
      <c r="E385" t="s">
        <v>222</v>
      </c>
      <c r="F385" t="s">
        <v>222</v>
      </c>
    </row>
    <row r="386" spans="5:6">
      <c r="E386" t="s">
        <v>222</v>
      </c>
      <c r="F386" t="s">
        <v>222</v>
      </c>
    </row>
    <row r="387" spans="5:6">
      <c r="E387" t="s">
        <v>222</v>
      </c>
      <c r="F387" t="s">
        <v>222</v>
      </c>
    </row>
    <row r="388" spans="5:6">
      <c r="E388" t="s">
        <v>222</v>
      </c>
      <c r="F388" t="s">
        <v>222</v>
      </c>
    </row>
    <row r="389" spans="5:6">
      <c r="E389" t="s">
        <v>222</v>
      </c>
      <c r="F389" t="s">
        <v>222</v>
      </c>
    </row>
    <row r="390" spans="5:6">
      <c r="E390" t="s">
        <v>222</v>
      </c>
      <c r="F390" t="s">
        <v>222</v>
      </c>
    </row>
    <row r="391" spans="5:6">
      <c r="E391" t="s">
        <v>222</v>
      </c>
      <c r="F391" t="s">
        <v>222</v>
      </c>
    </row>
    <row r="392" spans="5:6">
      <c r="E392" t="s">
        <v>222</v>
      </c>
      <c r="F392" t="s">
        <v>222</v>
      </c>
    </row>
    <row r="393" spans="5:6">
      <c r="E393" t="s">
        <v>222</v>
      </c>
      <c r="F393" t="s">
        <v>222</v>
      </c>
    </row>
    <row r="394" spans="5:6">
      <c r="E394" t="s">
        <v>222</v>
      </c>
      <c r="F394" t="s">
        <v>222</v>
      </c>
    </row>
    <row r="395" spans="5:6">
      <c r="E395" t="s">
        <v>222</v>
      </c>
      <c r="F395" t="s">
        <v>222</v>
      </c>
    </row>
    <row r="396" spans="5:6">
      <c r="E396" t="s">
        <v>222</v>
      </c>
      <c r="F396" t="s">
        <v>222</v>
      </c>
    </row>
    <row r="397" spans="5:6">
      <c r="E397" t="s">
        <v>222</v>
      </c>
      <c r="F397" t="s">
        <v>222</v>
      </c>
    </row>
    <row r="398" spans="5:6">
      <c r="E398" t="s">
        <v>222</v>
      </c>
      <c r="F398" t="s">
        <v>222</v>
      </c>
    </row>
    <row r="399" spans="5:6">
      <c r="E399" t="s">
        <v>222</v>
      </c>
      <c r="F399" t="s">
        <v>222</v>
      </c>
    </row>
    <row r="400" spans="5:6">
      <c r="E400" t="s">
        <v>222</v>
      </c>
      <c r="F400" t="s">
        <v>222</v>
      </c>
    </row>
    <row r="401" spans="5:6">
      <c r="E401" t="s">
        <v>222</v>
      </c>
      <c r="F401" t="s">
        <v>222</v>
      </c>
    </row>
    <row r="402" spans="5:6">
      <c r="E402" t="s">
        <v>222</v>
      </c>
      <c r="F402" t="s">
        <v>222</v>
      </c>
    </row>
    <row r="403" spans="5:6">
      <c r="E403" t="s">
        <v>222</v>
      </c>
      <c r="F403" t="s">
        <v>222</v>
      </c>
    </row>
    <row r="404" spans="5:6">
      <c r="E404" t="s">
        <v>222</v>
      </c>
      <c r="F404" t="s">
        <v>222</v>
      </c>
    </row>
    <row r="405" spans="5:6">
      <c r="E405" t="s">
        <v>222</v>
      </c>
      <c r="F405" t="s">
        <v>222</v>
      </c>
    </row>
    <row r="406" spans="5:6">
      <c r="E406" t="s">
        <v>222</v>
      </c>
      <c r="F406" t="s">
        <v>222</v>
      </c>
    </row>
    <row r="407" spans="5:6">
      <c r="E407" t="s">
        <v>222</v>
      </c>
      <c r="F407" t="s">
        <v>222</v>
      </c>
    </row>
    <row r="408" spans="5:6">
      <c r="E408" t="s">
        <v>222</v>
      </c>
      <c r="F408" t="s">
        <v>222</v>
      </c>
    </row>
    <row r="409" spans="5:6">
      <c r="E409" t="s">
        <v>222</v>
      </c>
      <c r="F409" t="s">
        <v>222</v>
      </c>
    </row>
    <row r="410" spans="5:6">
      <c r="E410" t="s">
        <v>222</v>
      </c>
      <c r="F410" t="s">
        <v>222</v>
      </c>
    </row>
    <row r="411" spans="5:6">
      <c r="E411" t="s">
        <v>222</v>
      </c>
      <c r="F411" t="s">
        <v>222</v>
      </c>
    </row>
    <row r="412" spans="5:6">
      <c r="F412" t="s">
        <v>222</v>
      </c>
    </row>
    <row r="413" spans="5:6">
      <c r="F413" t="s">
        <v>222</v>
      </c>
    </row>
    <row r="414" spans="5:6">
      <c r="F414" t="s">
        <v>222</v>
      </c>
    </row>
    <row r="415" spans="5:6">
      <c r="F415" t="s">
        <v>222</v>
      </c>
    </row>
    <row r="416" spans="5:6">
      <c r="F416" t="s">
        <v>222</v>
      </c>
    </row>
    <row r="417" spans="6:6">
      <c r="F417" t="s">
        <v>222</v>
      </c>
    </row>
    <row r="418" spans="6:6">
      <c r="F418" t="s">
        <v>222</v>
      </c>
    </row>
    <row r="419" spans="6:6">
      <c r="F419" t="s">
        <v>222</v>
      </c>
    </row>
    <row r="420" spans="6:6">
      <c r="F420" t="s">
        <v>222</v>
      </c>
    </row>
    <row r="421" spans="6:6">
      <c r="F421" t="s">
        <v>222</v>
      </c>
    </row>
    <row r="422" spans="6:6">
      <c r="F422" t="s">
        <v>222</v>
      </c>
    </row>
    <row r="423" spans="6:6">
      <c r="F423" t="s">
        <v>222</v>
      </c>
    </row>
    <row r="424" spans="6:6">
      <c r="F424" t="s">
        <v>222</v>
      </c>
    </row>
    <row r="425" spans="6:6">
      <c r="F425" t="s">
        <v>222</v>
      </c>
    </row>
    <row r="426" spans="6:6">
      <c r="F426" t="s">
        <v>222</v>
      </c>
    </row>
    <row r="427" spans="6:6">
      <c r="F427" t="s">
        <v>222</v>
      </c>
    </row>
    <row r="428" spans="6:6">
      <c r="F428" t="s">
        <v>222</v>
      </c>
    </row>
    <row r="429" spans="6:6">
      <c r="F429" t="s">
        <v>222</v>
      </c>
    </row>
    <row r="430" spans="6:6">
      <c r="F430" t="s">
        <v>222</v>
      </c>
    </row>
    <row r="431" spans="6:6">
      <c r="F431" t="s">
        <v>222</v>
      </c>
    </row>
    <row r="432" spans="6:6">
      <c r="F432" t="s">
        <v>222</v>
      </c>
    </row>
    <row r="433" spans="6:6">
      <c r="F433" t="s">
        <v>222</v>
      </c>
    </row>
    <row r="434" spans="6:6">
      <c r="F434" t="s">
        <v>222</v>
      </c>
    </row>
    <row r="435" spans="6:6">
      <c r="F435" t="s">
        <v>222</v>
      </c>
    </row>
    <row r="436" spans="6:6">
      <c r="F436" t="s">
        <v>222</v>
      </c>
    </row>
    <row r="437" spans="6:6">
      <c r="F437" t="s">
        <v>222</v>
      </c>
    </row>
    <row r="438" spans="6:6">
      <c r="F438" t="s">
        <v>222</v>
      </c>
    </row>
    <row r="439" spans="6:6">
      <c r="F439" t="s">
        <v>222</v>
      </c>
    </row>
    <row r="440" spans="6:6">
      <c r="F440" t="s">
        <v>222</v>
      </c>
    </row>
    <row r="441" spans="6:6">
      <c r="F441" t="s">
        <v>222</v>
      </c>
    </row>
    <row r="442" spans="6:6">
      <c r="F442" t="s">
        <v>222</v>
      </c>
    </row>
    <row r="443" spans="6:6">
      <c r="F443" t="s">
        <v>222</v>
      </c>
    </row>
    <row r="444" spans="6:6">
      <c r="F444" t="s">
        <v>222</v>
      </c>
    </row>
    <row r="445" spans="6:6">
      <c r="F445" t="s">
        <v>222</v>
      </c>
    </row>
    <row r="446" spans="6:6">
      <c r="F446" t="s">
        <v>222</v>
      </c>
    </row>
    <row r="447" spans="6:6">
      <c r="F447" t="s">
        <v>222</v>
      </c>
    </row>
    <row r="448" spans="6:6">
      <c r="F448" t="s">
        <v>222</v>
      </c>
    </row>
    <row r="449" spans="6:6">
      <c r="F449" t="s">
        <v>222</v>
      </c>
    </row>
    <row r="450" spans="6:6">
      <c r="F450" t="s">
        <v>222</v>
      </c>
    </row>
    <row r="451" spans="6:6">
      <c r="F451" t="s">
        <v>222</v>
      </c>
    </row>
    <row r="452" spans="6:6">
      <c r="F452" t="s">
        <v>222</v>
      </c>
    </row>
    <row r="453" spans="6:6">
      <c r="F453" t="s">
        <v>222</v>
      </c>
    </row>
    <row r="454" spans="6:6">
      <c r="F454" t="s">
        <v>222</v>
      </c>
    </row>
    <row r="455" spans="6:6">
      <c r="F455" t="s">
        <v>222</v>
      </c>
    </row>
    <row r="456" spans="6:6">
      <c r="F456" t="s">
        <v>222</v>
      </c>
    </row>
    <row r="457" spans="6:6">
      <c r="F457" t="s">
        <v>222</v>
      </c>
    </row>
    <row r="458" spans="6:6">
      <c r="F458" t="s">
        <v>222</v>
      </c>
    </row>
    <row r="459" spans="6:6">
      <c r="F459" t="s">
        <v>222</v>
      </c>
    </row>
    <row r="460" spans="6:6">
      <c r="F460" t="s">
        <v>222</v>
      </c>
    </row>
    <row r="461" spans="6:6">
      <c r="F461" t="s">
        <v>222</v>
      </c>
    </row>
    <row r="462" spans="6:6">
      <c r="F462" t="s">
        <v>222</v>
      </c>
    </row>
    <row r="463" spans="6:6">
      <c r="F463" t="s">
        <v>222</v>
      </c>
    </row>
    <row r="464" spans="6:6">
      <c r="F464" t="s">
        <v>222</v>
      </c>
    </row>
    <row r="465" spans="6:6">
      <c r="F465" t="s">
        <v>222</v>
      </c>
    </row>
    <row r="466" spans="6:6">
      <c r="F466" t="s">
        <v>222</v>
      </c>
    </row>
    <row r="467" spans="6:6">
      <c r="F467" t="s">
        <v>222</v>
      </c>
    </row>
    <row r="468" spans="6:6">
      <c r="F468" t="s">
        <v>222</v>
      </c>
    </row>
    <row r="469" spans="6:6">
      <c r="F469" t="s">
        <v>222</v>
      </c>
    </row>
    <row r="470" spans="6:6">
      <c r="F470" t="s">
        <v>222</v>
      </c>
    </row>
    <row r="471" spans="6:6">
      <c r="F471" t="s">
        <v>222</v>
      </c>
    </row>
    <row r="472" spans="6:6">
      <c r="F472" t="s">
        <v>222</v>
      </c>
    </row>
    <row r="473" spans="6:6">
      <c r="F473" t="s">
        <v>222</v>
      </c>
    </row>
    <row r="474" spans="6:6">
      <c r="F474" t="s">
        <v>222</v>
      </c>
    </row>
    <row r="475" spans="6:6">
      <c r="F475" t="s">
        <v>222</v>
      </c>
    </row>
    <row r="476" spans="6:6">
      <c r="F476" t="s">
        <v>222</v>
      </c>
    </row>
    <row r="477" spans="6:6">
      <c r="F477" t="s">
        <v>222</v>
      </c>
    </row>
    <row r="478" spans="6:6">
      <c r="F478" t="s">
        <v>222</v>
      </c>
    </row>
    <row r="479" spans="6:6">
      <c r="F479" t="s">
        <v>222</v>
      </c>
    </row>
    <row r="480" spans="6:6">
      <c r="F480" t="s">
        <v>222</v>
      </c>
    </row>
    <row r="481" spans="6:6">
      <c r="F481" t="s">
        <v>222</v>
      </c>
    </row>
    <row r="482" spans="6:6">
      <c r="F482" t="s">
        <v>222</v>
      </c>
    </row>
    <row r="483" spans="6:6">
      <c r="F483" t="s">
        <v>222</v>
      </c>
    </row>
    <row r="484" spans="6:6">
      <c r="F484" t="s">
        <v>222</v>
      </c>
    </row>
    <row r="485" spans="6:6">
      <c r="F485" t="s">
        <v>222</v>
      </c>
    </row>
    <row r="486" spans="6:6">
      <c r="F486" t="s">
        <v>222</v>
      </c>
    </row>
    <row r="487" spans="6:6">
      <c r="F487" t="s">
        <v>222</v>
      </c>
    </row>
    <row r="488" spans="6:6">
      <c r="F488" t="s">
        <v>222</v>
      </c>
    </row>
    <row r="489" spans="6:6">
      <c r="F489" t="s">
        <v>222</v>
      </c>
    </row>
    <row r="490" spans="6:6">
      <c r="F490" t="s">
        <v>222</v>
      </c>
    </row>
    <row r="491" spans="6:6">
      <c r="F491" t="s">
        <v>222</v>
      </c>
    </row>
    <row r="492" spans="6:6">
      <c r="F492" t="s">
        <v>222</v>
      </c>
    </row>
    <row r="493" spans="6:6">
      <c r="F493" t="s">
        <v>222</v>
      </c>
    </row>
    <row r="494" spans="6:6">
      <c r="F494" t="s">
        <v>222</v>
      </c>
    </row>
    <row r="495" spans="6:6">
      <c r="F495" t="s">
        <v>222</v>
      </c>
    </row>
    <row r="496" spans="6:6">
      <c r="F496" t="s">
        <v>222</v>
      </c>
    </row>
    <row r="497" spans="6:6">
      <c r="F497" t="s">
        <v>222</v>
      </c>
    </row>
    <row r="498" spans="6:6">
      <c r="F498" t="s">
        <v>222</v>
      </c>
    </row>
    <row r="499" spans="6:6">
      <c r="F499" t="s">
        <v>222</v>
      </c>
    </row>
    <row r="500" spans="6:6">
      <c r="F500" t="s">
        <v>222</v>
      </c>
    </row>
    <row r="501" spans="6:6">
      <c r="F501" t="s">
        <v>222</v>
      </c>
    </row>
    <row r="502" spans="6:6">
      <c r="F502" t="s">
        <v>222</v>
      </c>
    </row>
    <row r="503" spans="6:6">
      <c r="F503" t="s">
        <v>222</v>
      </c>
    </row>
    <row r="504" spans="6:6">
      <c r="F504" t="s">
        <v>222</v>
      </c>
    </row>
    <row r="505" spans="6:6">
      <c r="F505" t="s">
        <v>222</v>
      </c>
    </row>
    <row r="506" spans="6:6">
      <c r="F506" t="s">
        <v>222</v>
      </c>
    </row>
    <row r="507" spans="6:6">
      <c r="F507" t="s">
        <v>222</v>
      </c>
    </row>
    <row r="508" spans="6:6">
      <c r="F508" t="s">
        <v>222</v>
      </c>
    </row>
    <row r="509" spans="6:6">
      <c r="F509" t="s">
        <v>222</v>
      </c>
    </row>
    <row r="510" spans="6:6">
      <c r="F510" t="s">
        <v>222</v>
      </c>
    </row>
    <row r="511" spans="6:6">
      <c r="F511" t="s">
        <v>222</v>
      </c>
    </row>
    <row r="512" spans="6:6">
      <c r="F512" t="s">
        <v>222</v>
      </c>
    </row>
    <row r="513" spans="6:6">
      <c r="F513" t="s">
        <v>222</v>
      </c>
    </row>
    <row r="514" spans="6:6">
      <c r="F514" t="s">
        <v>222</v>
      </c>
    </row>
    <row r="515" spans="6:6">
      <c r="F515" t="s">
        <v>222</v>
      </c>
    </row>
    <row r="516" spans="6:6">
      <c r="F516" t="s">
        <v>222</v>
      </c>
    </row>
    <row r="517" spans="6:6">
      <c r="F517" t="s">
        <v>222</v>
      </c>
    </row>
    <row r="518" spans="6:6">
      <c r="F518" t="s">
        <v>222</v>
      </c>
    </row>
    <row r="519" spans="6:6">
      <c r="F519" t="s">
        <v>222</v>
      </c>
    </row>
    <row r="520" spans="6:6">
      <c r="F520" t="s">
        <v>222</v>
      </c>
    </row>
    <row r="521" spans="6:6">
      <c r="F521" t="s">
        <v>222</v>
      </c>
    </row>
    <row r="522" spans="6:6">
      <c r="F522" t="s">
        <v>222</v>
      </c>
    </row>
    <row r="523" spans="6:6">
      <c r="F523" t="s">
        <v>222</v>
      </c>
    </row>
    <row r="524" spans="6:6">
      <c r="F524" t="s">
        <v>222</v>
      </c>
    </row>
    <row r="525" spans="6:6">
      <c r="F525" t="s">
        <v>222</v>
      </c>
    </row>
    <row r="526" spans="6:6">
      <c r="F526" t="s">
        <v>222</v>
      </c>
    </row>
    <row r="527" spans="6:6">
      <c r="F527" t="s">
        <v>222</v>
      </c>
    </row>
    <row r="528" spans="6:6">
      <c r="F528" t="s">
        <v>222</v>
      </c>
    </row>
    <row r="529" spans="6:6">
      <c r="F529" t="s">
        <v>222</v>
      </c>
    </row>
    <row r="530" spans="6:6">
      <c r="F530" t="s">
        <v>222</v>
      </c>
    </row>
    <row r="531" spans="6:6">
      <c r="F531" t="s">
        <v>222</v>
      </c>
    </row>
    <row r="532" spans="6:6">
      <c r="F532" t="s">
        <v>222</v>
      </c>
    </row>
    <row r="533" spans="6:6">
      <c r="F533" t="s">
        <v>222</v>
      </c>
    </row>
    <row r="534" spans="6:6">
      <c r="F534" t="s">
        <v>222</v>
      </c>
    </row>
    <row r="535" spans="6:6">
      <c r="F535" t="s">
        <v>222</v>
      </c>
    </row>
    <row r="536" spans="6:6">
      <c r="F536" t="s">
        <v>222</v>
      </c>
    </row>
    <row r="537" spans="6:6">
      <c r="F537" t="s">
        <v>222</v>
      </c>
    </row>
    <row r="538" spans="6:6">
      <c r="F538" t="s">
        <v>222</v>
      </c>
    </row>
    <row r="539" spans="6:6">
      <c r="F539" t="s">
        <v>222</v>
      </c>
    </row>
    <row r="540" spans="6:6">
      <c r="F540" t="s">
        <v>222</v>
      </c>
    </row>
    <row r="541" spans="6:6">
      <c r="F541" t="s">
        <v>222</v>
      </c>
    </row>
    <row r="542" spans="6:6">
      <c r="F542" t="s">
        <v>222</v>
      </c>
    </row>
    <row r="543" spans="6:6">
      <c r="F543" t="s">
        <v>222</v>
      </c>
    </row>
    <row r="544" spans="6:6">
      <c r="F544" t="s">
        <v>222</v>
      </c>
    </row>
    <row r="545" spans="6:6">
      <c r="F545" t="s">
        <v>222</v>
      </c>
    </row>
    <row r="546" spans="6:6">
      <c r="F546" t="s">
        <v>222</v>
      </c>
    </row>
    <row r="547" spans="6:6">
      <c r="F547" t="s">
        <v>222</v>
      </c>
    </row>
    <row r="548" spans="6:6">
      <c r="F548" t="s">
        <v>222</v>
      </c>
    </row>
    <row r="549" spans="6:6">
      <c r="F549" t="s">
        <v>222</v>
      </c>
    </row>
    <row r="550" spans="6:6">
      <c r="F550" t="s">
        <v>222</v>
      </c>
    </row>
    <row r="551" spans="6:6">
      <c r="F551" t="s">
        <v>222</v>
      </c>
    </row>
    <row r="552" spans="6:6">
      <c r="F552" t="s">
        <v>222</v>
      </c>
    </row>
    <row r="553" spans="6:6">
      <c r="F553" t="s">
        <v>222</v>
      </c>
    </row>
    <row r="554" spans="6:6">
      <c r="F554" t="s">
        <v>222</v>
      </c>
    </row>
    <row r="555" spans="6:6">
      <c r="F555" t="s">
        <v>222</v>
      </c>
    </row>
    <row r="556" spans="6:6">
      <c r="F556" t="s">
        <v>222</v>
      </c>
    </row>
    <row r="557" spans="6:6">
      <c r="F557" t="s">
        <v>222</v>
      </c>
    </row>
    <row r="558" spans="6:6">
      <c r="F558" t="s">
        <v>222</v>
      </c>
    </row>
    <row r="559" spans="6:6">
      <c r="F559" t="s">
        <v>222</v>
      </c>
    </row>
    <row r="560" spans="6:6">
      <c r="F560" t="s">
        <v>222</v>
      </c>
    </row>
    <row r="561" spans="6:6">
      <c r="F561" t="s">
        <v>222</v>
      </c>
    </row>
    <row r="562" spans="6:6">
      <c r="F562" t="s">
        <v>222</v>
      </c>
    </row>
    <row r="563" spans="6:6">
      <c r="F563" t="s">
        <v>222</v>
      </c>
    </row>
    <row r="564" spans="6:6">
      <c r="F564" t="s">
        <v>222</v>
      </c>
    </row>
    <row r="565" spans="6:6">
      <c r="F565" t="s">
        <v>222</v>
      </c>
    </row>
    <row r="566" spans="6:6">
      <c r="F566" t="s">
        <v>222</v>
      </c>
    </row>
    <row r="567" spans="6:6">
      <c r="F567" t="s">
        <v>222</v>
      </c>
    </row>
    <row r="568" spans="6:6">
      <c r="F568" t="s">
        <v>222</v>
      </c>
    </row>
    <row r="569" spans="6:6">
      <c r="F569" t="s">
        <v>222</v>
      </c>
    </row>
    <row r="570" spans="6:6">
      <c r="F570" t="s">
        <v>222</v>
      </c>
    </row>
    <row r="571" spans="6:6">
      <c r="F571" t="s">
        <v>222</v>
      </c>
    </row>
    <row r="572" spans="6:6">
      <c r="F572" t="s">
        <v>222</v>
      </c>
    </row>
    <row r="573" spans="6:6">
      <c r="F573" t="s">
        <v>222</v>
      </c>
    </row>
    <row r="574" spans="6:6">
      <c r="F574" t="s">
        <v>222</v>
      </c>
    </row>
    <row r="575" spans="6:6">
      <c r="F575" t="s">
        <v>222</v>
      </c>
    </row>
    <row r="576" spans="6:6">
      <c r="F576" t="s">
        <v>222</v>
      </c>
    </row>
    <row r="577" spans="6:6">
      <c r="F577" t="s">
        <v>222</v>
      </c>
    </row>
    <row r="578" spans="6:6">
      <c r="F578" t="s">
        <v>222</v>
      </c>
    </row>
    <row r="579" spans="6:6">
      <c r="F579" t="s">
        <v>222</v>
      </c>
    </row>
    <row r="580" spans="6:6">
      <c r="F580" t="s">
        <v>222</v>
      </c>
    </row>
    <row r="581" spans="6:6">
      <c r="F581" t="s">
        <v>222</v>
      </c>
    </row>
    <row r="582" spans="6:6">
      <c r="F582" t="s">
        <v>222</v>
      </c>
    </row>
    <row r="583" spans="6:6">
      <c r="F583" t="s">
        <v>222</v>
      </c>
    </row>
    <row r="584" spans="6:6">
      <c r="F584" t="s">
        <v>222</v>
      </c>
    </row>
    <row r="585" spans="6:6">
      <c r="F585" t="s">
        <v>222</v>
      </c>
    </row>
    <row r="586" spans="6:6">
      <c r="F586" t="s">
        <v>222</v>
      </c>
    </row>
    <row r="587" spans="6:6">
      <c r="F587" t="s">
        <v>222</v>
      </c>
    </row>
    <row r="588" spans="6:6">
      <c r="F588" t="s">
        <v>222</v>
      </c>
    </row>
    <row r="589" spans="6:6">
      <c r="F589" t="s">
        <v>222</v>
      </c>
    </row>
    <row r="590" spans="6:6">
      <c r="F590" t="s">
        <v>222</v>
      </c>
    </row>
    <row r="591" spans="6:6">
      <c r="F591" t="s">
        <v>222</v>
      </c>
    </row>
    <row r="592" spans="6:6">
      <c r="F592" t="s">
        <v>222</v>
      </c>
    </row>
    <row r="593" spans="6:6">
      <c r="F593" t="s">
        <v>222</v>
      </c>
    </row>
    <row r="594" spans="6:6">
      <c r="F594" t="s">
        <v>222</v>
      </c>
    </row>
    <row r="595" spans="6:6">
      <c r="F595" t="s">
        <v>222</v>
      </c>
    </row>
    <row r="596" spans="6:6">
      <c r="F596" t="s">
        <v>222</v>
      </c>
    </row>
    <row r="597" spans="6:6">
      <c r="F597" t="s">
        <v>222</v>
      </c>
    </row>
    <row r="598" spans="6:6">
      <c r="F598" t="s">
        <v>222</v>
      </c>
    </row>
    <row r="599" spans="6:6">
      <c r="F599" t="s">
        <v>222</v>
      </c>
    </row>
    <row r="600" spans="6:6">
      <c r="F600" t="s">
        <v>222</v>
      </c>
    </row>
    <row r="601" spans="6:6">
      <c r="F601" t="s">
        <v>222</v>
      </c>
    </row>
    <row r="602" spans="6:6">
      <c r="F602" t="s">
        <v>222</v>
      </c>
    </row>
    <row r="603" spans="6:6">
      <c r="F603" t="s">
        <v>222</v>
      </c>
    </row>
    <row r="604" spans="6:6">
      <c r="F604" t="s">
        <v>222</v>
      </c>
    </row>
    <row r="605" spans="6:6">
      <c r="F605" t="s">
        <v>222</v>
      </c>
    </row>
    <row r="606" spans="6:6">
      <c r="F606" t="s">
        <v>222</v>
      </c>
    </row>
    <row r="607" spans="6:6">
      <c r="F607" t="s">
        <v>222</v>
      </c>
    </row>
    <row r="608" spans="6:6">
      <c r="F608" t="s">
        <v>222</v>
      </c>
    </row>
    <row r="609" spans="6:6">
      <c r="F609" t="s">
        <v>222</v>
      </c>
    </row>
    <row r="610" spans="6:6">
      <c r="F610" t="s">
        <v>222</v>
      </c>
    </row>
    <row r="611" spans="6:6">
      <c r="F611" t="s">
        <v>222</v>
      </c>
    </row>
    <row r="612" spans="6:6">
      <c r="F612" t="s">
        <v>222</v>
      </c>
    </row>
    <row r="613" spans="6:6">
      <c r="F613" t="s">
        <v>222</v>
      </c>
    </row>
    <row r="614" spans="6:6">
      <c r="F614" t="s">
        <v>222</v>
      </c>
    </row>
    <row r="615" spans="6:6">
      <c r="F615" t="s">
        <v>222</v>
      </c>
    </row>
    <row r="616" spans="6:6">
      <c r="F616" t="s">
        <v>222</v>
      </c>
    </row>
    <row r="617" spans="6:6">
      <c r="F617" t="s">
        <v>222</v>
      </c>
    </row>
    <row r="618" spans="6:6">
      <c r="F618" t="s">
        <v>222</v>
      </c>
    </row>
    <row r="619" spans="6:6">
      <c r="F619" t="s">
        <v>222</v>
      </c>
    </row>
    <row r="620" spans="6:6">
      <c r="F620" t="s">
        <v>222</v>
      </c>
    </row>
    <row r="621" spans="6:6">
      <c r="F621" t="s">
        <v>222</v>
      </c>
    </row>
    <row r="622" spans="6:6">
      <c r="F622" t="s">
        <v>222</v>
      </c>
    </row>
    <row r="623" spans="6:6">
      <c r="F623" t="s">
        <v>222</v>
      </c>
    </row>
    <row r="624" spans="6:6">
      <c r="F624" t="s">
        <v>222</v>
      </c>
    </row>
    <row r="625" spans="6:6">
      <c r="F625" t="s">
        <v>222</v>
      </c>
    </row>
    <row r="626" spans="6:6">
      <c r="F626" t="s">
        <v>222</v>
      </c>
    </row>
    <row r="627" spans="6:6">
      <c r="F627" t="s">
        <v>222</v>
      </c>
    </row>
    <row r="628" spans="6:6">
      <c r="F628" t="s">
        <v>222</v>
      </c>
    </row>
    <row r="629" spans="6:6">
      <c r="F629" t="s">
        <v>222</v>
      </c>
    </row>
    <row r="630" spans="6:6">
      <c r="F630" t="s">
        <v>222</v>
      </c>
    </row>
    <row r="631" spans="6:6">
      <c r="F631" t="s">
        <v>222</v>
      </c>
    </row>
    <row r="632" spans="6:6">
      <c r="F632" t="s">
        <v>222</v>
      </c>
    </row>
    <row r="633" spans="6:6">
      <c r="F633" t="s">
        <v>222</v>
      </c>
    </row>
    <row r="634" spans="6:6">
      <c r="F634" t="s">
        <v>222</v>
      </c>
    </row>
    <row r="635" spans="6:6">
      <c r="F635" t="s">
        <v>222</v>
      </c>
    </row>
    <row r="636" spans="6:6">
      <c r="F636" t="s">
        <v>222</v>
      </c>
    </row>
    <row r="637" spans="6:6">
      <c r="F637" t="s">
        <v>222</v>
      </c>
    </row>
    <row r="638" spans="6:6">
      <c r="F638" t="s">
        <v>222</v>
      </c>
    </row>
    <row r="639" spans="6:6">
      <c r="F639" t="s">
        <v>222</v>
      </c>
    </row>
    <row r="640" spans="6:6">
      <c r="F640" t="s">
        <v>222</v>
      </c>
    </row>
    <row r="641" spans="6:6">
      <c r="F641" t="s">
        <v>222</v>
      </c>
    </row>
    <row r="642" spans="6:6">
      <c r="F642" t="s">
        <v>222</v>
      </c>
    </row>
    <row r="643" spans="6:6">
      <c r="F643" t="s">
        <v>222</v>
      </c>
    </row>
    <row r="644" spans="6:6">
      <c r="F644" t="s">
        <v>222</v>
      </c>
    </row>
    <row r="645" spans="6:6">
      <c r="F645" t="s">
        <v>222</v>
      </c>
    </row>
    <row r="646" spans="6:6">
      <c r="F646" t="s">
        <v>222</v>
      </c>
    </row>
    <row r="647" spans="6:6">
      <c r="F647" t="s">
        <v>222</v>
      </c>
    </row>
    <row r="648" spans="6:6">
      <c r="F648" t="s">
        <v>222</v>
      </c>
    </row>
    <row r="649" spans="6:6">
      <c r="F649" t="s">
        <v>222</v>
      </c>
    </row>
    <row r="650" spans="6:6">
      <c r="F650" t="s">
        <v>222</v>
      </c>
    </row>
    <row r="651" spans="6:6">
      <c r="F651" t="s">
        <v>222</v>
      </c>
    </row>
    <row r="652" spans="6:6">
      <c r="F652" t="s">
        <v>222</v>
      </c>
    </row>
    <row r="653" spans="6:6">
      <c r="F653" t="s">
        <v>222</v>
      </c>
    </row>
    <row r="654" spans="6:6">
      <c r="F654" t="s">
        <v>222</v>
      </c>
    </row>
    <row r="655" spans="6:6">
      <c r="F655" t="s">
        <v>222</v>
      </c>
    </row>
    <row r="656" spans="6:6">
      <c r="F656" t="s">
        <v>222</v>
      </c>
    </row>
    <row r="657" spans="6:6">
      <c r="F657" t="s">
        <v>222</v>
      </c>
    </row>
    <row r="658" spans="6:6">
      <c r="F658" t="s">
        <v>222</v>
      </c>
    </row>
    <row r="659" spans="6:6">
      <c r="F659" t="s">
        <v>222</v>
      </c>
    </row>
    <row r="660" spans="6:6">
      <c r="F660" t="s">
        <v>222</v>
      </c>
    </row>
    <row r="661" spans="6:6">
      <c r="F661" t="s">
        <v>222</v>
      </c>
    </row>
    <row r="662" spans="6:6">
      <c r="F662" t="s">
        <v>222</v>
      </c>
    </row>
    <row r="663" spans="6:6">
      <c r="F663" t="s">
        <v>222</v>
      </c>
    </row>
    <row r="664" spans="6:6">
      <c r="F664" t="s">
        <v>222</v>
      </c>
    </row>
    <row r="665" spans="6:6">
      <c r="F665" t="s">
        <v>222</v>
      </c>
    </row>
    <row r="666" spans="6:6">
      <c r="F666" t="s">
        <v>222</v>
      </c>
    </row>
    <row r="667" spans="6:6">
      <c r="F667" t="s">
        <v>222</v>
      </c>
    </row>
    <row r="668" spans="6:6">
      <c r="F668" t="s">
        <v>222</v>
      </c>
    </row>
    <row r="669" spans="6:6">
      <c r="F669" t="s">
        <v>222</v>
      </c>
    </row>
    <row r="670" spans="6:6">
      <c r="F670" t="s">
        <v>222</v>
      </c>
    </row>
    <row r="671" spans="6:6">
      <c r="F671" t="s">
        <v>222</v>
      </c>
    </row>
    <row r="672" spans="6:6">
      <c r="F672" t="s">
        <v>222</v>
      </c>
    </row>
    <row r="673" spans="6:6">
      <c r="F673" t="s">
        <v>222</v>
      </c>
    </row>
    <row r="674" spans="6:6">
      <c r="F674" t="s">
        <v>222</v>
      </c>
    </row>
    <row r="675" spans="6:6">
      <c r="F675" t="s">
        <v>222</v>
      </c>
    </row>
    <row r="676" spans="6:6">
      <c r="F676" t="s">
        <v>222</v>
      </c>
    </row>
    <row r="677" spans="6:6">
      <c r="F677" t="s">
        <v>222</v>
      </c>
    </row>
    <row r="678" spans="6:6">
      <c r="F678" t="s">
        <v>222</v>
      </c>
    </row>
    <row r="679" spans="6:6">
      <c r="F679" t="s">
        <v>222</v>
      </c>
    </row>
    <row r="680" spans="6:6">
      <c r="F680" t="s">
        <v>222</v>
      </c>
    </row>
    <row r="681" spans="6:6">
      <c r="F681" t="s">
        <v>222</v>
      </c>
    </row>
    <row r="682" spans="6:6">
      <c r="F682" t="s">
        <v>222</v>
      </c>
    </row>
    <row r="683" spans="6:6">
      <c r="F683" t="s">
        <v>222</v>
      </c>
    </row>
    <row r="684" spans="6:6">
      <c r="F684" t="s">
        <v>222</v>
      </c>
    </row>
    <row r="685" spans="6:6">
      <c r="F685" t="s">
        <v>222</v>
      </c>
    </row>
    <row r="686" spans="6:6">
      <c r="F686" t="s">
        <v>222</v>
      </c>
    </row>
    <row r="687" spans="6:6">
      <c r="F687" t="s">
        <v>222</v>
      </c>
    </row>
    <row r="688" spans="6:6">
      <c r="F688" t="s">
        <v>222</v>
      </c>
    </row>
    <row r="689" spans="6:6">
      <c r="F689" t="s">
        <v>222</v>
      </c>
    </row>
    <row r="690" spans="6:6">
      <c r="F690" t="s">
        <v>222</v>
      </c>
    </row>
    <row r="691" spans="6:6">
      <c r="F691" t="s">
        <v>222</v>
      </c>
    </row>
    <row r="692" spans="6:6">
      <c r="F692" t="s">
        <v>222</v>
      </c>
    </row>
    <row r="693" spans="6:6">
      <c r="F693" t="s">
        <v>222</v>
      </c>
    </row>
    <row r="694" spans="6:6">
      <c r="F694" t="s">
        <v>222</v>
      </c>
    </row>
    <row r="695" spans="6:6">
      <c r="F695" t="s">
        <v>222</v>
      </c>
    </row>
    <row r="696" spans="6:6">
      <c r="F696" t="s">
        <v>222</v>
      </c>
    </row>
    <row r="697" spans="6:6">
      <c r="F697" t="s">
        <v>222</v>
      </c>
    </row>
    <row r="698" spans="6:6">
      <c r="F698" t="s">
        <v>222</v>
      </c>
    </row>
    <row r="699" spans="6:6">
      <c r="F699" t="s">
        <v>222</v>
      </c>
    </row>
    <row r="700" spans="6:6">
      <c r="F700" t="s">
        <v>222</v>
      </c>
    </row>
    <row r="701" spans="6:6">
      <c r="F701" t="s">
        <v>222</v>
      </c>
    </row>
    <row r="702" spans="6:6">
      <c r="F702" t="s">
        <v>222</v>
      </c>
    </row>
    <row r="703" spans="6:6">
      <c r="F703" t="s">
        <v>222</v>
      </c>
    </row>
    <row r="704" spans="6:6">
      <c r="F704" t="s">
        <v>222</v>
      </c>
    </row>
    <row r="705" spans="6:6">
      <c r="F705" t="s">
        <v>222</v>
      </c>
    </row>
    <row r="706" spans="6:6">
      <c r="F706" t="s">
        <v>222</v>
      </c>
    </row>
    <row r="707" spans="6:6">
      <c r="F707" t="s">
        <v>222</v>
      </c>
    </row>
    <row r="708" spans="6:6">
      <c r="F708" t="s">
        <v>222</v>
      </c>
    </row>
    <row r="709" spans="6:6">
      <c r="F709" t="s">
        <v>222</v>
      </c>
    </row>
    <row r="710" spans="6:6">
      <c r="F710" t="s">
        <v>222</v>
      </c>
    </row>
    <row r="711" spans="6:6">
      <c r="F711" t="s">
        <v>222</v>
      </c>
    </row>
    <row r="712" spans="6:6">
      <c r="F712" t="s">
        <v>222</v>
      </c>
    </row>
    <row r="713" spans="6:6">
      <c r="F713" t="s">
        <v>222</v>
      </c>
    </row>
    <row r="714" spans="6:6">
      <c r="F714" t="s">
        <v>222</v>
      </c>
    </row>
    <row r="715" spans="6:6">
      <c r="F715" t="s">
        <v>222</v>
      </c>
    </row>
    <row r="716" spans="6:6">
      <c r="F716" t="s">
        <v>222</v>
      </c>
    </row>
    <row r="717" spans="6:6">
      <c r="F717" t="s">
        <v>222</v>
      </c>
    </row>
    <row r="718" spans="6:6">
      <c r="F718" t="s">
        <v>222</v>
      </c>
    </row>
    <row r="719" spans="6:6">
      <c r="F719" t="s">
        <v>222</v>
      </c>
    </row>
    <row r="720" spans="6:6">
      <c r="F720" t="s">
        <v>222</v>
      </c>
    </row>
    <row r="721" spans="6:6">
      <c r="F721" t="s">
        <v>222</v>
      </c>
    </row>
    <row r="722" spans="6:6">
      <c r="F722" t="s">
        <v>222</v>
      </c>
    </row>
    <row r="723" spans="6:6">
      <c r="F723" t="s">
        <v>222</v>
      </c>
    </row>
    <row r="724" spans="6:6">
      <c r="F724" t="s">
        <v>222</v>
      </c>
    </row>
    <row r="725" spans="6:6">
      <c r="F725" t="s">
        <v>222</v>
      </c>
    </row>
    <row r="726" spans="6:6">
      <c r="F726" t="s">
        <v>222</v>
      </c>
    </row>
    <row r="727" spans="6:6">
      <c r="F727" t="s">
        <v>222</v>
      </c>
    </row>
    <row r="728" spans="6:6">
      <c r="F728" t="s">
        <v>222</v>
      </c>
    </row>
    <row r="729" spans="6:6">
      <c r="F729" t="s">
        <v>222</v>
      </c>
    </row>
    <row r="730" spans="6:6">
      <c r="F730" t="s">
        <v>222</v>
      </c>
    </row>
    <row r="731" spans="6:6">
      <c r="F731" t="s">
        <v>222</v>
      </c>
    </row>
    <row r="732" spans="6:6">
      <c r="F732" t="s">
        <v>222</v>
      </c>
    </row>
    <row r="733" spans="6:6">
      <c r="F733" t="s">
        <v>222</v>
      </c>
    </row>
    <row r="734" spans="6:6">
      <c r="F734" t="s">
        <v>222</v>
      </c>
    </row>
    <row r="735" spans="6:6">
      <c r="F735" t="s">
        <v>222</v>
      </c>
    </row>
    <row r="736" spans="6:6">
      <c r="F736" t="s">
        <v>222</v>
      </c>
    </row>
    <row r="737" spans="6:6">
      <c r="F737" t="s">
        <v>222</v>
      </c>
    </row>
    <row r="738" spans="6:6">
      <c r="F738" t="s">
        <v>222</v>
      </c>
    </row>
    <row r="739" spans="6:6">
      <c r="F739" t="s">
        <v>222</v>
      </c>
    </row>
    <row r="740" spans="6:6">
      <c r="F740" t="s">
        <v>222</v>
      </c>
    </row>
    <row r="741" spans="6:6">
      <c r="F741" t="s">
        <v>222</v>
      </c>
    </row>
    <row r="742" spans="6:6">
      <c r="F742" t="s">
        <v>222</v>
      </c>
    </row>
    <row r="743" spans="6:6">
      <c r="F743" t="s">
        <v>222</v>
      </c>
    </row>
    <row r="744" spans="6:6">
      <c r="F744" t="s">
        <v>222</v>
      </c>
    </row>
    <row r="745" spans="6:6">
      <c r="F745" t="s">
        <v>222</v>
      </c>
    </row>
    <row r="746" spans="6:6">
      <c r="F746" t="s">
        <v>222</v>
      </c>
    </row>
    <row r="747" spans="6:6">
      <c r="F747" t="s">
        <v>222</v>
      </c>
    </row>
    <row r="748" spans="6:6">
      <c r="F748" t="s">
        <v>222</v>
      </c>
    </row>
    <row r="749" spans="6:6">
      <c r="F749" t="s">
        <v>222</v>
      </c>
    </row>
    <row r="750" spans="6:6">
      <c r="F750" t="s">
        <v>222</v>
      </c>
    </row>
    <row r="751" spans="6:6">
      <c r="F751" t="s">
        <v>222</v>
      </c>
    </row>
    <row r="752" spans="6:6">
      <c r="F752" t="s">
        <v>222</v>
      </c>
    </row>
    <row r="753" spans="6:6">
      <c r="F753" t="s">
        <v>222</v>
      </c>
    </row>
    <row r="754" spans="6:6">
      <c r="F754" t="s">
        <v>222</v>
      </c>
    </row>
    <row r="755" spans="6:6">
      <c r="F755" t="s">
        <v>222</v>
      </c>
    </row>
    <row r="756" spans="6:6">
      <c r="F756" t="s">
        <v>222</v>
      </c>
    </row>
    <row r="757" spans="6:6">
      <c r="F757" t="s">
        <v>222</v>
      </c>
    </row>
    <row r="758" spans="6:6">
      <c r="F758" t="s">
        <v>222</v>
      </c>
    </row>
    <row r="759" spans="6:6">
      <c r="F759" t="s">
        <v>222</v>
      </c>
    </row>
    <row r="760" spans="6:6">
      <c r="F760" t="s">
        <v>222</v>
      </c>
    </row>
    <row r="761" spans="6:6">
      <c r="F761" t="s">
        <v>222</v>
      </c>
    </row>
    <row r="762" spans="6:6">
      <c r="F762" t="s">
        <v>222</v>
      </c>
    </row>
    <row r="763" spans="6:6">
      <c r="F763" t="s">
        <v>222</v>
      </c>
    </row>
    <row r="764" spans="6:6">
      <c r="F764" t="s">
        <v>222</v>
      </c>
    </row>
    <row r="765" spans="6:6">
      <c r="F765" t="s">
        <v>222</v>
      </c>
    </row>
    <row r="766" spans="6:6">
      <c r="F766" t="s">
        <v>222</v>
      </c>
    </row>
    <row r="767" spans="6:6">
      <c r="F767" t="s">
        <v>222</v>
      </c>
    </row>
    <row r="768" spans="6:6">
      <c r="F768" t="s">
        <v>222</v>
      </c>
    </row>
    <row r="769" spans="6:6">
      <c r="F769" t="s">
        <v>222</v>
      </c>
    </row>
    <row r="770" spans="6:6">
      <c r="F770" t="s">
        <v>222</v>
      </c>
    </row>
    <row r="771" spans="6:6">
      <c r="F771" t="s">
        <v>222</v>
      </c>
    </row>
    <row r="772" spans="6:6">
      <c r="F772" t="s">
        <v>222</v>
      </c>
    </row>
    <row r="773" spans="6:6">
      <c r="F773" t="s">
        <v>222</v>
      </c>
    </row>
    <row r="774" spans="6:6">
      <c r="F774" t="s">
        <v>222</v>
      </c>
    </row>
    <row r="775" spans="6:6">
      <c r="F775" t="s">
        <v>222</v>
      </c>
    </row>
    <row r="776" spans="6:6">
      <c r="F776" t="s">
        <v>222</v>
      </c>
    </row>
    <row r="777" spans="6:6">
      <c r="F777" t="s">
        <v>222</v>
      </c>
    </row>
    <row r="778" spans="6:6">
      <c r="F778" t="s">
        <v>222</v>
      </c>
    </row>
    <row r="779" spans="6:6">
      <c r="F779" t="s">
        <v>222</v>
      </c>
    </row>
    <row r="780" spans="6:6">
      <c r="F780" t="s">
        <v>222</v>
      </c>
    </row>
    <row r="781" spans="6:6">
      <c r="F781" t="s">
        <v>222</v>
      </c>
    </row>
    <row r="782" spans="6:6">
      <c r="F782" t="s">
        <v>222</v>
      </c>
    </row>
    <row r="783" spans="6:6">
      <c r="F783" t="s">
        <v>222</v>
      </c>
    </row>
    <row r="784" spans="6:6">
      <c r="F784" t="s">
        <v>222</v>
      </c>
    </row>
    <row r="785" spans="6:6">
      <c r="F785" t="s">
        <v>222</v>
      </c>
    </row>
    <row r="786" spans="6:6">
      <c r="F786" t="s">
        <v>222</v>
      </c>
    </row>
    <row r="787" spans="6:6">
      <c r="F787" t="s">
        <v>222</v>
      </c>
    </row>
    <row r="788" spans="6:6">
      <c r="F788" t="s">
        <v>222</v>
      </c>
    </row>
    <row r="789" spans="6:6">
      <c r="F789" t="s">
        <v>222</v>
      </c>
    </row>
    <row r="790" spans="6:6">
      <c r="F790" t="s">
        <v>222</v>
      </c>
    </row>
    <row r="791" spans="6:6">
      <c r="F791" t="s">
        <v>222</v>
      </c>
    </row>
    <row r="792" spans="6:6">
      <c r="F792" t="s">
        <v>222</v>
      </c>
    </row>
    <row r="793" spans="6:6">
      <c r="F793" t="s">
        <v>222</v>
      </c>
    </row>
    <row r="794" spans="6:6">
      <c r="F794" t="s">
        <v>222</v>
      </c>
    </row>
    <row r="795" spans="6:6">
      <c r="F795" t="s">
        <v>222</v>
      </c>
    </row>
    <row r="796" spans="6:6">
      <c r="F796" t="s">
        <v>222</v>
      </c>
    </row>
    <row r="797" spans="6:6">
      <c r="F797" t="s">
        <v>222</v>
      </c>
    </row>
    <row r="798" spans="6:6">
      <c r="F798" t="s">
        <v>222</v>
      </c>
    </row>
    <row r="799" spans="6:6">
      <c r="F799" t="s">
        <v>222</v>
      </c>
    </row>
    <row r="800" spans="6:6">
      <c r="F800" t="s">
        <v>222</v>
      </c>
    </row>
    <row r="801" spans="6:6">
      <c r="F801" t="s">
        <v>222</v>
      </c>
    </row>
    <row r="802" spans="6:6">
      <c r="F802" t="s">
        <v>222</v>
      </c>
    </row>
    <row r="803" spans="6:6">
      <c r="F803" t="s">
        <v>222</v>
      </c>
    </row>
    <row r="804" spans="6:6">
      <c r="F804" t="s">
        <v>222</v>
      </c>
    </row>
    <row r="805" spans="6:6">
      <c r="F805" t="s">
        <v>222</v>
      </c>
    </row>
    <row r="806" spans="6:6">
      <c r="F806" t="s">
        <v>222</v>
      </c>
    </row>
    <row r="807" spans="6:6">
      <c r="F807" t="s">
        <v>222</v>
      </c>
    </row>
    <row r="808" spans="6:6">
      <c r="F808" t="s">
        <v>222</v>
      </c>
    </row>
    <row r="809" spans="6:6">
      <c r="F809" t="s">
        <v>222</v>
      </c>
    </row>
    <row r="810" spans="6:6">
      <c r="F810" t="s">
        <v>222</v>
      </c>
    </row>
    <row r="811" spans="6:6">
      <c r="F811" t="s">
        <v>222</v>
      </c>
    </row>
    <row r="812" spans="6:6">
      <c r="F812" t="s">
        <v>222</v>
      </c>
    </row>
    <row r="813" spans="6:6">
      <c r="F813" t="s">
        <v>222</v>
      </c>
    </row>
    <row r="814" spans="6:6">
      <c r="F814" t="s">
        <v>222</v>
      </c>
    </row>
    <row r="815" spans="6:6">
      <c r="F815" t="s">
        <v>222</v>
      </c>
    </row>
    <row r="816" spans="6:6">
      <c r="F816" t="s">
        <v>222</v>
      </c>
    </row>
    <row r="817" spans="6:6">
      <c r="F817" t="s">
        <v>222</v>
      </c>
    </row>
    <row r="818" spans="6:6">
      <c r="F818" t="s">
        <v>222</v>
      </c>
    </row>
    <row r="819" spans="6:6">
      <c r="F819" t="s">
        <v>222</v>
      </c>
    </row>
    <row r="820" spans="6:6">
      <c r="F820" t="s">
        <v>222</v>
      </c>
    </row>
    <row r="821" spans="6:6">
      <c r="F821" t="s">
        <v>222</v>
      </c>
    </row>
    <row r="822" spans="6:6">
      <c r="F822" t="s">
        <v>222</v>
      </c>
    </row>
    <row r="823" spans="6:6">
      <c r="F823" t="s">
        <v>222</v>
      </c>
    </row>
    <row r="824" spans="6:6">
      <c r="F824" t="s">
        <v>222</v>
      </c>
    </row>
    <row r="825" spans="6:6">
      <c r="F825" t="s">
        <v>222</v>
      </c>
    </row>
    <row r="826" spans="6:6">
      <c r="F826" t="s">
        <v>222</v>
      </c>
    </row>
    <row r="827" spans="6:6">
      <c r="F827" t="s">
        <v>222</v>
      </c>
    </row>
    <row r="828" spans="6:6">
      <c r="F828" t="s">
        <v>222</v>
      </c>
    </row>
    <row r="829" spans="6:6">
      <c r="F829" t="s">
        <v>222</v>
      </c>
    </row>
    <row r="830" spans="6:6">
      <c r="F830" t="s">
        <v>222</v>
      </c>
    </row>
    <row r="831" spans="6:6">
      <c r="F831" t="s">
        <v>222</v>
      </c>
    </row>
    <row r="832" spans="6:6">
      <c r="F832" t="s">
        <v>222</v>
      </c>
    </row>
    <row r="833" spans="6:6">
      <c r="F833" t="s">
        <v>222</v>
      </c>
    </row>
    <row r="834" spans="6:6">
      <c r="F834" t="s">
        <v>222</v>
      </c>
    </row>
    <row r="835" spans="6:6">
      <c r="F835" t="s">
        <v>222</v>
      </c>
    </row>
    <row r="836" spans="6:6">
      <c r="F836" t="s">
        <v>222</v>
      </c>
    </row>
    <row r="837" spans="6:6">
      <c r="F837" t="s">
        <v>222</v>
      </c>
    </row>
    <row r="838" spans="6:6">
      <c r="F838" t="s">
        <v>222</v>
      </c>
    </row>
    <row r="839" spans="6:6">
      <c r="F839" t="s">
        <v>222</v>
      </c>
    </row>
    <row r="840" spans="6:6">
      <c r="F840" t="s">
        <v>222</v>
      </c>
    </row>
    <row r="841" spans="6:6">
      <c r="F841" t="s">
        <v>222</v>
      </c>
    </row>
    <row r="842" spans="6:6">
      <c r="F842" t="s">
        <v>222</v>
      </c>
    </row>
    <row r="843" spans="6:6">
      <c r="F843" t="s">
        <v>222</v>
      </c>
    </row>
    <row r="844" spans="6:6">
      <c r="F844" t="s">
        <v>222</v>
      </c>
    </row>
    <row r="845" spans="6:6">
      <c r="F845" t="s">
        <v>222</v>
      </c>
    </row>
    <row r="846" spans="6:6">
      <c r="F846" t="s">
        <v>222</v>
      </c>
    </row>
    <row r="847" spans="6:6">
      <c r="F847" t="s">
        <v>222</v>
      </c>
    </row>
    <row r="848" spans="6:6">
      <c r="F848" t="s">
        <v>222</v>
      </c>
    </row>
    <row r="849" spans="6:6">
      <c r="F849" t="s">
        <v>222</v>
      </c>
    </row>
    <row r="850" spans="6:6">
      <c r="F850" t="s">
        <v>222</v>
      </c>
    </row>
    <row r="851" spans="6:6">
      <c r="F851" t="s">
        <v>222</v>
      </c>
    </row>
    <row r="852" spans="6:6">
      <c r="F852" t="s">
        <v>222</v>
      </c>
    </row>
    <row r="853" spans="6:6">
      <c r="F853" t="s">
        <v>222</v>
      </c>
    </row>
    <row r="854" spans="6:6">
      <c r="F854" t="s">
        <v>222</v>
      </c>
    </row>
    <row r="855" spans="6:6">
      <c r="F855" t="s">
        <v>222</v>
      </c>
    </row>
    <row r="856" spans="6:6">
      <c r="F856" t="s">
        <v>222</v>
      </c>
    </row>
    <row r="857" spans="6:6">
      <c r="F857" t="s">
        <v>222</v>
      </c>
    </row>
    <row r="858" spans="6:6">
      <c r="F858" t="s">
        <v>222</v>
      </c>
    </row>
    <row r="859" spans="6:6">
      <c r="F859" t="s">
        <v>222</v>
      </c>
    </row>
    <row r="860" spans="6:6">
      <c r="F860" t="s">
        <v>222</v>
      </c>
    </row>
    <row r="861" spans="6:6">
      <c r="F861" t="s">
        <v>222</v>
      </c>
    </row>
    <row r="862" spans="6:6">
      <c r="F862" t="s">
        <v>222</v>
      </c>
    </row>
    <row r="863" spans="6:6">
      <c r="F863" t="s">
        <v>222</v>
      </c>
    </row>
    <row r="864" spans="6:6">
      <c r="F864" t="s">
        <v>222</v>
      </c>
    </row>
    <row r="865" spans="6:6">
      <c r="F865" t="s">
        <v>222</v>
      </c>
    </row>
    <row r="866" spans="6:6">
      <c r="F866" t="s">
        <v>222</v>
      </c>
    </row>
    <row r="867" spans="6:6">
      <c r="F867" t="s">
        <v>222</v>
      </c>
    </row>
    <row r="868" spans="6:6">
      <c r="F868" t="s">
        <v>222</v>
      </c>
    </row>
    <row r="869" spans="6:6">
      <c r="F869" t="s">
        <v>222</v>
      </c>
    </row>
    <row r="870" spans="6:6">
      <c r="F870" t="s">
        <v>222</v>
      </c>
    </row>
    <row r="871" spans="6:6">
      <c r="F871" t="s">
        <v>222</v>
      </c>
    </row>
    <row r="872" spans="6:6">
      <c r="F872" t="s">
        <v>222</v>
      </c>
    </row>
    <row r="873" spans="6:6">
      <c r="F873" t="s">
        <v>222</v>
      </c>
    </row>
    <row r="874" spans="6:6">
      <c r="F874" t="s">
        <v>222</v>
      </c>
    </row>
    <row r="875" spans="6:6">
      <c r="F875" t="s">
        <v>222</v>
      </c>
    </row>
    <row r="876" spans="6:6">
      <c r="F876" t="s">
        <v>222</v>
      </c>
    </row>
    <row r="877" spans="6:6">
      <c r="F877" t="s">
        <v>222</v>
      </c>
    </row>
    <row r="878" spans="6:6">
      <c r="F878" t="s">
        <v>222</v>
      </c>
    </row>
    <row r="879" spans="6:6">
      <c r="F879" t="s">
        <v>222</v>
      </c>
    </row>
    <row r="880" spans="6:6">
      <c r="F880" t="s">
        <v>222</v>
      </c>
    </row>
    <row r="881" spans="6:6">
      <c r="F881" t="s">
        <v>222</v>
      </c>
    </row>
    <row r="882" spans="6:6">
      <c r="F882" t="s">
        <v>222</v>
      </c>
    </row>
    <row r="883" spans="6:6">
      <c r="F883" t="s">
        <v>222</v>
      </c>
    </row>
    <row r="884" spans="6:6">
      <c r="F884" t="s">
        <v>222</v>
      </c>
    </row>
    <row r="885" spans="6:6">
      <c r="F885" t="s">
        <v>222</v>
      </c>
    </row>
    <row r="886" spans="6:6">
      <c r="F886" t="s">
        <v>222</v>
      </c>
    </row>
    <row r="887" spans="6:6">
      <c r="F887" t="s">
        <v>222</v>
      </c>
    </row>
    <row r="888" spans="6:6">
      <c r="F888" t="s">
        <v>222</v>
      </c>
    </row>
    <row r="889" spans="6:6">
      <c r="F889" t="s">
        <v>222</v>
      </c>
    </row>
    <row r="890" spans="6:6">
      <c r="F890" t="s">
        <v>222</v>
      </c>
    </row>
    <row r="891" spans="6:6">
      <c r="F891" t="s">
        <v>222</v>
      </c>
    </row>
    <row r="892" spans="6:6">
      <c r="F892" t="s">
        <v>222</v>
      </c>
    </row>
    <row r="893" spans="6:6">
      <c r="F893" t="s">
        <v>222</v>
      </c>
    </row>
    <row r="894" spans="6:6">
      <c r="F894" t="s">
        <v>222</v>
      </c>
    </row>
    <row r="895" spans="6:6">
      <c r="F895" t="s">
        <v>222</v>
      </c>
    </row>
    <row r="896" spans="6:6">
      <c r="F896" t="s">
        <v>222</v>
      </c>
    </row>
    <row r="897" spans="6:6">
      <c r="F897" t="s">
        <v>222</v>
      </c>
    </row>
    <row r="898" spans="6:6">
      <c r="F898" t="s">
        <v>222</v>
      </c>
    </row>
    <row r="899" spans="6:6">
      <c r="F899" t="s">
        <v>222</v>
      </c>
    </row>
    <row r="900" spans="6:6">
      <c r="F900" t="s">
        <v>222</v>
      </c>
    </row>
    <row r="901" spans="6:6">
      <c r="F901" t="s">
        <v>222</v>
      </c>
    </row>
    <row r="902" spans="6:6">
      <c r="F902" t="s">
        <v>222</v>
      </c>
    </row>
    <row r="903" spans="6:6">
      <c r="F903" t="s">
        <v>222</v>
      </c>
    </row>
    <row r="904" spans="6:6">
      <c r="F904" t="s">
        <v>222</v>
      </c>
    </row>
    <row r="905" spans="6:6">
      <c r="F905" t="s">
        <v>222</v>
      </c>
    </row>
    <row r="906" spans="6:6">
      <c r="F906" t="s">
        <v>222</v>
      </c>
    </row>
    <row r="907" spans="6:6">
      <c r="F907" t="s">
        <v>222</v>
      </c>
    </row>
    <row r="908" spans="6:6">
      <c r="F908" t="s">
        <v>222</v>
      </c>
    </row>
    <row r="909" spans="6:6">
      <c r="F909" t="s">
        <v>222</v>
      </c>
    </row>
    <row r="910" spans="6:6">
      <c r="F910" t="s">
        <v>222</v>
      </c>
    </row>
    <row r="911" spans="6:6">
      <c r="F911" t="s">
        <v>222</v>
      </c>
    </row>
    <row r="912" spans="6:6">
      <c r="F912" t="s">
        <v>222</v>
      </c>
    </row>
    <row r="913" spans="6:6">
      <c r="F913" t="s">
        <v>222</v>
      </c>
    </row>
    <row r="914" spans="6:6">
      <c r="F914" t="s">
        <v>222</v>
      </c>
    </row>
    <row r="915" spans="6:6">
      <c r="F915" t="s">
        <v>222</v>
      </c>
    </row>
    <row r="916" spans="6:6">
      <c r="F916" t="s">
        <v>222</v>
      </c>
    </row>
    <row r="917" spans="6:6">
      <c r="F917" t="s">
        <v>222</v>
      </c>
    </row>
    <row r="918" spans="6:6">
      <c r="F918" t="s">
        <v>222</v>
      </c>
    </row>
    <row r="919" spans="6:6">
      <c r="F919" t="s">
        <v>222</v>
      </c>
    </row>
    <row r="920" spans="6:6">
      <c r="F920" t="s">
        <v>222</v>
      </c>
    </row>
    <row r="921" spans="6:6">
      <c r="F921" t="s">
        <v>222</v>
      </c>
    </row>
    <row r="922" spans="6:6">
      <c r="F922" t="s">
        <v>222</v>
      </c>
    </row>
    <row r="923" spans="6:6">
      <c r="F923" t="s">
        <v>222</v>
      </c>
    </row>
    <row r="924" spans="6:6">
      <c r="F924" t="s">
        <v>222</v>
      </c>
    </row>
    <row r="925" spans="6:6">
      <c r="F925" t="s">
        <v>222</v>
      </c>
    </row>
    <row r="926" spans="6:6">
      <c r="F926" t="s">
        <v>222</v>
      </c>
    </row>
    <row r="927" spans="6:6">
      <c r="F927" t="s">
        <v>222</v>
      </c>
    </row>
    <row r="928" spans="6:6">
      <c r="F928" t="s">
        <v>222</v>
      </c>
    </row>
    <row r="929" spans="6:6">
      <c r="F929" t="s">
        <v>222</v>
      </c>
    </row>
    <row r="930" spans="6:6">
      <c r="F930" t="s">
        <v>222</v>
      </c>
    </row>
    <row r="931" spans="6:6">
      <c r="F931" t="s">
        <v>222</v>
      </c>
    </row>
    <row r="932" spans="6:6">
      <c r="F932" t="s">
        <v>222</v>
      </c>
    </row>
    <row r="933" spans="6:6">
      <c r="F933" t="s">
        <v>222</v>
      </c>
    </row>
    <row r="934" spans="6:6">
      <c r="F934" t="s">
        <v>222</v>
      </c>
    </row>
    <row r="935" spans="6:6">
      <c r="F935" t="s">
        <v>222</v>
      </c>
    </row>
    <row r="936" spans="6:6">
      <c r="F936" t="s">
        <v>222</v>
      </c>
    </row>
    <row r="937" spans="6:6">
      <c r="F937" t="s">
        <v>222</v>
      </c>
    </row>
    <row r="938" spans="6:6">
      <c r="F938" t="s">
        <v>222</v>
      </c>
    </row>
    <row r="939" spans="6:6">
      <c r="F939" t="s">
        <v>222</v>
      </c>
    </row>
    <row r="940" spans="6:6">
      <c r="F940" t="s">
        <v>222</v>
      </c>
    </row>
    <row r="941" spans="6:6">
      <c r="F941" t="s">
        <v>222</v>
      </c>
    </row>
    <row r="942" spans="6:6">
      <c r="F942" t="s">
        <v>222</v>
      </c>
    </row>
    <row r="943" spans="6:6">
      <c r="F943" t="s">
        <v>222</v>
      </c>
    </row>
    <row r="944" spans="6:6">
      <c r="F944" t="s">
        <v>222</v>
      </c>
    </row>
    <row r="945" spans="6:6">
      <c r="F945" t="s">
        <v>222</v>
      </c>
    </row>
    <row r="946" spans="6:6">
      <c r="F946" t="s">
        <v>222</v>
      </c>
    </row>
    <row r="947" spans="6:6">
      <c r="F947" t="s">
        <v>222</v>
      </c>
    </row>
    <row r="948" spans="6:6">
      <c r="F948" t="s">
        <v>222</v>
      </c>
    </row>
    <row r="949" spans="6:6">
      <c r="F949" t="s">
        <v>222</v>
      </c>
    </row>
    <row r="950" spans="6:6">
      <c r="F950" t="s">
        <v>222</v>
      </c>
    </row>
    <row r="951" spans="6:6">
      <c r="F951" t="s">
        <v>222</v>
      </c>
    </row>
    <row r="952" spans="6:6">
      <c r="F952" t="s">
        <v>222</v>
      </c>
    </row>
    <row r="953" spans="6:6">
      <c r="F953" t="s">
        <v>222</v>
      </c>
    </row>
    <row r="954" spans="6:6">
      <c r="F954" t="s">
        <v>222</v>
      </c>
    </row>
    <row r="955" spans="6:6">
      <c r="F955" t="s">
        <v>222</v>
      </c>
    </row>
    <row r="956" spans="6:6">
      <c r="F956" t="s">
        <v>222</v>
      </c>
    </row>
    <row r="957" spans="6:6">
      <c r="F957" t="s">
        <v>222</v>
      </c>
    </row>
    <row r="958" spans="6:6">
      <c r="F958" t="s">
        <v>222</v>
      </c>
    </row>
    <row r="959" spans="6:6">
      <c r="F959" t="s">
        <v>222</v>
      </c>
    </row>
    <row r="960" spans="6:6">
      <c r="F960" t="s">
        <v>222</v>
      </c>
    </row>
    <row r="961" spans="6:6">
      <c r="F961" t="s">
        <v>222</v>
      </c>
    </row>
    <row r="962" spans="6:6">
      <c r="F962" t="s">
        <v>222</v>
      </c>
    </row>
    <row r="963" spans="6:6">
      <c r="F963" t="s">
        <v>222</v>
      </c>
    </row>
    <row r="964" spans="6:6">
      <c r="F964" t="s">
        <v>222</v>
      </c>
    </row>
    <row r="965" spans="6:6">
      <c r="F965" t="s">
        <v>222</v>
      </c>
    </row>
    <row r="966" spans="6:6">
      <c r="F966" t="s">
        <v>222</v>
      </c>
    </row>
    <row r="967" spans="6:6">
      <c r="F967" t="s">
        <v>222</v>
      </c>
    </row>
    <row r="968" spans="6:6">
      <c r="F968" t="s">
        <v>222</v>
      </c>
    </row>
    <row r="969" spans="6:6">
      <c r="F969" t="s">
        <v>222</v>
      </c>
    </row>
    <row r="970" spans="6:6">
      <c r="F970" t="s">
        <v>222</v>
      </c>
    </row>
    <row r="971" spans="6:6">
      <c r="F971" t="s">
        <v>222</v>
      </c>
    </row>
    <row r="972" spans="6:6">
      <c r="F972" t="s">
        <v>222</v>
      </c>
    </row>
    <row r="973" spans="6:6">
      <c r="F973" t="s">
        <v>222</v>
      </c>
    </row>
    <row r="974" spans="6:6">
      <c r="F974" t="s">
        <v>222</v>
      </c>
    </row>
    <row r="975" spans="6:6">
      <c r="F975" t="s">
        <v>222</v>
      </c>
    </row>
    <row r="976" spans="6:6">
      <c r="F976" t="s">
        <v>222</v>
      </c>
    </row>
    <row r="977" spans="6:6">
      <c r="F977" t="s">
        <v>222</v>
      </c>
    </row>
    <row r="978" spans="6:6">
      <c r="F978" t="s">
        <v>222</v>
      </c>
    </row>
    <row r="979" spans="6:6">
      <c r="F979" t="s">
        <v>222</v>
      </c>
    </row>
    <row r="980" spans="6:6">
      <c r="F980" t="s">
        <v>222</v>
      </c>
    </row>
    <row r="981" spans="6:6">
      <c r="F981" t="s">
        <v>222</v>
      </c>
    </row>
    <row r="982" spans="6:6">
      <c r="F982" t="s">
        <v>222</v>
      </c>
    </row>
    <row r="983" spans="6:6">
      <c r="F983" t="s">
        <v>222</v>
      </c>
    </row>
    <row r="984" spans="6:6">
      <c r="F984" t="s">
        <v>222</v>
      </c>
    </row>
    <row r="985" spans="6:6">
      <c r="F985" t="s">
        <v>222</v>
      </c>
    </row>
    <row r="986" spans="6:6">
      <c r="F986" t="s">
        <v>222</v>
      </c>
    </row>
    <row r="987" spans="6:6">
      <c r="F987" t="s">
        <v>222</v>
      </c>
    </row>
    <row r="988" spans="6:6">
      <c r="F988" t="s">
        <v>222</v>
      </c>
    </row>
    <row r="989" spans="6:6">
      <c r="F989" t="s">
        <v>222</v>
      </c>
    </row>
    <row r="990" spans="6:6">
      <c r="F990" t="s">
        <v>222</v>
      </c>
    </row>
    <row r="991" spans="6:6">
      <c r="F991" t="s">
        <v>222</v>
      </c>
    </row>
    <row r="992" spans="6:6">
      <c r="F992" t="s">
        <v>222</v>
      </c>
    </row>
    <row r="993" spans="6:6">
      <c r="F993" t="s">
        <v>222</v>
      </c>
    </row>
    <row r="994" spans="6:6">
      <c r="F994" t="s">
        <v>222</v>
      </c>
    </row>
    <row r="995" spans="6:6">
      <c r="F995" t="s">
        <v>222</v>
      </c>
    </row>
    <row r="996" spans="6:6">
      <c r="F996" t="s">
        <v>222</v>
      </c>
    </row>
    <row r="997" spans="6:6">
      <c r="F997" t="s">
        <v>222</v>
      </c>
    </row>
    <row r="998" spans="6:6">
      <c r="F998" t="s">
        <v>222</v>
      </c>
    </row>
    <row r="999" spans="6:6">
      <c r="F999" t="s">
        <v>222</v>
      </c>
    </row>
    <row r="1000" spans="6:6">
      <c r="F1000" t="s">
        <v>222</v>
      </c>
    </row>
    <row r="1001" spans="6:6">
      <c r="F1001" t="s">
        <v>222</v>
      </c>
    </row>
    <row r="1002" spans="6:6">
      <c r="F1002" t="s">
        <v>222</v>
      </c>
    </row>
    <row r="1003" spans="6:6">
      <c r="F1003" t="s">
        <v>222</v>
      </c>
    </row>
    <row r="1004" spans="6:6">
      <c r="F1004" t="s">
        <v>222</v>
      </c>
    </row>
    <row r="1005" spans="6:6">
      <c r="F1005" t="s">
        <v>222</v>
      </c>
    </row>
    <row r="1006" spans="6:6">
      <c r="F1006" t="s">
        <v>222</v>
      </c>
    </row>
    <row r="1007" spans="6:6">
      <c r="F1007" t="s">
        <v>222</v>
      </c>
    </row>
    <row r="1008" spans="6:6">
      <c r="F1008" t="s">
        <v>222</v>
      </c>
    </row>
    <row r="1009" spans="6:6">
      <c r="F1009" t="s">
        <v>222</v>
      </c>
    </row>
    <row r="1010" spans="6:6">
      <c r="F1010" t="s">
        <v>222</v>
      </c>
    </row>
    <row r="1011" spans="6:6">
      <c r="F1011" t="s">
        <v>222</v>
      </c>
    </row>
    <row r="1012" spans="6:6">
      <c r="F1012" t="s">
        <v>222</v>
      </c>
    </row>
    <row r="1013" spans="6:6">
      <c r="F1013" t="s">
        <v>222</v>
      </c>
    </row>
    <row r="1014" spans="6:6">
      <c r="F1014" t="s">
        <v>222</v>
      </c>
    </row>
    <row r="1015" spans="6:6">
      <c r="F1015" t="s">
        <v>222</v>
      </c>
    </row>
    <row r="1016" spans="6:6">
      <c r="F1016" t="s">
        <v>222</v>
      </c>
    </row>
    <row r="1017" spans="6:6">
      <c r="F1017" t="s">
        <v>222</v>
      </c>
    </row>
    <row r="1018" spans="6:6">
      <c r="F1018" t="s">
        <v>222</v>
      </c>
    </row>
    <row r="1019" spans="6:6">
      <c r="F1019" t="s">
        <v>222</v>
      </c>
    </row>
    <row r="1020" spans="6:6">
      <c r="F1020" t="s">
        <v>222</v>
      </c>
    </row>
    <row r="1021" spans="6:6">
      <c r="F1021" t="s">
        <v>222</v>
      </c>
    </row>
    <row r="1022" spans="6:6">
      <c r="F1022" t="s">
        <v>222</v>
      </c>
    </row>
    <row r="1023" spans="6:6">
      <c r="F1023" t="s">
        <v>222</v>
      </c>
    </row>
    <row r="1024" spans="6:6">
      <c r="F1024" t="s">
        <v>222</v>
      </c>
    </row>
    <row r="1025" spans="6:6">
      <c r="F1025" t="s">
        <v>222</v>
      </c>
    </row>
    <row r="1026" spans="6:6">
      <c r="F1026" t="s">
        <v>222</v>
      </c>
    </row>
    <row r="1027" spans="6:6">
      <c r="F1027" t="s">
        <v>222</v>
      </c>
    </row>
    <row r="1028" spans="6:6">
      <c r="F1028" t="s">
        <v>222</v>
      </c>
    </row>
    <row r="1029" spans="6:6">
      <c r="F1029" t="s">
        <v>222</v>
      </c>
    </row>
    <row r="1030" spans="6:6">
      <c r="F1030" t="s">
        <v>222</v>
      </c>
    </row>
    <row r="1031" spans="6:6">
      <c r="F1031" t="s">
        <v>222</v>
      </c>
    </row>
    <row r="1032" spans="6:6">
      <c r="F1032" t="s">
        <v>222</v>
      </c>
    </row>
    <row r="1033" spans="6:6">
      <c r="F1033" t="s">
        <v>222</v>
      </c>
    </row>
    <row r="1034" spans="6:6">
      <c r="F1034" t="s">
        <v>222</v>
      </c>
    </row>
    <row r="1035" spans="6:6">
      <c r="F1035" t="s">
        <v>222</v>
      </c>
    </row>
    <row r="1036" spans="6:6">
      <c r="F1036" t="s">
        <v>222</v>
      </c>
    </row>
    <row r="1037" spans="6:6">
      <c r="F1037" t="s">
        <v>222</v>
      </c>
    </row>
    <row r="1038" spans="6:6">
      <c r="F1038" t="s">
        <v>222</v>
      </c>
    </row>
    <row r="1039" spans="6:6">
      <c r="F1039" t="s">
        <v>222</v>
      </c>
    </row>
    <row r="1040" spans="6:6">
      <c r="F1040" t="s">
        <v>222</v>
      </c>
    </row>
    <row r="1041" spans="6:6">
      <c r="F1041" t="s">
        <v>222</v>
      </c>
    </row>
    <row r="1042" spans="6:6">
      <c r="F1042" t="s">
        <v>222</v>
      </c>
    </row>
    <row r="1043" spans="6:6">
      <c r="F1043" t="s">
        <v>222</v>
      </c>
    </row>
    <row r="1044" spans="6:6">
      <c r="F1044" t="s">
        <v>222</v>
      </c>
    </row>
    <row r="1045" spans="6:6">
      <c r="F1045" t="s">
        <v>222</v>
      </c>
    </row>
    <row r="1046" spans="6:6">
      <c r="F1046" t="s">
        <v>222</v>
      </c>
    </row>
    <row r="1047" spans="6:6">
      <c r="F1047" t="s">
        <v>222</v>
      </c>
    </row>
    <row r="1048" spans="6:6">
      <c r="F1048" t="s">
        <v>222</v>
      </c>
    </row>
    <row r="1049" spans="6:6">
      <c r="F1049" t="s">
        <v>222</v>
      </c>
    </row>
    <row r="1050" spans="6:6">
      <c r="F1050" t="s">
        <v>222</v>
      </c>
    </row>
    <row r="1051" spans="6:6">
      <c r="F1051" t="s">
        <v>222</v>
      </c>
    </row>
    <row r="1052" spans="6:6">
      <c r="F1052" t="s">
        <v>222</v>
      </c>
    </row>
    <row r="1053" spans="6:6">
      <c r="F1053" t="s">
        <v>222</v>
      </c>
    </row>
    <row r="1054" spans="6:6">
      <c r="F1054" t="s">
        <v>222</v>
      </c>
    </row>
    <row r="1055" spans="6:6">
      <c r="F1055" t="s">
        <v>222</v>
      </c>
    </row>
    <row r="1056" spans="6:6">
      <c r="F1056" t="s">
        <v>222</v>
      </c>
    </row>
    <row r="1057" spans="6:6">
      <c r="F1057" t="s">
        <v>222</v>
      </c>
    </row>
    <row r="1058" spans="6:6">
      <c r="F1058" t="s">
        <v>222</v>
      </c>
    </row>
    <row r="1059" spans="6:6">
      <c r="F1059" t="s">
        <v>222</v>
      </c>
    </row>
    <row r="1060" spans="6:6">
      <c r="F1060" t="s">
        <v>222</v>
      </c>
    </row>
    <row r="1061" spans="6:6">
      <c r="F1061" t="s">
        <v>222</v>
      </c>
    </row>
    <row r="1062" spans="6:6">
      <c r="F1062" t="s">
        <v>222</v>
      </c>
    </row>
    <row r="1063" spans="6:6">
      <c r="F1063" t="s">
        <v>222</v>
      </c>
    </row>
    <row r="1064" spans="6:6">
      <c r="F1064" t="s">
        <v>222</v>
      </c>
    </row>
    <row r="1065" spans="6:6">
      <c r="F1065" t="s">
        <v>222</v>
      </c>
    </row>
    <row r="1066" spans="6:6">
      <c r="F1066" t="s">
        <v>222</v>
      </c>
    </row>
    <row r="1067" spans="6:6">
      <c r="F1067" t="s">
        <v>222</v>
      </c>
    </row>
    <row r="1068" spans="6:6">
      <c r="F1068" t="s">
        <v>222</v>
      </c>
    </row>
    <row r="1069" spans="6:6">
      <c r="F1069" t="s">
        <v>222</v>
      </c>
    </row>
    <row r="1070" spans="6:6">
      <c r="F1070" t="s">
        <v>222</v>
      </c>
    </row>
    <row r="1071" spans="6:6">
      <c r="F1071" t="s">
        <v>222</v>
      </c>
    </row>
    <row r="1072" spans="6:6">
      <c r="F1072" t="s">
        <v>222</v>
      </c>
    </row>
    <row r="1073" spans="6:6">
      <c r="F1073" t="s">
        <v>222</v>
      </c>
    </row>
    <row r="1074" spans="6:6">
      <c r="F1074" t="s">
        <v>222</v>
      </c>
    </row>
    <row r="1075" spans="6:6">
      <c r="F1075" t="s">
        <v>222</v>
      </c>
    </row>
    <row r="1076" spans="6:6">
      <c r="F1076" t="s">
        <v>222</v>
      </c>
    </row>
    <row r="1077" spans="6:6">
      <c r="F1077" t="s">
        <v>222</v>
      </c>
    </row>
    <row r="1078" spans="6:6">
      <c r="F1078" t="s">
        <v>222</v>
      </c>
    </row>
    <row r="1079" spans="6:6">
      <c r="F1079" t="s">
        <v>222</v>
      </c>
    </row>
    <row r="1080" spans="6:6">
      <c r="F1080" t="s">
        <v>222</v>
      </c>
    </row>
    <row r="1081" spans="6:6">
      <c r="F1081" t="s">
        <v>222</v>
      </c>
    </row>
    <row r="1082" spans="6:6">
      <c r="F1082" t="s">
        <v>222</v>
      </c>
    </row>
    <row r="1083" spans="6:6">
      <c r="F1083" t="s">
        <v>222</v>
      </c>
    </row>
    <row r="1084" spans="6:6">
      <c r="F1084" t="s">
        <v>222</v>
      </c>
    </row>
    <row r="1085" spans="6:6">
      <c r="F1085" t="s">
        <v>222</v>
      </c>
    </row>
    <row r="1086" spans="6:6">
      <c r="F1086" t="s">
        <v>222</v>
      </c>
    </row>
    <row r="1087" spans="6:6">
      <c r="F1087" t="s">
        <v>222</v>
      </c>
    </row>
    <row r="1088" spans="6:6">
      <c r="F1088" t="s">
        <v>222</v>
      </c>
    </row>
    <row r="1089" spans="6:6">
      <c r="F1089" t="s">
        <v>222</v>
      </c>
    </row>
    <row r="1090" spans="6:6">
      <c r="F1090" t="s">
        <v>222</v>
      </c>
    </row>
    <row r="1091" spans="6:6">
      <c r="F1091" t="s">
        <v>222</v>
      </c>
    </row>
    <row r="1092" spans="6:6">
      <c r="F1092" t="s">
        <v>222</v>
      </c>
    </row>
    <row r="1093" spans="6:6">
      <c r="F1093" t="s">
        <v>222</v>
      </c>
    </row>
    <row r="1094" spans="6:6">
      <c r="F1094" t="s">
        <v>222</v>
      </c>
    </row>
    <row r="1095" spans="6:6">
      <c r="F1095" t="s">
        <v>222</v>
      </c>
    </row>
    <row r="1096" spans="6:6">
      <c r="F1096" t="s">
        <v>222</v>
      </c>
    </row>
    <row r="1097" spans="6:6">
      <c r="F1097" t="s">
        <v>222</v>
      </c>
    </row>
    <row r="1098" spans="6:6">
      <c r="F1098" t="s">
        <v>222</v>
      </c>
    </row>
    <row r="1099" spans="6:6">
      <c r="F1099" t="s">
        <v>222</v>
      </c>
    </row>
    <row r="1100" spans="6:6">
      <c r="F1100" t="s">
        <v>222</v>
      </c>
    </row>
    <row r="1101" spans="6:6">
      <c r="F1101" t="s">
        <v>222</v>
      </c>
    </row>
    <row r="1102" spans="6:6">
      <c r="F1102" t="s">
        <v>222</v>
      </c>
    </row>
    <row r="1103" spans="6:6">
      <c r="F1103" t="s">
        <v>222</v>
      </c>
    </row>
    <row r="1104" spans="6:6">
      <c r="F1104" t="s">
        <v>222</v>
      </c>
    </row>
    <row r="1105" spans="6:6">
      <c r="F1105" t="s">
        <v>222</v>
      </c>
    </row>
    <row r="1106" spans="6:6">
      <c r="F1106" t="s">
        <v>222</v>
      </c>
    </row>
    <row r="1107" spans="6:6">
      <c r="F1107" t="s">
        <v>222</v>
      </c>
    </row>
    <row r="1108" spans="6:6">
      <c r="F1108" t="s">
        <v>222</v>
      </c>
    </row>
    <row r="1109" spans="6:6">
      <c r="F1109" t="s">
        <v>222</v>
      </c>
    </row>
    <row r="1110" spans="6:6">
      <c r="F1110" t="s">
        <v>222</v>
      </c>
    </row>
    <row r="1111" spans="6:6">
      <c r="F1111" t="s">
        <v>222</v>
      </c>
    </row>
    <row r="1112" spans="6:6">
      <c r="F1112" t="s">
        <v>222</v>
      </c>
    </row>
    <row r="1113" spans="6:6">
      <c r="F1113" t="s">
        <v>222</v>
      </c>
    </row>
    <row r="1114" spans="6:6">
      <c r="F1114" t="s">
        <v>222</v>
      </c>
    </row>
    <row r="1115" spans="6:6">
      <c r="F1115" t="s">
        <v>222</v>
      </c>
    </row>
    <row r="1116" spans="6:6">
      <c r="F1116" t="s">
        <v>222</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F300"/>
  <sheetViews>
    <sheetView workbookViewId="0">
      <selection sqref="A1:XFD300"/>
    </sheetView>
  </sheetViews>
  <sheetFormatPr defaultRowHeight="15"/>
  <cols>
    <col min="5" max="5" width="47" customWidth="1"/>
  </cols>
  <sheetData>
    <row r="1" spans="1:6">
      <c r="A1">
        <v>1</v>
      </c>
      <c r="B1">
        <v>1</v>
      </c>
      <c r="C1">
        <v>1</v>
      </c>
      <c r="D1">
        <v>1</v>
      </c>
      <c r="E1" t="s">
        <v>881</v>
      </c>
      <c r="F1">
        <v>19</v>
      </c>
    </row>
    <row r="2" spans="1:6">
      <c r="A2">
        <v>1</v>
      </c>
      <c r="B2">
        <v>2</v>
      </c>
      <c r="C2">
        <v>1</v>
      </c>
      <c r="D2">
        <v>2</v>
      </c>
      <c r="E2" t="s">
        <v>883</v>
      </c>
      <c r="F2">
        <v>19</v>
      </c>
    </row>
    <row r="3" spans="1:6">
      <c r="A3">
        <v>1</v>
      </c>
      <c r="B3">
        <v>3</v>
      </c>
      <c r="C3">
        <v>1</v>
      </c>
      <c r="D3">
        <v>3</v>
      </c>
      <c r="E3" t="s">
        <v>882</v>
      </c>
      <c r="F3">
        <v>19</v>
      </c>
    </row>
    <row r="4" spans="1:6">
      <c r="A4">
        <v>1</v>
      </c>
      <c r="B4">
        <v>4</v>
      </c>
      <c r="C4">
        <v>1</v>
      </c>
      <c r="D4">
        <v>4</v>
      </c>
      <c r="E4" t="s">
        <v>884</v>
      </c>
      <c r="F4">
        <v>19</v>
      </c>
    </row>
    <row r="5" spans="1:6">
      <c r="A5">
        <v>1</v>
      </c>
      <c r="B5">
        <v>5</v>
      </c>
      <c r="C5">
        <v>1</v>
      </c>
      <c r="D5">
        <v>5</v>
      </c>
      <c r="E5" t="s">
        <v>886</v>
      </c>
      <c r="F5">
        <v>19</v>
      </c>
    </row>
    <row r="6" spans="1:6">
      <c r="A6">
        <v>1</v>
      </c>
      <c r="B6">
        <v>8</v>
      </c>
      <c r="C6">
        <v>1</v>
      </c>
      <c r="D6">
        <v>8</v>
      </c>
      <c r="E6" t="s">
        <v>889</v>
      </c>
      <c r="F6">
        <v>19</v>
      </c>
    </row>
    <row r="7" spans="1:6">
      <c r="A7">
        <v>1</v>
      </c>
      <c r="B7">
        <v>9</v>
      </c>
      <c r="C7">
        <v>1</v>
      </c>
      <c r="D7">
        <v>9</v>
      </c>
      <c r="E7" t="s">
        <v>891</v>
      </c>
      <c r="F7">
        <v>19</v>
      </c>
    </row>
    <row r="8" spans="1:6">
      <c r="A8">
        <v>1</v>
      </c>
      <c r="B8">
        <v>10</v>
      </c>
      <c r="C8">
        <v>1</v>
      </c>
      <c r="D8">
        <v>10</v>
      </c>
      <c r="E8" t="s">
        <v>893</v>
      </c>
      <c r="F8">
        <v>19</v>
      </c>
    </row>
    <row r="9" spans="1:6">
      <c r="A9">
        <v>1</v>
      </c>
      <c r="B9">
        <v>11</v>
      </c>
      <c r="C9">
        <v>1</v>
      </c>
      <c r="D9">
        <v>11</v>
      </c>
      <c r="E9" t="s">
        <v>894</v>
      </c>
      <c r="F9">
        <v>19</v>
      </c>
    </row>
    <row r="10" spans="1:6">
      <c r="A10">
        <v>1</v>
      </c>
      <c r="B10">
        <v>12</v>
      </c>
      <c r="C10">
        <v>1</v>
      </c>
      <c r="D10">
        <v>12</v>
      </c>
      <c r="E10" t="s">
        <v>897</v>
      </c>
      <c r="F10">
        <v>19</v>
      </c>
    </row>
    <row r="11" spans="1:6">
      <c r="A11">
        <v>1</v>
      </c>
      <c r="B11">
        <v>14</v>
      </c>
      <c r="C11">
        <v>1</v>
      </c>
      <c r="D11">
        <v>14</v>
      </c>
      <c r="E11" t="s">
        <v>900</v>
      </c>
      <c r="F11">
        <v>19</v>
      </c>
    </row>
    <row r="12" spans="1:6">
      <c r="A12">
        <v>1</v>
      </c>
      <c r="B12">
        <v>15</v>
      </c>
      <c r="C12">
        <v>1</v>
      </c>
      <c r="D12">
        <v>15</v>
      </c>
      <c r="E12" t="s">
        <v>902</v>
      </c>
      <c r="F12">
        <v>19</v>
      </c>
    </row>
    <row r="13" spans="1:6">
      <c r="A13">
        <v>1</v>
      </c>
      <c r="B13">
        <v>16</v>
      </c>
      <c r="C13">
        <v>1</v>
      </c>
      <c r="D13">
        <v>16</v>
      </c>
      <c r="E13" t="s">
        <v>904</v>
      </c>
      <c r="F13">
        <v>19</v>
      </c>
    </row>
    <row r="14" spans="1:6">
      <c r="A14">
        <v>1</v>
      </c>
      <c r="B14">
        <v>17</v>
      </c>
      <c r="C14">
        <v>1</v>
      </c>
      <c r="D14">
        <v>17</v>
      </c>
      <c r="E14" t="s">
        <v>906</v>
      </c>
      <c r="F14">
        <v>19</v>
      </c>
    </row>
    <row r="15" spans="1:6">
      <c r="A15">
        <v>1</v>
      </c>
      <c r="B15">
        <v>18</v>
      </c>
      <c r="C15">
        <v>1</v>
      </c>
      <c r="D15">
        <v>18</v>
      </c>
      <c r="E15" t="s">
        <v>907</v>
      </c>
      <c r="F15">
        <v>19</v>
      </c>
    </row>
    <row r="16" spans="1:6">
      <c r="A16">
        <v>1</v>
      </c>
      <c r="B16">
        <v>19</v>
      </c>
      <c r="C16">
        <v>1</v>
      </c>
      <c r="D16">
        <v>19</v>
      </c>
      <c r="E16" t="s">
        <v>909</v>
      </c>
      <c r="F16">
        <v>19</v>
      </c>
    </row>
    <row r="17" spans="1:6">
      <c r="A17">
        <v>1</v>
      </c>
      <c r="B17">
        <v>20</v>
      </c>
      <c r="C17">
        <v>1</v>
      </c>
      <c r="D17">
        <v>20</v>
      </c>
      <c r="E17" t="s">
        <v>910</v>
      </c>
      <c r="F17">
        <v>19</v>
      </c>
    </row>
    <row r="18" spans="1:6">
      <c r="A18">
        <v>1</v>
      </c>
      <c r="B18">
        <v>21</v>
      </c>
      <c r="C18">
        <v>1</v>
      </c>
      <c r="D18">
        <v>21</v>
      </c>
      <c r="E18" t="s">
        <v>912</v>
      </c>
      <c r="F18">
        <v>19</v>
      </c>
    </row>
    <row r="19" spans="1:6">
      <c r="A19">
        <v>1</v>
      </c>
      <c r="B19">
        <v>22</v>
      </c>
      <c r="C19">
        <v>1</v>
      </c>
      <c r="D19">
        <v>22</v>
      </c>
      <c r="E19" t="s">
        <v>915</v>
      </c>
      <c r="F19">
        <v>19</v>
      </c>
    </row>
    <row r="20" spans="1:6">
      <c r="A20">
        <v>1</v>
      </c>
      <c r="B20">
        <v>23</v>
      </c>
      <c r="C20">
        <v>1</v>
      </c>
      <c r="D20">
        <v>23</v>
      </c>
      <c r="E20" t="s">
        <v>916</v>
      </c>
      <c r="F20">
        <v>19</v>
      </c>
    </row>
    <row r="21" spans="1:6">
      <c r="A21">
        <v>1</v>
      </c>
      <c r="B21">
        <v>24</v>
      </c>
      <c r="C21">
        <v>1</v>
      </c>
      <c r="D21">
        <v>24</v>
      </c>
      <c r="E21" t="s">
        <v>918</v>
      </c>
      <c r="F21">
        <v>19</v>
      </c>
    </row>
    <row r="22" spans="1:6">
      <c r="A22">
        <v>1</v>
      </c>
      <c r="B22">
        <v>26</v>
      </c>
      <c r="C22">
        <v>1</v>
      </c>
      <c r="D22">
        <v>26</v>
      </c>
      <c r="E22" t="s">
        <v>921</v>
      </c>
      <c r="F22">
        <v>19</v>
      </c>
    </row>
    <row r="23" spans="1:6">
      <c r="A23">
        <v>1</v>
      </c>
      <c r="B23">
        <v>28</v>
      </c>
      <c r="C23">
        <v>1</v>
      </c>
      <c r="D23">
        <v>28</v>
      </c>
      <c r="E23" t="s">
        <v>923</v>
      </c>
      <c r="F23">
        <v>19</v>
      </c>
    </row>
    <row r="24" spans="1:6">
      <c r="A24">
        <v>1</v>
      </c>
      <c r="B24">
        <v>29</v>
      </c>
      <c r="C24">
        <v>1</v>
      </c>
      <c r="D24">
        <v>29</v>
      </c>
      <c r="E24" t="s">
        <v>926</v>
      </c>
      <c r="F24">
        <v>19</v>
      </c>
    </row>
    <row r="25" spans="1:6">
      <c r="A25">
        <v>1</v>
      </c>
      <c r="B25">
        <v>30</v>
      </c>
      <c r="C25">
        <v>1</v>
      </c>
      <c r="D25">
        <v>30</v>
      </c>
      <c r="E25" t="s">
        <v>927</v>
      </c>
      <c r="F25">
        <v>19</v>
      </c>
    </row>
    <row r="26" spans="1:6">
      <c r="A26">
        <v>2</v>
      </c>
      <c r="B26">
        <v>1</v>
      </c>
      <c r="C26">
        <v>2</v>
      </c>
      <c r="D26">
        <v>1</v>
      </c>
      <c r="E26" t="s">
        <v>930</v>
      </c>
      <c r="F26">
        <v>19</v>
      </c>
    </row>
    <row r="27" spans="1:6">
      <c r="A27">
        <v>2</v>
      </c>
      <c r="B27">
        <v>3</v>
      </c>
      <c r="C27">
        <v>2</v>
      </c>
      <c r="D27">
        <v>3</v>
      </c>
      <c r="E27" t="s">
        <v>931</v>
      </c>
      <c r="F27">
        <v>19</v>
      </c>
    </row>
    <row r="28" spans="1:6">
      <c r="A28">
        <v>2</v>
      </c>
      <c r="B28">
        <v>4</v>
      </c>
      <c r="C28">
        <v>2</v>
      </c>
      <c r="D28">
        <v>4</v>
      </c>
      <c r="E28" t="s">
        <v>933</v>
      </c>
      <c r="F28">
        <v>19</v>
      </c>
    </row>
    <row r="29" spans="1:6">
      <c r="A29">
        <v>2</v>
      </c>
      <c r="B29">
        <v>5</v>
      </c>
      <c r="C29">
        <v>2</v>
      </c>
      <c r="D29">
        <v>5</v>
      </c>
      <c r="E29" t="s">
        <v>935</v>
      </c>
      <c r="F29">
        <v>19</v>
      </c>
    </row>
    <row r="30" spans="1:6">
      <c r="A30">
        <v>2</v>
      </c>
      <c r="B30">
        <v>6</v>
      </c>
      <c r="C30">
        <v>2</v>
      </c>
      <c r="D30">
        <v>6</v>
      </c>
      <c r="E30" t="s">
        <v>938</v>
      </c>
      <c r="F30">
        <v>19</v>
      </c>
    </row>
    <row r="31" spans="1:6">
      <c r="A31">
        <v>2</v>
      </c>
      <c r="B31">
        <v>7</v>
      </c>
      <c r="C31">
        <v>2</v>
      </c>
      <c r="D31">
        <v>7</v>
      </c>
      <c r="E31" t="s">
        <v>940</v>
      </c>
      <c r="F31">
        <v>19</v>
      </c>
    </row>
    <row r="32" spans="1:6">
      <c r="A32">
        <v>2</v>
      </c>
      <c r="B32">
        <v>8</v>
      </c>
      <c r="C32">
        <v>2</v>
      </c>
      <c r="D32">
        <v>8</v>
      </c>
      <c r="E32" t="s">
        <v>942</v>
      </c>
      <c r="F32">
        <v>19</v>
      </c>
    </row>
    <row r="33" spans="1:6">
      <c r="A33">
        <v>2</v>
      </c>
      <c r="B33">
        <v>9</v>
      </c>
      <c r="C33">
        <v>2</v>
      </c>
      <c r="D33">
        <v>9</v>
      </c>
      <c r="E33" t="s">
        <v>944</v>
      </c>
      <c r="F33">
        <v>19</v>
      </c>
    </row>
    <row r="34" spans="1:6">
      <c r="A34">
        <v>2</v>
      </c>
      <c r="B34">
        <v>10</v>
      </c>
      <c r="C34">
        <v>2</v>
      </c>
      <c r="D34">
        <v>10</v>
      </c>
      <c r="E34" t="s">
        <v>946</v>
      </c>
      <c r="F34">
        <v>19</v>
      </c>
    </row>
    <row r="35" spans="1:6">
      <c r="A35">
        <v>2</v>
      </c>
      <c r="B35">
        <v>13</v>
      </c>
      <c r="C35">
        <v>2</v>
      </c>
      <c r="D35">
        <v>13</v>
      </c>
      <c r="E35" t="s">
        <v>951</v>
      </c>
      <c r="F35">
        <v>19</v>
      </c>
    </row>
    <row r="36" spans="1:6">
      <c r="A36">
        <v>2</v>
      </c>
      <c r="B36">
        <v>14</v>
      </c>
      <c r="C36">
        <v>2</v>
      </c>
      <c r="D36">
        <v>14</v>
      </c>
      <c r="E36" t="s">
        <v>952</v>
      </c>
      <c r="F36">
        <v>19</v>
      </c>
    </row>
    <row r="37" spans="1:6">
      <c r="A37">
        <v>2</v>
      </c>
      <c r="B37">
        <v>15</v>
      </c>
      <c r="C37">
        <v>2</v>
      </c>
      <c r="D37">
        <v>15</v>
      </c>
      <c r="E37" t="s">
        <v>954</v>
      </c>
      <c r="F37">
        <v>19</v>
      </c>
    </row>
    <row r="38" spans="1:6">
      <c r="A38">
        <v>2</v>
      </c>
      <c r="B38">
        <v>16</v>
      </c>
      <c r="C38">
        <v>2</v>
      </c>
      <c r="D38">
        <v>16</v>
      </c>
      <c r="E38" t="s">
        <v>1183</v>
      </c>
      <c r="F38">
        <v>19</v>
      </c>
    </row>
    <row r="39" spans="1:6">
      <c r="A39">
        <v>2</v>
      </c>
      <c r="B39">
        <v>17</v>
      </c>
      <c r="C39">
        <v>2</v>
      </c>
      <c r="D39">
        <v>17</v>
      </c>
      <c r="E39" t="s">
        <v>958</v>
      </c>
      <c r="F39">
        <v>19</v>
      </c>
    </row>
    <row r="40" spans="1:6">
      <c r="A40">
        <v>2</v>
      </c>
      <c r="B40">
        <v>18</v>
      </c>
      <c r="C40">
        <v>2</v>
      </c>
      <c r="D40">
        <v>18</v>
      </c>
      <c r="E40" t="s">
        <v>960</v>
      </c>
      <c r="F40">
        <v>19</v>
      </c>
    </row>
    <row r="41" spans="1:6">
      <c r="A41">
        <v>2</v>
      </c>
      <c r="B41">
        <v>19</v>
      </c>
      <c r="C41">
        <v>2</v>
      </c>
      <c r="D41">
        <v>19</v>
      </c>
      <c r="E41" t="s">
        <v>962</v>
      </c>
      <c r="F41">
        <v>19</v>
      </c>
    </row>
    <row r="42" spans="1:6">
      <c r="A42">
        <v>2</v>
      </c>
      <c r="B42">
        <v>20</v>
      </c>
      <c r="C42">
        <v>2</v>
      </c>
      <c r="D42">
        <v>20</v>
      </c>
      <c r="E42" t="s">
        <v>963</v>
      </c>
      <c r="F42">
        <v>19</v>
      </c>
    </row>
    <row r="43" spans="1:6">
      <c r="A43">
        <v>2</v>
      </c>
      <c r="B43">
        <v>21</v>
      </c>
      <c r="C43">
        <v>2</v>
      </c>
      <c r="D43">
        <v>21</v>
      </c>
      <c r="E43" t="s">
        <v>965</v>
      </c>
      <c r="F43">
        <v>19</v>
      </c>
    </row>
    <row r="44" spans="1:6">
      <c r="A44">
        <v>2</v>
      </c>
      <c r="B44">
        <v>22</v>
      </c>
      <c r="C44">
        <v>2</v>
      </c>
      <c r="D44">
        <v>22</v>
      </c>
      <c r="E44" t="s">
        <v>968</v>
      </c>
      <c r="F44">
        <v>19</v>
      </c>
    </row>
    <row r="45" spans="1:6">
      <c r="A45">
        <v>2</v>
      </c>
      <c r="B45">
        <v>23</v>
      </c>
      <c r="C45">
        <v>2</v>
      </c>
      <c r="D45">
        <v>23</v>
      </c>
      <c r="E45" t="s">
        <v>970</v>
      </c>
      <c r="F45">
        <v>19</v>
      </c>
    </row>
    <row r="46" spans="1:6">
      <c r="A46">
        <v>2</v>
      </c>
      <c r="B46">
        <v>25</v>
      </c>
      <c r="C46">
        <v>2</v>
      </c>
      <c r="D46">
        <v>25</v>
      </c>
      <c r="E46" t="s">
        <v>973</v>
      </c>
      <c r="F46">
        <v>19</v>
      </c>
    </row>
    <row r="47" spans="1:6">
      <c r="A47">
        <v>2</v>
      </c>
      <c r="B47">
        <v>26</v>
      </c>
      <c r="C47">
        <v>2</v>
      </c>
      <c r="D47">
        <v>26</v>
      </c>
      <c r="E47" t="s">
        <v>974</v>
      </c>
      <c r="F47">
        <v>19</v>
      </c>
    </row>
    <row r="48" spans="1:6">
      <c r="A48">
        <v>2</v>
      </c>
      <c r="B48">
        <v>27</v>
      </c>
      <c r="C48">
        <v>2</v>
      </c>
      <c r="D48">
        <v>27</v>
      </c>
      <c r="E48" t="s">
        <v>976</v>
      </c>
      <c r="F48">
        <v>19</v>
      </c>
    </row>
    <row r="49" spans="1:6">
      <c r="A49">
        <v>2</v>
      </c>
      <c r="B49">
        <v>28</v>
      </c>
      <c r="C49">
        <v>2</v>
      </c>
      <c r="D49">
        <v>28</v>
      </c>
      <c r="E49" t="s">
        <v>978</v>
      </c>
      <c r="F49">
        <v>19</v>
      </c>
    </row>
    <row r="50" spans="1:6">
      <c r="A50">
        <v>3</v>
      </c>
      <c r="B50">
        <v>1</v>
      </c>
      <c r="C50">
        <v>3</v>
      </c>
      <c r="D50">
        <v>1</v>
      </c>
      <c r="E50" t="s">
        <v>981</v>
      </c>
      <c r="F50">
        <v>19</v>
      </c>
    </row>
    <row r="51" spans="1:6">
      <c r="A51">
        <v>3</v>
      </c>
      <c r="B51">
        <v>3</v>
      </c>
      <c r="C51">
        <v>3</v>
      </c>
      <c r="D51">
        <v>3</v>
      </c>
      <c r="E51" t="s">
        <v>983</v>
      </c>
      <c r="F51">
        <v>19</v>
      </c>
    </row>
    <row r="52" spans="1:6">
      <c r="A52">
        <v>3</v>
      </c>
      <c r="B52">
        <v>4</v>
      </c>
      <c r="C52">
        <v>3</v>
      </c>
      <c r="D52">
        <v>4</v>
      </c>
      <c r="E52" t="s">
        <v>986</v>
      </c>
      <c r="F52">
        <v>19</v>
      </c>
    </row>
    <row r="53" spans="1:6">
      <c r="A53">
        <v>3</v>
      </c>
      <c r="B53">
        <v>5</v>
      </c>
      <c r="C53">
        <v>3</v>
      </c>
      <c r="D53">
        <v>5</v>
      </c>
      <c r="E53" t="s">
        <v>988</v>
      </c>
      <c r="F53">
        <v>19</v>
      </c>
    </row>
    <row r="54" spans="1:6">
      <c r="A54">
        <v>3</v>
      </c>
      <c r="B54">
        <v>6</v>
      </c>
      <c r="C54">
        <v>3</v>
      </c>
      <c r="D54">
        <v>6</v>
      </c>
      <c r="E54" t="s">
        <v>991</v>
      </c>
      <c r="F54">
        <v>19</v>
      </c>
    </row>
    <row r="55" spans="1:6">
      <c r="A55">
        <v>3</v>
      </c>
      <c r="B55">
        <v>7</v>
      </c>
      <c r="C55">
        <v>3</v>
      </c>
      <c r="D55">
        <v>7</v>
      </c>
      <c r="E55" t="s">
        <v>993</v>
      </c>
      <c r="F55">
        <v>19</v>
      </c>
    </row>
    <row r="56" spans="1:6">
      <c r="A56">
        <v>3</v>
      </c>
      <c r="B56">
        <v>8</v>
      </c>
      <c r="C56">
        <v>3</v>
      </c>
      <c r="D56">
        <v>8</v>
      </c>
      <c r="E56" t="s">
        <v>996</v>
      </c>
      <c r="F56">
        <v>19</v>
      </c>
    </row>
    <row r="57" spans="1:6">
      <c r="A57">
        <v>3</v>
      </c>
      <c r="B57">
        <v>9</v>
      </c>
      <c r="C57">
        <v>3</v>
      </c>
      <c r="D57">
        <v>9</v>
      </c>
      <c r="E57" t="s">
        <v>999</v>
      </c>
      <c r="F57">
        <v>19</v>
      </c>
    </row>
    <row r="58" spans="1:6">
      <c r="A58">
        <v>3</v>
      </c>
      <c r="B58">
        <v>10</v>
      </c>
      <c r="C58">
        <v>3</v>
      </c>
      <c r="D58">
        <v>10</v>
      </c>
      <c r="E58" t="s">
        <v>1002</v>
      </c>
      <c r="F58">
        <v>19</v>
      </c>
    </row>
    <row r="59" spans="1:6">
      <c r="A59">
        <v>3</v>
      </c>
      <c r="B59">
        <v>11</v>
      </c>
      <c r="C59">
        <v>3</v>
      </c>
      <c r="D59">
        <v>11</v>
      </c>
      <c r="E59" t="s">
        <v>1004</v>
      </c>
      <c r="F59">
        <v>19</v>
      </c>
    </row>
    <row r="60" spans="1:6">
      <c r="A60">
        <v>3</v>
      </c>
      <c r="B60">
        <v>12</v>
      </c>
      <c r="C60">
        <v>3</v>
      </c>
      <c r="D60">
        <v>12</v>
      </c>
      <c r="E60" t="s">
        <v>1007</v>
      </c>
      <c r="F60">
        <v>19</v>
      </c>
    </row>
    <row r="61" spans="1:6">
      <c r="A61">
        <v>3</v>
      </c>
      <c r="B61">
        <v>13</v>
      </c>
      <c r="C61">
        <v>3</v>
      </c>
      <c r="D61">
        <v>13</v>
      </c>
      <c r="E61" t="s">
        <v>1010</v>
      </c>
      <c r="F61">
        <v>19</v>
      </c>
    </row>
    <row r="62" spans="1:6">
      <c r="A62">
        <v>3</v>
      </c>
      <c r="B62">
        <v>15</v>
      </c>
      <c r="C62">
        <v>3</v>
      </c>
      <c r="D62">
        <v>15</v>
      </c>
      <c r="E62" t="s">
        <v>1014</v>
      </c>
      <c r="F62">
        <v>19</v>
      </c>
    </row>
    <row r="63" spans="1:6">
      <c r="A63">
        <v>3</v>
      </c>
      <c r="B63">
        <v>17</v>
      </c>
      <c r="C63">
        <v>3</v>
      </c>
      <c r="D63">
        <v>17</v>
      </c>
      <c r="E63" t="s">
        <v>1017</v>
      </c>
      <c r="F63">
        <v>19</v>
      </c>
    </row>
    <row r="64" spans="1:6">
      <c r="A64">
        <v>3</v>
      </c>
      <c r="B64">
        <v>18</v>
      </c>
      <c r="C64">
        <v>3</v>
      </c>
      <c r="D64">
        <v>18</v>
      </c>
      <c r="E64" t="s">
        <v>1019</v>
      </c>
      <c r="F64">
        <v>19</v>
      </c>
    </row>
    <row r="65" spans="1:6">
      <c r="A65">
        <v>3</v>
      </c>
      <c r="B65">
        <v>19</v>
      </c>
      <c r="C65">
        <v>3</v>
      </c>
      <c r="D65">
        <v>19</v>
      </c>
      <c r="E65" t="s">
        <v>1021</v>
      </c>
      <c r="F65">
        <v>19</v>
      </c>
    </row>
    <row r="66" spans="1:6">
      <c r="A66">
        <v>3</v>
      </c>
      <c r="B66">
        <v>20</v>
      </c>
      <c r="C66">
        <v>3</v>
      </c>
      <c r="D66">
        <v>20</v>
      </c>
      <c r="E66" t="s">
        <v>1187</v>
      </c>
      <c r="F66">
        <v>19</v>
      </c>
    </row>
    <row r="67" spans="1:6">
      <c r="A67">
        <v>3</v>
      </c>
      <c r="B67">
        <v>21</v>
      </c>
      <c r="C67">
        <v>3</v>
      </c>
      <c r="D67">
        <v>21</v>
      </c>
      <c r="E67" t="s">
        <v>1025</v>
      </c>
      <c r="F67">
        <v>19</v>
      </c>
    </row>
    <row r="68" spans="1:6">
      <c r="A68">
        <v>3</v>
      </c>
      <c r="B68">
        <v>23</v>
      </c>
      <c r="C68">
        <v>3</v>
      </c>
      <c r="D68">
        <v>23</v>
      </c>
      <c r="E68" t="s">
        <v>1028</v>
      </c>
      <c r="F68">
        <v>19</v>
      </c>
    </row>
    <row r="69" spans="1:6">
      <c r="A69">
        <v>3</v>
      </c>
      <c r="B69">
        <v>24</v>
      </c>
      <c r="C69">
        <v>3</v>
      </c>
      <c r="D69">
        <v>24</v>
      </c>
      <c r="E69" t="s">
        <v>1030</v>
      </c>
      <c r="F69">
        <v>19</v>
      </c>
    </row>
    <row r="70" spans="1:6">
      <c r="A70">
        <v>3</v>
      </c>
      <c r="B70">
        <v>26</v>
      </c>
      <c r="C70">
        <v>3</v>
      </c>
      <c r="D70">
        <v>26</v>
      </c>
      <c r="E70" t="s">
        <v>1033</v>
      </c>
      <c r="F70">
        <v>19</v>
      </c>
    </row>
    <row r="71" spans="1:6">
      <c r="A71">
        <v>3</v>
      </c>
      <c r="B71">
        <v>28</v>
      </c>
      <c r="C71">
        <v>3</v>
      </c>
      <c r="D71">
        <v>28</v>
      </c>
      <c r="E71" t="s">
        <v>1036</v>
      </c>
      <c r="F71">
        <v>19</v>
      </c>
    </row>
    <row r="72" spans="1:6">
      <c r="A72">
        <v>3</v>
      </c>
      <c r="B72">
        <v>29</v>
      </c>
      <c r="C72">
        <v>3</v>
      </c>
      <c r="D72">
        <v>29</v>
      </c>
      <c r="E72" t="s">
        <v>1038</v>
      </c>
      <c r="F72">
        <v>19</v>
      </c>
    </row>
    <row r="73" spans="1:6">
      <c r="A73">
        <v>3</v>
      </c>
      <c r="B73">
        <v>31</v>
      </c>
      <c r="C73">
        <v>3</v>
      </c>
      <c r="D73">
        <v>31</v>
      </c>
      <c r="E73" t="s">
        <v>1041</v>
      </c>
      <c r="F73">
        <v>19</v>
      </c>
    </row>
    <row r="74" spans="1:6">
      <c r="A74">
        <v>4</v>
      </c>
      <c r="B74">
        <v>1</v>
      </c>
      <c r="C74">
        <v>4</v>
      </c>
      <c r="D74">
        <v>1</v>
      </c>
      <c r="E74" t="s">
        <v>1061</v>
      </c>
      <c r="F74">
        <v>19</v>
      </c>
    </row>
    <row r="75" spans="1:6">
      <c r="A75">
        <v>4</v>
      </c>
      <c r="B75">
        <v>4</v>
      </c>
      <c r="C75">
        <v>4</v>
      </c>
      <c r="D75">
        <v>4</v>
      </c>
      <c r="E75" t="s">
        <v>1066</v>
      </c>
      <c r="F75">
        <v>19</v>
      </c>
    </row>
    <row r="76" spans="1:6">
      <c r="A76">
        <v>4</v>
      </c>
      <c r="B76">
        <v>5</v>
      </c>
      <c r="C76">
        <v>4</v>
      </c>
      <c r="D76">
        <v>5</v>
      </c>
      <c r="E76" t="s">
        <v>1068</v>
      </c>
      <c r="F76">
        <v>19</v>
      </c>
    </row>
    <row r="77" spans="1:6">
      <c r="A77">
        <v>4</v>
      </c>
      <c r="B77">
        <v>6</v>
      </c>
      <c r="C77">
        <v>4</v>
      </c>
      <c r="D77">
        <v>6</v>
      </c>
      <c r="E77" t="s">
        <v>1070</v>
      </c>
      <c r="F77">
        <v>19</v>
      </c>
    </row>
    <row r="78" spans="1:6">
      <c r="A78">
        <v>4</v>
      </c>
      <c r="B78">
        <v>7</v>
      </c>
      <c r="C78">
        <v>4</v>
      </c>
      <c r="D78">
        <v>7</v>
      </c>
      <c r="E78" t="s">
        <v>1072</v>
      </c>
      <c r="F78">
        <v>19</v>
      </c>
    </row>
    <row r="79" spans="1:6">
      <c r="A79">
        <v>4</v>
      </c>
      <c r="B79">
        <v>8</v>
      </c>
      <c r="C79">
        <v>4</v>
      </c>
      <c r="D79">
        <v>8</v>
      </c>
      <c r="E79" t="s">
        <v>1074</v>
      </c>
      <c r="F79">
        <v>19</v>
      </c>
    </row>
    <row r="80" spans="1:6">
      <c r="A80">
        <v>4</v>
      </c>
      <c r="B80">
        <v>9</v>
      </c>
      <c r="C80">
        <v>4</v>
      </c>
      <c r="D80">
        <v>9</v>
      </c>
      <c r="E80" t="s">
        <v>1076</v>
      </c>
      <c r="F80">
        <v>19</v>
      </c>
    </row>
    <row r="81" spans="1:6">
      <c r="A81">
        <v>4</v>
      </c>
      <c r="B81">
        <v>10</v>
      </c>
      <c r="C81">
        <v>4</v>
      </c>
      <c r="D81">
        <v>10</v>
      </c>
      <c r="E81" t="s">
        <v>1078</v>
      </c>
      <c r="F81">
        <v>19</v>
      </c>
    </row>
    <row r="82" spans="1:6">
      <c r="A82">
        <v>4</v>
      </c>
      <c r="B82">
        <v>11</v>
      </c>
      <c r="C82">
        <v>4</v>
      </c>
      <c r="D82">
        <v>11</v>
      </c>
      <c r="E82" t="s">
        <v>930</v>
      </c>
      <c r="F82">
        <v>19</v>
      </c>
    </row>
    <row r="83" spans="1:6">
      <c r="A83">
        <v>4</v>
      </c>
      <c r="B83">
        <v>12</v>
      </c>
      <c r="C83">
        <v>4</v>
      </c>
      <c r="D83">
        <v>12</v>
      </c>
      <c r="E83" t="s">
        <v>1081</v>
      </c>
      <c r="F83">
        <v>19</v>
      </c>
    </row>
    <row r="84" spans="1:6">
      <c r="A84">
        <v>4</v>
      </c>
      <c r="B84">
        <v>13</v>
      </c>
      <c r="C84">
        <v>4</v>
      </c>
      <c r="D84">
        <v>13</v>
      </c>
      <c r="E84" t="s">
        <v>1084</v>
      </c>
      <c r="F84">
        <v>19</v>
      </c>
    </row>
    <row r="85" spans="1:6">
      <c r="A85">
        <v>4</v>
      </c>
      <c r="B85">
        <v>14</v>
      </c>
      <c r="C85">
        <v>4</v>
      </c>
      <c r="D85">
        <v>14</v>
      </c>
      <c r="E85" t="s">
        <v>1086</v>
      </c>
      <c r="F85">
        <v>19</v>
      </c>
    </row>
    <row r="86" spans="1:6">
      <c r="A86">
        <v>4</v>
      </c>
      <c r="B86">
        <v>15</v>
      </c>
      <c r="C86">
        <v>4</v>
      </c>
      <c r="D86">
        <v>15</v>
      </c>
      <c r="E86" t="s">
        <v>1089</v>
      </c>
      <c r="F86">
        <v>19</v>
      </c>
    </row>
    <row r="87" spans="1:6">
      <c r="A87">
        <v>4</v>
      </c>
      <c r="B87">
        <v>17</v>
      </c>
      <c r="C87">
        <v>4</v>
      </c>
      <c r="D87">
        <v>17</v>
      </c>
      <c r="E87" t="s">
        <v>1093</v>
      </c>
      <c r="F87">
        <v>19</v>
      </c>
    </row>
    <row r="88" spans="1:6">
      <c r="A88">
        <v>4</v>
      </c>
      <c r="B88">
        <v>18</v>
      </c>
      <c r="C88">
        <v>4</v>
      </c>
      <c r="D88">
        <v>18</v>
      </c>
      <c r="E88" t="s">
        <v>1097</v>
      </c>
      <c r="F88">
        <v>19</v>
      </c>
    </row>
    <row r="89" spans="1:6">
      <c r="A89">
        <v>4</v>
      </c>
      <c r="B89">
        <v>19</v>
      </c>
      <c r="C89">
        <v>4</v>
      </c>
      <c r="D89">
        <v>19</v>
      </c>
      <c r="E89" t="s">
        <v>1099</v>
      </c>
      <c r="F89">
        <v>19</v>
      </c>
    </row>
    <row r="90" spans="1:6">
      <c r="A90">
        <v>4</v>
      </c>
      <c r="B90">
        <v>20</v>
      </c>
      <c r="C90">
        <v>4</v>
      </c>
      <c r="D90">
        <v>20</v>
      </c>
      <c r="E90" t="s">
        <v>1100</v>
      </c>
      <c r="F90">
        <v>19</v>
      </c>
    </row>
    <row r="91" spans="1:6">
      <c r="A91">
        <v>4</v>
      </c>
      <c r="B91">
        <v>21</v>
      </c>
      <c r="C91">
        <v>4</v>
      </c>
      <c r="D91">
        <v>21</v>
      </c>
      <c r="E91" t="s">
        <v>1103</v>
      </c>
      <c r="F91">
        <v>19</v>
      </c>
    </row>
    <row r="92" spans="1:6">
      <c r="A92">
        <v>4</v>
      </c>
      <c r="B92">
        <v>22</v>
      </c>
      <c r="C92">
        <v>4</v>
      </c>
      <c r="D92">
        <v>22</v>
      </c>
      <c r="E92" t="s">
        <v>1104</v>
      </c>
      <c r="F92">
        <v>19</v>
      </c>
    </row>
    <row r="93" spans="1:6">
      <c r="A93">
        <v>4</v>
      </c>
      <c r="B93">
        <v>23</v>
      </c>
      <c r="C93">
        <v>4</v>
      </c>
      <c r="D93">
        <v>23</v>
      </c>
      <c r="E93" t="s">
        <v>1106</v>
      </c>
      <c r="F93">
        <v>19</v>
      </c>
    </row>
    <row r="94" spans="1:6">
      <c r="A94">
        <v>4</v>
      </c>
      <c r="B94">
        <v>24</v>
      </c>
      <c r="C94">
        <v>4</v>
      </c>
      <c r="D94">
        <v>24</v>
      </c>
      <c r="E94" t="s">
        <v>1108</v>
      </c>
      <c r="F94">
        <v>19</v>
      </c>
    </row>
    <row r="95" spans="1:6">
      <c r="A95">
        <v>4</v>
      </c>
      <c r="B95">
        <v>25</v>
      </c>
      <c r="C95">
        <v>4</v>
      </c>
      <c r="D95">
        <v>25</v>
      </c>
      <c r="E95" t="s">
        <v>1061</v>
      </c>
      <c r="F95">
        <v>19</v>
      </c>
    </row>
    <row r="96" spans="1:6">
      <c r="A96">
        <v>4</v>
      </c>
      <c r="B96">
        <v>26</v>
      </c>
      <c r="C96">
        <v>4</v>
      </c>
      <c r="D96">
        <v>26</v>
      </c>
      <c r="E96" t="s">
        <v>1113</v>
      </c>
      <c r="F96">
        <v>19</v>
      </c>
    </row>
    <row r="97" spans="1:6">
      <c r="A97">
        <v>4</v>
      </c>
      <c r="B97">
        <v>27</v>
      </c>
      <c r="C97">
        <v>4</v>
      </c>
      <c r="D97">
        <v>27</v>
      </c>
      <c r="E97" t="s">
        <v>1115</v>
      </c>
      <c r="F97">
        <v>19</v>
      </c>
    </row>
    <row r="98" spans="1:6">
      <c r="A98">
        <v>4</v>
      </c>
      <c r="B98">
        <v>28</v>
      </c>
      <c r="C98">
        <v>4</v>
      </c>
      <c r="D98">
        <v>28</v>
      </c>
      <c r="E98" t="s">
        <v>1117</v>
      </c>
      <c r="F98">
        <v>19</v>
      </c>
    </row>
    <row r="99" spans="1:6">
      <c r="A99">
        <v>5</v>
      </c>
      <c r="B99">
        <v>1</v>
      </c>
      <c r="C99">
        <v>5</v>
      </c>
      <c r="D99">
        <v>1</v>
      </c>
      <c r="E99" t="s">
        <v>1121</v>
      </c>
      <c r="F99">
        <v>19</v>
      </c>
    </row>
    <row r="100" spans="1:6">
      <c r="A100">
        <v>5</v>
      </c>
      <c r="B100">
        <v>3</v>
      </c>
      <c r="C100">
        <v>5</v>
      </c>
      <c r="D100">
        <v>3</v>
      </c>
      <c r="E100" t="s">
        <v>1128</v>
      </c>
      <c r="F100">
        <v>19</v>
      </c>
    </row>
    <row r="101" spans="1:6">
      <c r="A101">
        <v>5</v>
      </c>
      <c r="B101">
        <v>4</v>
      </c>
      <c r="C101">
        <v>5</v>
      </c>
      <c r="D101">
        <v>4</v>
      </c>
      <c r="E101" t="s">
        <v>1129</v>
      </c>
      <c r="F101">
        <v>19</v>
      </c>
    </row>
    <row r="102" spans="1:6">
      <c r="A102">
        <v>5</v>
      </c>
      <c r="B102">
        <v>9</v>
      </c>
      <c r="C102">
        <v>5</v>
      </c>
      <c r="D102">
        <v>9</v>
      </c>
      <c r="E102" t="s">
        <v>1138</v>
      </c>
      <c r="F102">
        <v>19</v>
      </c>
    </row>
    <row r="103" spans="1:6">
      <c r="A103">
        <v>5</v>
      </c>
      <c r="B103">
        <v>11</v>
      </c>
      <c r="C103">
        <v>5</v>
      </c>
      <c r="D103">
        <v>11</v>
      </c>
      <c r="E103" t="s">
        <v>1141</v>
      </c>
      <c r="F103">
        <v>19</v>
      </c>
    </row>
    <row r="104" spans="1:6">
      <c r="A104">
        <v>5</v>
      </c>
      <c r="B104">
        <v>12</v>
      </c>
      <c r="C104">
        <v>5</v>
      </c>
      <c r="D104">
        <v>12</v>
      </c>
      <c r="E104" t="s">
        <v>1143</v>
      </c>
      <c r="F104">
        <v>19</v>
      </c>
    </row>
    <row r="105" spans="1:6">
      <c r="A105">
        <v>5</v>
      </c>
      <c r="B105">
        <v>13</v>
      </c>
      <c r="C105">
        <v>5</v>
      </c>
      <c r="D105">
        <v>13</v>
      </c>
      <c r="E105" t="s">
        <v>1146</v>
      </c>
      <c r="F105">
        <v>19</v>
      </c>
    </row>
    <row r="106" spans="1:6">
      <c r="A106">
        <v>5</v>
      </c>
      <c r="B106">
        <v>14</v>
      </c>
      <c r="C106">
        <v>5</v>
      </c>
      <c r="D106">
        <v>14</v>
      </c>
      <c r="E106" t="s">
        <v>1149</v>
      </c>
      <c r="F106">
        <v>19</v>
      </c>
    </row>
    <row r="107" spans="1:6">
      <c r="A107">
        <v>5</v>
      </c>
      <c r="B107">
        <v>18</v>
      </c>
      <c r="C107">
        <v>5</v>
      </c>
      <c r="D107">
        <v>18</v>
      </c>
      <c r="E107" t="s">
        <v>1153</v>
      </c>
      <c r="F107">
        <v>19</v>
      </c>
    </row>
    <row r="108" spans="1:6">
      <c r="A108">
        <v>5</v>
      </c>
      <c r="B108">
        <v>19</v>
      </c>
      <c r="C108">
        <v>5</v>
      </c>
      <c r="D108">
        <v>19</v>
      </c>
      <c r="E108" t="s">
        <v>1155</v>
      </c>
      <c r="F108">
        <v>19</v>
      </c>
    </row>
    <row r="109" spans="1:6">
      <c r="A109">
        <v>5</v>
      </c>
      <c r="B109">
        <v>22</v>
      </c>
      <c r="C109">
        <v>5</v>
      </c>
      <c r="D109">
        <v>22</v>
      </c>
      <c r="E109" t="s">
        <v>902</v>
      </c>
      <c r="F109">
        <v>19</v>
      </c>
    </row>
    <row r="110" spans="1:6">
      <c r="A110">
        <v>5</v>
      </c>
      <c r="B110">
        <v>23</v>
      </c>
      <c r="C110">
        <v>5</v>
      </c>
      <c r="D110">
        <v>23</v>
      </c>
      <c r="E110" t="s">
        <v>1160</v>
      </c>
      <c r="F110">
        <v>19</v>
      </c>
    </row>
    <row r="111" spans="1:6">
      <c r="A111">
        <v>5</v>
      </c>
      <c r="B111">
        <v>25</v>
      </c>
      <c r="C111">
        <v>5</v>
      </c>
      <c r="D111">
        <v>25</v>
      </c>
      <c r="E111" t="s">
        <v>1162</v>
      </c>
      <c r="F111">
        <v>19</v>
      </c>
    </row>
    <row r="112" spans="1:6">
      <c r="A112">
        <v>5</v>
      </c>
      <c r="B112">
        <v>28</v>
      </c>
      <c r="C112">
        <v>5</v>
      </c>
      <c r="D112">
        <v>28</v>
      </c>
      <c r="E112" t="s">
        <v>1167</v>
      </c>
      <c r="F112">
        <v>19</v>
      </c>
    </row>
    <row r="113" spans="1:6">
      <c r="A113">
        <v>5</v>
      </c>
      <c r="B113">
        <v>29</v>
      </c>
      <c r="C113">
        <v>5</v>
      </c>
      <c r="D113">
        <v>29</v>
      </c>
      <c r="E113" t="s">
        <v>1169</v>
      </c>
      <c r="F113">
        <v>19</v>
      </c>
    </row>
    <row r="114" spans="1:6">
      <c r="A114">
        <v>5</v>
      </c>
      <c r="B114">
        <v>30</v>
      </c>
      <c r="C114">
        <v>5</v>
      </c>
      <c r="D114">
        <v>30</v>
      </c>
      <c r="E114" t="s">
        <v>1170</v>
      </c>
      <c r="F114">
        <v>19</v>
      </c>
    </row>
    <row r="115" spans="1:6">
      <c r="A115">
        <v>5</v>
      </c>
      <c r="B115">
        <v>31</v>
      </c>
      <c r="C115">
        <v>5</v>
      </c>
      <c r="D115">
        <v>31</v>
      </c>
      <c r="E115" t="s">
        <v>1171</v>
      </c>
      <c r="F115">
        <v>19</v>
      </c>
    </row>
    <row r="116" spans="1:6">
      <c r="A116">
        <v>6</v>
      </c>
      <c r="B116">
        <v>1</v>
      </c>
      <c r="C116">
        <v>6</v>
      </c>
      <c r="D116">
        <v>1</v>
      </c>
      <c r="E116" t="s">
        <v>1198</v>
      </c>
      <c r="F116">
        <v>19</v>
      </c>
    </row>
    <row r="117" spans="1:6">
      <c r="A117">
        <v>6</v>
      </c>
      <c r="B117">
        <v>3</v>
      </c>
      <c r="C117">
        <v>6</v>
      </c>
      <c r="D117">
        <v>3</v>
      </c>
      <c r="E117" t="s">
        <v>1200</v>
      </c>
      <c r="F117">
        <v>19</v>
      </c>
    </row>
    <row r="118" spans="1:6">
      <c r="A118">
        <v>6</v>
      </c>
      <c r="B118">
        <v>4</v>
      </c>
      <c r="C118">
        <v>6</v>
      </c>
      <c r="D118">
        <v>4</v>
      </c>
      <c r="E118" t="s">
        <v>1256</v>
      </c>
      <c r="F118">
        <v>19</v>
      </c>
    </row>
    <row r="119" spans="1:6">
      <c r="A119">
        <v>6</v>
      </c>
      <c r="B119">
        <v>5</v>
      </c>
      <c r="C119">
        <v>6</v>
      </c>
      <c r="D119">
        <v>5</v>
      </c>
      <c r="E119" t="s">
        <v>1203</v>
      </c>
      <c r="F119">
        <v>19</v>
      </c>
    </row>
    <row r="120" spans="1:6">
      <c r="A120">
        <v>6</v>
      </c>
      <c r="B120">
        <v>6</v>
      </c>
      <c r="C120">
        <v>6</v>
      </c>
      <c r="D120">
        <v>6</v>
      </c>
      <c r="E120" t="s">
        <v>1206</v>
      </c>
      <c r="F120">
        <v>19</v>
      </c>
    </row>
    <row r="121" spans="1:6">
      <c r="A121">
        <v>6</v>
      </c>
      <c r="B121">
        <v>7</v>
      </c>
      <c r="C121">
        <v>6</v>
      </c>
      <c r="D121">
        <v>7</v>
      </c>
      <c r="E121" t="s">
        <v>1209</v>
      </c>
      <c r="F121">
        <v>19</v>
      </c>
    </row>
    <row r="122" spans="1:6">
      <c r="A122">
        <v>6</v>
      </c>
      <c r="B122">
        <v>9</v>
      </c>
      <c r="C122">
        <v>6</v>
      </c>
      <c r="D122">
        <v>9</v>
      </c>
      <c r="E122" t="s">
        <v>1213</v>
      </c>
      <c r="F122">
        <v>19</v>
      </c>
    </row>
    <row r="123" spans="1:6">
      <c r="A123">
        <v>6</v>
      </c>
      <c r="B123">
        <v>10</v>
      </c>
      <c r="C123">
        <v>6</v>
      </c>
      <c r="D123">
        <v>10</v>
      </c>
      <c r="E123" t="s">
        <v>1215</v>
      </c>
      <c r="F123">
        <v>19</v>
      </c>
    </row>
    <row r="124" spans="1:6">
      <c r="A124">
        <v>6</v>
      </c>
      <c r="B124">
        <v>13</v>
      </c>
      <c r="C124">
        <v>6</v>
      </c>
      <c r="D124">
        <v>13</v>
      </c>
      <c r="E124" t="s">
        <v>1219</v>
      </c>
      <c r="F124">
        <v>19</v>
      </c>
    </row>
    <row r="125" spans="1:6">
      <c r="A125">
        <v>6</v>
      </c>
      <c r="B125">
        <v>14</v>
      </c>
      <c r="C125">
        <v>6</v>
      </c>
      <c r="D125">
        <v>14</v>
      </c>
      <c r="E125" t="s">
        <v>1220</v>
      </c>
      <c r="F125">
        <v>19</v>
      </c>
    </row>
    <row r="126" spans="1:6">
      <c r="A126">
        <v>6</v>
      </c>
      <c r="B126">
        <v>15</v>
      </c>
      <c r="C126">
        <v>6</v>
      </c>
      <c r="D126">
        <v>15</v>
      </c>
      <c r="E126" t="s">
        <v>1223</v>
      </c>
      <c r="F126">
        <v>19</v>
      </c>
    </row>
    <row r="127" spans="1:6">
      <c r="A127">
        <v>6</v>
      </c>
      <c r="B127">
        <v>16</v>
      </c>
      <c r="C127">
        <v>6</v>
      </c>
      <c r="D127">
        <v>16</v>
      </c>
      <c r="E127" t="s">
        <v>1225</v>
      </c>
      <c r="F127">
        <v>19</v>
      </c>
    </row>
    <row r="128" spans="1:6">
      <c r="A128">
        <v>6</v>
      </c>
      <c r="B128">
        <v>17</v>
      </c>
      <c r="C128">
        <v>6</v>
      </c>
      <c r="D128">
        <v>17</v>
      </c>
      <c r="E128" t="s">
        <v>1226</v>
      </c>
      <c r="F128">
        <v>19</v>
      </c>
    </row>
    <row r="129" spans="1:6">
      <c r="A129">
        <v>6</v>
      </c>
      <c r="B129">
        <v>18</v>
      </c>
      <c r="C129">
        <v>6</v>
      </c>
      <c r="D129">
        <v>18</v>
      </c>
      <c r="E129" t="s">
        <v>1230</v>
      </c>
      <c r="F129">
        <v>19</v>
      </c>
    </row>
    <row r="130" spans="1:6">
      <c r="A130">
        <v>6</v>
      </c>
      <c r="B130">
        <v>21</v>
      </c>
      <c r="C130">
        <v>6</v>
      </c>
      <c r="D130">
        <v>21</v>
      </c>
      <c r="E130" t="s">
        <v>1233</v>
      </c>
      <c r="F130">
        <v>19</v>
      </c>
    </row>
    <row r="131" spans="1:6">
      <c r="A131">
        <v>6</v>
      </c>
      <c r="B131">
        <v>22</v>
      </c>
      <c r="C131">
        <v>6</v>
      </c>
      <c r="D131">
        <v>22</v>
      </c>
      <c r="E131" t="s">
        <v>1234</v>
      </c>
      <c r="F131">
        <v>19</v>
      </c>
    </row>
    <row r="132" spans="1:6">
      <c r="A132">
        <v>6</v>
      </c>
      <c r="B132">
        <v>23</v>
      </c>
      <c r="C132">
        <v>6</v>
      </c>
      <c r="D132">
        <v>23</v>
      </c>
      <c r="E132" t="s">
        <v>1236</v>
      </c>
      <c r="F132">
        <v>19</v>
      </c>
    </row>
    <row r="133" spans="1:6">
      <c r="A133">
        <v>6</v>
      </c>
      <c r="B133">
        <v>25</v>
      </c>
      <c r="C133">
        <v>6</v>
      </c>
      <c r="D133">
        <v>25</v>
      </c>
      <c r="E133" t="s">
        <v>1241</v>
      </c>
      <c r="F133">
        <v>19</v>
      </c>
    </row>
    <row r="134" spans="1:6">
      <c r="A134">
        <v>6</v>
      </c>
      <c r="B134">
        <v>26</v>
      </c>
      <c r="C134">
        <v>6</v>
      </c>
      <c r="D134">
        <v>26</v>
      </c>
      <c r="E134" t="s">
        <v>1242</v>
      </c>
      <c r="F134">
        <v>19</v>
      </c>
    </row>
    <row r="135" spans="1:6">
      <c r="A135">
        <v>6</v>
      </c>
      <c r="B135">
        <v>27</v>
      </c>
      <c r="C135">
        <v>6</v>
      </c>
      <c r="D135">
        <v>27</v>
      </c>
      <c r="E135" t="s">
        <v>1245</v>
      </c>
      <c r="F135">
        <v>19</v>
      </c>
    </row>
    <row r="136" spans="1:6">
      <c r="A136">
        <v>6</v>
      </c>
      <c r="B136">
        <v>28</v>
      </c>
      <c r="C136">
        <v>6</v>
      </c>
      <c r="D136">
        <v>28</v>
      </c>
      <c r="E136" t="s">
        <v>1247</v>
      </c>
      <c r="F136">
        <v>19</v>
      </c>
    </row>
    <row r="137" spans="1:6">
      <c r="A137">
        <v>6</v>
      </c>
      <c r="B137">
        <v>30</v>
      </c>
      <c r="C137">
        <v>6</v>
      </c>
      <c r="D137">
        <v>30</v>
      </c>
      <c r="E137" t="s">
        <v>1252</v>
      </c>
      <c r="F137">
        <v>19</v>
      </c>
    </row>
    <row r="138" spans="1:6">
      <c r="A138">
        <v>7</v>
      </c>
      <c r="B138">
        <v>1</v>
      </c>
      <c r="C138">
        <v>7</v>
      </c>
      <c r="D138">
        <v>1</v>
      </c>
      <c r="E138" t="s">
        <v>1267</v>
      </c>
      <c r="F138">
        <v>19</v>
      </c>
    </row>
    <row r="139" spans="1:6">
      <c r="A139">
        <v>7</v>
      </c>
      <c r="B139">
        <v>3</v>
      </c>
      <c r="C139">
        <v>7</v>
      </c>
      <c r="D139">
        <v>3</v>
      </c>
      <c r="E139" t="s">
        <v>1271</v>
      </c>
      <c r="F139">
        <v>19</v>
      </c>
    </row>
    <row r="140" spans="1:6">
      <c r="A140">
        <v>7</v>
      </c>
      <c r="B140">
        <v>4</v>
      </c>
      <c r="C140">
        <v>7</v>
      </c>
      <c r="D140">
        <v>4</v>
      </c>
      <c r="E140" t="s">
        <v>1273</v>
      </c>
      <c r="F140">
        <v>19</v>
      </c>
    </row>
    <row r="141" spans="1:6">
      <c r="A141">
        <v>7</v>
      </c>
      <c r="B141">
        <v>5</v>
      </c>
      <c r="C141">
        <v>7</v>
      </c>
      <c r="D141">
        <v>5</v>
      </c>
      <c r="E141" t="s">
        <v>1276</v>
      </c>
      <c r="F141">
        <v>19</v>
      </c>
    </row>
    <row r="142" spans="1:6">
      <c r="A142">
        <v>7</v>
      </c>
      <c r="B142">
        <v>6</v>
      </c>
      <c r="C142">
        <v>7</v>
      </c>
      <c r="D142">
        <v>6</v>
      </c>
      <c r="E142" t="s">
        <v>1279</v>
      </c>
      <c r="F142">
        <v>19</v>
      </c>
    </row>
    <row r="143" spans="1:6">
      <c r="A143">
        <v>7</v>
      </c>
      <c r="B143">
        <v>7</v>
      </c>
      <c r="C143">
        <v>7</v>
      </c>
      <c r="D143">
        <v>7</v>
      </c>
      <c r="E143" t="s">
        <v>1282</v>
      </c>
      <c r="F143">
        <v>19</v>
      </c>
    </row>
    <row r="144" spans="1:6">
      <c r="A144">
        <v>7</v>
      </c>
      <c r="B144">
        <v>8</v>
      </c>
      <c r="C144">
        <v>7</v>
      </c>
      <c r="D144">
        <v>8</v>
      </c>
      <c r="E144" t="s">
        <v>1285</v>
      </c>
      <c r="F144">
        <v>19</v>
      </c>
    </row>
    <row r="145" spans="1:6">
      <c r="A145">
        <v>7</v>
      </c>
      <c r="B145">
        <v>9</v>
      </c>
      <c r="C145">
        <v>7</v>
      </c>
      <c r="D145">
        <v>9</v>
      </c>
      <c r="E145" t="s">
        <v>1288</v>
      </c>
      <c r="F145">
        <v>19</v>
      </c>
    </row>
    <row r="146" spans="1:6">
      <c r="A146">
        <v>7</v>
      </c>
      <c r="B146">
        <v>10</v>
      </c>
      <c r="C146">
        <v>7</v>
      </c>
      <c r="D146">
        <v>10</v>
      </c>
      <c r="E146" t="s">
        <v>1291</v>
      </c>
      <c r="F146">
        <v>19</v>
      </c>
    </row>
    <row r="147" spans="1:6">
      <c r="A147">
        <v>7</v>
      </c>
      <c r="B147">
        <v>11</v>
      </c>
      <c r="C147">
        <v>7</v>
      </c>
      <c r="D147">
        <v>11</v>
      </c>
      <c r="E147" t="s">
        <v>1294</v>
      </c>
      <c r="F147">
        <v>19</v>
      </c>
    </row>
    <row r="148" spans="1:6">
      <c r="A148">
        <v>7</v>
      </c>
      <c r="B148">
        <v>14</v>
      </c>
      <c r="C148">
        <v>7</v>
      </c>
      <c r="D148">
        <v>14</v>
      </c>
      <c r="E148" t="s">
        <v>1299</v>
      </c>
      <c r="F148">
        <v>19</v>
      </c>
    </row>
    <row r="149" spans="1:6">
      <c r="A149">
        <v>7</v>
      </c>
      <c r="B149">
        <v>15</v>
      </c>
      <c r="C149">
        <v>7</v>
      </c>
      <c r="D149">
        <v>15</v>
      </c>
      <c r="E149" t="s">
        <v>1301</v>
      </c>
      <c r="F149">
        <v>19</v>
      </c>
    </row>
    <row r="150" spans="1:6">
      <c r="A150">
        <v>7</v>
      </c>
      <c r="B150">
        <v>16</v>
      </c>
      <c r="C150">
        <v>7</v>
      </c>
      <c r="D150">
        <v>16</v>
      </c>
      <c r="E150" t="s">
        <v>1303</v>
      </c>
      <c r="F150">
        <v>19</v>
      </c>
    </row>
    <row r="151" spans="1:6">
      <c r="A151">
        <v>7</v>
      </c>
      <c r="B151">
        <v>17</v>
      </c>
      <c r="C151">
        <v>7</v>
      </c>
      <c r="D151">
        <v>17</v>
      </c>
      <c r="E151" t="s">
        <v>1306</v>
      </c>
      <c r="F151">
        <v>19</v>
      </c>
    </row>
    <row r="152" spans="1:6">
      <c r="A152">
        <v>7</v>
      </c>
      <c r="B152">
        <v>20</v>
      </c>
      <c r="C152">
        <v>7</v>
      </c>
      <c r="D152">
        <v>20</v>
      </c>
      <c r="E152" t="s">
        <v>1311</v>
      </c>
      <c r="F152">
        <v>19</v>
      </c>
    </row>
    <row r="153" spans="1:6">
      <c r="A153">
        <v>7</v>
      </c>
      <c r="B153">
        <v>21</v>
      </c>
      <c r="C153">
        <v>7</v>
      </c>
      <c r="D153">
        <v>21</v>
      </c>
      <c r="E153" t="s">
        <v>1314</v>
      </c>
      <c r="F153">
        <v>19</v>
      </c>
    </row>
    <row r="154" spans="1:6">
      <c r="A154">
        <v>7</v>
      </c>
      <c r="B154">
        <v>22</v>
      </c>
      <c r="C154">
        <v>7</v>
      </c>
      <c r="D154">
        <v>22</v>
      </c>
      <c r="E154" t="s">
        <v>1316</v>
      </c>
      <c r="F154">
        <v>19</v>
      </c>
    </row>
    <row r="155" spans="1:6">
      <c r="A155">
        <v>7</v>
      </c>
      <c r="B155">
        <v>23</v>
      </c>
      <c r="C155">
        <v>7</v>
      </c>
      <c r="D155">
        <v>23</v>
      </c>
      <c r="E155" t="s">
        <v>1318</v>
      </c>
      <c r="F155">
        <v>19</v>
      </c>
    </row>
    <row r="156" spans="1:6">
      <c r="A156">
        <v>7</v>
      </c>
      <c r="B156">
        <v>24</v>
      </c>
      <c r="C156">
        <v>7</v>
      </c>
      <c r="D156">
        <v>24</v>
      </c>
      <c r="E156" t="s">
        <v>1321</v>
      </c>
      <c r="F156">
        <v>19</v>
      </c>
    </row>
    <row r="157" spans="1:6">
      <c r="A157">
        <v>7</v>
      </c>
      <c r="B157">
        <v>25</v>
      </c>
      <c r="C157">
        <v>7</v>
      </c>
      <c r="D157">
        <v>25</v>
      </c>
      <c r="E157" t="s">
        <v>1323</v>
      </c>
      <c r="F157">
        <v>19</v>
      </c>
    </row>
    <row r="158" spans="1:6">
      <c r="A158">
        <v>7</v>
      </c>
      <c r="B158">
        <v>26</v>
      </c>
      <c r="C158">
        <v>7</v>
      </c>
      <c r="D158">
        <v>26</v>
      </c>
      <c r="E158" t="s">
        <v>1325</v>
      </c>
      <c r="F158">
        <v>19</v>
      </c>
    </row>
    <row r="159" spans="1:6">
      <c r="A159">
        <v>7</v>
      </c>
      <c r="B159">
        <v>27</v>
      </c>
      <c r="C159">
        <v>7</v>
      </c>
      <c r="D159">
        <v>27</v>
      </c>
      <c r="E159" t="s">
        <v>1327</v>
      </c>
      <c r="F159">
        <v>19</v>
      </c>
    </row>
    <row r="160" spans="1:6">
      <c r="A160">
        <v>7</v>
      </c>
      <c r="B160">
        <v>28</v>
      </c>
      <c r="C160">
        <v>7</v>
      </c>
      <c r="D160">
        <v>28</v>
      </c>
      <c r="E160" t="s">
        <v>1329</v>
      </c>
      <c r="F160">
        <v>19</v>
      </c>
    </row>
    <row r="161" spans="1:6">
      <c r="A161">
        <v>7</v>
      </c>
      <c r="B161">
        <v>29</v>
      </c>
      <c r="C161">
        <v>7</v>
      </c>
      <c r="D161">
        <v>29</v>
      </c>
      <c r="E161" t="s">
        <v>1332</v>
      </c>
      <c r="F161">
        <v>19</v>
      </c>
    </row>
    <row r="162" spans="1:6">
      <c r="A162">
        <v>7</v>
      </c>
      <c r="B162">
        <v>30</v>
      </c>
      <c r="C162">
        <v>7</v>
      </c>
      <c r="D162">
        <v>30</v>
      </c>
      <c r="E162" t="s">
        <v>1334</v>
      </c>
      <c r="F162">
        <v>19</v>
      </c>
    </row>
    <row r="163" spans="1:6">
      <c r="A163">
        <v>7</v>
      </c>
      <c r="B163">
        <v>31</v>
      </c>
      <c r="C163">
        <v>7</v>
      </c>
      <c r="D163">
        <v>31</v>
      </c>
      <c r="E163" t="s">
        <v>1337</v>
      </c>
      <c r="F163">
        <v>19</v>
      </c>
    </row>
    <row r="164" spans="1:6">
      <c r="A164">
        <v>8</v>
      </c>
      <c r="B164">
        <v>1</v>
      </c>
      <c r="C164">
        <v>8</v>
      </c>
      <c r="D164">
        <v>1</v>
      </c>
      <c r="E164" t="s">
        <v>1338</v>
      </c>
      <c r="F164">
        <v>19</v>
      </c>
    </row>
    <row r="165" spans="1:6">
      <c r="A165">
        <v>8</v>
      </c>
      <c r="B165">
        <v>2</v>
      </c>
      <c r="C165">
        <v>8</v>
      </c>
      <c r="D165">
        <v>2</v>
      </c>
      <c r="E165" t="s">
        <v>1340</v>
      </c>
      <c r="F165">
        <v>19</v>
      </c>
    </row>
    <row r="166" spans="1:6">
      <c r="A166">
        <v>8</v>
      </c>
      <c r="B166">
        <v>3</v>
      </c>
      <c r="C166">
        <v>8</v>
      </c>
      <c r="D166">
        <v>3</v>
      </c>
      <c r="E166" t="s">
        <v>1343</v>
      </c>
      <c r="F166">
        <v>19</v>
      </c>
    </row>
    <row r="167" spans="1:6">
      <c r="A167">
        <v>8</v>
      </c>
      <c r="B167">
        <v>4</v>
      </c>
      <c r="C167">
        <v>8</v>
      </c>
      <c r="D167">
        <v>4</v>
      </c>
      <c r="E167" t="s">
        <v>1345</v>
      </c>
      <c r="F167">
        <v>19</v>
      </c>
    </row>
    <row r="168" spans="1:6">
      <c r="A168">
        <v>8</v>
      </c>
      <c r="B168">
        <v>5</v>
      </c>
      <c r="C168">
        <v>8</v>
      </c>
      <c r="D168">
        <v>5</v>
      </c>
      <c r="E168" t="s">
        <v>1348</v>
      </c>
      <c r="F168">
        <v>19</v>
      </c>
    </row>
    <row r="169" spans="1:6">
      <c r="A169">
        <v>8</v>
      </c>
      <c r="B169">
        <v>7</v>
      </c>
      <c r="C169">
        <v>8</v>
      </c>
      <c r="D169">
        <v>7</v>
      </c>
      <c r="E169" t="s">
        <v>1350</v>
      </c>
      <c r="F169">
        <v>19</v>
      </c>
    </row>
    <row r="170" spans="1:6">
      <c r="A170">
        <v>8</v>
      </c>
      <c r="B170">
        <v>8</v>
      </c>
      <c r="C170">
        <v>8</v>
      </c>
      <c r="D170">
        <v>8</v>
      </c>
      <c r="E170" t="s">
        <v>1352</v>
      </c>
      <c r="F170">
        <v>19</v>
      </c>
    </row>
    <row r="171" spans="1:6">
      <c r="A171">
        <v>8</v>
      </c>
      <c r="B171">
        <v>9</v>
      </c>
      <c r="C171">
        <v>8</v>
      </c>
      <c r="D171">
        <v>9</v>
      </c>
      <c r="E171" t="s">
        <v>1355</v>
      </c>
      <c r="F171">
        <v>19</v>
      </c>
    </row>
    <row r="172" spans="1:6">
      <c r="A172">
        <v>8</v>
      </c>
      <c r="B172">
        <v>10</v>
      </c>
      <c r="C172">
        <v>8</v>
      </c>
      <c r="D172">
        <v>10</v>
      </c>
      <c r="E172" t="s">
        <v>1357</v>
      </c>
      <c r="F172">
        <v>19</v>
      </c>
    </row>
    <row r="173" spans="1:6">
      <c r="A173">
        <v>8</v>
      </c>
      <c r="B173">
        <v>12</v>
      </c>
      <c r="C173">
        <v>8</v>
      </c>
      <c r="D173">
        <v>12</v>
      </c>
      <c r="E173" t="s">
        <v>1360</v>
      </c>
      <c r="F173">
        <v>19</v>
      </c>
    </row>
    <row r="174" spans="1:6">
      <c r="A174">
        <v>8</v>
      </c>
      <c r="B174">
        <v>13</v>
      </c>
      <c r="C174">
        <v>8</v>
      </c>
      <c r="D174">
        <v>13</v>
      </c>
      <c r="E174" t="s">
        <v>1362</v>
      </c>
      <c r="F174">
        <v>19</v>
      </c>
    </row>
    <row r="175" spans="1:6">
      <c r="A175">
        <v>8</v>
      </c>
      <c r="B175">
        <v>14</v>
      </c>
      <c r="C175">
        <v>8</v>
      </c>
      <c r="D175">
        <v>14</v>
      </c>
      <c r="E175" t="s">
        <v>1365</v>
      </c>
      <c r="F175">
        <v>19</v>
      </c>
    </row>
    <row r="176" spans="1:6">
      <c r="A176">
        <v>8</v>
      </c>
      <c r="B176">
        <v>16</v>
      </c>
      <c r="C176">
        <v>8</v>
      </c>
      <c r="D176">
        <v>16</v>
      </c>
      <c r="E176" t="s">
        <v>1368</v>
      </c>
      <c r="F176">
        <v>19</v>
      </c>
    </row>
    <row r="177" spans="1:6">
      <c r="A177">
        <v>8</v>
      </c>
      <c r="B177">
        <v>17</v>
      </c>
      <c r="C177">
        <v>8</v>
      </c>
      <c r="D177">
        <v>17</v>
      </c>
      <c r="E177" t="s">
        <v>1371</v>
      </c>
      <c r="F177">
        <v>19</v>
      </c>
    </row>
    <row r="178" spans="1:6">
      <c r="A178">
        <v>8</v>
      </c>
      <c r="B178">
        <v>18</v>
      </c>
      <c r="C178">
        <v>8</v>
      </c>
      <c r="D178">
        <v>18</v>
      </c>
      <c r="E178" t="s">
        <v>1374</v>
      </c>
      <c r="F178">
        <v>19</v>
      </c>
    </row>
    <row r="179" spans="1:6">
      <c r="A179">
        <v>8</v>
      </c>
      <c r="B179">
        <v>19</v>
      </c>
      <c r="C179">
        <v>8</v>
      </c>
      <c r="D179">
        <v>19</v>
      </c>
      <c r="E179" t="s">
        <v>1377</v>
      </c>
      <c r="F179">
        <v>19</v>
      </c>
    </row>
    <row r="180" spans="1:6">
      <c r="A180">
        <v>8</v>
      </c>
      <c r="B180">
        <v>20</v>
      </c>
      <c r="C180">
        <v>8</v>
      </c>
      <c r="D180">
        <v>20</v>
      </c>
      <c r="E180" t="s">
        <v>1380</v>
      </c>
      <c r="F180">
        <v>19</v>
      </c>
    </row>
    <row r="181" spans="1:6">
      <c r="A181">
        <v>8</v>
      </c>
      <c r="B181">
        <v>21</v>
      </c>
      <c r="C181">
        <v>8</v>
      </c>
      <c r="D181">
        <v>21</v>
      </c>
      <c r="E181" t="s">
        <v>1382</v>
      </c>
      <c r="F181">
        <v>19</v>
      </c>
    </row>
    <row r="182" spans="1:6">
      <c r="A182">
        <v>8</v>
      </c>
      <c r="B182">
        <v>22</v>
      </c>
      <c r="C182">
        <v>8</v>
      </c>
      <c r="D182">
        <v>22</v>
      </c>
      <c r="E182" t="s">
        <v>1384</v>
      </c>
      <c r="F182">
        <v>19</v>
      </c>
    </row>
    <row r="183" spans="1:6">
      <c r="A183">
        <v>8</v>
      </c>
      <c r="B183">
        <v>23</v>
      </c>
      <c r="C183">
        <v>8</v>
      </c>
      <c r="D183">
        <v>23</v>
      </c>
      <c r="E183" t="s">
        <v>1387</v>
      </c>
      <c r="F183">
        <v>19</v>
      </c>
    </row>
    <row r="184" spans="1:6">
      <c r="A184">
        <v>8</v>
      </c>
      <c r="B184">
        <v>24</v>
      </c>
      <c r="C184">
        <v>8</v>
      </c>
      <c r="D184">
        <v>24</v>
      </c>
      <c r="E184" t="s">
        <v>1389</v>
      </c>
      <c r="F184">
        <v>19</v>
      </c>
    </row>
    <row r="185" spans="1:6">
      <c r="A185">
        <v>8</v>
      </c>
      <c r="B185">
        <v>25</v>
      </c>
      <c r="C185">
        <v>8</v>
      </c>
      <c r="D185">
        <v>25</v>
      </c>
      <c r="E185" t="s">
        <v>1392</v>
      </c>
      <c r="F185">
        <v>19</v>
      </c>
    </row>
    <row r="186" spans="1:6">
      <c r="A186">
        <v>8</v>
      </c>
      <c r="B186">
        <v>26</v>
      </c>
      <c r="C186">
        <v>8</v>
      </c>
      <c r="D186">
        <v>26</v>
      </c>
      <c r="E186" t="s">
        <v>1394</v>
      </c>
      <c r="F186">
        <v>19</v>
      </c>
    </row>
    <row r="187" spans="1:6">
      <c r="A187">
        <v>8</v>
      </c>
      <c r="B187">
        <v>27</v>
      </c>
      <c r="C187">
        <v>8</v>
      </c>
      <c r="D187">
        <v>27</v>
      </c>
      <c r="E187" t="s">
        <v>1397</v>
      </c>
      <c r="F187">
        <v>19</v>
      </c>
    </row>
    <row r="188" spans="1:6">
      <c r="A188">
        <v>8</v>
      </c>
      <c r="B188">
        <v>28</v>
      </c>
      <c r="C188">
        <v>8</v>
      </c>
      <c r="D188">
        <v>28</v>
      </c>
      <c r="E188" t="s">
        <v>1399</v>
      </c>
      <c r="F188">
        <v>19</v>
      </c>
    </row>
    <row r="189" spans="1:6">
      <c r="A189">
        <v>8</v>
      </c>
      <c r="B189">
        <v>30</v>
      </c>
      <c r="C189">
        <v>8</v>
      </c>
      <c r="D189">
        <v>30</v>
      </c>
      <c r="E189" t="s">
        <v>1401</v>
      </c>
      <c r="F189">
        <v>19</v>
      </c>
    </row>
    <row r="190" spans="1:6">
      <c r="A190">
        <v>8</v>
      </c>
      <c r="B190">
        <v>31</v>
      </c>
      <c r="C190">
        <v>8</v>
      </c>
      <c r="D190">
        <v>31</v>
      </c>
      <c r="E190" t="s">
        <v>1403</v>
      </c>
      <c r="F190">
        <v>19</v>
      </c>
    </row>
    <row r="191" spans="1:6">
      <c r="A191">
        <v>9</v>
      </c>
      <c r="B191">
        <v>1</v>
      </c>
      <c r="C191">
        <v>9</v>
      </c>
      <c r="D191">
        <v>1</v>
      </c>
      <c r="E191" t="s">
        <v>1405</v>
      </c>
      <c r="F191">
        <v>19</v>
      </c>
    </row>
    <row r="192" spans="1:6">
      <c r="A192">
        <v>9</v>
      </c>
      <c r="B192">
        <v>2</v>
      </c>
      <c r="C192">
        <v>9</v>
      </c>
      <c r="D192">
        <v>2</v>
      </c>
      <c r="E192" t="s">
        <v>1408</v>
      </c>
      <c r="F192">
        <v>19</v>
      </c>
    </row>
    <row r="193" spans="1:6">
      <c r="A193">
        <v>9</v>
      </c>
      <c r="B193">
        <v>3</v>
      </c>
      <c r="C193">
        <v>9</v>
      </c>
      <c r="D193">
        <v>3</v>
      </c>
      <c r="E193" t="s">
        <v>1411</v>
      </c>
      <c r="F193">
        <v>19</v>
      </c>
    </row>
    <row r="194" spans="1:6">
      <c r="A194">
        <v>9</v>
      </c>
      <c r="B194">
        <v>4</v>
      </c>
      <c r="C194">
        <v>9</v>
      </c>
      <c r="D194">
        <v>4</v>
      </c>
      <c r="E194" t="s">
        <v>1414</v>
      </c>
      <c r="F194">
        <v>19</v>
      </c>
    </row>
    <row r="195" spans="1:6">
      <c r="A195">
        <v>9</v>
      </c>
      <c r="B195">
        <v>5</v>
      </c>
      <c r="C195">
        <v>9</v>
      </c>
      <c r="D195">
        <v>5</v>
      </c>
      <c r="E195" t="s">
        <v>1417</v>
      </c>
      <c r="F195">
        <v>19</v>
      </c>
    </row>
    <row r="196" spans="1:6">
      <c r="A196">
        <v>9</v>
      </c>
      <c r="B196">
        <v>6</v>
      </c>
      <c r="C196">
        <v>9</v>
      </c>
      <c r="D196">
        <v>6</v>
      </c>
      <c r="E196" t="s">
        <v>1420</v>
      </c>
      <c r="F196">
        <v>19</v>
      </c>
    </row>
    <row r="197" spans="1:6">
      <c r="A197">
        <v>9</v>
      </c>
      <c r="B197">
        <v>7</v>
      </c>
      <c r="C197">
        <v>9</v>
      </c>
      <c r="D197">
        <v>7</v>
      </c>
      <c r="E197" t="s">
        <v>1423</v>
      </c>
      <c r="F197">
        <v>19</v>
      </c>
    </row>
    <row r="198" spans="1:6">
      <c r="A198">
        <v>9</v>
      </c>
      <c r="B198">
        <v>8</v>
      </c>
      <c r="C198">
        <v>9</v>
      </c>
      <c r="D198">
        <v>8</v>
      </c>
      <c r="E198" t="s">
        <v>1425</v>
      </c>
      <c r="F198">
        <v>19</v>
      </c>
    </row>
    <row r="199" spans="1:6">
      <c r="A199">
        <v>9</v>
      </c>
      <c r="B199">
        <v>9</v>
      </c>
      <c r="C199">
        <v>9</v>
      </c>
      <c r="D199">
        <v>9</v>
      </c>
      <c r="E199" t="s">
        <v>1427</v>
      </c>
      <c r="F199">
        <v>19</v>
      </c>
    </row>
    <row r="200" spans="1:6">
      <c r="A200">
        <v>9</v>
      </c>
      <c r="B200">
        <v>10</v>
      </c>
      <c r="C200">
        <v>9</v>
      </c>
      <c r="D200">
        <v>10</v>
      </c>
      <c r="E200" t="s">
        <v>1429</v>
      </c>
      <c r="F200">
        <v>19</v>
      </c>
    </row>
    <row r="201" spans="1:6">
      <c r="A201">
        <v>9</v>
      </c>
      <c r="B201">
        <v>11</v>
      </c>
      <c r="C201">
        <v>9</v>
      </c>
      <c r="D201">
        <v>11</v>
      </c>
      <c r="E201" t="s">
        <v>1431</v>
      </c>
      <c r="F201">
        <v>19</v>
      </c>
    </row>
    <row r="202" spans="1:6">
      <c r="A202">
        <v>9</v>
      </c>
      <c r="B202">
        <v>12</v>
      </c>
      <c r="C202">
        <v>9</v>
      </c>
      <c r="D202">
        <v>12</v>
      </c>
      <c r="E202" t="s">
        <v>1433</v>
      </c>
      <c r="F202">
        <v>19</v>
      </c>
    </row>
    <row r="203" spans="1:6">
      <c r="A203">
        <v>9</v>
      </c>
      <c r="B203">
        <v>13</v>
      </c>
      <c r="C203">
        <v>9</v>
      </c>
      <c r="D203">
        <v>13</v>
      </c>
      <c r="E203" t="s">
        <v>1435</v>
      </c>
      <c r="F203">
        <v>19</v>
      </c>
    </row>
    <row r="204" spans="1:6">
      <c r="A204">
        <v>9</v>
      </c>
      <c r="B204">
        <v>15</v>
      </c>
      <c r="C204">
        <v>9</v>
      </c>
      <c r="D204">
        <v>15</v>
      </c>
      <c r="E204" t="s">
        <v>1438</v>
      </c>
      <c r="F204">
        <v>19</v>
      </c>
    </row>
    <row r="205" spans="1:6">
      <c r="A205">
        <v>9</v>
      </c>
      <c r="B205">
        <v>16</v>
      </c>
      <c r="C205">
        <v>9</v>
      </c>
      <c r="D205">
        <v>16</v>
      </c>
      <c r="E205" t="s">
        <v>1441</v>
      </c>
      <c r="F205">
        <v>19</v>
      </c>
    </row>
    <row r="206" spans="1:6">
      <c r="A206">
        <v>9</v>
      </c>
      <c r="B206">
        <v>17</v>
      </c>
      <c r="C206">
        <v>9</v>
      </c>
      <c r="D206">
        <v>17</v>
      </c>
      <c r="E206" t="s">
        <v>1444</v>
      </c>
      <c r="F206">
        <v>19</v>
      </c>
    </row>
    <row r="207" spans="1:6">
      <c r="A207">
        <v>9</v>
      </c>
      <c r="B207">
        <v>18</v>
      </c>
      <c r="C207">
        <v>9</v>
      </c>
      <c r="D207">
        <v>18</v>
      </c>
      <c r="E207" t="s">
        <v>1447</v>
      </c>
      <c r="F207">
        <v>19</v>
      </c>
    </row>
    <row r="208" spans="1:6">
      <c r="A208">
        <v>9</v>
      </c>
      <c r="B208">
        <v>19</v>
      </c>
      <c r="C208">
        <v>9</v>
      </c>
      <c r="D208">
        <v>19</v>
      </c>
      <c r="E208" t="s">
        <v>1450</v>
      </c>
      <c r="F208">
        <v>19</v>
      </c>
    </row>
    <row r="209" spans="1:6">
      <c r="A209">
        <v>9</v>
      </c>
      <c r="B209">
        <v>20</v>
      </c>
      <c r="C209">
        <v>9</v>
      </c>
      <c r="D209">
        <v>20</v>
      </c>
      <c r="E209" t="s">
        <v>1452</v>
      </c>
      <c r="F209">
        <v>19</v>
      </c>
    </row>
    <row r="210" spans="1:6">
      <c r="A210">
        <v>9</v>
      </c>
      <c r="B210">
        <v>21</v>
      </c>
      <c r="C210">
        <v>9</v>
      </c>
      <c r="D210">
        <v>21</v>
      </c>
      <c r="E210" t="s">
        <v>1454</v>
      </c>
      <c r="F210">
        <v>19</v>
      </c>
    </row>
    <row r="211" spans="1:6">
      <c r="A211">
        <v>9</v>
      </c>
      <c r="B211">
        <v>22</v>
      </c>
      <c r="C211">
        <v>9</v>
      </c>
      <c r="D211">
        <v>22</v>
      </c>
      <c r="E211" t="s">
        <v>1456</v>
      </c>
      <c r="F211">
        <v>19</v>
      </c>
    </row>
    <row r="212" spans="1:6">
      <c r="A212">
        <v>9</v>
      </c>
      <c r="B212">
        <v>23</v>
      </c>
      <c r="C212">
        <v>9</v>
      </c>
      <c r="D212">
        <v>23</v>
      </c>
      <c r="E212" t="s">
        <v>1458</v>
      </c>
      <c r="F212">
        <v>19</v>
      </c>
    </row>
    <row r="213" spans="1:6">
      <c r="A213">
        <v>9</v>
      </c>
      <c r="B213">
        <v>24</v>
      </c>
      <c r="C213">
        <v>9</v>
      </c>
      <c r="D213">
        <v>24</v>
      </c>
      <c r="E213" t="s">
        <v>1461</v>
      </c>
      <c r="F213">
        <v>19</v>
      </c>
    </row>
    <row r="214" spans="1:6">
      <c r="A214">
        <v>9</v>
      </c>
      <c r="B214">
        <v>25</v>
      </c>
      <c r="C214">
        <v>9</v>
      </c>
      <c r="D214">
        <v>25</v>
      </c>
      <c r="E214" t="s">
        <v>1464</v>
      </c>
      <c r="F214">
        <v>19</v>
      </c>
    </row>
    <row r="215" spans="1:6">
      <c r="A215">
        <v>9</v>
      </c>
      <c r="B215">
        <v>26</v>
      </c>
      <c r="C215">
        <v>9</v>
      </c>
      <c r="D215">
        <v>26</v>
      </c>
      <c r="E215" t="s">
        <v>1466</v>
      </c>
      <c r="F215">
        <v>19</v>
      </c>
    </row>
    <row r="216" spans="1:6">
      <c r="A216">
        <v>9</v>
      </c>
      <c r="B216">
        <v>27</v>
      </c>
      <c r="C216">
        <v>9</v>
      </c>
      <c r="D216">
        <v>27</v>
      </c>
      <c r="E216" t="s">
        <v>1468</v>
      </c>
      <c r="F216">
        <v>19</v>
      </c>
    </row>
    <row r="217" spans="1:6">
      <c r="A217">
        <v>9</v>
      </c>
      <c r="B217">
        <v>28</v>
      </c>
      <c r="C217">
        <v>9</v>
      </c>
      <c r="D217">
        <v>28</v>
      </c>
      <c r="E217" t="s">
        <v>1470</v>
      </c>
      <c r="F217">
        <v>19</v>
      </c>
    </row>
    <row r="218" spans="1:6">
      <c r="A218">
        <v>9</v>
      </c>
      <c r="B218">
        <v>29</v>
      </c>
      <c r="C218">
        <v>9</v>
      </c>
      <c r="D218">
        <v>29</v>
      </c>
      <c r="E218" t="s">
        <v>1472</v>
      </c>
      <c r="F218">
        <v>19</v>
      </c>
    </row>
    <row r="219" spans="1:6">
      <c r="A219">
        <v>9</v>
      </c>
      <c r="B219">
        <v>30</v>
      </c>
      <c r="C219">
        <v>9</v>
      </c>
      <c r="D219">
        <v>30</v>
      </c>
      <c r="E219" t="s">
        <v>1474</v>
      </c>
      <c r="F219">
        <v>19</v>
      </c>
    </row>
    <row r="220" spans="1:6">
      <c r="A220">
        <v>10</v>
      </c>
      <c r="B220">
        <v>1</v>
      </c>
      <c r="C220">
        <v>10</v>
      </c>
      <c r="D220">
        <v>1</v>
      </c>
      <c r="E220" t="s">
        <v>1476</v>
      </c>
      <c r="F220">
        <v>19</v>
      </c>
    </row>
    <row r="221" spans="1:6">
      <c r="A221">
        <v>10</v>
      </c>
      <c r="B221">
        <v>2</v>
      </c>
      <c r="C221">
        <v>10</v>
      </c>
      <c r="D221">
        <v>2</v>
      </c>
      <c r="E221" t="s">
        <v>1480</v>
      </c>
      <c r="F221">
        <v>19</v>
      </c>
    </row>
    <row r="222" spans="1:6">
      <c r="A222">
        <v>10</v>
      </c>
      <c r="B222">
        <v>3</v>
      </c>
      <c r="C222">
        <v>10</v>
      </c>
      <c r="D222">
        <v>3</v>
      </c>
      <c r="E222" t="s">
        <v>1481</v>
      </c>
      <c r="F222">
        <v>19</v>
      </c>
    </row>
    <row r="223" spans="1:6">
      <c r="A223">
        <v>10</v>
      </c>
      <c r="B223">
        <v>4</v>
      </c>
      <c r="C223">
        <v>10</v>
      </c>
      <c r="D223">
        <v>4</v>
      </c>
      <c r="E223" t="s">
        <v>1484</v>
      </c>
      <c r="F223">
        <v>19</v>
      </c>
    </row>
    <row r="224" spans="1:6">
      <c r="A224">
        <v>10</v>
      </c>
      <c r="B224">
        <v>5</v>
      </c>
      <c r="C224">
        <v>10</v>
      </c>
      <c r="D224">
        <v>5</v>
      </c>
      <c r="E224" t="s">
        <v>1486</v>
      </c>
      <c r="F224">
        <v>19</v>
      </c>
    </row>
    <row r="225" spans="1:6">
      <c r="A225">
        <v>10</v>
      </c>
      <c r="B225">
        <v>6</v>
      </c>
      <c r="C225">
        <v>10</v>
      </c>
      <c r="D225">
        <v>6</v>
      </c>
      <c r="E225" t="s">
        <v>1458</v>
      </c>
      <c r="F225">
        <v>19</v>
      </c>
    </row>
    <row r="226" spans="1:6">
      <c r="A226">
        <v>10</v>
      </c>
      <c r="B226">
        <v>7</v>
      </c>
      <c r="C226">
        <v>10</v>
      </c>
      <c r="D226">
        <v>7</v>
      </c>
      <c r="E226" t="s">
        <v>1488</v>
      </c>
      <c r="F226">
        <v>19</v>
      </c>
    </row>
    <row r="227" spans="1:6">
      <c r="A227">
        <v>10</v>
      </c>
      <c r="B227">
        <v>8</v>
      </c>
      <c r="C227">
        <v>10</v>
      </c>
      <c r="D227">
        <v>8</v>
      </c>
      <c r="E227" t="s">
        <v>1491</v>
      </c>
      <c r="F227">
        <v>19</v>
      </c>
    </row>
    <row r="228" spans="1:6">
      <c r="A228">
        <v>10</v>
      </c>
      <c r="B228">
        <v>9</v>
      </c>
      <c r="C228">
        <v>10</v>
      </c>
      <c r="D228">
        <v>9</v>
      </c>
      <c r="E228" t="s">
        <v>1493</v>
      </c>
      <c r="F228">
        <v>19</v>
      </c>
    </row>
    <row r="229" spans="1:6">
      <c r="A229">
        <v>10</v>
      </c>
      <c r="B229">
        <v>11</v>
      </c>
      <c r="C229">
        <v>10</v>
      </c>
      <c r="D229">
        <v>11</v>
      </c>
      <c r="E229" t="s">
        <v>1497</v>
      </c>
      <c r="F229">
        <v>19</v>
      </c>
    </row>
    <row r="230" spans="1:6">
      <c r="A230">
        <v>10</v>
      </c>
      <c r="B230">
        <v>12</v>
      </c>
      <c r="C230">
        <v>10</v>
      </c>
      <c r="D230">
        <v>12</v>
      </c>
      <c r="E230" t="s">
        <v>1499</v>
      </c>
      <c r="F230">
        <v>19</v>
      </c>
    </row>
    <row r="231" spans="1:6">
      <c r="A231">
        <v>10</v>
      </c>
      <c r="B231">
        <v>13</v>
      </c>
      <c r="C231">
        <v>10</v>
      </c>
      <c r="D231">
        <v>13</v>
      </c>
      <c r="E231" t="s">
        <v>1502</v>
      </c>
      <c r="F231">
        <v>19</v>
      </c>
    </row>
    <row r="232" spans="1:6">
      <c r="A232">
        <v>10</v>
      </c>
      <c r="B232">
        <v>14</v>
      </c>
      <c r="C232">
        <v>10</v>
      </c>
      <c r="D232">
        <v>14</v>
      </c>
      <c r="E232" t="s">
        <v>1505</v>
      </c>
      <c r="F232">
        <v>19</v>
      </c>
    </row>
    <row r="233" spans="1:6">
      <c r="A233">
        <v>10</v>
      </c>
      <c r="B233">
        <v>15</v>
      </c>
      <c r="C233">
        <v>10</v>
      </c>
      <c r="D233">
        <v>15</v>
      </c>
      <c r="E233" t="s">
        <v>1508</v>
      </c>
      <c r="F233">
        <v>19</v>
      </c>
    </row>
    <row r="234" spans="1:6">
      <c r="A234">
        <v>10</v>
      </c>
      <c r="B234">
        <v>16</v>
      </c>
      <c r="C234">
        <v>10</v>
      </c>
      <c r="D234">
        <v>16</v>
      </c>
      <c r="E234" t="s">
        <v>1511</v>
      </c>
      <c r="F234">
        <v>19</v>
      </c>
    </row>
    <row r="235" spans="1:6">
      <c r="A235">
        <v>10</v>
      </c>
      <c r="B235">
        <v>17</v>
      </c>
      <c r="C235">
        <v>10</v>
      </c>
      <c r="D235">
        <v>17</v>
      </c>
      <c r="E235" t="s">
        <v>1513</v>
      </c>
      <c r="F235">
        <v>19</v>
      </c>
    </row>
    <row r="236" spans="1:6">
      <c r="A236">
        <v>10</v>
      </c>
      <c r="B236">
        <v>18</v>
      </c>
      <c r="C236">
        <v>10</v>
      </c>
      <c r="D236">
        <v>18</v>
      </c>
      <c r="E236" t="s">
        <v>1516</v>
      </c>
      <c r="F236">
        <v>19</v>
      </c>
    </row>
    <row r="237" spans="1:6">
      <c r="A237">
        <v>10</v>
      </c>
      <c r="B237">
        <v>19</v>
      </c>
      <c r="C237">
        <v>10</v>
      </c>
      <c r="D237">
        <v>19</v>
      </c>
      <c r="E237" t="s">
        <v>1325</v>
      </c>
      <c r="F237">
        <v>19</v>
      </c>
    </row>
    <row r="238" spans="1:6">
      <c r="A238">
        <v>10</v>
      </c>
      <c r="B238">
        <v>20</v>
      </c>
      <c r="C238">
        <v>10</v>
      </c>
      <c r="D238">
        <v>20</v>
      </c>
      <c r="E238" t="s">
        <v>1519</v>
      </c>
      <c r="F238">
        <v>19</v>
      </c>
    </row>
    <row r="239" spans="1:6">
      <c r="A239">
        <v>10</v>
      </c>
      <c r="B239">
        <v>21</v>
      </c>
      <c r="C239">
        <v>10</v>
      </c>
      <c r="D239">
        <v>21</v>
      </c>
      <c r="E239" t="s">
        <v>1521</v>
      </c>
      <c r="F239">
        <v>19</v>
      </c>
    </row>
    <row r="240" spans="1:6">
      <c r="A240">
        <v>10</v>
      </c>
      <c r="B240">
        <v>22</v>
      </c>
      <c r="C240">
        <v>10</v>
      </c>
      <c r="D240">
        <v>22</v>
      </c>
      <c r="E240" t="s">
        <v>1523</v>
      </c>
      <c r="F240">
        <v>19</v>
      </c>
    </row>
    <row r="241" spans="1:6">
      <c r="A241">
        <v>10</v>
      </c>
      <c r="B241">
        <v>23</v>
      </c>
      <c r="C241">
        <v>10</v>
      </c>
      <c r="D241">
        <v>23</v>
      </c>
      <c r="E241" t="s">
        <v>1526</v>
      </c>
      <c r="F241">
        <v>19</v>
      </c>
    </row>
    <row r="242" spans="1:6">
      <c r="A242">
        <v>10</v>
      </c>
      <c r="B242">
        <v>24</v>
      </c>
      <c r="C242">
        <v>10</v>
      </c>
      <c r="D242">
        <v>24</v>
      </c>
      <c r="E242" t="s">
        <v>1528</v>
      </c>
      <c r="F242">
        <v>19</v>
      </c>
    </row>
    <row r="243" spans="1:6">
      <c r="A243">
        <v>10</v>
      </c>
      <c r="B243">
        <v>25</v>
      </c>
      <c r="C243">
        <v>10</v>
      </c>
      <c r="D243">
        <v>25</v>
      </c>
      <c r="E243" t="s">
        <v>1530</v>
      </c>
      <c r="F243">
        <v>19</v>
      </c>
    </row>
    <row r="244" spans="1:6">
      <c r="A244">
        <v>10</v>
      </c>
      <c r="B244">
        <v>27</v>
      </c>
      <c r="C244">
        <v>10</v>
      </c>
      <c r="D244">
        <v>27</v>
      </c>
      <c r="E244" t="s">
        <v>1533</v>
      </c>
      <c r="F244">
        <v>19</v>
      </c>
    </row>
    <row r="245" spans="1:6">
      <c r="A245">
        <v>10</v>
      </c>
      <c r="B245">
        <v>28</v>
      </c>
      <c r="C245">
        <v>10</v>
      </c>
      <c r="D245">
        <v>28</v>
      </c>
      <c r="E245" t="s">
        <v>1535</v>
      </c>
      <c r="F245">
        <v>19</v>
      </c>
    </row>
    <row r="246" spans="1:6">
      <c r="A246">
        <v>10</v>
      </c>
      <c r="B246">
        <v>29</v>
      </c>
      <c r="C246">
        <v>10</v>
      </c>
      <c r="D246">
        <v>29</v>
      </c>
      <c r="E246" t="s">
        <v>1537</v>
      </c>
      <c r="F246">
        <v>19</v>
      </c>
    </row>
    <row r="247" spans="1:6">
      <c r="A247">
        <v>10</v>
      </c>
      <c r="B247">
        <v>30</v>
      </c>
      <c r="C247">
        <v>10</v>
      </c>
      <c r="D247">
        <v>30</v>
      </c>
      <c r="E247" t="s">
        <v>1539</v>
      </c>
      <c r="F247">
        <v>19</v>
      </c>
    </row>
    <row r="248" spans="1:6">
      <c r="A248">
        <v>10</v>
      </c>
      <c r="B248">
        <v>31</v>
      </c>
      <c r="C248">
        <v>10</v>
      </c>
      <c r="D248">
        <v>31</v>
      </c>
      <c r="E248" t="s">
        <v>1542</v>
      </c>
      <c r="F248">
        <v>19</v>
      </c>
    </row>
    <row r="249" spans="1:6">
      <c r="A249">
        <v>11</v>
      </c>
      <c r="B249">
        <v>1</v>
      </c>
      <c r="C249">
        <v>11</v>
      </c>
      <c r="D249">
        <v>1</v>
      </c>
      <c r="E249" t="s">
        <v>1544</v>
      </c>
      <c r="F249">
        <v>19</v>
      </c>
    </row>
    <row r="250" spans="1:6">
      <c r="A250">
        <v>11</v>
      </c>
      <c r="B250">
        <v>2</v>
      </c>
      <c r="C250">
        <v>11</v>
      </c>
      <c r="D250">
        <v>2</v>
      </c>
      <c r="E250" t="s">
        <v>1546</v>
      </c>
      <c r="F250">
        <v>19</v>
      </c>
    </row>
    <row r="251" spans="1:6">
      <c r="A251">
        <v>11</v>
      </c>
      <c r="B251">
        <v>3</v>
      </c>
      <c r="C251">
        <v>11</v>
      </c>
      <c r="D251">
        <v>3</v>
      </c>
      <c r="E251" t="s">
        <v>1549</v>
      </c>
      <c r="F251">
        <v>19</v>
      </c>
    </row>
    <row r="252" spans="1:6">
      <c r="A252">
        <v>11</v>
      </c>
      <c r="B252">
        <v>4</v>
      </c>
      <c r="C252">
        <v>11</v>
      </c>
      <c r="D252">
        <v>4</v>
      </c>
      <c r="E252" t="s">
        <v>1551</v>
      </c>
      <c r="F252">
        <v>19</v>
      </c>
    </row>
    <row r="253" spans="1:6">
      <c r="A253">
        <v>11</v>
      </c>
      <c r="B253">
        <v>5</v>
      </c>
      <c r="C253">
        <v>11</v>
      </c>
      <c r="D253">
        <v>5</v>
      </c>
      <c r="E253" t="s">
        <v>1553</v>
      </c>
      <c r="F253">
        <v>19</v>
      </c>
    </row>
    <row r="254" spans="1:6">
      <c r="A254">
        <v>11</v>
      </c>
      <c r="B254">
        <v>6</v>
      </c>
      <c r="C254">
        <v>11</v>
      </c>
      <c r="D254">
        <v>6</v>
      </c>
      <c r="E254" t="s">
        <v>1555</v>
      </c>
      <c r="F254">
        <v>19</v>
      </c>
    </row>
    <row r="255" spans="1:6">
      <c r="A255">
        <v>11</v>
      </c>
      <c r="B255">
        <v>7</v>
      </c>
      <c r="C255">
        <v>11</v>
      </c>
      <c r="D255">
        <v>7</v>
      </c>
      <c r="E255" t="s">
        <v>1557</v>
      </c>
      <c r="F255">
        <v>19</v>
      </c>
    </row>
    <row r="256" spans="1:6">
      <c r="A256">
        <v>11</v>
      </c>
      <c r="B256">
        <v>8</v>
      </c>
      <c r="C256">
        <v>11</v>
      </c>
      <c r="D256">
        <v>8</v>
      </c>
      <c r="E256" t="s">
        <v>1560</v>
      </c>
      <c r="F256">
        <v>19</v>
      </c>
    </row>
    <row r="257" spans="1:6">
      <c r="A257">
        <v>11</v>
      </c>
      <c r="B257">
        <v>9</v>
      </c>
      <c r="C257">
        <v>11</v>
      </c>
      <c r="D257">
        <v>9</v>
      </c>
      <c r="E257" t="s">
        <v>1561</v>
      </c>
      <c r="F257">
        <v>19</v>
      </c>
    </row>
    <row r="258" spans="1:6">
      <c r="A258">
        <v>11</v>
      </c>
      <c r="B258">
        <v>10</v>
      </c>
      <c r="C258">
        <v>11</v>
      </c>
      <c r="D258">
        <v>10</v>
      </c>
      <c r="E258" t="s">
        <v>1563</v>
      </c>
      <c r="F258">
        <v>19</v>
      </c>
    </row>
    <row r="259" spans="1:6">
      <c r="A259">
        <v>11</v>
      </c>
      <c r="B259">
        <v>11</v>
      </c>
      <c r="C259">
        <v>11</v>
      </c>
      <c r="D259">
        <v>11</v>
      </c>
      <c r="E259" t="s">
        <v>1565</v>
      </c>
      <c r="F259">
        <v>19</v>
      </c>
    </row>
    <row r="260" spans="1:6">
      <c r="A260">
        <v>11</v>
      </c>
      <c r="B260">
        <v>12</v>
      </c>
      <c r="C260">
        <v>11</v>
      </c>
      <c r="D260">
        <v>12</v>
      </c>
      <c r="E260" t="s">
        <v>1568</v>
      </c>
      <c r="F260">
        <v>19</v>
      </c>
    </row>
    <row r="261" spans="1:6">
      <c r="A261">
        <v>11</v>
      </c>
      <c r="B261">
        <v>14</v>
      </c>
      <c r="C261">
        <v>11</v>
      </c>
      <c r="D261">
        <v>14</v>
      </c>
      <c r="E261" t="s">
        <v>1572</v>
      </c>
      <c r="F261">
        <v>19</v>
      </c>
    </row>
    <row r="262" spans="1:6">
      <c r="A262">
        <v>11</v>
      </c>
      <c r="B262">
        <v>15</v>
      </c>
      <c r="C262">
        <v>11</v>
      </c>
      <c r="D262">
        <v>15</v>
      </c>
      <c r="E262" t="s">
        <v>1574</v>
      </c>
      <c r="F262">
        <v>19</v>
      </c>
    </row>
    <row r="263" spans="1:6">
      <c r="A263">
        <v>11</v>
      </c>
      <c r="B263">
        <v>16</v>
      </c>
      <c r="C263">
        <v>11</v>
      </c>
      <c r="D263">
        <v>16</v>
      </c>
      <c r="E263" t="s">
        <v>1578</v>
      </c>
      <c r="F263">
        <v>19</v>
      </c>
    </row>
    <row r="264" spans="1:6">
      <c r="A264">
        <v>11</v>
      </c>
      <c r="B264">
        <v>18</v>
      </c>
      <c r="C264">
        <v>11</v>
      </c>
      <c r="D264">
        <v>18</v>
      </c>
      <c r="E264" t="s">
        <v>1580</v>
      </c>
      <c r="F264">
        <v>19</v>
      </c>
    </row>
    <row r="265" spans="1:6">
      <c r="A265">
        <v>11</v>
      </c>
      <c r="B265">
        <v>19</v>
      </c>
      <c r="C265">
        <v>11</v>
      </c>
      <c r="D265">
        <v>19</v>
      </c>
      <c r="E265" t="s">
        <v>1582</v>
      </c>
      <c r="F265">
        <v>19</v>
      </c>
    </row>
    <row r="266" spans="1:6">
      <c r="A266">
        <v>11</v>
      </c>
      <c r="B266">
        <v>20</v>
      </c>
      <c r="C266">
        <v>11</v>
      </c>
      <c r="D266">
        <v>20</v>
      </c>
      <c r="E266" t="s">
        <v>1585</v>
      </c>
      <c r="F266">
        <v>19</v>
      </c>
    </row>
    <row r="267" spans="1:6">
      <c r="A267">
        <v>11</v>
      </c>
      <c r="B267">
        <v>22</v>
      </c>
      <c r="C267">
        <v>11</v>
      </c>
      <c r="D267">
        <v>22</v>
      </c>
      <c r="E267" t="s">
        <v>1587</v>
      </c>
      <c r="F267">
        <v>19</v>
      </c>
    </row>
    <row r="268" spans="1:6">
      <c r="A268">
        <v>11</v>
      </c>
      <c r="B268">
        <v>23</v>
      </c>
      <c r="C268">
        <v>11</v>
      </c>
      <c r="D268">
        <v>23</v>
      </c>
      <c r="E268" t="s">
        <v>1589</v>
      </c>
      <c r="F268">
        <v>19</v>
      </c>
    </row>
    <row r="269" spans="1:6">
      <c r="A269">
        <v>11</v>
      </c>
      <c r="B269">
        <v>24</v>
      </c>
      <c r="C269">
        <v>11</v>
      </c>
      <c r="D269">
        <v>24</v>
      </c>
      <c r="E269" t="s">
        <v>1591</v>
      </c>
      <c r="F269">
        <v>19</v>
      </c>
    </row>
    <row r="270" spans="1:6">
      <c r="A270">
        <v>11</v>
      </c>
      <c r="B270">
        <v>25</v>
      </c>
      <c r="C270">
        <v>11</v>
      </c>
      <c r="D270">
        <v>25</v>
      </c>
      <c r="E270" t="s">
        <v>1593</v>
      </c>
      <c r="F270">
        <v>19</v>
      </c>
    </row>
    <row r="271" spans="1:6">
      <c r="A271">
        <v>11</v>
      </c>
      <c r="B271">
        <v>26</v>
      </c>
      <c r="C271">
        <v>11</v>
      </c>
      <c r="D271">
        <v>26</v>
      </c>
      <c r="E271" t="s">
        <v>1595</v>
      </c>
      <c r="F271">
        <v>19</v>
      </c>
    </row>
    <row r="272" spans="1:6">
      <c r="A272">
        <v>11</v>
      </c>
      <c r="B272">
        <v>27</v>
      </c>
      <c r="C272">
        <v>11</v>
      </c>
      <c r="D272">
        <v>27</v>
      </c>
      <c r="E272" t="s">
        <v>1597</v>
      </c>
      <c r="F272">
        <v>19</v>
      </c>
    </row>
    <row r="273" spans="1:6">
      <c r="A273">
        <v>11</v>
      </c>
      <c r="B273">
        <v>28</v>
      </c>
      <c r="C273">
        <v>11</v>
      </c>
      <c r="D273">
        <v>28</v>
      </c>
      <c r="E273" t="s">
        <v>1600</v>
      </c>
      <c r="F273">
        <v>19</v>
      </c>
    </row>
    <row r="274" spans="1:6">
      <c r="A274">
        <v>11</v>
      </c>
      <c r="B274">
        <v>29</v>
      </c>
      <c r="C274">
        <v>11</v>
      </c>
      <c r="D274">
        <v>29</v>
      </c>
      <c r="E274" t="s">
        <v>1602</v>
      </c>
      <c r="F274">
        <v>19</v>
      </c>
    </row>
    <row r="275" spans="1:6">
      <c r="A275">
        <v>11</v>
      </c>
      <c r="B275">
        <v>30</v>
      </c>
      <c r="C275">
        <v>11</v>
      </c>
      <c r="D275">
        <v>30</v>
      </c>
      <c r="E275" t="s">
        <v>1458</v>
      </c>
      <c r="F275">
        <v>19</v>
      </c>
    </row>
    <row r="276" spans="1:6">
      <c r="A276">
        <v>12</v>
      </c>
      <c r="B276">
        <v>2</v>
      </c>
      <c r="C276">
        <v>12</v>
      </c>
      <c r="D276">
        <v>2</v>
      </c>
      <c r="E276" t="s">
        <v>1607</v>
      </c>
      <c r="F276">
        <v>19</v>
      </c>
    </row>
    <row r="277" spans="1:6">
      <c r="A277">
        <v>12</v>
      </c>
      <c r="B277">
        <v>3</v>
      </c>
      <c r="C277">
        <v>12</v>
      </c>
      <c r="D277">
        <v>3</v>
      </c>
      <c r="E277" t="s">
        <v>1609</v>
      </c>
      <c r="F277">
        <v>19</v>
      </c>
    </row>
    <row r="278" spans="1:6">
      <c r="A278">
        <v>12</v>
      </c>
      <c r="B278">
        <v>4</v>
      </c>
      <c r="C278">
        <v>12</v>
      </c>
      <c r="D278">
        <v>4</v>
      </c>
      <c r="E278" t="s">
        <v>1611</v>
      </c>
      <c r="F278">
        <v>19</v>
      </c>
    </row>
    <row r="279" spans="1:6">
      <c r="A279">
        <v>12</v>
      </c>
      <c r="B279">
        <v>5</v>
      </c>
      <c r="C279">
        <v>12</v>
      </c>
      <c r="D279">
        <v>5</v>
      </c>
      <c r="E279" t="s">
        <v>1613</v>
      </c>
      <c r="F279">
        <v>19</v>
      </c>
    </row>
    <row r="280" spans="1:6">
      <c r="A280">
        <v>12</v>
      </c>
      <c r="B280">
        <v>7</v>
      </c>
      <c r="C280">
        <v>12</v>
      </c>
      <c r="D280">
        <v>7</v>
      </c>
      <c r="E280" t="s">
        <v>1615</v>
      </c>
      <c r="F280">
        <v>19</v>
      </c>
    </row>
    <row r="281" spans="1:6">
      <c r="A281">
        <v>12</v>
      </c>
      <c r="B281">
        <v>8</v>
      </c>
      <c r="C281">
        <v>12</v>
      </c>
      <c r="D281">
        <v>8</v>
      </c>
      <c r="E281" t="s">
        <v>1325</v>
      </c>
      <c r="F281">
        <v>19</v>
      </c>
    </row>
    <row r="282" spans="1:6">
      <c r="A282">
        <v>12</v>
      </c>
      <c r="B282">
        <v>9</v>
      </c>
      <c r="C282">
        <v>12</v>
      </c>
      <c r="D282">
        <v>9</v>
      </c>
      <c r="E282" t="s">
        <v>1619</v>
      </c>
      <c r="F282">
        <v>19</v>
      </c>
    </row>
    <row r="283" spans="1:6">
      <c r="A283">
        <v>12</v>
      </c>
      <c r="B283">
        <v>10</v>
      </c>
      <c r="C283">
        <v>12</v>
      </c>
      <c r="D283">
        <v>10</v>
      </c>
      <c r="E283" t="s">
        <v>1622</v>
      </c>
      <c r="F283">
        <v>19</v>
      </c>
    </row>
    <row r="284" spans="1:6">
      <c r="A284">
        <v>12</v>
      </c>
      <c r="B284">
        <v>11</v>
      </c>
      <c r="C284">
        <v>12</v>
      </c>
      <c r="D284">
        <v>11</v>
      </c>
      <c r="E284" t="s">
        <v>1624</v>
      </c>
      <c r="F284">
        <v>19</v>
      </c>
    </row>
    <row r="285" spans="1:6">
      <c r="A285">
        <v>12</v>
      </c>
      <c r="B285">
        <v>13</v>
      </c>
      <c r="C285">
        <v>12</v>
      </c>
      <c r="D285">
        <v>13</v>
      </c>
      <c r="E285" t="s">
        <v>1627</v>
      </c>
      <c r="F285">
        <v>19</v>
      </c>
    </row>
    <row r="286" spans="1:6">
      <c r="A286">
        <v>12</v>
      </c>
      <c r="B286">
        <v>14</v>
      </c>
      <c r="C286">
        <v>12</v>
      </c>
      <c r="D286">
        <v>14</v>
      </c>
      <c r="E286" t="s">
        <v>1629</v>
      </c>
      <c r="F286">
        <v>19</v>
      </c>
    </row>
    <row r="287" spans="1:6">
      <c r="A287">
        <v>12</v>
      </c>
      <c r="B287">
        <v>15</v>
      </c>
      <c r="C287">
        <v>12</v>
      </c>
      <c r="D287">
        <v>15</v>
      </c>
      <c r="E287" t="s">
        <v>1630</v>
      </c>
      <c r="F287">
        <v>19</v>
      </c>
    </row>
    <row r="288" spans="1:6">
      <c r="A288">
        <v>12</v>
      </c>
      <c r="B288">
        <v>16</v>
      </c>
      <c r="C288">
        <v>12</v>
      </c>
      <c r="D288">
        <v>16</v>
      </c>
      <c r="E288" t="s">
        <v>1632</v>
      </c>
      <c r="F288">
        <v>19</v>
      </c>
    </row>
    <row r="289" spans="1:6">
      <c r="A289">
        <v>12</v>
      </c>
      <c r="B289">
        <v>17</v>
      </c>
      <c r="C289">
        <v>12</v>
      </c>
      <c r="D289">
        <v>17</v>
      </c>
      <c r="E289" t="s">
        <v>1634</v>
      </c>
      <c r="F289">
        <v>19</v>
      </c>
    </row>
    <row r="290" spans="1:6">
      <c r="A290">
        <v>12</v>
      </c>
      <c r="B290">
        <v>18</v>
      </c>
      <c r="C290">
        <v>12</v>
      </c>
      <c r="D290">
        <v>18</v>
      </c>
      <c r="E290" t="s">
        <v>1636</v>
      </c>
      <c r="F290">
        <v>19</v>
      </c>
    </row>
    <row r="291" spans="1:6">
      <c r="A291">
        <v>12</v>
      </c>
      <c r="B291">
        <v>21</v>
      </c>
      <c r="C291">
        <v>12</v>
      </c>
      <c r="D291">
        <v>21</v>
      </c>
      <c r="E291" t="s">
        <v>1641</v>
      </c>
      <c r="F291">
        <v>19</v>
      </c>
    </row>
    <row r="292" spans="1:6">
      <c r="A292">
        <v>12</v>
      </c>
      <c r="B292">
        <v>22</v>
      </c>
      <c r="C292">
        <v>12</v>
      </c>
      <c r="D292">
        <v>22</v>
      </c>
      <c r="E292" t="s">
        <v>1643</v>
      </c>
      <c r="F292">
        <v>19</v>
      </c>
    </row>
    <row r="293" spans="1:6">
      <c r="A293">
        <v>12</v>
      </c>
      <c r="B293">
        <v>23</v>
      </c>
      <c r="C293">
        <v>12</v>
      </c>
      <c r="D293">
        <v>23</v>
      </c>
      <c r="E293" t="s">
        <v>1645</v>
      </c>
      <c r="F293">
        <v>19</v>
      </c>
    </row>
    <row r="294" spans="1:6">
      <c r="A294">
        <v>12</v>
      </c>
      <c r="B294">
        <v>24</v>
      </c>
      <c r="C294">
        <v>12</v>
      </c>
      <c r="D294">
        <v>24</v>
      </c>
      <c r="E294" t="s">
        <v>1647</v>
      </c>
      <c r="F294">
        <v>19</v>
      </c>
    </row>
    <row r="295" spans="1:6">
      <c r="A295">
        <v>12</v>
      </c>
      <c r="B295">
        <v>26</v>
      </c>
      <c r="C295">
        <v>12</v>
      </c>
      <c r="D295">
        <v>26</v>
      </c>
      <c r="E295" t="s">
        <v>1649</v>
      </c>
      <c r="F295">
        <v>19</v>
      </c>
    </row>
    <row r="296" spans="1:6">
      <c r="A296">
        <v>12</v>
      </c>
      <c r="B296">
        <v>27</v>
      </c>
      <c r="C296">
        <v>12</v>
      </c>
      <c r="D296">
        <v>27</v>
      </c>
      <c r="E296" t="s">
        <v>1652</v>
      </c>
      <c r="F296">
        <v>19</v>
      </c>
    </row>
    <row r="297" spans="1:6">
      <c r="A297">
        <v>12</v>
      </c>
      <c r="B297">
        <v>28</v>
      </c>
      <c r="C297">
        <v>12</v>
      </c>
      <c r="D297">
        <v>28</v>
      </c>
      <c r="E297" t="s">
        <v>1654</v>
      </c>
      <c r="F297">
        <v>19</v>
      </c>
    </row>
    <row r="298" spans="1:6">
      <c r="A298">
        <v>12</v>
      </c>
      <c r="B298">
        <v>29</v>
      </c>
      <c r="C298">
        <v>12</v>
      </c>
      <c r="D298">
        <v>29</v>
      </c>
      <c r="E298" t="s">
        <v>1656</v>
      </c>
      <c r="F298">
        <v>19</v>
      </c>
    </row>
    <row r="299" spans="1:6">
      <c r="A299">
        <v>12</v>
      </c>
      <c r="B299">
        <v>30</v>
      </c>
      <c r="C299">
        <v>12</v>
      </c>
      <c r="D299">
        <v>30</v>
      </c>
      <c r="E299" t="s">
        <v>1658</v>
      </c>
      <c r="F299">
        <v>19</v>
      </c>
    </row>
    <row r="300" spans="1:6">
      <c r="A300">
        <v>12</v>
      </c>
      <c r="B300">
        <v>31</v>
      </c>
      <c r="C300">
        <v>12</v>
      </c>
      <c r="D300">
        <v>31</v>
      </c>
      <c r="E300" t="s">
        <v>1660</v>
      </c>
      <c r="F300">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343"/>
  <sheetViews>
    <sheetView workbookViewId="0">
      <selection sqref="A1:XFD343"/>
    </sheetView>
  </sheetViews>
  <sheetFormatPr defaultRowHeight="15"/>
  <cols>
    <col min="5" max="5" width="45.140625" customWidth="1"/>
  </cols>
  <sheetData>
    <row r="1" spans="1:6">
      <c r="A1">
        <v>1</v>
      </c>
      <c r="B1">
        <v>1</v>
      </c>
      <c r="C1">
        <v>1</v>
      </c>
      <c r="D1">
        <v>1</v>
      </c>
      <c r="E1" t="s">
        <v>1173</v>
      </c>
      <c r="F1">
        <v>18</v>
      </c>
    </row>
    <row r="2" spans="1:6">
      <c r="A2">
        <v>1</v>
      </c>
      <c r="B2">
        <v>2</v>
      </c>
      <c r="C2">
        <v>1</v>
      </c>
      <c r="D2">
        <v>2</v>
      </c>
      <c r="E2" t="s">
        <v>1174</v>
      </c>
      <c r="F2">
        <v>18</v>
      </c>
    </row>
    <row r="3" spans="1:6">
      <c r="A3">
        <v>1</v>
      </c>
      <c r="B3">
        <v>4</v>
      </c>
      <c r="C3">
        <v>1</v>
      </c>
      <c r="D3">
        <v>4</v>
      </c>
      <c r="E3" t="s">
        <v>885</v>
      </c>
      <c r="F3">
        <v>18</v>
      </c>
    </row>
    <row r="4" spans="1:6">
      <c r="A4">
        <v>1</v>
      </c>
      <c r="B4">
        <v>5</v>
      </c>
      <c r="C4">
        <v>1</v>
      </c>
      <c r="D4">
        <v>5</v>
      </c>
      <c r="E4" t="s">
        <v>887</v>
      </c>
      <c r="F4">
        <v>18</v>
      </c>
    </row>
    <row r="5" spans="1:6">
      <c r="A5">
        <v>1</v>
      </c>
      <c r="B5">
        <v>6</v>
      </c>
      <c r="C5">
        <v>1</v>
      </c>
      <c r="D5">
        <v>6</v>
      </c>
      <c r="E5" t="s">
        <v>888</v>
      </c>
      <c r="F5">
        <v>18</v>
      </c>
    </row>
    <row r="6" spans="1:6">
      <c r="A6">
        <v>1</v>
      </c>
      <c r="B6">
        <v>8</v>
      </c>
      <c r="C6">
        <v>1</v>
      </c>
      <c r="D6">
        <v>8</v>
      </c>
      <c r="E6" t="s">
        <v>890</v>
      </c>
      <c r="F6">
        <v>18</v>
      </c>
    </row>
    <row r="7" spans="1:6">
      <c r="A7">
        <v>1</v>
      </c>
      <c r="B7">
        <v>9</v>
      </c>
      <c r="C7">
        <v>1</v>
      </c>
      <c r="D7">
        <v>9</v>
      </c>
      <c r="E7" t="s">
        <v>892</v>
      </c>
      <c r="F7">
        <v>18</v>
      </c>
    </row>
    <row r="8" spans="1:6">
      <c r="A8">
        <v>1</v>
      </c>
      <c r="B8">
        <v>10</v>
      </c>
      <c r="C8">
        <v>1</v>
      </c>
      <c r="D8">
        <v>10</v>
      </c>
      <c r="E8" t="s">
        <v>1175</v>
      </c>
      <c r="F8">
        <v>18</v>
      </c>
    </row>
    <row r="9" spans="1:6">
      <c r="A9">
        <v>1</v>
      </c>
      <c r="B9">
        <v>11</v>
      </c>
      <c r="C9">
        <v>1</v>
      </c>
      <c r="D9">
        <v>11</v>
      </c>
      <c r="E9" t="s">
        <v>895</v>
      </c>
      <c r="F9">
        <v>18</v>
      </c>
    </row>
    <row r="10" spans="1:6">
      <c r="A10">
        <v>1</v>
      </c>
      <c r="B10">
        <v>13</v>
      </c>
      <c r="C10">
        <v>1</v>
      </c>
      <c r="D10">
        <v>13</v>
      </c>
      <c r="E10" t="s">
        <v>899</v>
      </c>
      <c r="F10">
        <v>18</v>
      </c>
    </row>
    <row r="11" spans="1:6">
      <c r="A11">
        <v>1</v>
      </c>
      <c r="B11">
        <v>14</v>
      </c>
      <c r="C11">
        <v>1</v>
      </c>
      <c r="D11">
        <v>14</v>
      </c>
      <c r="E11" t="s">
        <v>901</v>
      </c>
      <c r="F11">
        <v>18</v>
      </c>
    </row>
    <row r="12" spans="1:6">
      <c r="A12">
        <v>1</v>
      </c>
      <c r="B12">
        <v>15</v>
      </c>
      <c r="C12">
        <v>1</v>
      </c>
      <c r="D12">
        <v>15</v>
      </c>
      <c r="E12" t="s">
        <v>903</v>
      </c>
      <c r="F12">
        <v>18</v>
      </c>
    </row>
    <row r="13" spans="1:6">
      <c r="A13">
        <v>1</v>
      </c>
      <c r="B13">
        <v>16</v>
      </c>
      <c r="C13">
        <v>1</v>
      </c>
      <c r="D13">
        <v>16</v>
      </c>
      <c r="E13" t="s">
        <v>905</v>
      </c>
      <c r="F13">
        <v>18</v>
      </c>
    </row>
    <row r="14" spans="1:6">
      <c r="A14">
        <v>1</v>
      </c>
      <c r="B14">
        <v>17</v>
      </c>
      <c r="C14">
        <v>1</v>
      </c>
      <c r="D14">
        <v>17</v>
      </c>
      <c r="E14" t="s">
        <v>1176</v>
      </c>
      <c r="F14">
        <v>18</v>
      </c>
    </row>
    <row r="15" spans="1:6">
      <c r="A15">
        <v>1</v>
      </c>
      <c r="B15">
        <v>18</v>
      </c>
      <c r="C15">
        <v>1</v>
      </c>
      <c r="D15">
        <v>18</v>
      </c>
      <c r="E15" t="s">
        <v>908</v>
      </c>
      <c r="F15">
        <v>18</v>
      </c>
    </row>
    <row r="16" spans="1:6">
      <c r="A16">
        <v>1</v>
      </c>
      <c r="B16">
        <v>19</v>
      </c>
      <c r="C16">
        <v>1</v>
      </c>
      <c r="D16">
        <v>19</v>
      </c>
      <c r="E16" t="s">
        <v>1177</v>
      </c>
      <c r="F16">
        <v>18</v>
      </c>
    </row>
    <row r="17" spans="1:6">
      <c r="A17">
        <v>1</v>
      </c>
      <c r="B17">
        <v>20</v>
      </c>
      <c r="C17">
        <v>1</v>
      </c>
      <c r="D17">
        <v>20</v>
      </c>
      <c r="E17" t="s">
        <v>911</v>
      </c>
      <c r="F17">
        <v>18</v>
      </c>
    </row>
    <row r="18" spans="1:6">
      <c r="A18">
        <v>1</v>
      </c>
      <c r="B18">
        <v>21</v>
      </c>
      <c r="C18">
        <v>1</v>
      </c>
      <c r="D18">
        <v>21</v>
      </c>
      <c r="E18" t="s">
        <v>913</v>
      </c>
      <c r="F18">
        <v>18</v>
      </c>
    </row>
    <row r="19" spans="1:6">
      <c r="A19">
        <v>1</v>
      </c>
      <c r="B19">
        <v>22</v>
      </c>
      <c r="C19">
        <v>1</v>
      </c>
      <c r="D19">
        <v>22</v>
      </c>
      <c r="E19" t="s">
        <v>1178</v>
      </c>
      <c r="F19">
        <v>18</v>
      </c>
    </row>
    <row r="20" spans="1:6">
      <c r="A20">
        <v>1</v>
      </c>
      <c r="B20">
        <v>23</v>
      </c>
      <c r="C20">
        <v>1</v>
      </c>
      <c r="D20">
        <v>23</v>
      </c>
      <c r="E20" t="s">
        <v>917</v>
      </c>
      <c r="F20">
        <v>18</v>
      </c>
    </row>
    <row r="21" spans="1:6">
      <c r="A21">
        <v>1</v>
      </c>
      <c r="B21">
        <v>24</v>
      </c>
      <c r="C21">
        <v>1</v>
      </c>
      <c r="D21">
        <v>24</v>
      </c>
      <c r="E21" t="s">
        <v>919</v>
      </c>
      <c r="F21">
        <v>18</v>
      </c>
    </row>
    <row r="22" spans="1:6">
      <c r="A22">
        <v>1</v>
      </c>
      <c r="B22">
        <v>25</v>
      </c>
      <c r="C22">
        <v>1</v>
      </c>
      <c r="D22">
        <v>25</v>
      </c>
      <c r="E22" t="s">
        <v>1179</v>
      </c>
      <c r="F22">
        <v>18</v>
      </c>
    </row>
    <row r="23" spans="1:6">
      <c r="A23">
        <v>1</v>
      </c>
      <c r="B23">
        <v>26</v>
      </c>
      <c r="C23">
        <v>1</v>
      </c>
      <c r="D23">
        <v>26</v>
      </c>
      <c r="E23" t="s">
        <v>922</v>
      </c>
      <c r="F23">
        <v>18</v>
      </c>
    </row>
    <row r="24" spans="1:6">
      <c r="A24">
        <v>1</v>
      </c>
      <c r="B24">
        <v>28</v>
      </c>
      <c r="C24">
        <v>1</v>
      </c>
      <c r="D24">
        <v>28</v>
      </c>
      <c r="E24" t="s">
        <v>924</v>
      </c>
      <c r="F24">
        <v>18</v>
      </c>
    </row>
    <row r="25" spans="1:6">
      <c r="A25">
        <v>1</v>
      </c>
      <c r="B25">
        <v>29</v>
      </c>
      <c r="C25">
        <v>1</v>
      </c>
      <c r="D25">
        <v>29</v>
      </c>
      <c r="E25" t="s">
        <v>1180</v>
      </c>
      <c r="F25">
        <v>18</v>
      </c>
    </row>
    <row r="26" spans="1:6">
      <c r="A26">
        <v>1</v>
      </c>
      <c r="B26">
        <v>30</v>
      </c>
      <c r="C26">
        <v>1</v>
      </c>
      <c r="D26">
        <v>30</v>
      </c>
      <c r="E26" t="s">
        <v>928</v>
      </c>
      <c r="F26">
        <v>18</v>
      </c>
    </row>
    <row r="27" spans="1:6">
      <c r="A27">
        <v>1</v>
      </c>
      <c r="B27">
        <v>31</v>
      </c>
      <c r="C27">
        <v>1</v>
      </c>
      <c r="D27">
        <v>31</v>
      </c>
      <c r="E27" t="s">
        <v>929</v>
      </c>
      <c r="F27">
        <v>18</v>
      </c>
    </row>
    <row r="28" spans="1:6">
      <c r="A28">
        <v>2</v>
      </c>
      <c r="B28">
        <v>1</v>
      </c>
      <c r="C28">
        <v>2</v>
      </c>
      <c r="D28">
        <v>1</v>
      </c>
      <c r="E28" t="s">
        <v>1181</v>
      </c>
      <c r="F28">
        <v>18</v>
      </c>
    </row>
    <row r="29" spans="1:6">
      <c r="A29">
        <v>2</v>
      </c>
      <c r="B29">
        <v>3</v>
      </c>
      <c r="C29">
        <v>2</v>
      </c>
      <c r="D29">
        <v>3</v>
      </c>
      <c r="E29" t="s">
        <v>932</v>
      </c>
      <c r="F29">
        <v>18</v>
      </c>
    </row>
    <row r="30" spans="1:6">
      <c r="A30">
        <v>2</v>
      </c>
      <c r="B30">
        <v>4</v>
      </c>
      <c r="C30">
        <v>2</v>
      </c>
      <c r="D30">
        <v>4</v>
      </c>
      <c r="E30" t="s">
        <v>934</v>
      </c>
      <c r="F30">
        <v>18</v>
      </c>
    </row>
    <row r="31" spans="1:6">
      <c r="A31">
        <v>2</v>
      </c>
      <c r="B31">
        <v>5</v>
      </c>
      <c r="C31">
        <v>2</v>
      </c>
      <c r="D31">
        <v>5</v>
      </c>
      <c r="E31" t="s">
        <v>936</v>
      </c>
      <c r="F31">
        <v>18</v>
      </c>
    </row>
    <row r="32" spans="1:6">
      <c r="A32">
        <v>2</v>
      </c>
      <c r="B32">
        <v>6</v>
      </c>
      <c r="C32">
        <v>2</v>
      </c>
      <c r="D32">
        <v>6</v>
      </c>
      <c r="E32" t="s">
        <v>939</v>
      </c>
      <c r="F32">
        <v>18</v>
      </c>
    </row>
    <row r="33" spans="1:6">
      <c r="A33">
        <v>2</v>
      </c>
      <c r="B33">
        <v>7</v>
      </c>
      <c r="C33">
        <v>2</v>
      </c>
      <c r="D33">
        <v>7</v>
      </c>
      <c r="E33" t="s">
        <v>941</v>
      </c>
      <c r="F33">
        <v>18</v>
      </c>
    </row>
    <row r="34" spans="1:6">
      <c r="A34">
        <v>2</v>
      </c>
      <c r="B34">
        <v>8</v>
      </c>
      <c r="C34">
        <v>2</v>
      </c>
      <c r="D34">
        <v>8</v>
      </c>
      <c r="E34" t="s">
        <v>943</v>
      </c>
      <c r="F34">
        <v>18</v>
      </c>
    </row>
    <row r="35" spans="1:6">
      <c r="A35">
        <v>2</v>
      </c>
      <c r="B35">
        <v>9</v>
      </c>
      <c r="C35">
        <v>2</v>
      </c>
      <c r="D35">
        <v>9</v>
      </c>
      <c r="E35" t="s">
        <v>945</v>
      </c>
      <c r="F35">
        <v>18</v>
      </c>
    </row>
    <row r="36" spans="1:6">
      <c r="A36">
        <v>2</v>
      </c>
      <c r="B36">
        <v>10</v>
      </c>
      <c r="C36">
        <v>2</v>
      </c>
      <c r="D36">
        <v>10</v>
      </c>
      <c r="E36" t="s">
        <v>947</v>
      </c>
      <c r="F36">
        <v>18</v>
      </c>
    </row>
    <row r="37" spans="1:6">
      <c r="A37">
        <v>2</v>
      </c>
      <c r="B37">
        <v>11</v>
      </c>
      <c r="C37">
        <v>2</v>
      </c>
      <c r="D37">
        <v>11</v>
      </c>
      <c r="E37" t="s">
        <v>949</v>
      </c>
      <c r="F37">
        <v>18</v>
      </c>
    </row>
    <row r="38" spans="1:6">
      <c r="A38">
        <v>2</v>
      </c>
      <c r="B38">
        <v>12</v>
      </c>
      <c r="C38">
        <v>2</v>
      </c>
      <c r="D38">
        <v>12</v>
      </c>
      <c r="E38" t="s">
        <v>1182</v>
      </c>
      <c r="F38">
        <v>18</v>
      </c>
    </row>
    <row r="39" spans="1:6">
      <c r="A39">
        <v>2</v>
      </c>
      <c r="B39">
        <v>13</v>
      </c>
      <c r="C39">
        <v>2</v>
      </c>
      <c r="D39">
        <v>13</v>
      </c>
      <c r="E39" t="s">
        <v>950</v>
      </c>
      <c r="F39">
        <v>18</v>
      </c>
    </row>
    <row r="40" spans="1:6">
      <c r="A40">
        <v>2</v>
      </c>
      <c r="B40">
        <v>14</v>
      </c>
      <c r="C40">
        <v>2</v>
      </c>
      <c r="D40">
        <v>14</v>
      </c>
      <c r="E40" t="s">
        <v>953</v>
      </c>
      <c r="F40">
        <v>18</v>
      </c>
    </row>
    <row r="41" spans="1:6">
      <c r="A41">
        <v>2</v>
      </c>
      <c r="B41">
        <v>15</v>
      </c>
      <c r="C41">
        <v>2</v>
      </c>
      <c r="D41">
        <v>15</v>
      </c>
      <c r="E41" t="s">
        <v>955</v>
      </c>
      <c r="F41">
        <v>18</v>
      </c>
    </row>
    <row r="42" spans="1:6">
      <c r="A42">
        <v>2</v>
      </c>
      <c r="B42">
        <v>16</v>
      </c>
      <c r="C42">
        <v>2</v>
      </c>
      <c r="D42">
        <v>16</v>
      </c>
      <c r="E42" t="s">
        <v>957</v>
      </c>
      <c r="F42">
        <v>18</v>
      </c>
    </row>
    <row r="43" spans="1:6">
      <c r="A43">
        <v>2</v>
      </c>
      <c r="B43">
        <v>17</v>
      </c>
      <c r="C43">
        <v>2</v>
      </c>
      <c r="D43">
        <v>17</v>
      </c>
      <c r="E43" t="s">
        <v>959</v>
      </c>
      <c r="F43">
        <v>18</v>
      </c>
    </row>
    <row r="44" spans="1:6">
      <c r="A44">
        <v>2</v>
      </c>
      <c r="B44">
        <v>18</v>
      </c>
      <c r="C44">
        <v>2</v>
      </c>
      <c r="D44">
        <v>18</v>
      </c>
      <c r="E44" t="s">
        <v>961</v>
      </c>
      <c r="F44">
        <v>18</v>
      </c>
    </row>
    <row r="45" spans="1:6">
      <c r="A45">
        <v>2</v>
      </c>
      <c r="B45">
        <v>19</v>
      </c>
      <c r="C45">
        <v>2</v>
      </c>
      <c r="D45">
        <v>19</v>
      </c>
      <c r="E45" t="s">
        <v>1184</v>
      </c>
      <c r="F45">
        <v>18</v>
      </c>
    </row>
    <row r="46" spans="1:6">
      <c r="A46">
        <v>2</v>
      </c>
      <c r="B46">
        <v>20</v>
      </c>
      <c r="C46">
        <v>2</v>
      </c>
      <c r="D46">
        <v>20</v>
      </c>
      <c r="E46" t="s">
        <v>964</v>
      </c>
      <c r="F46">
        <v>18</v>
      </c>
    </row>
    <row r="47" spans="1:6">
      <c r="A47">
        <v>2</v>
      </c>
      <c r="B47">
        <v>21</v>
      </c>
      <c r="C47">
        <v>2</v>
      </c>
      <c r="D47">
        <v>21</v>
      </c>
      <c r="E47" t="s">
        <v>966</v>
      </c>
      <c r="F47">
        <v>18</v>
      </c>
    </row>
    <row r="48" spans="1:6">
      <c r="A48">
        <v>2</v>
      </c>
      <c r="B48">
        <v>22</v>
      </c>
      <c r="C48">
        <v>2</v>
      </c>
      <c r="D48">
        <v>22</v>
      </c>
      <c r="E48" t="s">
        <v>969</v>
      </c>
      <c r="F48">
        <v>18</v>
      </c>
    </row>
    <row r="49" spans="1:6">
      <c r="A49">
        <v>2</v>
      </c>
      <c r="B49">
        <v>23</v>
      </c>
      <c r="C49">
        <v>2</v>
      </c>
      <c r="D49">
        <v>23</v>
      </c>
      <c r="E49" t="s">
        <v>971</v>
      </c>
      <c r="F49">
        <v>18</v>
      </c>
    </row>
    <row r="50" spans="1:6">
      <c r="A50">
        <v>2</v>
      </c>
      <c r="B50">
        <v>24</v>
      </c>
      <c r="C50">
        <v>2</v>
      </c>
      <c r="D50">
        <v>24</v>
      </c>
      <c r="E50" t="s">
        <v>972</v>
      </c>
      <c r="F50">
        <v>18</v>
      </c>
    </row>
    <row r="51" spans="1:6">
      <c r="A51">
        <v>2</v>
      </c>
      <c r="B51">
        <v>26</v>
      </c>
      <c r="C51">
        <v>2</v>
      </c>
      <c r="D51">
        <v>26</v>
      </c>
      <c r="E51" t="s">
        <v>975</v>
      </c>
      <c r="F51">
        <v>18</v>
      </c>
    </row>
    <row r="52" spans="1:6">
      <c r="A52">
        <v>2</v>
      </c>
      <c r="B52">
        <v>27</v>
      </c>
      <c r="C52">
        <v>2</v>
      </c>
      <c r="D52">
        <v>27</v>
      </c>
      <c r="E52" t="s">
        <v>977</v>
      </c>
      <c r="F52">
        <v>18</v>
      </c>
    </row>
    <row r="53" spans="1:6">
      <c r="A53">
        <v>2</v>
      </c>
      <c r="B53">
        <v>28</v>
      </c>
      <c r="C53">
        <v>2</v>
      </c>
      <c r="D53">
        <v>28</v>
      </c>
      <c r="E53" t="s">
        <v>979</v>
      </c>
      <c r="F53">
        <v>18</v>
      </c>
    </row>
    <row r="54" spans="1:6">
      <c r="A54">
        <v>3</v>
      </c>
      <c r="B54">
        <v>1</v>
      </c>
      <c r="C54">
        <v>3</v>
      </c>
      <c r="D54">
        <v>1</v>
      </c>
      <c r="E54" t="s">
        <v>982</v>
      </c>
      <c r="F54">
        <v>18</v>
      </c>
    </row>
    <row r="55" spans="1:6">
      <c r="A55">
        <v>3</v>
      </c>
      <c r="B55">
        <v>2</v>
      </c>
      <c r="C55">
        <v>3</v>
      </c>
      <c r="D55">
        <v>2</v>
      </c>
      <c r="E55" t="s">
        <v>987</v>
      </c>
      <c r="F55">
        <v>18</v>
      </c>
    </row>
    <row r="56" spans="1:6">
      <c r="A56">
        <v>3</v>
      </c>
      <c r="B56">
        <v>3</v>
      </c>
      <c r="C56">
        <v>3</v>
      </c>
      <c r="D56">
        <v>3</v>
      </c>
      <c r="E56" t="s">
        <v>984</v>
      </c>
      <c r="F56">
        <v>18</v>
      </c>
    </row>
    <row r="57" spans="1:6">
      <c r="A57">
        <v>3</v>
      </c>
      <c r="B57">
        <v>4</v>
      </c>
      <c r="C57">
        <v>3</v>
      </c>
      <c r="D57">
        <v>4</v>
      </c>
      <c r="E57" t="s">
        <v>1185</v>
      </c>
      <c r="F57">
        <v>18</v>
      </c>
    </row>
    <row r="58" spans="1:6">
      <c r="A58">
        <v>3</v>
      </c>
      <c r="B58">
        <v>5</v>
      </c>
      <c r="C58">
        <v>3</v>
      </c>
      <c r="D58">
        <v>5</v>
      </c>
      <c r="E58" t="s">
        <v>989</v>
      </c>
      <c r="F58">
        <v>18</v>
      </c>
    </row>
    <row r="59" spans="1:6">
      <c r="A59">
        <v>3</v>
      </c>
      <c r="B59">
        <v>6</v>
      </c>
      <c r="C59">
        <v>3</v>
      </c>
      <c r="D59">
        <v>6</v>
      </c>
      <c r="E59" t="s">
        <v>1186</v>
      </c>
      <c r="F59">
        <v>18</v>
      </c>
    </row>
    <row r="60" spans="1:6">
      <c r="A60">
        <v>3</v>
      </c>
      <c r="B60">
        <v>7</v>
      </c>
      <c r="C60">
        <v>3</v>
      </c>
      <c r="D60">
        <v>7</v>
      </c>
      <c r="E60" t="s">
        <v>994</v>
      </c>
      <c r="F60">
        <v>18</v>
      </c>
    </row>
    <row r="61" spans="1:6">
      <c r="A61">
        <v>3</v>
      </c>
      <c r="B61">
        <v>8</v>
      </c>
      <c r="C61">
        <v>3</v>
      </c>
      <c r="D61">
        <v>8</v>
      </c>
      <c r="E61" t="s">
        <v>997</v>
      </c>
      <c r="F61">
        <v>18</v>
      </c>
    </row>
    <row r="62" spans="1:6">
      <c r="A62">
        <v>3</v>
      </c>
      <c r="B62">
        <v>9</v>
      </c>
      <c r="C62">
        <v>3</v>
      </c>
      <c r="D62">
        <v>9</v>
      </c>
      <c r="E62" t="s">
        <v>1000</v>
      </c>
      <c r="F62">
        <v>18</v>
      </c>
    </row>
    <row r="63" spans="1:6">
      <c r="A63">
        <v>3</v>
      </c>
      <c r="B63">
        <v>10</v>
      </c>
      <c r="C63">
        <v>3</v>
      </c>
      <c r="D63">
        <v>10</v>
      </c>
      <c r="E63" t="s">
        <v>1003</v>
      </c>
      <c r="F63">
        <v>18</v>
      </c>
    </row>
    <row r="64" spans="1:6">
      <c r="A64">
        <v>3</v>
      </c>
      <c r="B64">
        <v>11</v>
      </c>
      <c r="C64">
        <v>3</v>
      </c>
      <c r="D64">
        <v>11</v>
      </c>
      <c r="E64" t="s">
        <v>1005</v>
      </c>
      <c r="F64">
        <v>18</v>
      </c>
    </row>
    <row r="65" spans="1:6">
      <c r="A65">
        <v>3</v>
      </c>
      <c r="B65">
        <v>12</v>
      </c>
      <c r="C65">
        <v>3</v>
      </c>
      <c r="D65">
        <v>12</v>
      </c>
      <c r="E65" t="s">
        <v>1008</v>
      </c>
      <c r="F65">
        <v>18</v>
      </c>
    </row>
    <row r="66" spans="1:6">
      <c r="A66">
        <v>3</v>
      </c>
      <c r="B66">
        <v>13</v>
      </c>
      <c r="C66">
        <v>3</v>
      </c>
      <c r="D66">
        <v>13</v>
      </c>
      <c r="E66" t="s">
        <v>1011</v>
      </c>
      <c r="F66">
        <v>18</v>
      </c>
    </row>
    <row r="67" spans="1:6">
      <c r="A67">
        <v>3</v>
      </c>
      <c r="B67">
        <v>14</v>
      </c>
      <c r="C67">
        <v>3</v>
      </c>
      <c r="D67">
        <v>14</v>
      </c>
      <c r="E67" t="s">
        <v>1012</v>
      </c>
      <c r="F67">
        <v>18</v>
      </c>
    </row>
    <row r="68" spans="1:6">
      <c r="A68">
        <v>3</v>
      </c>
      <c r="B68">
        <v>15</v>
      </c>
      <c r="C68">
        <v>3</v>
      </c>
      <c r="D68">
        <v>15</v>
      </c>
      <c r="E68" t="s">
        <v>1015</v>
      </c>
      <c r="F68">
        <v>18</v>
      </c>
    </row>
    <row r="69" spans="1:6">
      <c r="A69">
        <v>3</v>
      </c>
      <c r="B69">
        <v>16</v>
      </c>
      <c r="C69">
        <v>3</v>
      </c>
      <c r="D69">
        <v>16</v>
      </c>
      <c r="E69" t="s">
        <v>1016</v>
      </c>
      <c r="F69">
        <v>18</v>
      </c>
    </row>
    <row r="70" spans="1:6">
      <c r="A70">
        <v>3</v>
      </c>
      <c r="B70">
        <v>17</v>
      </c>
      <c r="C70">
        <v>3</v>
      </c>
      <c r="D70">
        <v>17</v>
      </c>
      <c r="E70" t="s">
        <v>1018</v>
      </c>
      <c r="F70">
        <v>18</v>
      </c>
    </row>
    <row r="71" spans="1:6">
      <c r="A71">
        <v>3</v>
      </c>
      <c r="B71">
        <v>18</v>
      </c>
      <c r="C71">
        <v>3</v>
      </c>
      <c r="D71">
        <v>18</v>
      </c>
      <c r="E71" t="s">
        <v>1020</v>
      </c>
      <c r="F71">
        <v>18</v>
      </c>
    </row>
    <row r="72" spans="1:6">
      <c r="A72">
        <v>3</v>
      </c>
      <c r="B72">
        <v>19</v>
      </c>
      <c r="C72">
        <v>3</v>
      </c>
      <c r="D72">
        <v>19</v>
      </c>
      <c r="E72" t="s">
        <v>1022</v>
      </c>
      <c r="F72">
        <v>18</v>
      </c>
    </row>
    <row r="73" spans="1:6">
      <c r="A73">
        <v>3</v>
      </c>
      <c r="B73">
        <v>20</v>
      </c>
      <c r="C73">
        <v>3</v>
      </c>
      <c r="D73">
        <v>20</v>
      </c>
      <c r="E73" t="s">
        <v>1024</v>
      </c>
      <c r="F73">
        <v>18</v>
      </c>
    </row>
    <row r="74" spans="1:6">
      <c r="A74">
        <v>3</v>
      </c>
      <c r="B74">
        <v>21</v>
      </c>
      <c r="C74">
        <v>3</v>
      </c>
      <c r="D74">
        <v>21</v>
      </c>
      <c r="E74" t="s">
        <v>1026</v>
      </c>
      <c r="F74">
        <v>18</v>
      </c>
    </row>
    <row r="75" spans="1:6">
      <c r="A75">
        <v>3</v>
      </c>
      <c r="B75">
        <v>22</v>
      </c>
      <c r="C75">
        <v>3</v>
      </c>
      <c r="D75">
        <v>22</v>
      </c>
      <c r="E75" t="s">
        <v>1027</v>
      </c>
      <c r="F75">
        <v>18</v>
      </c>
    </row>
    <row r="76" spans="1:6">
      <c r="A76">
        <v>3</v>
      </c>
      <c r="B76">
        <v>23</v>
      </c>
      <c r="C76">
        <v>3</v>
      </c>
      <c r="D76">
        <v>23</v>
      </c>
      <c r="E76" t="s">
        <v>1029</v>
      </c>
      <c r="F76">
        <v>18</v>
      </c>
    </row>
    <row r="77" spans="1:6">
      <c r="A77">
        <v>3</v>
      </c>
      <c r="B77">
        <v>24</v>
      </c>
      <c r="C77">
        <v>3</v>
      </c>
      <c r="D77">
        <v>24</v>
      </c>
      <c r="E77" t="s">
        <v>1197</v>
      </c>
      <c r="F77">
        <v>18</v>
      </c>
    </row>
    <row r="78" spans="1:6">
      <c r="A78">
        <v>3</v>
      </c>
      <c r="B78">
        <v>25</v>
      </c>
      <c r="C78">
        <v>3</v>
      </c>
      <c r="D78">
        <v>25</v>
      </c>
      <c r="E78" t="s">
        <v>1196</v>
      </c>
      <c r="F78">
        <v>18</v>
      </c>
    </row>
    <row r="79" spans="1:6">
      <c r="A79">
        <v>3</v>
      </c>
      <c r="B79">
        <v>26</v>
      </c>
      <c r="C79">
        <v>3</v>
      </c>
      <c r="D79">
        <v>26</v>
      </c>
      <c r="E79" t="s">
        <v>1034</v>
      </c>
      <c r="F79">
        <v>18</v>
      </c>
    </row>
    <row r="80" spans="1:6">
      <c r="A80">
        <v>3</v>
      </c>
      <c r="B80">
        <v>27</v>
      </c>
      <c r="C80">
        <v>3</v>
      </c>
      <c r="D80">
        <v>27</v>
      </c>
      <c r="E80" t="s">
        <v>1035</v>
      </c>
      <c r="F80">
        <v>18</v>
      </c>
    </row>
    <row r="81" spans="1:6">
      <c r="A81">
        <v>3</v>
      </c>
      <c r="B81">
        <v>28</v>
      </c>
      <c r="C81">
        <v>3</v>
      </c>
      <c r="D81">
        <v>28</v>
      </c>
      <c r="E81" t="s">
        <v>1037</v>
      </c>
      <c r="F81">
        <v>18</v>
      </c>
    </row>
    <row r="82" spans="1:6">
      <c r="A82">
        <v>3</v>
      </c>
      <c r="B82">
        <v>29</v>
      </c>
      <c r="C82">
        <v>3</v>
      </c>
      <c r="D82">
        <v>29</v>
      </c>
      <c r="E82" t="s">
        <v>1039</v>
      </c>
      <c r="F82">
        <v>18</v>
      </c>
    </row>
    <row r="83" spans="1:6">
      <c r="A83">
        <v>3</v>
      </c>
      <c r="B83">
        <v>30</v>
      </c>
      <c r="C83">
        <v>3</v>
      </c>
      <c r="D83">
        <v>30</v>
      </c>
      <c r="E83" t="s">
        <v>1040</v>
      </c>
      <c r="F83">
        <v>18</v>
      </c>
    </row>
    <row r="84" spans="1:6">
      <c r="A84">
        <v>3</v>
      </c>
      <c r="B84">
        <v>31</v>
      </c>
      <c r="C84">
        <v>3</v>
      </c>
      <c r="D84">
        <v>31</v>
      </c>
      <c r="E84" t="s">
        <v>1188</v>
      </c>
      <c r="F84">
        <v>18</v>
      </c>
    </row>
    <row r="85" spans="1:6">
      <c r="A85">
        <v>4</v>
      </c>
      <c r="B85">
        <v>1</v>
      </c>
      <c r="C85">
        <v>4</v>
      </c>
      <c r="D85">
        <v>1</v>
      </c>
      <c r="E85" t="s">
        <v>1062</v>
      </c>
      <c r="F85">
        <v>18</v>
      </c>
    </row>
    <row r="86" spans="1:6">
      <c r="A86">
        <v>4</v>
      </c>
      <c r="B86">
        <v>2</v>
      </c>
      <c r="C86">
        <v>4</v>
      </c>
      <c r="D86">
        <v>2</v>
      </c>
      <c r="E86" t="s">
        <v>1063</v>
      </c>
      <c r="F86">
        <v>18</v>
      </c>
    </row>
    <row r="87" spans="1:6">
      <c r="A87">
        <v>4</v>
      </c>
      <c r="B87">
        <v>3</v>
      </c>
      <c r="C87">
        <v>4</v>
      </c>
      <c r="D87">
        <v>3</v>
      </c>
      <c r="E87" t="s">
        <v>1064</v>
      </c>
      <c r="F87">
        <v>18</v>
      </c>
    </row>
    <row r="88" spans="1:6">
      <c r="A88">
        <v>4</v>
      </c>
      <c r="B88">
        <v>4</v>
      </c>
      <c r="C88">
        <v>4</v>
      </c>
      <c r="D88">
        <v>4</v>
      </c>
      <c r="E88" t="s">
        <v>1067</v>
      </c>
      <c r="F88">
        <v>18</v>
      </c>
    </row>
    <row r="89" spans="1:6">
      <c r="A89">
        <v>4</v>
      </c>
      <c r="B89">
        <v>5</v>
      </c>
      <c r="C89">
        <v>4</v>
      </c>
      <c r="D89">
        <v>5</v>
      </c>
      <c r="E89" t="s">
        <v>1069</v>
      </c>
      <c r="F89">
        <v>18</v>
      </c>
    </row>
    <row r="90" spans="1:6">
      <c r="A90">
        <v>4</v>
      </c>
      <c r="B90">
        <v>6</v>
      </c>
      <c r="C90">
        <v>4</v>
      </c>
      <c r="D90">
        <v>6</v>
      </c>
      <c r="E90" t="s">
        <v>1071</v>
      </c>
      <c r="F90">
        <v>18</v>
      </c>
    </row>
    <row r="91" spans="1:6">
      <c r="A91">
        <v>4</v>
      </c>
      <c r="B91">
        <v>7</v>
      </c>
      <c r="C91">
        <v>4</v>
      </c>
      <c r="D91">
        <v>7</v>
      </c>
      <c r="E91" t="s">
        <v>1073</v>
      </c>
      <c r="F91">
        <v>18</v>
      </c>
    </row>
    <row r="92" spans="1:6">
      <c r="A92">
        <v>4</v>
      </c>
      <c r="B92">
        <v>8</v>
      </c>
      <c r="C92">
        <v>4</v>
      </c>
      <c r="D92">
        <v>8</v>
      </c>
      <c r="E92" t="s">
        <v>1075</v>
      </c>
      <c r="F92">
        <v>18</v>
      </c>
    </row>
    <row r="93" spans="1:6">
      <c r="A93">
        <v>4</v>
      </c>
      <c r="B93">
        <v>9</v>
      </c>
      <c r="C93">
        <v>4</v>
      </c>
      <c r="D93">
        <v>9</v>
      </c>
      <c r="E93" t="s">
        <v>1077</v>
      </c>
      <c r="F93">
        <v>18</v>
      </c>
    </row>
    <row r="94" spans="1:6">
      <c r="A94">
        <v>4</v>
      </c>
      <c r="B94">
        <v>10</v>
      </c>
      <c r="C94">
        <v>4</v>
      </c>
      <c r="D94">
        <v>10</v>
      </c>
      <c r="E94" t="s">
        <v>1079</v>
      </c>
      <c r="F94">
        <v>18</v>
      </c>
    </row>
    <row r="95" spans="1:6">
      <c r="A95">
        <v>4</v>
      </c>
      <c r="B95">
        <v>11</v>
      </c>
      <c r="C95">
        <v>4</v>
      </c>
      <c r="D95">
        <v>11</v>
      </c>
      <c r="E95" t="s">
        <v>1080</v>
      </c>
      <c r="F95">
        <v>18</v>
      </c>
    </row>
    <row r="96" spans="1:6">
      <c r="A96">
        <v>4</v>
      </c>
      <c r="B96">
        <v>12</v>
      </c>
      <c r="C96">
        <v>4</v>
      </c>
      <c r="D96">
        <v>12</v>
      </c>
      <c r="E96" t="s">
        <v>1082</v>
      </c>
      <c r="F96">
        <v>18</v>
      </c>
    </row>
    <row r="97" spans="1:6">
      <c r="A97">
        <v>4</v>
      </c>
      <c r="B97">
        <v>13</v>
      </c>
      <c r="C97">
        <v>4</v>
      </c>
      <c r="D97">
        <v>13</v>
      </c>
      <c r="E97" t="s">
        <v>1085</v>
      </c>
      <c r="F97">
        <v>18</v>
      </c>
    </row>
    <row r="98" spans="1:6">
      <c r="A98">
        <v>4</v>
      </c>
      <c r="B98">
        <v>14</v>
      </c>
      <c r="C98">
        <v>4</v>
      </c>
      <c r="D98">
        <v>14</v>
      </c>
      <c r="E98" t="s">
        <v>1087</v>
      </c>
      <c r="F98">
        <v>18</v>
      </c>
    </row>
    <row r="99" spans="1:6">
      <c r="A99">
        <v>4</v>
      </c>
      <c r="B99">
        <v>15</v>
      </c>
      <c r="C99">
        <v>4</v>
      </c>
      <c r="D99">
        <v>15</v>
      </c>
      <c r="E99" t="s">
        <v>1090</v>
      </c>
      <c r="F99">
        <v>18</v>
      </c>
    </row>
    <row r="100" spans="1:6">
      <c r="A100">
        <v>4</v>
      </c>
      <c r="B100">
        <v>16</v>
      </c>
      <c r="C100">
        <v>4</v>
      </c>
      <c r="D100">
        <v>16</v>
      </c>
      <c r="E100" t="s">
        <v>1091</v>
      </c>
      <c r="F100">
        <v>18</v>
      </c>
    </row>
    <row r="101" spans="1:6">
      <c r="A101">
        <v>4</v>
      </c>
      <c r="B101">
        <v>17</v>
      </c>
      <c r="C101">
        <v>4</v>
      </c>
      <c r="D101">
        <v>17</v>
      </c>
      <c r="E101" t="s">
        <v>1094</v>
      </c>
      <c r="F101">
        <v>18</v>
      </c>
    </row>
    <row r="102" spans="1:6">
      <c r="A102">
        <v>4</v>
      </c>
      <c r="B102">
        <v>18</v>
      </c>
      <c r="C102">
        <v>4</v>
      </c>
      <c r="D102">
        <v>18</v>
      </c>
      <c r="E102" t="s">
        <v>1096</v>
      </c>
      <c r="F102">
        <v>18</v>
      </c>
    </row>
    <row r="103" spans="1:6">
      <c r="A103">
        <v>4</v>
      </c>
      <c r="B103">
        <v>19</v>
      </c>
      <c r="C103">
        <v>4</v>
      </c>
      <c r="D103">
        <v>19</v>
      </c>
      <c r="E103" t="s">
        <v>1098</v>
      </c>
      <c r="F103">
        <v>18</v>
      </c>
    </row>
    <row r="104" spans="1:6">
      <c r="A104">
        <v>4</v>
      </c>
      <c r="B104">
        <v>20</v>
      </c>
      <c r="C104">
        <v>4</v>
      </c>
      <c r="D104">
        <v>20</v>
      </c>
      <c r="E104" t="s">
        <v>1101</v>
      </c>
      <c r="F104">
        <v>18</v>
      </c>
    </row>
    <row r="105" spans="1:6">
      <c r="A105">
        <v>4</v>
      </c>
      <c r="B105">
        <v>21</v>
      </c>
      <c r="C105">
        <v>4</v>
      </c>
      <c r="D105">
        <v>21</v>
      </c>
      <c r="E105" t="s">
        <v>1189</v>
      </c>
      <c r="F105">
        <v>18</v>
      </c>
    </row>
    <row r="106" spans="1:6">
      <c r="A106">
        <v>4</v>
      </c>
      <c r="B106">
        <v>22</v>
      </c>
      <c r="C106">
        <v>4</v>
      </c>
      <c r="D106">
        <v>22</v>
      </c>
      <c r="E106" t="s">
        <v>1105</v>
      </c>
      <c r="F106">
        <v>18</v>
      </c>
    </row>
    <row r="107" spans="1:6">
      <c r="A107">
        <v>4</v>
      </c>
      <c r="B107">
        <v>23</v>
      </c>
      <c r="C107">
        <v>4</v>
      </c>
      <c r="D107">
        <v>23</v>
      </c>
      <c r="E107" t="s">
        <v>1107</v>
      </c>
      <c r="F107">
        <v>18</v>
      </c>
    </row>
    <row r="108" spans="1:6">
      <c r="A108">
        <v>4</v>
      </c>
      <c r="B108">
        <v>24</v>
      </c>
      <c r="C108">
        <v>4</v>
      </c>
      <c r="D108">
        <v>24</v>
      </c>
      <c r="E108" t="s">
        <v>1109</v>
      </c>
      <c r="F108">
        <v>18</v>
      </c>
    </row>
    <row r="109" spans="1:6">
      <c r="A109">
        <v>4</v>
      </c>
      <c r="B109">
        <v>25</v>
      </c>
      <c r="C109">
        <v>4</v>
      </c>
      <c r="D109">
        <v>25</v>
      </c>
      <c r="E109" t="s">
        <v>1111</v>
      </c>
      <c r="F109">
        <v>18</v>
      </c>
    </row>
    <row r="110" spans="1:6">
      <c r="A110">
        <v>4</v>
      </c>
      <c r="B110">
        <v>27</v>
      </c>
      <c r="C110">
        <v>4</v>
      </c>
      <c r="D110">
        <v>27</v>
      </c>
      <c r="E110" t="s">
        <v>1116</v>
      </c>
      <c r="F110">
        <v>18</v>
      </c>
    </row>
    <row r="111" spans="1:6">
      <c r="A111">
        <v>4</v>
      </c>
      <c r="B111">
        <v>28</v>
      </c>
      <c r="C111">
        <v>4</v>
      </c>
      <c r="D111">
        <v>28</v>
      </c>
      <c r="E111" t="s">
        <v>1118</v>
      </c>
      <c r="F111">
        <v>18</v>
      </c>
    </row>
    <row r="112" spans="1:6">
      <c r="A112">
        <v>4</v>
      </c>
      <c r="B112">
        <v>29</v>
      </c>
      <c r="C112">
        <v>4</v>
      </c>
      <c r="D112">
        <v>29</v>
      </c>
      <c r="E112" t="s">
        <v>1119</v>
      </c>
      <c r="F112">
        <v>18</v>
      </c>
    </row>
    <row r="113" spans="1:6">
      <c r="A113">
        <v>4</v>
      </c>
      <c r="B113">
        <v>30</v>
      </c>
      <c r="C113">
        <v>4</v>
      </c>
      <c r="D113">
        <v>30</v>
      </c>
      <c r="E113" t="s">
        <v>1120</v>
      </c>
      <c r="F113">
        <v>18</v>
      </c>
    </row>
    <row r="114" spans="1:6">
      <c r="A114">
        <v>5</v>
      </c>
      <c r="B114">
        <v>1</v>
      </c>
      <c r="C114">
        <v>5</v>
      </c>
      <c r="D114">
        <v>1</v>
      </c>
      <c r="E114" t="s">
        <v>1122</v>
      </c>
      <c r="F114">
        <v>18</v>
      </c>
    </row>
    <row r="115" spans="1:6">
      <c r="A115">
        <v>5</v>
      </c>
      <c r="B115">
        <v>2</v>
      </c>
      <c r="C115">
        <v>5</v>
      </c>
      <c r="D115">
        <v>2</v>
      </c>
      <c r="E115" t="s">
        <v>1125</v>
      </c>
      <c r="F115">
        <v>18</v>
      </c>
    </row>
    <row r="116" spans="1:6">
      <c r="A116">
        <v>5</v>
      </c>
      <c r="B116">
        <v>3</v>
      </c>
      <c r="C116">
        <v>5</v>
      </c>
      <c r="D116">
        <v>3</v>
      </c>
      <c r="E116" t="s">
        <v>1127</v>
      </c>
      <c r="F116">
        <v>18</v>
      </c>
    </row>
    <row r="117" spans="1:6">
      <c r="A117">
        <v>5</v>
      </c>
      <c r="B117">
        <v>4</v>
      </c>
      <c r="C117">
        <v>5</v>
      </c>
      <c r="D117">
        <v>4</v>
      </c>
      <c r="E117" t="s">
        <v>1130</v>
      </c>
      <c r="F117">
        <v>18</v>
      </c>
    </row>
    <row r="118" spans="1:6">
      <c r="A118">
        <v>5</v>
      </c>
      <c r="B118">
        <v>5</v>
      </c>
      <c r="C118">
        <v>5</v>
      </c>
      <c r="D118">
        <v>5</v>
      </c>
      <c r="E118" t="s">
        <v>1132</v>
      </c>
      <c r="F118">
        <v>18</v>
      </c>
    </row>
    <row r="119" spans="1:6">
      <c r="A119">
        <v>5</v>
      </c>
      <c r="B119">
        <v>6</v>
      </c>
      <c r="C119">
        <v>5</v>
      </c>
      <c r="D119">
        <v>6</v>
      </c>
      <c r="E119" t="s">
        <v>1134</v>
      </c>
      <c r="F119">
        <v>18</v>
      </c>
    </row>
    <row r="120" spans="1:6">
      <c r="A120">
        <v>5</v>
      </c>
      <c r="B120">
        <v>7</v>
      </c>
      <c r="C120">
        <v>5</v>
      </c>
      <c r="D120">
        <v>7</v>
      </c>
      <c r="E120" t="s">
        <v>1135</v>
      </c>
      <c r="F120">
        <v>18</v>
      </c>
    </row>
    <row r="121" spans="1:6">
      <c r="A121">
        <v>5</v>
      </c>
      <c r="B121">
        <v>8</v>
      </c>
      <c r="C121">
        <v>5</v>
      </c>
      <c r="D121">
        <v>8</v>
      </c>
      <c r="E121" t="s">
        <v>1137</v>
      </c>
      <c r="F121">
        <v>18</v>
      </c>
    </row>
    <row r="122" spans="1:6">
      <c r="A122">
        <v>5</v>
      </c>
      <c r="B122">
        <v>9</v>
      </c>
      <c r="C122">
        <v>5</v>
      </c>
      <c r="D122">
        <v>9</v>
      </c>
      <c r="E122" t="s">
        <v>1190</v>
      </c>
      <c r="F122">
        <v>18</v>
      </c>
    </row>
    <row r="123" spans="1:6">
      <c r="A123">
        <v>5</v>
      </c>
      <c r="B123">
        <v>10</v>
      </c>
      <c r="C123">
        <v>5</v>
      </c>
      <c r="D123">
        <v>10</v>
      </c>
      <c r="E123" t="s">
        <v>1139</v>
      </c>
      <c r="F123">
        <v>18</v>
      </c>
    </row>
    <row r="124" spans="1:6">
      <c r="A124">
        <v>5</v>
      </c>
      <c r="B124">
        <v>11</v>
      </c>
      <c r="C124">
        <v>5</v>
      </c>
      <c r="D124">
        <v>11</v>
      </c>
      <c r="E124" t="s">
        <v>1142</v>
      </c>
      <c r="F124">
        <v>18</v>
      </c>
    </row>
    <row r="125" spans="1:6">
      <c r="A125">
        <v>5</v>
      </c>
      <c r="B125">
        <v>12</v>
      </c>
      <c r="C125">
        <v>5</v>
      </c>
      <c r="D125">
        <v>12</v>
      </c>
      <c r="E125" t="s">
        <v>1144</v>
      </c>
      <c r="F125">
        <v>18</v>
      </c>
    </row>
    <row r="126" spans="1:6">
      <c r="A126">
        <v>5</v>
      </c>
      <c r="B126">
        <v>13</v>
      </c>
      <c r="C126">
        <v>5</v>
      </c>
      <c r="D126">
        <v>13</v>
      </c>
      <c r="E126" t="s">
        <v>1145</v>
      </c>
      <c r="F126">
        <v>18</v>
      </c>
    </row>
    <row r="127" spans="1:6">
      <c r="A127">
        <v>5</v>
      </c>
      <c r="B127">
        <v>14</v>
      </c>
      <c r="C127">
        <v>5</v>
      </c>
      <c r="D127">
        <v>14</v>
      </c>
      <c r="E127" t="s">
        <v>1148</v>
      </c>
      <c r="F127">
        <v>18</v>
      </c>
    </row>
    <row r="128" spans="1:6">
      <c r="A128">
        <v>5</v>
      </c>
      <c r="B128">
        <v>15</v>
      </c>
      <c r="C128">
        <v>5</v>
      </c>
      <c r="D128">
        <v>15</v>
      </c>
      <c r="E128" t="s">
        <v>1150</v>
      </c>
      <c r="F128">
        <v>18</v>
      </c>
    </row>
    <row r="129" spans="1:6">
      <c r="A129">
        <v>5</v>
      </c>
      <c r="B129">
        <v>16</v>
      </c>
      <c r="C129">
        <v>5</v>
      </c>
      <c r="D129">
        <v>16</v>
      </c>
      <c r="E129" t="s">
        <v>1152</v>
      </c>
      <c r="F129">
        <v>18</v>
      </c>
    </row>
    <row r="130" spans="1:6">
      <c r="A130">
        <v>5</v>
      </c>
      <c r="B130">
        <v>17</v>
      </c>
      <c r="C130">
        <v>5</v>
      </c>
      <c r="D130">
        <v>17</v>
      </c>
      <c r="E130" t="s">
        <v>1191</v>
      </c>
      <c r="F130">
        <v>18</v>
      </c>
    </row>
    <row r="131" spans="1:6">
      <c r="A131">
        <v>5</v>
      </c>
      <c r="B131">
        <v>18</v>
      </c>
      <c r="C131">
        <v>5</v>
      </c>
      <c r="D131">
        <v>18</v>
      </c>
      <c r="E131" t="s">
        <v>1154</v>
      </c>
      <c r="F131">
        <v>18</v>
      </c>
    </row>
    <row r="132" spans="1:6">
      <c r="A132">
        <v>5</v>
      </c>
      <c r="B132">
        <v>19</v>
      </c>
      <c r="C132">
        <v>5</v>
      </c>
      <c r="D132">
        <v>19</v>
      </c>
      <c r="E132" t="s">
        <v>1156</v>
      </c>
      <c r="F132">
        <v>18</v>
      </c>
    </row>
    <row r="133" spans="1:6">
      <c r="A133">
        <v>5</v>
      </c>
      <c r="B133">
        <v>20</v>
      </c>
      <c r="C133">
        <v>5</v>
      </c>
      <c r="D133">
        <v>20</v>
      </c>
      <c r="E133" t="s">
        <v>1157</v>
      </c>
      <c r="F133">
        <v>18</v>
      </c>
    </row>
    <row r="134" spans="1:6">
      <c r="A134">
        <v>5</v>
      </c>
      <c r="B134">
        <v>21</v>
      </c>
      <c r="C134">
        <v>5</v>
      </c>
      <c r="D134">
        <v>21</v>
      </c>
      <c r="E134" t="s">
        <v>1158</v>
      </c>
      <c r="F134">
        <v>18</v>
      </c>
    </row>
    <row r="135" spans="1:6">
      <c r="A135">
        <v>5</v>
      </c>
      <c r="B135">
        <v>22</v>
      </c>
      <c r="C135">
        <v>5</v>
      </c>
      <c r="D135">
        <v>22</v>
      </c>
      <c r="E135" t="s">
        <v>1192</v>
      </c>
      <c r="F135">
        <v>18</v>
      </c>
    </row>
    <row r="136" spans="1:6">
      <c r="A136">
        <v>5</v>
      </c>
      <c r="B136">
        <v>23</v>
      </c>
      <c r="C136">
        <v>5</v>
      </c>
      <c r="D136">
        <v>23</v>
      </c>
      <c r="E136" t="s">
        <v>1161</v>
      </c>
      <c r="F136">
        <v>18</v>
      </c>
    </row>
    <row r="137" spans="1:6">
      <c r="A137">
        <v>5</v>
      </c>
      <c r="B137">
        <v>24</v>
      </c>
      <c r="C137">
        <v>5</v>
      </c>
      <c r="D137">
        <v>24</v>
      </c>
      <c r="E137" t="s">
        <v>1193</v>
      </c>
      <c r="F137">
        <v>18</v>
      </c>
    </row>
    <row r="138" spans="1:6">
      <c r="A138">
        <v>5</v>
      </c>
      <c r="B138">
        <v>25</v>
      </c>
      <c r="C138">
        <v>5</v>
      </c>
      <c r="D138">
        <v>25</v>
      </c>
      <c r="E138" t="s">
        <v>1163</v>
      </c>
      <c r="F138">
        <v>18</v>
      </c>
    </row>
    <row r="139" spans="1:6">
      <c r="A139">
        <v>5</v>
      </c>
      <c r="B139">
        <v>26</v>
      </c>
      <c r="C139">
        <v>5</v>
      </c>
      <c r="D139">
        <v>26</v>
      </c>
      <c r="E139" t="s">
        <v>1164</v>
      </c>
      <c r="F139">
        <v>18</v>
      </c>
    </row>
    <row r="140" spans="1:6">
      <c r="A140">
        <v>5</v>
      </c>
      <c r="B140">
        <v>27</v>
      </c>
      <c r="C140">
        <v>5</v>
      </c>
      <c r="D140">
        <v>27</v>
      </c>
      <c r="E140" t="s">
        <v>1165</v>
      </c>
      <c r="F140">
        <v>18</v>
      </c>
    </row>
    <row r="141" spans="1:6">
      <c r="A141">
        <v>5</v>
      </c>
      <c r="B141">
        <v>28</v>
      </c>
      <c r="C141">
        <v>5</v>
      </c>
      <c r="D141">
        <v>28</v>
      </c>
      <c r="E141" t="s">
        <v>1194</v>
      </c>
      <c r="F141">
        <v>18</v>
      </c>
    </row>
    <row r="142" spans="1:6">
      <c r="A142">
        <v>5</v>
      </c>
      <c r="B142">
        <v>29</v>
      </c>
      <c r="C142">
        <v>5</v>
      </c>
      <c r="D142">
        <v>29</v>
      </c>
      <c r="E142" t="s">
        <v>1195</v>
      </c>
      <c r="F142">
        <v>18</v>
      </c>
    </row>
    <row r="143" spans="1:6">
      <c r="A143">
        <v>5</v>
      </c>
      <c r="B143">
        <v>31</v>
      </c>
      <c r="C143">
        <v>5</v>
      </c>
      <c r="D143">
        <v>31</v>
      </c>
      <c r="E143" t="s">
        <v>1172</v>
      </c>
      <c r="F143">
        <v>18</v>
      </c>
    </row>
    <row r="144" spans="1:6">
      <c r="A144">
        <v>6</v>
      </c>
      <c r="B144">
        <v>1</v>
      </c>
      <c r="C144">
        <v>6</v>
      </c>
      <c r="D144">
        <v>1</v>
      </c>
      <c r="E144" t="s">
        <v>1257</v>
      </c>
      <c r="F144">
        <v>18</v>
      </c>
    </row>
    <row r="145" spans="1:6">
      <c r="A145">
        <v>6</v>
      </c>
      <c r="B145">
        <v>2</v>
      </c>
      <c r="C145">
        <v>6</v>
      </c>
      <c r="D145">
        <v>2</v>
      </c>
      <c r="E145" t="s">
        <v>1199</v>
      </c>
      <c r="F145">
        <v>18</v>
      </c>
    </row>
    <row r="146" spans="1:6">
      <c r="A146">
        <v>6</v>
      </c>
      <c r="B146">
        <v>3</v>
      </c>
      <c r="C146">
        <v>6</v>
      </c>
      <c r="D146">
        <v>3</v>
      </c>
      <c r="E146" t="s">
        <v>1201</v>
      </c>
      <c r="F146">
        <v>18</v>
      </c>
    </row>
    <row r="147" spans="1:6">
      <c r="A147">
        <v>6</v>
      </c>
      <c r="B147">
        <v>4</v>
      </c>
      <c r="C147">
        <v>6</v>
      </c>
      <c r="D147">
        <v>4</v>
      </c>
      <c r="E147" t="s">
        <v>1255</v>
      </c>
      <c r="F147">
        <v>18</v>
      </c>
    </row>
    <row r="148" spans="1:6">
      <c r="A148">
        <v>6</v>
      </c>
      <c r="B148">
        <v>5</v>
      </c>
      <c r="C148">
        <v>6</v>
      </c>
      <c r="D148">
        <v>5</v>
      </c>
      <c r="E148" t="s">
        <v>1204</v>
      </c>
      <c r="F148">
        <v>18</v>
      </c>
    </row>
    <row r="149" spans="1:6">
      <c r="A149">
        <v>6</v>
      </c>
      <c r="B149">
        <v>6</v>
      </c>
      <c r="C149">
        <v>6</v>
      </c>
      <c r="D149">
        <v>6</v>
      </c>
      <c r="E149" t="s">
        <v>1207</v>
      </c>
      <c r="F149">
        <v>18</v>
      </c>
    </row>
    <row r="150" spans="1:6">
      <c r="A150">
        <v>6</v>
      </c>
      <c r="B150">
        <v>7</v>
      </c>
      <c r="C150">
        <v>6</v>
      </c>
      <c r="D150">
        <v>7</v>
      </c>
      <c r="E150" t="s">
        <v>1210</v>
      </c>
      <c r="F150">
        <v>18</v>
      </c>
    </row>
    <row r="151" spans="1:6">
      <c r="A151">
        <v>6</v>
      </c>
      <c r="B151">
        <v>8</v>
      </c>
      <c r="C151">
        <v>6</v>
      </c>
      <c r="D151">
        <v>8</v>
      </c>
      <c r="E151" t="s">
        <v>1211</v>
      </c>
      <c r="F151">
        <v>18</v>
      </c>
    </row>
    <row r="152" spans="1:6">
      <c r="A152">
        <v>6</v>
      </c>
      <c r="B152">
        <v>9</v>
      </c>
      <c r="C152">
        <v>6</v>
      </c>
      <c r="D152">
        <v>9</v>
      </c>
      <c r="E152" t="s">
        <v>1214</v>
      </c>
      <c r="F152">
        <v>18</v>
      </c>
    </row>
    <row r="153" spans="1:6">
      <c r="A153">
        <v>6</v>
      </c>
      <c r="B153">
        <v>10</v>
      </c>
      <c r="C153">
        <v>6</v>
      </c>
      <c r="D153">
        <v>10</v>
      </c>
      <c r="E153" t="s">
        <v>1216</v>
      </c>
      <c r="F153">
        <v>18</v>
      </c>
    </row>
    <row r="154" spans="1:6">
      <c r="A154">
        <v>6</v>
      </c>
      <c r="B154">
        <v>11</v>
      </c>
      <c r="C154">
        <v>6</v>
      </c>
      <c r="D154">
        <v>11</v>
      </c>
      <c r="E154" t="s">
        <v>1258</v>
      </c>
      <c r="F154">
        <v>18</v>
      </c>
    </row>
    <row r="155" spans="1:6">
      <c r="A155">
        <v>6</v>
      </c>
      <c r="B155">
        <v>12</v>
      </c>
      <c r="C155">
        <v>6</v>
      </c>
      <c r="D155">
        <v>12</v>
      </c>
      <c r="E155" t="s">
        <v>1218</v>
      </c>
      <c r="F155">
        <v>18</v>
      </c>
    </row>
    <row r="156" spans="1:6">
      <c r="A156">
        <v>6</v>
      </c>
      <c r="B156">
        <v>13</v>
      </c>
      <c r="C156">
        <v>6</v>
      </c>
      <c r="D156">
        <v>13</v>
      </c>
      <c r="E156" t="s">
        <v>1259</v>
      </c>
      <c r="F156">
        <v>18</v>
      </c>
    </row>
    <row r="157" spans="1:6">
      <c r="A157">
        <v>6</v>
      </c>
      <c r="B157">
        <v>14</v>
      </c>
      <c r="C157">
        <v>6</v>
      </c>
      <c r="D157">
        <v>14</v>
      </c>
      <c r="E157" t="s">
        <v>1221</v>
      </c>
      <c r="F157">
        <v>18</v>
      </c>
    </row>
    <row r="158" spans="1:6">
      <c r="A158">
        <v>6</v>
      </c>
      <c r="B158">
        <v>15</v>
      </c>
      <c r="C158">
        <v>6</v>
      </c>
      <c r="D158">
        <v>15</v>
      </c>
      <c r="E158" t="s">
        <v>1224</v>
      </c>
      <c r="F158">
        <v>18</v>
      </c>
    </row>
    <row r="159" spans="1:6">
      <c r="A159">
        <v>6</v>
      </c>
      <c r="B159">
        <v>16</v>
      </c>
      <c r="C159">
        <v>6</v>
      </c>
      <c r="D159">
        <v>16</v>
      </c>
      <c r="E159" t="s">
        <v>1260</v>
      </c>
      <c r="F159">
        <v>18</v>
      </c>
    </row>
    <row r="160" spans="1:6">
      <c r="A160">
        <v>6</v>
      </c>
      <c r="B160">
        <v>18</v>
      </c>
      <c r="C160">
        <v>6</v>
      </c>
      <c r="D160">
        <v>18</v>
      </c>
      <c r="E160" t="s">
        <v>1229</v>
      </c>
      <c r="F160">
        <v>18</v>
      </c>
    </row>
    <row r="161" spans="1:6">
      <c r="A161">
        <v>6</v>
      </c>
      <c r="B161">
        <v>19</v>
      </c>
      <c r="C161">
        <v>6</v>
      </c>
      <c r="D161">
        <v>19</v>
      </c>
      <c r="E161" t="s">
        <v>1231</v>
      </c>
      <c r="F161">
        <v>18</v>
      </c>
    </row>
    <row r="162" spans="1:6">
      <c r="A162">
        <v>6</v>
      </c>
      <c r="B162">
        <v>20</v>
      </c>
      <c r="C162">
        <v>6</v>
      </c>
      <c r="D162">
        <v>20</v>
      </c>
      <c r="E162" t="s">
        <v>1261</v>
      </c>
      <c r="F162">
        <v>18</v>
      </c>
    </row>
    <row r="163" spans="1:6">
      <c r="A163">
        <v>6</v>
      </c>
      <c r="B163">
        <v>21</v>
      </c>
      <c r="C163">
        <v>6</v>
      </c>
      <c r="D163">
        <v>21</v>
      </c>
      <c r="E163" t="s">
        <v>1262</v>
      </c>
      <c r="F163">
        <v>18</v>
      </c>
    </row>
    <row r="164" spans="1:6">
      <c r="A164">
        <v>6</v>
      </c>
      <c r="B164">
        <v>22</v>
      </c>
      <c r="C164">
        <v>6</v>
      </c>
      <c r="D164">
        <v>22</v>
      </c>
      <c r="E164" t="s">
        <v>1263</v>
      </c>
      <c r="F164">
        <v>18</v>
      </c>
    </row>
    <row r="165" spans="1:6">
      <c r="A165">
        <v>6</v>
      </c>
      <c r="B165">
        <v>23</v>
      </c>
      <c r="C165">
        <v>6</v>
      </c>
      <c r="D165">
        <v>23</v>
      </c>
      <c r="E165" t="s">
        <v>1237</v>
      </c>
      <c r="F165">
        <v>18</v>
      </c>
    </row>
    <row r="166" spans="1:6">
      <c r="A166">
        <v>6</v>
      </c>
      <c r="B166">
        <v>24</v>
      </c>
      <c r="C166">
        <v>6</v>
      </c>
      <c r="D166">
        <v>24</v>
      </c>
      <c r="E166" t="s">
        <v>1239</v>
      </c>
      <c r="F166">
        <v>18</v>
      </c>
    </row>
    <row r="167" spans="1:6">
      <c r="A167">
        <v>6</v>
      </c>
      <c r="B167">
        <v>26</v>
      </c>
      <c r="C167">
        <v>6</v>
      </c>
      <c r="D167">
        <v>26</v>
      </c>
      <c r="E167" t="s">
        <v>1243</v>
      </c>
      <c r="F167">
        <v>18</v>
      </c>
    </row>
    <row r="168" spans="1:6">
      <c r="A168">
        <v>6</v>
      </c>
      <c r="B168">
        <v>27</v>
      </c>
      <c r="C168">
        <v>6</v>
      </c>
      <c r="D168">
        <v>27</v>
      </c>
      <c r="E168" t="s">
        <v>1246</v>
      </c>
      <c r="F168">
        <v>18</v>
      </c>
    </row>
    <row r="169" spans="1:6">
      <c r="A169">
        <v>6</v>
      </c>
      <c r="B169">
        <v>28</v>
      </c>
      <c r="C169">
        <v>6</v>
      </c>
      <c r="D169">
        <v>28</v>
      </c>
      <c r="E169" t="s">
        <v>1248</v>
      </c>
      <c r="F169">
        <v>18</v>
      </c>
    </row>
    <row r="170" spans="1:6">
      <c r="A170">
        <v>6</v>
      </c>
      <c r="B170">
        <v>29</v>
      </c>
      <c r="C170">
        <v>6</v>
      </c>
      <c r="D170">
        <v>29</v>
      </c>
      <c r="E170" t="s">
        <v>1250</v>
      </c>
      <c r="F170">
        <v>18</v>
      </c>
    </row>
    <row r="171" spans="1:6">
      <c r="A171">
        <v>6</v>
      </c>
      <c r="B171">
        <v>30</v>
      </c>
      <c r="C171">
        <v>6</v>
      </c>
      <c r="D171">
        <v>30</v>
      </c>
      <c r="E171" t="s">
        <v>1253</v>
      </c>
      <c r="F171">
        <v>18</v>
      </c>
    </row>
    <row r="172" spans="1:6">
      <c r="A172">
        <v>7</v>
      </c>
      <c r="B172">
        <v>1</v>
      </c>
      <c r="C172">
        <v>7</v>
      </c>
      <c r="D172">
        <v>1</v>
      </c>
      <c r="E172" t="s">
        <v>1268</v>
      </c>
      <c r="F172">
        <v>18</v>
      </c>
    </row>
    <row r="173" spans="1:6">
      <c r="A173">
        <v>7</v>
      </c>
      <c r="B173">
        <v>2</v>
      </c>
      <c r="C173">
        <v>7</v>
      </c>
      <c r="D173">
        <v>2</v>
      </c>
      <c r="E173" t="s">
        <v>1269</v>
      </c>
      <c r="F173">
        <v>18</v>
      </c>
    </row>
    <row r="174" spans="1:6">
      <c r="A174">
        <v>7</v>
      </c>
      <c r="B174">
        <v>3</v>
      </c>
      <c r="C174">
        <v>7</v>
      </c>
      <c r="D174">
        <v>3</v>
      </c>
      <c r="E174" t="s">
        <v>1272</v>
      </c>
      <c r="F174">
        <v>18</v>
      </c>
    </row>
    <row r="175" spans="1:6">
      <c r="A175">
        <v>7</v>
      </c>
      <c r="B175">
        <v>4</v>
      </c>
      <c r="C175">
        <v>7</v>
      </c>
      <c r="D175">
        <v>4</v>
      </c>
      <c r="E175" t="s">
        <v>1274</v>
      </c>
      <c r="F175">
        <v>18</v>
      </c>
    </row>
    <row r="176" spans="1:6">
      <c r="A176">
        <v>7</v>
      </c>
      <c r="B176">
        <v>5</v>
      </c>
      <c r="C176">
        <v>7</v>
      </c>
      <c r="D176">
        <v>5</v>
      </c>
      <c r="E176" t="s">
        <v>1277</v>
      </c>
      <c r="F176">
        <v>18</v>
      </c>
    </row>
    <row r="177" spans="1:6">
      <c r="A177">
        <v>7</v>
      </c>
      <c r="B177">
        <v>6</v>
      </c>
      <c r="C177">
        <v>7</v>
      </c>
      <c r="D177">
        <v>6</v>
      </c>
      <c r="E177" t="s">
        <v>1280</v>
      </c>
      <c r="F177">
        <v>18</v>
      </c>
    </row>
    <row r="178" spans="1:6">
      <c r="A178">
        <v>7</v>
      </c>
      <c r="B178">
        <v>7</v>
      </c>
      <c r="C178">
        <v>7</v>
      </c>
      <c r="D178">
        <v>7</v>
      </c>
      <c r="E178" t="s">
        <v>1283</v>
      </c>
      <c r="F178">
        <v>18</v>
      </c>
    </row>
    <row r="179" spans="1:6">
      <c r="A179">
        <v>7</v>
      </c>
      <c r="B179">
        <v>8</v>
      </c>
      <c r="C179">
        <v>7</v>
      </c>
      <c r="D179">
        <v>8</v>
      </c>
      <c r="E179" t="s">
        <v>1286</v>
      </c>
      <c r="F179">
        <v>18</v>
      </c>
    </row>
    <row r="180" spans="1:6">
      <c r="A180">
        <v>7</v>
      </c>
      <c r="B180">
        <v>9</v>
      </c>
      <c r="C180">
        <v>7</v>
      </c>
      <c r="D180">
        <v>9</v>
      </c>
      <c r="E180" t="s">
        <v>1289</v>
      </c>
      <c r="F180">
        <v>18</v>
      </c>
    </row>
    <row r="181" spans="1:6">
      <c r="A181">
        <v>7</v>
      </c>
      <c r="B181">
        <v>10</v>
      </c>
      <c r="C181">
        <v>7</v>
      </c>
      <c r="D181">
        <v>10</v>
      </c>
      <c r="E181" t="s">
        <v>1292</v>
      </c>
      <c r="F181">
        <v>18</v>
      </c>
    </row>
    <row r="182" spans="1:6">
      <c r="A182">
        <v>7</v>
      </c>
      <c r="B182">
        <v>11</v>
      </c>
      <c r="C182">
        <v>7</v>
      </c>
      <c r="D182">
        <v>11</v>
      </c>
      <c r="E182" t="s">
        <v>1295</v>
      </c>
      <c r="F182">
        <v>18</v>
      </c>
    </row>
    <row r="183" spans="1:6">
      <c r="A183">
        <v>7</v>
      </c>
      <c r="B183">
        <v>12</v>
      </c>
      <c r="C183">
        <v>7</v>
      </c>
      <c r="D183">
        <v>12</v>
      </c>
      <c r="E183" t="s">
        <v>1297</v>
      </c>
      <c r="F183">
        <v>18</v>
      </c>
    </row>
    <row r="184" spans="1:6">
      <c r="A184">
        <v>7</v>
      </c>
      <c r="B184">
        <v>13</v>
      </c>
      <c r="C184">
        <v>7</v>
      </c>
      <c r="D184">
        <v>13</v>
      </c>
      <c r="E184" t="s">
        <v>1298</v>
      </c>
      <c r="F184">
        <v>18</v>
      </c>
    </row>
    <row r="185" spans="1:6">
      <c r="A185">
        <v>7</v>
      </c>
      <c r="B185">
        <v>14</v>
      </c>
      <c r="C185">
        <v>7</v>
      </c>
      <c r="D185">
        <v>14</v>
      </c>
      <c r="E185" t="s">
        <v>1300</v>
      </c>
      <c r="F185">
        <v>18</v>
      </c>
    </row>
    <row r="186" spans="1:6">
      <c r="A186">
        <v>7</v>
      </c>
      <c r="B186">
        <v>15</v>
      </c>
      <c r="C186">
        <v>7</v>
      </c>
      <c r="D186">
        <v>15</v>
      </c>
      <c r="E186" t="s">
        <v>1302</v>
      </c>
      <c r="F186">
        <v>18</v>
      </c>
    </row>
    <row r="187" spans="1:6">
      <c r="A187">
        <v>7</v>
      </c>
      <c r="B187">
        <v>16</v>
      </c>
      <c r="C187">
        <v>7</v>
      </c>
      <c r="D187">
        <v>16</v>
      </c>
      <c r="E187" t="s">
        <v>1304</v>
      </c>
      <c r="F187">
        <v>18</v>
      </c>
    </row>
    <row r="188" spans="1:6">
      <c r="A188">
        <v>7</v>
      </c>
      <c r="B188">
        <v>17</v>
      </c>
      <c r="C188">
        <v>7</v>
      </c>
      <c r="D188">
        <v>17</v>
      </c>
      <c r="E188" t="s">
        <v>1307</v>
      </c>
      <c r="F188">
        <v>18</v>
      </c>
    </row>
    <row r="189" spans="1:6">
      <c r="A189">
        <v>7</v>
      </c>
      <c r="B189">
        <v>18</v>
      </c>
      <c r="C189">
        <v>7</v>
      </c>
      <c r="D189">
        <v>18</v>
      </c>
      <c r="E189" t="s">
        <v>1308</v>
      </c>
      <c r="F189">
        <v>18</v>
      </c>
    </row>
    <row r="190" spans="1:6">
      <c r="A190">
        <v>7</v>
      </c>
      <c r="B190">
        <v>19</v>
      </c>
      <c r="C190">
        <v>7</v>
      </c>
      <c r="D190">
        <v>19</v>
      </c>
      <c r="E190" t="s">
        <v>1309</v>
      </c>
      <c r="F190">
        <v>18</v>
      </c>
    </row>
    <row r="191" spans="1:6">
      <c r="A191">
        <v>7</v>
      </c>
      <c r="B191">
        <v>20</v>
      </c>
      <c r="C191">
        <v>7</v>
      </c>
      <c r="D191">
        <v>20</v>
      </c>
      <c r="E191" t="s">
        <v>1312</v>
      </c>
      <c r="F191">
        <v>18</v>
      </c>
    </row>
    <row r="192" spans="1:6">
      <c r="A192">
        <v>7</v>
      </c>
      <c r="B192">
        <v>21</v>
      </c>
      <c r="C192">
        <v>7</v>
      </c>
      <c r="D192">
        <v>21</v>
      </c>
      <c r="E192" t="s">
        <v>1315</v>
      </c>
      <c r="F192">
        <v>18</v>
      </c>
    </row>
    <row r="193" spans="1:6">
      <c r="A193">
        <v>7</v>
      </c>
      <c r="B193">
        <v>22</v>
      </c>
      <c r="C193">
        <v>7</v>
      </c>
      <c r="D193">
        <v>22</v>
      </c>
      <c r="E193" t="s">
        <v>1317</v>
      </c>
      <c r="F193">
        <v>18</v>
      </c>
    </row>
    <row r="194" spans="1:6">
      <c r="A194">
        <v>7</v>
      </c>
      <c r="B194">
        <v>23</v>
      </c>
      <c r="C194">
        <v>7</v>
      </c>
      <c r="D194">
        <v>23</v>
      </c>
      <c r="E194" t="s">
        <v>1319</v>
      </c>
      <c r="F194">
        <v>18</v>
      </c>
    </row>
    <row r="195" spans="1:6">
      <c r="A195">
        <v>7</v>
      </c>
      <c r="B195">
        <v>24</v>
      </c>
      <c r="C195">
        <v>7</v>
      </c>
      <c r="D195">
        <v>24</v>
      </c>
      <c r="E195" t="s">
        <v>1322</v>
      </c>
      <c r="F195">
        <v>18</v>
      </c>
    </row>
    <row r="196" spans="1:6">
      <c r="A196">
        <v>7</v>
      </c>
      <c r="B196">
        <v>25</v>
      </c>
      <c r="C196">
        <v>7</v>
      </c>
      <c r="D196">
        <v>25</v>
      </c>
      <c r="E196" t="s">
        <v>1324</v>
      </c>
      <c r="F196">
        <v>18</v>
      </c>
    </row>
    <row r="197" spans="1:6">
      <c r="A197">
        <v>7</v>
      </c>
      <c r="B197">
        <v>26</v>
      </c>
      <c r="C197">
        <v>7</v>
      </c>
      <c r="D197">
        <v>26</v>
      </c>
      <c r="E197" t="s">
        <v>1326</v>
      </c>
      <c r="F197">
        <v>18</v>
      </c>
    </row>
    <row r="198" spans="1:6">
      <c r="A198">
        <v>7</v>
      </c>
      <c r="B198">
        <v>27</v>
      </c>
      <c r="C198">
        <v>7</v>
      </c>
      <c r="D198">
        <v>27</v>
      </c>
      <c r="E198" t="s">
        <v>1328</v>
      </c>
      <c r="F198">
        <v>18</v>
      </c>
    </row>
    <row r="199" spans="1:6">
      <c r="A199">
        <v>7</v>
      </c>
      <c r="B199">
        <v>28</v>
      </c>
      <c r="C199">
        <v>7</v>
      </c>
      <c r="D199">
        <v>28</v>
      </c>
      <c r="E199" t="s">
        <v>1330</v>
      </c>
      <c r="F199">
        <v>18</v>
      </c>
    </row>
    <row r="200" spans="1:6">
      <c r="A200">
        <v>7</v>
      </c>
      <c r="B200">
        <v>29</v>
      </c>
      <c r="C200">
        <v>7</v>
      </c>
      <c r="D200">
        <v>29</v>
      </c>
      <c r="E200" t="s">
        <v>1333</v>
      </c>
      <c r="F200">
        <v>18</v>
      </c>
    </row>
    <row r="201" spans="1:6">
      <c r="A201">
        <v>7</v>
      </c>
      <c r="B201">
        <v>30</v>
      </c>
      <c r="C201">
        <v>7</v>
      </c>
      <c r="D201">
        <v>30</v>
      </c>
      <c r="E201" t="s">
        <v>1335</v>
      </c>
      <c r="F201">
        <v>18</v>
      </c>
    </row>
    <row r="202" spans="1:6">
      <c r="A202">
        <v>7</v>
      </c>
      <c r="B202">
        <v>31</v>
      </c>
      <c r="C202">
        <v>7</v>
      </c>
      <c r="D202">
        <v>31</v>
      </c>
      <c r="E202" t="s">
        <v>1336</v>
      </c>
      <c r="F202">
        <v>18</v>
      </c>
    </row>
    <row r="203" spans="1:6">
      <c r="A203">
        <v>8</v>
      </c>
      <c r="B203">
        <v>1</v>
      </c>
      <c r="C203">
        <v>8</v>
      </c>
      <c r="D203">
        <v>1</v>
      </c>
      <c r="E203" t="s">
        <v>1339</v>
      </c>
      <c r="F203">
        <v>18</v>
      </c>
    </row>
    <row r="204" spans="1:6">
      <c r="A204">
        <v>8</v>
      </c>
      <c r="B204">
        <v>2</v>
      </c>
      <c r="C204">
        <v>8</v>
      </c>
      <c r="D204">
        <v>2</v>
      </c>
      <c r="E204" t="s">
        <v>1341</v>
      </c>
      <c r="F204">
        <v>18</v>
      </c>
    </row>
    <row r="205" spans="1:6">
      <c r="A205">
        <v>8</v>
      </c>
      <c r="B205">
        <v>3</v>
      </c>
      <c r="C205">
        <v>8</v>
      </c>
      <c r="D205">
        <v>3</v>
      </c>
      <c r="E205" t="s">
        <v>1344</v>
      </c>
      <c r="F205">
        <v>18</v>
      </c>
    </row>
    <row r="206" spans="1:6">
      <c r="A206">
        <v>8</v>
      </c>
      <c r="B206">
        <v>4</v>
      </c>
      <c r="C206">
        <v>8</v>
      </c>
      <c r="D206">
        <v>4</v>
      </c>
      <c r="E206" t="s">
        <v>1346</v>
      </c>
      <c r="F206">
        <v>18</v>
      </c>
    </row>
    <row r="207" spans="1:6">
      <c r="A207">
        <v>8</v>
      </c>
      <c r="B207">
        <v>7</v>
      </c>
      <c r="C207">
        <v>8</v>
      </c>
      <c r="D207">
        <v>7</v>
      </c>
      <c r="E207" t="s">
        <v>1351</v>
      </c>
      <c r="F207">
        <v>18</v>
      </c>
    </row>
    <row r="208" spans="1:6">
      <c r="A208">
        <v>8</v>
      </c>
      <c r="B208">
        <v>8</v>
      </c>
      <c r="C208">
        <v>8</v>
      </c>
      <c r="D208">
        <v>8</v>
      </c>
      <c r="E208" t="s">
        <v>1353</v>
      </c>
      <c r="F208">
        <v>18</v>
      </c>
    </row>
    <row r="209" spans="1:6">
      <c r="A209">
        <v>8</v>
      </c>
      <c r="B209">
        <v>9</v>
      </c>
      <c r="C209">
        <v>8</v>
      </c>
      <c r="D209">
        <v>9</v>
      </c>
      <c r="E209" t="s">
        <v>1356</v>
      </c>
      <c r="F209">
        <v>18</v>
      </c>
    </row>
    <row r="210" spans="1:6">
      <c r="A210">
        <v>8</v>
      </c>
      <c r="B210">
        <v>10</v>
      </c>
      <c r="C210">
        <v>8</v>
      </c>
      <c r="D210">
        <v>10</v>
      </c>
      <c r="E210" t="s">
        <v>1358</v>
      </c>
      <c r="F210">
        <v>18</v>
      </c>
    </row>
    <row r="211" spans="1:6">
      <c r="A211">
        <v>8</v>
      </c>
      <c r="B211">
        <v>11</v>
      </c>
      <c r="C211">
        <v>8</v>
      </c>
      <c r="D211">
        <v>11</v>
      </c>
      <c r="E211" t="s">
        <v>1359</v>
      </c>
      <c r="F211">
        <v>18</v>
      </c>
    </row>
    <row r="212" spans="1:6">
      <c r="A212">
        <v>8</v>
      </c>
      <c r="B212">
        <v>12</v>
      </c>
      <c r="C212">
        <v>8</v>
      </c>
      <c r="D212">
        <v>12</v>
      </c>
      <c r="E212" t="s">
        <v>1361</v>
      </c>
      <c r="F212">
        <v>18</v>
      </c>
    </row>
    <row r="213" spans="1:6">
      <c r="A213">
        <v>8</v>
      </c>
      <c r="B213">
        <v>13</v>
      </c>
      <c r="C213">
        <v>8</v>
      </c>
      <c r="D213">
        <v>13</v>
      </c>
      <c r="E213" t="s">
        <v>1363</v>
      </c>
      <c r="F213">
        <v>18</v>
      </c>
    </row>
    <row r="214" spans="1:6">
      <c r="A214">
        <v>8</v>
      </c>
      <c r="B214">
        <v>14</v>
      </c>
      <c r="C214">
        <v>8</v>
      </c>
      <c r="D214">
        <v>14</v>
      </c>
      <c r="E214" t="s">
        <v>1366</v>
      </c>
      <c r="F214">
        <v>18</v>
      </c>
    </row>
    <row r="215" spans="1:6">
      <c r="A215">
        <v>8</v>
      </c>
      <c r="B215">
        <v>16</v>
      </c>
      <c r="C215">
        <v>8</v>
      </c>
      <c r="D215">
        <v>16</v>
      </c>
      <c r="E215" t="s">
        <v>1369</v>
      </c>
      <c r="F215">
        <v>18</v>
      </c>
    </row>
    <row r="216" spans="1:6">
      <c r="A216">
        <v>8</v>
      </c>
      <c r="B216">
        <v>17</v>
      </c>
      <c r="C216">
        <v>8</v>
      </c>
      <c r="D216">
        <v>17</v>
      </c>
      <c r="E216" t="s">
        <v>1372</v>
      </c>
      <c r="F216">
        <v>18</v>
      </c>
    </row>
    <row r="217" spans="1:6">
      <c r="A217">
        <v>8</v>
      </c>
      <c r="B217">
        <v>18</v>
      </c>
      <c r="C217">
        <v>8</v>
      </c>
      <c r="D217">
        <v>18</v>
      </c>
      <c r="E217" t="s">
        <v>1375</v>
      </c>
      <c r="F217">
        <v>18</v>
      </c>
    </row>
    <row r="218" spans="1:6">
      <c r="A218">
        <v>8</v>
      </c>
      <c r="B218">
        <v>19</v>
      </c>
      <c r="C218">
        <v>8</v>
      </c>
      <c r="D218">
        <v>19</v>
      </c>
      <c r="E218" t="s">
        <v>1378</v>
      </c>
      <c r="F218">
        <v>18</v>
      </c>
    </row>
    <row r="219" spans="1:6">
      <c r="A219">
        <v>8</v>
      </c>
      <c r="B219">
        <v>20</v>
      </c>
      <c r="C219">
        <v>8</v>
      </c>
      <c r="D219">
        <v>20</v>
      </c>
      <c r="E219" t="s">
        <v>1381</v>
      </c>
      <c r="F219">
        <v>18</v>
      </c>
    </row>
    <row r="220" spans="1:6">
      <c r="A220">
        <v>8</v>
      </c>
      <c r="B220">
        <v>21</v>
      </c>
      <c r="C220">
        <v>8</v>
      </c>
      <c r="D220">
        <v>21</v>
      </c>
      <c r="E220" t="s">
        <v>1383</v>
      </c>
      <c r="F220">
        <v>18</v>
      </c>
    </row>
    <row r="221" spans="1:6">
      <c r="A221">
        <v>8</v>
      </c>
      <c r="B221">
        <v>22</v>
      </c>
      <c r="C221">
        <v>8</v>
      </c>
      <c r="D221">
        <v>22</v>
      </c>
      <c r="E221" t="s">
        <v>1385</v>
      </c>
      <c r="F221">
        <v>18</v>
      </c>
    </row>
    <row r="222" spans="1:6">
      <c r="A222">
        <v>8</v>
      </c>
      <c r="B222">
        <v>23</v>
      </c>
      <c r="C222">
        <v>8</v>
      </c>
      <c r="D222">
        <v>23</v>
      </c>
      <c r="E222" t="s">
        <v>1388</v>
      </c>
      <c r="F222">
        <v>18</v>
      </c>
    </row>
    <row r="223" spans="1:6">
      <c r="A223">
        <v>8</v>
      </c>
      <c r="B223">
        <v>24</v>
      </c>
      <c r="C223">
        <v>8</v>
      </c>
      <c r="D223">
        <v>24</v>
      </c>
      <c r="E223" t="s">
        <v>1390</v>
      </c>
      <c r="F223">
        <v>18</v>
      </c>
    </row>
    <row r="224" spans="1:6">
      <c r="A224">
        <v>8</v>
      </c>
      <c r="B224">
        <v>25</v>
      </c>
      <c r="C224">
        <v>8</v>
      </c>
      <c r="D224">
        <v>25</v>
      </c>
      <c r="E224" t="s">
        <v>1393</v>
      </c>
      <c r="F224">
        <v>18</v>
      </c>
    </row>
    <row r="225" spans="1:6">
      <c r="A225">
        <v>8</v>
      </c>
      <c r="B225">
        <v>26</v>
      </c>
      <c r="C225">
        <v>8</v>
      </c>
      <c r="D225">
        <v>26</v>
      </c>
      <c r="E225" t="s">
        <v>1395</v>
      </c>
      <c r="F225">
        <v>18</v>
      </c>
    </row>
    <row r="226" spans="1:6">
      <c r="A226">
        <v>8</v>
      </c>
      <c r="B226">
        <v>27</v>
      </c>
      <c r="C226">
        <v>8</v>
      </c>
      <c r="D226">
        <v>27</v>
      </c>
      <c r="E226" t="s">
        <v>1398</v>
      </c>
      <c r="F226">
        <v>18</v>
      </c>
    </row>
    <row r="227" spans="1:6">
      <c r="A227">
        <v>8</v>
      </c>
      <c r="B227">
        <v>28</v>
      </c>
      <c r="C227">
        <v>8</v>
      </c>
      <c r="D227">
        <v>28</v>
      </c>
      <c r="E227" t="s">
        <v>1400</v>
      </c>
      <c r="F227">
        <v>18</v>
      </c>
    </row>
    <row r="228" spans="1:6">
      <c r="A228">
        <v>8</v>
      </c>
      <c r="B228">
        <v>30</v>
      </c>
      <c r="C228">
        <v>8</v>
      </c>
      <c r="D228">
        <v>30</v>
      </c>
      <c r="E228" t="s">
        <v>1402</v>
      </c>
      <c r="F228">
        <v>18</v>
      </c>
    </row>
    <row r="229" spans="1:6">
      <c r="A229">
        <v>8</v>
      </c>
      <c r="B229">
        <v>31</v>
      </c>
      <c r="C229">
        <v>8</v>
      </c>
      <c r="D229">
        <v>31</v>
      </c>
      <c r="E229" t="s">
        <v>1404</v>
      </c>
      <c r="F229">
        <v>18</v>
      </c>
    </row>
    <row r="230" spans="1:6">
      <c r="A230">
        <v>9</v>
      </c>
      <c r="B230">
        <v>1</v>
      </c>
      <c r="C230">
        <v>9</v>
      </c>
      <c r="D230">
        <v>1</v>
      </c>
      <c r="E230" t="s">
        <v>1406</v>
      </c>
      <c r="F230">
        <v>18</v>
      </c>
    </row>
    <row r="231" spans="1:6">
      <c r="A231">
        <v>9</v>
      </c>
      <c r="B231">
        <v>2</v>
      </c>
      <c r="C231">
        <v>9</v>
      </c>
      <c r="D231">
        <v>2</v>
      </c>
      <c r="E231" t="s">
        <v>1409</v>
      </c>
      <c r="F231">
        <v>18</v>
      </c>
    </row>
    <row r="232" spans="1:6">
      <c r="A232">
        <v>9</v>
      </c>
      <c r="B232">
        <v>3</v>
      </c>
      <c r="C232">
        <v>9</v>
      </c>
      <c r="D232">
        <v>3</v>
      </c>
      <c r="E232" t="s">
        <v>1412</v>
      </c>
      <c r="F232">
        <v>18</v>
      </c>
    </row>
    <row r="233" spans="1:6">
      <c r="A233">
        <v>9</v>
      </c>
      <c r="B233">
        <v>4</v>
      </c>
      <c r="C233">
        <v>9</v>
      </c>
      <c r="D233">
        <v>4</v>
      </c>
      <c r="E233" t="s">
        <v>1415</v>
      </c>
      <c r="F233">
        <v>18</v>
      </c>
    </row>
    <row r="234" spans="1:6">
      <c r="A234">
        <v>9</v>
      </c>
      <c r="B234">
        <v>5</v>
      </c>
      <c r="C234">
        <v>9</v>
      </c>
      <c r="D234">
        <v>5</v>
      </c>
      <c r="E234" t="s">
        <v>1418</v>
      </c>
      <c r="F234">
        <v>18</v>
      </c>
    </row>
    <row r="235" spans="1:6">
      <c r="A235">
        <v>9</v>
      </c>
      <c r="B235">
        <v>6</v>
      </c>
      <c r="C235">
        <v>9</v>
      </c>
      <c r="D235">
        <v>6</v>
      </c>
      <c r="E235" t="s">
        <v>1421</v>
      </c>
      <c r="F235">
        <v>18</v>
      </c>
    </row>
    <row r="236" spans="1:6">
      <c r="A236">
        <v>9</v>
      </c>
      <c r="B236">
        <v>7</v>
      </c>
      <c r="C236">
        <v>9</v>
      </c>
      <c r="D236">
        <v>7</v>
      </c>
      <c r="E236" t="s">
        <v>1424</v>
      </c>
      <c r="F236">
        <v>18</v>
      </c>
    </row>
    <row r="237" spans="1:6">
      <c r="A237">
        <v>9</v>
      </c>
      <c r="B237">
        <v>9</v>
      </c>
      <c r="C237">
        <v>9</v>
      </c>
      <c r="D237">
        <v>9</v>
      </c>
      <c r="E237" t="s">
        <v>1428</v>
      </c>
      <c r="F237">
        <v>18</v>
      </c>
    </row>
    <row r="238" spans="1:6">
      <c r="A238">
        <v>9</v>
      </c>
      <c r="B238">
        <v>10</v>
      </c>
      <c r="C238">
        <v>9</v>
      </c>
      <c r="D238">
        <v>10</v>
      </c>
      <c r="E238" t="s">
        <v>1430</v>
      </c>
      <c r="F238">
        <v>18</v>
      </c>
    </row>
    <row r="239" spans="1:6">
      <c r="A239">
        <v>9</v>
      </c>
      <c r="B239">
        <v>11</v>
      </c>
      <c r="C239">
        <v>9</v>
      </c>
      <c r="D239">
        <v>11</v>
      </c>
      <c r="E239" t="s">
        <v>1432</v>
      </c>
      <c r="F239">
        <v>18</v>
      </c>
    </row>
    <row r="240" spans="1:6">
      <c r="A240">
        <v>9</v>
      </c>
      <c r="B240">
        <v>12</v>
      </c>
      <c r="C240">
        <v>9</v>
      </c>
      <c r="D240">
        <v>12</v>
      </c>
      <c r="E240" t="s">
        <v>1434</v>
      </c>
      <c r="F240">
        <v>18</v>
      </c>
    </row>
    <row r="241" spans="1:6">
      <c r="A241">
        <v>9</v>
      </c>
      <c r="B241">
        <v>13</v>
      </c>
      <c r="C241">
        <v>9</v>
      </c>
      <c r="D241">
        <v>13</v>
      </c>
      <c r="E241" t="s">
        <v>1436</v>
      </c>
      <c r="F241">
        <v>18</v>
      </c>
    </row>
    <row r="242" spans="1:6">
      <c r="A242">
        <v>9</v>
      </c>
      <c r="B242">
        <v>15</v>
      </c>
      <c r="C242">
        <v>9</v>
      </c>
      <c r="D242">
        <v>15</v>
      </c>
      <c r="E242" t="s">
        <v>1439</v>
      </c>
      <c r="F242">
        <v>18</v>
      </c>
    </row>
    <row r="243" spans="1:6">
      <c r="A243">
        <v>9</v>
      </c>
      <c r="B243">
        <v>16</v>
      </c>
      <c r="C243">
        <v>9</v>
      </c>
      <c r="D243">
        <v>16</v>
      </c>
      <c r="E243" t="s">
        <v>1442</v>
      </c>
      <c r="F243">
        <v>18</v>
      </c>
    </row>
    <row r="244" spans="1:6">
      <c r="A244">
        <v>9</v>
      </c>
      <c r="B244">
        <v>17</v>
      </c>
      <c r="C244">
        <v>9</v>
      </c>
      <c r="D244">
        <v>17</v>
      </c>
      <c r="E244" t="s">
        <v>1445</v>
      </c>
      <c r="F244">
        <v>18</v>
      </c>
    </row>
    <row r="245" spans="1:6">
      <c r="A245">
        <v>9</v>
      </c>
      <c r="B245">
        <v>18</v>
      </c>
      <c r="C245">
        <v>9</v>
      </c>
      <c r="D245">
        <v>18</v>
      </c>
      <c r="E245" t="s">
        <v>1448</v>
      </c>
      <c r="F245">
        <v>18</v>
      </c>
    </row>
    <row r="246" spans="1:6">
      <c r="A246">
        <v>9</v>
      </c>
      <c r="B246">
        <v>19</v>
      </c>
      <c r="C246">
        <v>9</v>
      </c>
      <c r="D246">
        <v>19</v>
      </c>
      <c r="E246" t="s">
        <v>1451</v>
      </c>
      <c r="F246">
        <v>18</v>
      </c>
    </row>
    <row r="247" spans="1:6">
      <c r="A247">
        <v>9</v>
      </c>
      <c r="B247">
        <v>20</v>
      </c>
      <c r="C247">
        <v>9</v>
      </c>
      <c r="D247">
        <v>20</v>
      </c>
      <c r="E247" t="s">
        <v>1453</v>
      </c>
      <c r="F247">
        <v>18</v>
      </c>
    </row>
    <row r="248" spans="1:6">
      <c r="A248">
        <v>9</v>
      </c>
      <c r="B248">
        <v>21</v>
      </c>
      <c r="C248">
        <v>9</v>
      </c>
      <c r="D248">
        <v>21</v>
      </c>
      <c r="E248" t="s">
        <v>1455</v>
      </c>
      <c r="F248">
        <v>18</v>
      </c>
    </row>
    <row r="249" spans="1:6">
      <c r="A249">
        <v>9</v>
      </c>
      <c r="B249">
        <v>22</v>
      </c>
      <c r="C249">
        <v>9</v>
      </c>
      <c r="D249">
        <v>22</v>
      </c>
      <c r="E249" t="s">
        <v>1457</v>
      </c>
      <c r="F249">
        <v>18</v>
      </c>
    </row>
    <row r="250" spans="1:6">
      <c r="A250">
        <v>9</v>
      </c>
      <c r="B250">
        <v>23</v>
      </c>
      <c r="C250">
        <v>9</v>
      </c>
      <c r="D250">
        <v>23</v>
      </c>
      <c r="E250" t="s">
        <v>1459</v>
      </c>
      <c r="F250">
        <v>18</v>
      </c>
    </row>
    <row r="251" spans="1:6">
      <c r="A251">
        <v>9</v>
      </c>
      <c r="B251">
        <v>24</v>
      </c>
      <c r="C251">
        <v>9</v>
      </c>
      <c r="D251">
        <v>24</v>
      </c>
      <c r="E251" t="s">
        <v>1462</v>
      </c>
      <c r="F251">
        <v>18</v>
      </c>
    </row>
    <row r="252" spans="1:6">
      <c r="A252">
        <v>9</v>
      </c>
      <c r="B252">
        <v>25</v>
      </c>
      <c r="C252">
        <v>9</v>
      </c>
      <c r="D252">
        <v>25</v>
      </c>
      <c r="E252" t="s">
        <v>1465</v>
      </c>
      <c r="F252">
        <v>18</v>
      </c>
    </row>
    <row r="253" spans="1:6">
      <c r="A253">
        <v>9</v>
      </c>
      <c r="B253">
        <v>26</v>
      </c>
      <c r="C253">
        <v>9</v>
      </c>
      <c r="D253">
        <v>26</v>
      </c>
      <c r="E253" t="s">
        <v>1467</v>
      </c>
      <c r="F253">
        <v>18</v>
      </c>
    </row>
    <row r="254" spans="1:6">
      <c r="A254">
        <v>9</v>
      </c>
      <c r="B254">
        <v>27</v>
      </c>
      <c r="C254">
        <v>9</v>
      </c>
      <c r="D254">
        <v>27</v>
      </c>
      <c r="E254" t="s">
        <v>1469</v>
      </c>
      <c r="F254">
        <v>18</v>
      </c>
    </row>
    <row r="255" spans="1:6">
      <c r="A255">
        <v>9</v>
      </c>
      <c r="B255">
        <v>28</v>
      </c>
      <c r="C255">
        <v>9</v>
      </c>
      <c r="D255">
        <v>28</v>
      </c>
      <c r="E255" t="s">
        <v>1471</v>
      </c>
      <c r="F255">
        <v>18</v>
      </c>
    </row>
    <row r="256" spans="1:6">
      <c r="A256">
        <v>9</v>
      </c>
      <c r="B256">
        <v>29</v>
      </c>
      <c r="C256">
        <v>9</v>
      </c>
      <c r="D256">
        <v>29</v>
      </c>
      <c r="E256" t="s">
        <v>1473</v>
      </c>
      <c r="F256">
        <v>18</v>
      </c>
    </row>
    <row r="257" spans="1:6">
      <c r="A257">
        <v>9</v>
      </c>
      <c r="B257">
        <v>30</v>
      </c>
      <c r="C257">
        <v>9</v>
      </c>
      <c r="D257">
        <v>30</v>
      </c>
      <c r="E257" t="s">
        <v>1475</v>
      </c>
      <c r="F257">
        <v>18</v>
      </c>
    </row>
    <row r="258" spans="1:6">
      <c r="A258">
        <v>10</v>
      </c>
      <c r="B258">
        <v>1</v>
      </c>
      <c r="C258">
        <v>10</v>
      </c>
      <c r="D258">
        <v>1</v>
      </c>
      <c r="E258" t="s">
        <v>1477</v>
      </c>
      <c r="F258">
        <v>18</v>
      </c>
    </row>
    <row r="259" spans="1:6">
      <c r="A259">
        <v>10</v>
      </c>
      <c r="B259">
        <v>2</v>
      </c>
      <c r="C259">
        <v>10</v>
      </c>
      <c r="D259">
        <v>2</v>
      </c>
      <c r="E259" t="s">
        <v>1479</v>
      </c>
      <c r="F259">
        <v>18</v>
      </c>
    </row>
    <row r="260" spans="1:6">
      <c r="A260">
        <v>10</v>
      </c>
      <c r="B260">
        <v>3</v>
      </c>
      <c r="C260">
        <v>10</v>
      </c>
      <c r="D260">
        <v>3</v>
      </c>
      <c r="E260" t="s">
        <v>1482</v>
      </c>
      <c r="F260">
        <v>18</v>
      </c>
    </row>
    <row r="261" spans="1:6">
      <c r="A261">
        <v>10</v>
      </c>
      <c r="B261">
        <v>4</v>
      </c>
      <c r="C261">
        <v>10</v>
      </c>
      <c r="D261">
        <v>4</v>
      </c>
      <c r="E261" t="s">
        <v>1485</v>
      </c>
      <c r="F261">
        <v>18</v>
      </c>
    </row>
    <row r="262" spans="1:6">
      <c r="A262">
        <v>10</v>
      </c>
      <c r="B262">
        <v>5</v>
      </c>
      <c r="C262">
        <v>10</v>
      </c>
      <c r="D262">
        <v>5</v>
      </c>
      <c r="E262" t="s">
        <v>1487</v>
      </c>
      <c r="F262">
        <v>18</v>
      </c>
    </row>
    <row r="263" spans="1:6">
      <c r="A263">
        <v>10</v>
      </c>
      <c r="B263">
        <v>7</v>
      </c>
      <c r="C263">
        <v>10</v>
      </c>
      <c r="D263">
        <v>7</v>
      </c>
      <c r="E263" t="s">
        <v>1489</v>
      </c>
      <c r="F263">
        <v>18</v>
      </c>
    </row>
    <row r="264" spans="1:6">
      <c r="A264">
        <v>10</v>
      </c>
      <c r="B264">
        <v>8</v>
      </c>
      <c r="C264">
        <v>10</v>
      </c>
      <c r="D264">
        <v>8</v>
      </c>
      <c r="E264" t="s">
        <v>1492</v>
      </c>
      <c r="F264">
        <v>18</v>
      </c>
    </row>
    <row r="265" spans="1:6">
      <c r="A265">
        <v>10</v>
      </c>
      <c r="B265">
        <v>9</v>
      </c>
      <c r="C265">
        <v>10</v>
      </c>
      <c r="D265">
        <v>9</v>
      </c>
      <c r="E265" t="s">
        <v>1494</v>
      </c>
      <c r="F265">
        <v>18</v>
      </c>
    </row>
    <row r="266" spans="1:6">
      <c r="A266">
        <v>10</v>
      </c>
      <c r="B266">
        <v>10</v>
      </c>
      <c r="C266">
        <v>10</v>
      </c>
      <c r="D266">
        <v>10</v>
      </c>
      <c r="E266" t="s">
        <v>1496</v>
      </c>
      <c r="F266">
        <v>18</v>
      </c>
    </row>
    <row r="267" spans="1:6">
      <c r="A267">
        <v>10</v>
      </c>
      <c r="B267">
        <v>11</v>
      </c>
      <c r="C267">
        <v>10</v>
      </c>
      <c r="D267">
        <v>11</v>
      </c>
      <c r="E267" t="s">
        <v>1498</v>
      </c>
      <c r="F267">
        <v>18</v>
      </c>
    </row>
    <row r="268" spans="1:6">
      <c r="A268">
        <v>10</v>
      </c>
      <c r="B268">
        <v>12</v>
      </c>
      <c r="C268">
        <v>10</v>
      </c>
      <c r="D268">
        <v>12</v>
      </c>
      <c r="E268" t="s">
        <v>1500</v>
      </c>
      <c r="F268">
        <v>18</v>
      </c>
    </row>
    <row r="269" spans="1:6">
      <c r="A269">
        <v>10</v>
      </c>
      <c r="B269">
        <v>13</v>
      </c>
      <c r="C269">
        <v>10</v>
      </c>
      <c r="D269">
        <v>13</v>
      </c>
      <c r="E269" t="s">
        <v>1503</v>
      </c>
      <c r="F269">
        <v>18</v>
      </c>
    </row>
    <row r="270" spans="1:6">
      <c r="A270">
        <v>10</v>
      </c>
      <c r="B270">
        <v>14</v>
      </c>
      <c r="C270">
        <v>10</v>
      </c>
      <c r="D270">
        <v>14</v>
      </c>
      <c r="E270" t="s">
        <v>1506</v>
      </c>
      <c r="F270">
        <v>18</v>
      </c>
    </row>
    <row r="271" spans="1:6">
      <c r="A271">
        <v>10</v>
      </c>
      <c r="B271">
        <v>15</v>
      </c>
      <c r="C271">
        <v>10</v>
      </c>
      <c r="D271">
        <v>15</v>
      </c>
      <c r="E271" t="s">
        <v>1509</v>
      </c>
      <c r="F271">
        <v>18</v>
      </c>
    </row>
    <row r="272" spans="1:6">
      <c r="A272">
        <v>10</v>
      </c>
      <c r="B272">
        <v>16</v>
      </c>
      <c r="C272">
        <v>10</v>
      </c>
      <c r="D272">
        <v>16</v>
      </c>
      <c r="E272" t="s">
        <v>1512</v>
      </c>
      <c r="F272">
        <v>18</v>
      </c>
    </row>
    <row r="273" spans="1:6">
      <c r="A273">
        <v>10</v>
      </c>
      <c r="B273">
        <v>17</v>
      </c>
      <c r="C273">
        <v>10</v>
      </c>
      <c r="D273">
        <v>17</v>
      </c>
      <c r="E273" t="s">
        <v>1514</v>
      </c>
      <c r="F273">
        <v>18</v>
      </c>
    </row>
    <row r="274" spans="1:6">
      <c r="A274">
        <v>10</v>
      </c>
      <c r="B274">
        <v>18</v>
      </c>
      <c r="C274">
        <v>10</v>
      </c>
      <c r="D274">
        <v>18</v>
      </c>
      <c r="E274" t="s">
        <v>1517</v>
      </c>
      <c r="F274">
        <v>18</v>
      </c>
    </row>
    <row r="275" spans="1:6">
      <c r="A275">
        <v>10</v>
      </c>
      <c r="B275">
        <v>19</v>
      </c>
      <c r="C275">
        <v>10</v>
      </c>
      <c r="D275">
        <v>19</v>
      </c>
      <c r="E275" t="s">
        <v>1518</v>
      </c>
      <c r="F275">
        <v>18</v>
      </c>
    </row>
    <row r="276" spans="1:6">
      <c r="A276">
        <v>10</v>
      </c>
      <c r="B276">
        <v>20</v>
      </c>
      <c r="C276">
        <v>10</v>
      </c>
      <c r="D276">
        <v>20</v>
      </c>
      <c r="E276" t="s">
        <v>1520</v>
      </c>
      <c r="F276">
        <v>18</v>
      </c>
    </row>
    <row r="277" spans="1:6">
      <c r="A277">
        <v>10</v>
      </c>
      <c r="B277">
        <v>21</v>
      </c>
      <c r="C277">
        <v>10</v>
      </c>
      <c r="D277">
        <v>21</v>
      </c>
      <c r="E277" t="s">
        <v>1522</v>
      </c>
      <c r="F277">
        <v>18</v>
      </c>
    </row>
    <row r="278" spans="1:6">
      <c r="A278">
        <v>10</v>
      </c>
      <c r="B278">
        <v>22</v>
      </c>
      <c r="C278">
        <v>10</v>
      </c>
      <c r="D278">
        <v>22</v>
      </c>
      <c r="E278" t="s">
        <v>1524</v>
      </c>
      <c r="F278">
        <v>18</v>
      </c>
    </row>
    <row r="279" spans="1:6">
      <c r="A279">
        <v>10</v>
      </c>
      <c r="B279">
        <v>23</v>
      </c>
      <c r="C279">
        <v>10</v>
      </c>
      <c r="D279">
        <v>23</v>
      </c>
      <c r="E279" t="s">
        <v>1527</v>
      </c>
      <c r="F279">
        <v>18</v>
      </c>
    </row>
    <row r="280" spans="1:6">
      <c r="A280">
        <v>10</v>
      </c>
      <c r="B280">
        <v>24</v>
      </c>
      <c r="C280">
        <v>10</v>
      </c>
      <c r="D280">
        <v>24</v>
      </c>
      <c r="E280" t="s">
        <v>1529</v>
      </c>
      <c r="F280">
        <v>18</v>
      </c>
    </row>
    <row r="281" spans="1:6">
      <c r="A281">
        <v>10</v>
      </c>
      <c r="B281">
        <v>25</v>
      </c>
      <c r="C281">
        <v>10</v>
      </c>
      <c r="D281">
        <v>25</v>
      </c>
      <c r="E281" t="s">
        <v>1531</v>
      </c>
      <c r="F281">
        <v>18</v>
      </c>
    </row>
    <row r="282" spans="1:6">
      <c r="A282">
        <v>10</v>
      </c>
      <c r="B282">
        <v>26</v>
      </c>
      <c r="C282">
        <v>10</v>
      </c>
      <c r="D282">
        <v>26</v>
      </c>
      <c r="E282" t="s">
        <v>1532</v>
      </c>
      <c r="F282">
        <v>18</v>
      </c>
    </row>
    <row r="283" spans="1:6">
      <c r="A283">
        <v>10</v>
      </c>
      <c r="B283">
        <v>27</v>
      </c>
      <c r="C283">
        <v>10</v>
      </c>
      <c r="D283">
        <v>27</v>
      </c>
      <c r="E283" t="s">
        <v>1534</v>
      </c>
      <c r="F283">
        <v>18</v>
      </c>
    </row>
    <row r="284" spans="1:6">
      <c r="A284">
        <v>10</v>
      </c>
      <c r="B284">
        <v>28</v>
      </c>
      <c r="C284">
        <v>10</v>
      </c>
      <c r="D284">
        <v>28</v>
      </c>
      <c r="E284" t="s">
        <v>1536</v>
      </c>
      <c r="F284">
        <v>18</v>
      </c>
    </row>
    <row r="285" spans="1:6">
      <c r="A285">
        <v>10</v>
      </c>
      <c r="B285">
        <v>29</v>
      </c>
      <c r="C285">
        <v>10</v>
      </c>
      <c r="D285">
        <v>29</v>
      </c>
      <c r="E285" t="s">
        <v>1538</v>
      </c>
      <c r="F285">
        <v>18</v>
      </c>
    </row>
    <row r="286" spans="1:6">
      <c r="A286">
        <v>10</v>
      </c>
      <c r="B286">
        <v>30</v>
      </c>
      <c r="C286">
        <v>10</v>
      </c>
      <c r="D286">
        <v>30</v>
      </c>
      <c r="E286" t="s">
        <v>1540</v>
      </c>
      <c r="F286">
        <v>18</v>
      </c>
    </row>
    <row r="287" spans="1:6">
      <c r="A287">
        <v>10</v>
      </c>
      <c r="B287">
        <v>31</v>
      </c>
      <c r="C287">
        <v>10</v>
      </c>
      <c r="D287">
        <v>31</v>
      </c>
      <c r="E287" t="s">
        <v>1543</v>
      </c>
      <c r="F287">
        <v>18</v>
      </c>
    </row>
    <row r="288" spans="1:6">
      <c r="A288">
        <v>11</v>
      </c>
      <c r="B288">
        <v>1</v>
      </c>
      <c r="C288">
        <v>11</v>
      </c>
      <c r="D288">
        <v>1</v>
      </c>
      <c r="E288" t="s">
        <v>1545</v>
      </c>
      <c r="F288">
        <v>18</v>
      </c>
    </row>
    <row r="289" spans="1:6">
      <c r="A289">
        <v>11</v>
      </c>
      <c r="B289">
        <v>2</v>
      </c>
      <c r="C289">
        <v>11</v>
      </c>
      <c r="D289">
        <v>2</v>
      </c>
      <c r="E289" t="s">
        <v>1547</v>
      </c>
      <c r="F289">
        <v>18</v>
      </c>
    </row>
    <row r="290" spans="1:6">
      <c r="A290">
        <v>11</v>
      </c>
      <c r="B290">
        <v>3</v>
      </c>
      <c r="C290">
        <v>11</v>
      </c>
      <c r="D290">
        <v>3</v>
      </c>
      <c r="E290" t="s">
        <v>1550</v>
      </c>
      <c r="F290">
        <v>18</v>
      </c>
    </row>
    <row r="291" spans="1:6">
      <c r="A291">
        <v>11</v>
      </c>
      <c r="B291">
        <v>4</v>
      </c>
      <c r="C291">
        <v>11</v>
      </c>
      <c r="D291">
        <v>4</v>
      </c>
      <c r="E291" t="s">
        <v>1552</v>
      </c>
      <c r="F291">
        <v>18</v>
      </c>
    </row>
    <row r="292" spans="1:6">
      <c r="A292">
        <v>11</v>
      </c>
      <c r="B292">
        <v>5</v>
      </c>
      <c r="C292">
        <v>11</v>
      </c>
      <c r="D292">
        <v>5</v>
      </c>
      <c r="E292" t="s">
        <v>1554</v>
      </c>
      <c r="F292">
        <v>18</v>
      </c>
    </row>
    <row r="293" spans="1:6">
      <c r="A293">
        <v>11</v>
      </c>
      <c r="B293">
        <v>6</v>
      </c>
      <c r="C293">
        <v>11</v>
      </c>
      <c r="D293">
        <v>6</v>
      </c>
      <c r="E293" t="s">
        <v>1556</v>
      </c>
      <c r="F293">
        <v>18</v>
      </c>
    </row>
    <row r="294" spans="1:6">
      <c r="A294">
        <v>11</v>
      </c>
      <c r="B294">
        <v>7</v>
      </c>
      <c r="C294">
        <v>11</v>
      </c>
      <c r="D294">
        <v>7</v>
      </c>
      <c r="E294" t="s">
        <v>1558</v>
      </c>
      <c r="F294">
        <v>18</v>
      </c>
    </row>
    <row r="295" spans="1:6">
      <c r="A295">
        <v>11</v>
      </c>
      <c r="B295">
        <v>9</v>
      </c>
      <c r="C295">
        <v>11</v>
      </c>
      <c r="D295">
        <v>9</v>
      </c>
      <c r="E295" t="s">
        <v>1562</v>
      </c>
      <c r="F295">
        <v>18</v>
      </c>
    </row>
    <row r="296" spans="1:6">
      <c r="A296">
        <v>11</v>
      </c>
      <c r="B296">
        <v>10</v>
      </c>
      <c r="C296">
        <v>11</v>
      </c>
      <c r="D296">
        <v>10</v>
      </c>
      <c r="E296" t="s">
        <v>1564</v>
      </c>
      <c r="F296">
        <v>18</v>
      </c>
    </row>
    <row r="297" spans="1:6">
      <c r="A297">
        <v>11</v>
      </c>
      <c r="B297">
        <v>11</v>
      </c>
      <c r="C297">
        <v>11</v>
      </c>
      <c r="D297">
        <v>11</v>
      </c>
      <c r="E297" t="s">
        <v>1566</v>
      </c>
      <c r="F297">
        <v>18</v>
      </c>
    </row>
    <row r="298" spans="1:6">
      <c r="A298">
        <v>11</v>
      </c>
      <c r="B298">
        <v>12</v>
      </c>
      <c r="C298">
        <v>11</v>
      </c>
      <c r="D298">
        <v>12</v>
      </c>
      <c r="E298" t="s">
        <v>1569</v>
      </c>
      <c r="F298">
        <v>18</v>
      </c>
    </row>
    <row r="299" spans="1:6">
      <c r="A299">
        <v>11</v>
      </c>
      <c r="B299">
        <v>13</v>
      </c>
      <c r="C299">
        <v>11</v>
      </c>
      <c r="D299">
        <v>13</v>
      </c>
      <c r="E299" t="s">
        <v>1571</v>
      </c>
      <c r="F299">
        <v>18</v>
      </c>
    </row>
    <row r="300" spans="1:6">
      <c r="A300">
        <v>11</v>
      </c>
      <c r="B300">
        <v>14</v>
      </c>
      <c r="C300">
        <v>11</v>
      </c>
      <c r="D300">
        <v>14</v>
      </c>
      <c r="E300" t="s">
        <v>1573</v>
      </c>
      <c r="F300">
        <v>18</v>
      </c>
    </row>
    <row r="301" spans="1:6">
      <c r="A301">
        <v>11</v>
      </c>
      <c r="B301">
        <v>15</v>
      </c>
      <c r="C301">
        <v>11</v>
      </c>
      <c r="D301">
        <v>15</v>
      </c>
      <c r="E301" t="s">
        <v>1576</v>
      </c>
      <c r="F301">
        <v>18</v>
      </c>
    </row>
    <row r="302" spans="1:6">
      <c r="A302">
        <v>11</v>
      </c>
      <c r="B302">
        <v>16</v>
      </c>
      <c r="C302">
        <v>11</v>
      </c>
      <c r="D302">
        <v>16</v>
      </c>
      <c r="E302" t="s">
        <v>1577</v>
      </c>
      <c r="F302">
        <v>18</v>
      </c>
    </row>
    <row r="303" spans="1:6">
      <c r="A303">
        <v>11</v>
      </c>
      <c r="B303">
        <v>17</v>
      </c>
      <c r="C303">
        <v>11</v>
      </c>
      <c r="D303">
        <v>17</v>
      </c>
      <c r="E303" t="s">
        <v>1579</v>
      </c>
      <c r="F303">
        <v>18</v>
      </c>
    </row>
    <row r="304" spans="1:6">
      <c r="A304">
        <v>11</v>
      </c>
      <c r="B304">
        <v>18</v>
      </c>
      <c r="C304">
        <v>11</v>
      </c>
      <c r="D304">
        <v>18</v>
      </c>
      <c r="E304" t="s">
        <v>1581</v>
      </c>
      <c r="F304">
        <v>18</v>
      </c>
    </row>
    <row r="305" spans="1:6">
      <c r="A305">
        <v>11</v>
      </c>
      <c r="B305">
        <v>19</v>
      </c>
      <c r="C305">
        <v>11</v>
      </c>
      <c r="D305">
        <v>19</v>
      </c>
      <c r="E305" t="s">
        <v>1583</v>
      </c>
      <c r="F305">
        <v>18</v>
      </c>
    </row>
    <row r="306" spans="1:6">
      <c r="A306">
        <v>11</v>
      </c>
      <c r="B306">
        <v>20</v>
      </c>
      <c r="C306">
        <v>11</v>
      </c>
      <c r="D306">
        <v>20</v>
      </c>
      <c r="E306" t="s">
        <v>1586</v>
      </c>
      <c r="F306">
        <v>18</v>
      </c>
    </row>
    <row r="307" spans="1:6">
      <c r="A307">
        <v>11</v>
      </c>
      <c r="B307">
        <v>22</v>
      </c>
      <c r="C307">
        <v>11</v>
      </c>
      <c r="D307">
        <v>22</v>
      </c>
      <c r="E307" t="s">
        <v>1588</v>
      </c>
      <c r="F307">
        <v>18</v>
      </c>
    </row>
    <row r="308" spans="1:6">
      <c r="A308">
        <v>11</v>
      </c>
      <c r="B308">
        <v>23</v>
      </c>
      <c r="C308">
        <v>11</v>
      </c>
      <c r="D308">
        <v>23</v>
      </c>
      <c r="E308" t="s">
        <v>1590</v>
      </c>
      <c r="F308">
        <v>18</v>
      </c>
    </row>
    <row r="309" spans="1:6">
      <c r="A309">
        <v>11</v>
      </c>
      <c r="B309">
        <v>24</v>
      </c>
      <c r="C309">
        <v>11</v>
      </c>
      <c r="D309">
        <v>24</v>
      </c>
      <c r="E309" t="s">
        <v>1592</v>
      </c>
      <c r="F309">
        <v>18</v>
      </c>
    </row>
    <row r="310" spans="1:6">
      <c r="A310">
        <v>11</v>
      </c>
      <c r="B310">
        <v>25</v>
      </c>
      <c r="C310">
        <v>11</v>
      </c>
      <c r="D310">
        <v>25</v>
      </c>
      <c r="E310" t="s">
        <v>1594</v>
      </c>
      <c r="F310">
        <v>18</v>
      </c>
    </row>
    <row r="311" spans="1:6">
      <c r="A311">
        <v>11</v>
      </c>
      <c r="B311">
        <v>26</v>
      </c>
      <c r="C311">
        <v>11</v>
      </c>
      <c r="D311">
        <v>26</v>
      </c>
      <c r="E311" t="s">
        <v>1596</v>
      </c>
      <c r="F311">
        <v>18</v>
      </c>
    </row>
    <row r="312" spans="1:6">
      <c r="A312">
        <v>11</v>
      </c>
      <c r="B312">
        <v>27</v>
      </c>
      <c r="C312">
        <v>11</v>
      </c>
      <c r="D312">
        <v>27</v>
      </c>
      <c r="E312" t="s">
        <v>1598</v>
      </c>
      <c r="F312">
        <v>18</v>
      </c>
    </row>
    <row r="313" spans="1:6">
      <c r="A313">
        <v>11</v>
      </c>
      <c r="B313">
        <v>28</v>
      </c>
      <c r="C313">
        <v>11</v>
      </c>
      <c r="D313">
        <v>28</v>
      </c>
      <c r="E313" t="s">
        <v>1601</v>
      </c>
      <c r="F313">
        <v>18</v>
      </c>
    </row>
    <row r="314" spans="1:6">
      <c r="A314">
        <v>11</v>
      </c>
      <c r="B314">
        <v>29</v>
      </c>
      <c r="C314">
        <v>11</v>
      </c>
      <c r="D314">
        <v>29</v>
      </c>
      <c r="E314" t="s">
        <v>1603</v>
      </c>
      <c r="F314">
        <v>18</v>
      </c>
    </row>
    <row r="315" spans="1:6">
      <c r="A315">
        <v>11</v>
      </c>
      <c r="B315">
        <v>30</v>
      </c>
      <c r="C315">
        <v>11</v>
      </c>
      <c r="D315">
        <v>30</v>
      </c>
      <c r="E315" t="s">
        <v>1604</v>
      </c>
      <c r="F315">
        <v>18</v>
      </c>
    </row>
    <row r="316" spans="1:6">
      <c r="A316">
        <v>12</v>
      </c>
      <c r="B316">
        <v>1</v>
      </c>
      <c r="C316">
        <v>12</v>
      </c>
      <c r="D316">
        <v>1</v>
      </c>
      <c r="E316" t="s">
        <v>1605</v>
      </c>
      <c r="F316">
        <v>18</v>
      </c>
    </row>
    <row r="317" spans="1:6">
      <c r="A317">
        <v>12</v>
      </c>
      <c r="B317">
        <v>2</v>
      </c>
      <c r="C317">
        <v>12</v>
      </c>
      <c r="D317">
        <v>2</v>
      </c>
      <c r="E317" t="s">
        <v>1608</v>
      </c>
      <c r="F317">
        <v>18</v>
      </c>
    </row>
    <row r="318" spans="1:6">
      <c r="A318">
        <v>12</v>
      </c>
      <c r="B318">
        <v>3</v>
      </c>
      <c r="C318">
        <v>12</v>
      </c>
      <c r="D318">
        <v>3</v>
      </c>
      <c r="E318" t="s">
        <v>1610</v>
      </c>
      <c r="F318">
        <v>18</v>
      </c>
    </row>
    <row r="319" spans="1:6">
      <c r="A319">
        <v>12</v>
      </c>
      <c r="B319">
        <v>4</v>
      </c>
      <c r="C319">
        <v>12</v>
      </c>
      <c r="D319">
        <v>4</v>
      </c>
      <c r="E319" t="s">
        <v>1612</v>
      </c>
      <c r="F319">
        <v>18</v>
      </c>
    </row>
    <row r="320" spans="1:6">
      <c r="A320">
        <v>12</v>
      </c>
      <c r="B320">
        <v>5</v>
      </c>
      <c r="C320">
        <v>12</v>
      </c>
      <c r="D320">
        <v>5</v>
      </c>
      <c r="E320" t="s">
        <v>1614</v>
      </c>
      <c r="F320">
        <v>18</v>
      </c>
    </row>
    <row r="321" spans="1:6">
      <c r="A321">
        <v>12</v>
      </c>
      <c r="B321">
        <v>7</v>
      </c>
      <c r="C321">
        <v>12</v>
      </c>
      <c r="D321">
        <v>7</v>
      </c>
      <c r="E321" t="s">
        <v>1616</v>
      </c>
      <c r="F321">
        <v>18</v>
      </c>
    </row>
    <row r="322" spans="1:6">
      <c r="A322">
        <v>12</v>
      </c>
      <c r="B322">
        <v>8</v>
      </c>
      <c r="C322">
        <v>12</v>
      </c>
      <c r="D322">
        <v>8</v>
      </c>
      <c r="E322" t="s">
        <v>1618</v>
      </c>
      <c r="F322">
        <v>18</v>
      </c>
    </row>
    <row r="323" spans="1:6">
      <c r="A323">
        <v>12</v>
      </c>
      <c r="B323">
        <v>9</v>
      </c>
      <c r="C323">
        <v>12</v>
      </c>
      <c r="D323">
        <v>9</v>
      </c>
      <c r="E323" t="s">
        <v>1620</v>
      </c>
      <c r="F323">
        <v>18</v>
      </c>
    </row>
    <row r="324" spans="1:6">
      <c r="A324">
        <v>12</v>
      </c>
      <c r="B324">
        <v>10</v>
      </c>
      <c r="C324">
        <v>12</v>
      </c>
      <c r="D324">
        <v>10</v>
      </c>
      <c r="E324" t="s">
        <v>1623</v>
      </c>
      <c r="F324">
        <v>18</v>
      </c>
    </row>
    <row r="325" spans="1:6">
      <c r="A325">
        <v>12</v>
      </c>
      <c r="B325">
        <v>11</v>
      </c>
      <c r="C325">
        <v>12</v>
      </c>
      <c r="D325">
        <v>11</v>
      </c>
      <c r="E325" t="s">
        <v>1625</v>
      </c>
      <c r="F325">
        <v>18</v>
      </c>
    </row>
    <row r="326" spans="1:6">
      <c r="A326">
        <v>12</v>
      </c>
      <c r="B326">
        <v>12</v>
      </c>
      <c r="C326">
        <v>12</v>
      </c>
      <c r="D326">
        <v>12</v>
      </c>
      <c r="E326" t="s">
        <v>1626</v>
      </c>
      <c r="F326">
        <v>18</v>
      </c>
    </row>
    <row r="327" spans="1:6">
      <c r="A327">
        <v>12</v>
      </c>
      <c r="B327">
        <v>13</v>
      </c>
      <c r="C327">
        <v>12</v>
      </c>
      <c r="D327">
        <v>13</v>
      </c>
      <c r="E327" t="s">
        <v>1628</v>
      </c>
      <c r="F327">
        <v>18</v>
      </c>
    </row>
    <row r="328" spans="1:6">
      <c r="A328">
        <v>12</v>
      </c>
      <c r="B328">
        <v>15</v>
      </c>
      <c r="C328">
        <v>12</v>
      </c>
      <c r="D328">
        <v>15</v>
      </c>
      <c r="E328" t="s">
        <v>1631</v>
      </c>
      <c r="F328">
        <v>18</v>
      </c>
    </row>
    <row r="329" spans="1:6">
      <c r="A329">
        <v>12</v>
      </c>
      <c r="B329">
        <v>16</v>
      </c>
      <c r="C329">
        <v>12</v>
      </c>
      <c r="D329">
        <v>16</v>
      </c>
      <c r="E329" t="s">
        <v>1633</v>
      </c>
      <c r="F329">
        <v>18</v>
      </c>
    </row>
    <row r="330" spans="1:6">
      <c r="A330">
        <v>12</v>
      </c>
      <c r="B330">
        <v>17</v>
      </c>
      <c r="C330">
        <v>12</v>
      </c>
      <c r="D330">
        <v>17</v>
      </c>
      <c r="E330" t="s">
        <v>1635</v>
      </c>
      <c r="F330">
        <v>18</v>
      </c>
    </row>
    <row r="331" spans="1:6">
      <c r="A331">
        <v>12</v>
      </c>
      <c r="B331">
        <v>18</v>
      </c>
      <c r="C331">
        <v>12</v>
      </c>
      <c r="D331">
        <v>18</v>
      </c>
      <c r="E331" t="s">
        <v>1637</v>
      </c>
      <c r="F331">
        <v>18</v>
      </c>
    </row>
    <row r="332" spans="1:6">
      <c r="A332">
        <v>12</v>
      </c>
      <c r="B332">
        <v>19</v>
      </c>
      <c r="C332">
        <v>12</v>
      </c>
      <c r="D332">
        <v>19</v>
      </c>
      <c r="E332" t="s">
        <v>1638</v>
      </c>
      <c r="F332">
        <v>18</v>
      </c>
    </row>
    <row r="333" spans="1:6">
      <c r="A333">
        <v>12</v>
      </c>
      <c r="B333">
        <v>20</v>
      </c>
      <c r="C333">
        <v>12</v>
      </c>
      <c r="D333">
        <v>20</v>
      </c>
      <c r="E333" t="s">
        <v>1639</v>
      </c>
      <c r="F333">
        <v>18</v>
      </c>
    </row>
    <row r="334" spans="1:6">
      <c r="A334">
        <v>12</v>
      </c>
      <c r="B334">
        <v>21</v>
      </c>
      <c r="C334">
        <v>12</v>
      </c>
      <c r="D334">
        <v>21</v>
      </c>
      <c r="E334" t="s">
        <v>1642</v>
      </c>
      <c r="F334">
        <v>18</v>
      </c>
    </row>
    <row r="335" spans="1:6">
      <c r="A335">
        <v>12</v>
      </c>
      <c r="B335">
        <v>22</v>
      </c>
      <c r="C335">
        <v>12</v>
      </c>
      <c r="D335">
        <v>22</v>
      </c>
      <c r="E335" t="s">
        <v>1644</v>
      </c>
      <c r="F335">
        <v>18</v>
      </c>
    </row>
    <row r="336" spans="1:6">
      <c r="A336">
        <v>12</v>
      </c>
      <c r="B336">
        <v>23</v>
      </c>
      <c r="C336">
        <v>12</v>
      </c>
      <c r="D336">
        <v>23</v>
      </c>
      <c r="E336" t="s">
        <v>1646</v>
      </c>
      <c r="F336">
        <v>18</v>
      </c>
    </row>
    <row r="337" spans="1:6">
      <c r="A337">
        <v>12</v>
      </c>
      <c r="B337">
        <v>24</v>
      </c>
      <c r="C337">
        <v>12</v>
      </c>
      <c r="D337">
        <v>24</v>
      </c>
      <c r="E337" t="s">
        <v>1648</v>
      </c>
      <c r="F337">
        <v>18</v>
      </c>
    </row>
    <row r="338" spans="1:6">
      <c r="A338">
        <v>12</v>
      </c>
      <c r="B338">
        <v>26</v>
      </c>
      <c r="C338">
        <v>12</v>
      </c>
      <c r="D338">
        <v>26</v>
      </c>
      <c r="E338" t="s">
        <v>1650</v>
      </c>
      <c r="F338">
        <v>18</v>
      </c>
    </row>
    <row r="339" spans="1:6">
      <c r="A339">
        <v>12</v>
      </c>
      <c r="B339">
        <v>27</v>
      </c>
      <c r="C339">
        <v>12</v>
      </c>
      <c r="D339">
        <v>27</v>
      </c>
      <c r="E339" t="s">
        <v>1653</v>
      </c>
      <c r="F339">
        <v>18</v>
      </c>
    </row>
    <row r="340" spans="1:6">
      <c r="A340">
        <v>12</v>
      </c>
      <c r="B340">
        <v>28</v>
      </c>
      <c r="C340">
        <v>12</v>
      </c>
      <c r="D340">
        <v>28</v>
      </c>
      <c r="E340" t="s">
        <v>1655</v>
      </c>
      <c r="F340">
        <v>18</v>
      </c>
    </row>
    <row r="341" spans="1:6">
      <c r="A341">
        <v>12</v>
      </c>
      <c r="B341">
        <v>29</v>
      </c>
      <c r="C341">
        <v>12</v>
      </c>
      <c r="D341">
        <v>29</v>
      </c>
      <c r="E341" t="s">
        <v>1657</v>
      </c>
      <c r="F341">
        <v>18</v>
      </c>
    </row>
    <row r="342" spans="1:6">
      <c r="A342">
        <v>12</v>
      </c>
      <c r="B342">
        <v>30</v>
      </c>
      <c r="C342">
        <v>12</v>
      </c>
      <c r="D342">
        <v>30</v>
      </c>
      <c r="E342" t="s">
        <v>1659</v>
      </c>
      <c r="F342">
        <v>18</v>
      </c>
    </row>
    <row r="343" spans="1:6">
      <c r="A343">
        <v>12</v>
      </c>
      <c r="B343">
        <v>31</v>
      </c>
      <c r="C343">
        <v>12</v>
      </c>
      <c r="D343">
        <v>31</v>
      </c>
      <c r="E343" t="s">
        <v>1661</v>
      </c>
      <c r="F343">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Лист1</vt:lpstr>
      <vt:lpstr>Лист7</vt:lpstr>
      <vt:lpstr>Лист2</vt:lpstr>
      <vt:lpstr>Лист3</vt:lpstr>
      <vt:lpstr>Лист4</vt:lpstr>
      <vt:lpstr>Лист5</vt:lpstr>
      <vt:lpstr>Лист6</vt:lpstr>
      <vt:lpstr>Новомученики</vt:lpstr>
      <vt:lpstr>Святые</vt:lpstr>
      <vt:lpstr>Иконы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Вадим</cp:lastModifiedBy>
  <dcterms:created xsi:type="dcterms:W3CDTF">2011-05-01T06:12:52Z</dcterms:created>
  <dcterms:modified xsi:type="dcterms:W3CDTF">2013-06-07T06:57:03Z</dcterms:modified>
</cp:coreProperties>
</file>