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65cd0220a95967/Mines 21 Spring/SEED/Motor Control/"/>
    </mc:Choice>
  </mc:AlternateContent>
  <xr:revisionPtr revIDLastSave="219" documentId="8_{14C565C5-C127-4327-BE2C-13290009E9AE}" xr6:coauthVersionLast="46" xr6:coauthVersionMax="46" xr10:uidLastSave="{99098612-EE07-465D-B4B4-47ECAC14193F}"/>
  <bookViews>
    <workbookView xWindow="-96" yWindow="-96" windowWidth="23232" windowHeight="12552" xr2:uid="{496CCA0C-889A-49DE-9946-5F77271F4B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58" i="1"/>
  <c r="T59" i="1"/>
  <c r="T69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S59" i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S70" i="1"/>
  <c r="T70" i="1" s="1"/>
  <c r="S3" i="1"/>
  <c r="C3" i="1"/>
  <c r="D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</calcChain>
</file>

<file path=xl/sharedStrings.xml><?xml version="1.0" encoding="utf-8"?>
<sst xmlns="http://schemas.openxmlformats.org/spreadsheetml/2006/main" count="14" uniqueCount="9">
  <si>
    <t>Time (ms)</t>
  </si>
  <si>
    <t>Pos (rad)</t>
  </si>
  <si>
    <t>Vel (rad/s)</t>
  </si>
  <si>
    <t>Scaled Vel</t>
  </si>
  <si>
    <t>Ki = 6</t>
  </si>
  <si>
    <t>Kp = 27</t>
  </si>
  <si>
    <t>Time (s)</t>
  </si>
  <si>
    <t>Open Loop Step Response</t>
  </si>
  <si>
    <t>Closed Loop Step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</si>
</sst>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Sheet1!$A$2:$A$154</c:f>
              <c:numCache>
                <c:formatCode>0</c:formatCode>
                <c:ptCount val="15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  <c:pt idx="74">
                  <c:v>372</c:v>
                </c:pt>
                <c:pt idx="75">
                  <c:v>377</c:v>
                </c:pt>
                <c:pt idx="76">
                  <c:v>382</c:v>
                </c:pt>
                <c:pt idx="77">
                  <c:v>387</c:v>
                </c:pt>
                <c:pt idx="78">
                  <c:v>392</c:v>
                </c:pt>
                <c:pt idx="79">
                  <c:v>397</c:v>
                </c:pt>
                <c:pt idx="80">
                  <c:v>402</c:v>
                </c:pt>
                <c:pt idx="81">
                  <c:v>407</c:v>
                </c:pt>
                <c:pt idx="82">
                  <c:v>412</c:v>
                </c:pt>
                <c:pt idx="83">
                  <c:v>417</c:v>
                </c:pt>
                <c:pt idx="84">
                  <c:v>422</c:v>
                </c:pt>
                <c:pt idx="85">
                  <c:v>427</c:v>
                </c:pt>
                <c:pt idx="86">
                  <c:v>432</c:v>
                </c:pt>
                <c:pt idx="87">
                  <c:v>437</c:v>
                </c:pt>
                <c:pt idx="88">
                  <c:v>442</c:v>
                </c:pt>
                <c:pt idx="89">
                  <c:v>447</c:v>
                </c:pt>
                <c:pt idx="90">
                  <c:v>452</c:v>
                </c:pt>
                <c:pt idx="91">
                  <c:v>457</c:v>
                </c:pt>
                <c:pt idx="92">
                  <c:v>462</c:v>
                </c:pt>
                <c:pt idx="93">
                  <c:v>467</c:v>
                </c:pt>
                <c:pt idx="94">
                  <c:v>472</c:v>
                </c:pt>
                <c:pt idx="95">
                  <c:v>477</c:v>
                </c:pt>
                <c:pt idx="96">
                  <c:v>482</c:v>
                </c:pt>
                <c:pt idx="97">
                  <c:v>487</c:v>
                </c:pt>
                <c:pt idx="98">
                  <c:v>492</c:v>
                </c:pt>
                <c:pt idx="99">
                  <c:v>497</c:v>
                </c:pt>
                <c:pt idx="100">
                  <c:v>502</c:v>
                </c:pt>
                <c:pt idx="101">
                  <c:v>507</c:v>
                </c:pt>
                <c:pt idx="102">
                  <c:v>512</c:v>
                </c:pt>
                <c:pt idx="103">
                  <c:v>517</c:v>
                </c:pt>
                <c:pt idx="104">
                  <c:v>522</c:v>
                </c:pt>
                <c:pt idx="105">
                  <c:v>527</c:v>
                </c:pt>
                <c:pt idx="106">
                  <c:v>532</c:v>
                </c:pt>
                <c:pt idx="107">
                  <c:v>537</c:v>
                </c:pt>
                <c:pt idx="108">
                  <c:v>542</c:v>
                </c:pt>
                <c:pt idx="109">
                  <c:v>547</c:v>
                </c:pt>
                <c:pt idx="110">
                  <c:v>552</c:v>
                </c:pt>
                <c:pt idx="111">
                  <c:v>557</c:v>
                </c:pt>
                <c:pt idx="112">
                  <c:v>562</c:v>
                </c:pt>
                <c:pt idx="113">
                  <c:v>567</c:v>
                </c:pt>
                <c:pt idx="114">
                  <c:v>572</c:v>
                </c:pt>
                <c:pt idx="115">
                  <c:v>577</c:v>
                </c:pt>
                <c:pt idx="116">
                  <c:v>582</c:v>
                </c:pt>
                <c:pt idx="117">
                  <c:v>587</c:v>
                </c:pt>
                <c:pt idx="118">
                  <c:v>592</c:v>
                </c:pt>
                <c:pt idx="119">
                  <c:v>598</c:v>
                </c:pt>
                <c:pt idx="120">
                  <c:v>603</c:v>
                </c:pt>
                <c:pt idx="121">
                  <c:v>608</c:v>
                </c:pt>
                <c:pt idx="122">
                  <c:v>613</c:v>
                </c:pt>
                <c:pt idx="123">
                  <c:v>618</c:v>
                </c:pt>
                <c:pt idx="124">
                  <c:v>623</c:v>
                </c:pt>
                <c:pt idx="125">
                  <c:v>628</c:v>
                </c:pt>
                <c:pt idx="126">
                  <c:v>633</c:v>
                </c:pt>
                <c:pt idx="127">
                  <c:v>638</c:v>
                </c:pt>
                <c:pt idx="128">
                  <c:v>643</c:v>
                </c:pt>
                <c:pt idx="129">
                  <c:v>648</c:v>
                </c:pt>
                <c:pt idx="130">
                  <c:v>653</c:v>
                </c:pt>
                <c:pt idx="131">
                  <c:v>658</c:v>
                </c:pt>
                <c:pt idx="132">
                  <c:v>663</c:v>
                </c:pt>
                <c:pt idx="133">
                  <c:v>668</c:v>
                </c:pt>
                <c:pt idx="134">
                  <c:v>673</c:v>
                </c:pt>
                <c:pt idx="135">
                  <c:v>678</c:v>
                </c:pt>
                <c:pt idx="136">
                  <c:v>683</c:v>
                </c:pt>
                <c:pt idx="137">
                  <c:v>688</c:v>
                </c:pt>
                <c:pt idx="138">
                  <c:v>693</c:v>
                </c:pt>
                <c:pt idx="139">
                  <c:v>698</c:v>
                </c:pt>
                <c:pt idx="140">
                  <c:v>703</c:v>
                </c:pt>
                <c:pt idx="141">
                  <c:v>708</c:v>
                </c:pt>
                <c:pt idx="142">
                  <c:v>713</c:v>
                </c:pt>
                <c:pt idx="143">
                  <c:v>718</c:v>
                </c:pt>
                <c:pt idx="144">
                  <c:v>723</c:v>
                </c:pt>
                <c:pt idx="145">
                  <c:v>728</c:v>
                </c:pt>
                <c:pt idx="146">
                  <c:v>733</c:v>
                </c:pt>
                <c:pt idx="147">
                  <c:v>738</c:v>
                </c:pt>
                <c:pt idx="148">
                  <c:v>743</c:v>
                </c:pt>
                <c:pt idx="149">
                  <c:v>748</c:v>
                </c:pt>
                <c:pt idx="150">
                  <c:v>753</c:v>
                </c:pt>
                <c:pt idx="151">
                  <c:v>758</c:v>
                </c:pt>
                <c:pt idx="152">
                  <c:v>763</c:v>
                </c:pt>
              </c:numCache>
            </c:numRef>
          </c:xVal>
          <c:yVal>
            <c:numRef>
              <c:f>Sheet1!$B$2:$B$154</c:f>
              <c:numCache>
                <c:formatCode>0.00000</c:formatCode>
                <c:ptCount val="153"/>
                <c:pt idx="0">
                  <c:v>0</c:v>
                </c:pt>
                <c:pt idx="1">
                  <c:v>1.9629999999999999E-3</c:v>
                </c:pt>
                <c:pt idx="2">
                  <c:v>7.8539999999999999E-3</c:v>
                </c:pt>
                <c:pt idx="3">
                  <c:v>1.9635E-2</c:v>
                </c:pt>
                <c:pt idx="4">
                  <c:v>3.5342999999999999E-2</c:v>
                </c:pt>
                <c:pt idx="5">
                  <c:v>5.4977999999999999E-2</c:v>
                </c:pt>
                <c:pt idx="6">
                  <c:v>7.4612999999999999E-2</c:v>
                </c:pt>
                <c:pt idx="7">
                  <c:v>9.6211000000000005E-2</c:v>
                </c:pt>
                <c:pt idx="8">
                  <c:v>0.119773</c:v>
                </c:pt>
                <c:pt idx="9">
                  <c:v>0.141372</c:v>
                </c:pt>
                <c:pt idx="10">
                  <c:v>0.170824</c:v>
                </c:pt>
                <c:pt idx="11">
                  <c:v>0.20224</c:v>
                </c:pt>
                <c:pt idx="12">
                  <c:v>0.23758299999999999</c:v>
                </c:pt>
                <c:pt idx="13">
                  <c:v>0.272926</c:v>
                </c:pt>
                <c:pt idx="14">
                  <c:v>0.31023200000000001</c:v>
                </c:pt>
                <c:pt idx="15">
                  <c:v>0.34950199999999998</c:v>
                </c:pt>
                <c:pt idx="16">
                  <c:v>0.38877200000000001</c:v>
                </c:pt>
                <c:pt idx="17">
                  <c:v>0.43196899999999999</c:v>
                </c:pt>
                <c:pt idx="18">
                  <c:v>0.47516599999999998</c:v>
                </c:pt>
                <c:pt idx="19">
                  <c:v>0.52032599999999996</c:v>
                </c:pt>
                <c:pt idx="20">
                  <c:v>0.56745000000000001</c:v>
                </c:pt>
                <c:pt idx="21">
                  <c:v>0.61653800000000003</c:v>
                </c:pt>
                <c:pt idx="22">
                  <c:v>0.66366099999999995</c:v>
                </c:pt>
                <c:pt idx="23">
                  <c:v>0.71471200000000001</c:v>
                </c:pt>
                <c:pt idx="24">
                  <c:v>0.76576299999999997</c:v>
                </c:pt>
                <c:pt idx="25">
                  <c:v>0.81681400000000004</c:v>
                </c:pt>
                <c:pt idx="26">
                  <c:v>0.86001099999999997</c:v>
                </c:pt>
                <c:pt idx="27">
                  <c:v>0.91106200000000004</c:v>
                </c:pt>
                <c:pt idx="28">
                  <c:v>0.96604000000000001</c:v>
                </c:pt>
                <c:pt idx="29">
                  <c:v>1.021018</c:v>
                </c:pt>
                <c:pt idx="30">
                  <c:v>1.075995</c:v>
                </c:pt>
                <c:pt idx="31">
                  <c:v>1.1329370000000001</c:v>
                </c:pt>
                <c:pt idx="32">
                  <c:v>1.189878</c:v>
                </c:pt>
                <c:pt idx="33">
                  <c:v>1.24682</c:v>
                </c:pt>
                <c:pt idx="34">
                  <c:v>1.2939430000000001</c:v>
                </c:pt>
                <c:pt idx="35">
                  <c:v>1.3528480000000001</c:v>
                </c:pt>
                <c:pt idx="36">
                  <c:v>1.411753</c:v>
                </c:pt>
                <c:pt idx="37">
                  <c:v>1.4726220000000001</c:v>
                </c:pt>
                <c:pt idx="38">
                  <c:v>1.5315259999999999</c:v>
                </c:pt>
                <c:pt idx="39">
                  <c:v>1.592395</c:v>
                </c:pt>
                <c:pt idx="40">
                  <c:v>1.6532629999999999</c:v>
                </c:pt>
                <c:pt idx="41">
                  <c:v>1.7141310000000001</c:v>
                </c:pt>
                <c:pt idx="42">
                  <c:v>1.7749999999999999</c:v>
                </c:pt>
                <c:pt idx="43">
                  <c:v>1.824087</c:v>
                </c:pt>
                <c:pt idx="44">
                  <c:v>1.886919</c:v>
                </c:pt>
                <c:pt idx="45">
                  <c:v>1.949751</c:v>
                </c:pt>
                <c:pt idx="46">
                  <c:v>2.0125829999999998</c:v>
                </c:pt>
                <c:pt idx="47">
                  <c:v>2.075415</c:v>
                </c:pt>
                <c:pt idx="48">
                  <c:v>2.1382469999999998</c:v>
                </c:pt>
                <c:pt idx="49">
                  <c:v>2.2010779999999999</c:v>
                </c:pt>
                <c:pt idx="50">
                  <c:v>2.2658740000000002</c:v>
                </c:pt>
                <c:pt idx="51">
                  <c:v>2.3169249999999999</c:v>
                </c:pt>
                <c:pt idx="52">
                  <c:v>2.379756</c:v>
                </c:pt>
                <c:pt idx="53">
                  <c:v>2.4445519999999998</c:v>
                </c:pt>
                <c:pt idx="54">
                  <c:v>2.509347</c:v>
                </c:pt>
                <c:pt idx="55">
                  <c:v>2.5741420000000002</c:v>
                </c:pt>
                <c:pt idx="56">
                  <c:v>2.638938</c:v>
                </c:pt>
                <c:pt idx="57">
                  <c:v>2.7037330000000002</c:v>
                </c:pt>
                <c:pt idx="58">
                  <c:v>2.768529</c:v>
                </c:pt>
                <c:pt idx="59">
                  <c:v>2.8333240000000002</c:v>
                </c:pt>
                <c:pt idx="60">
                  <c:v>2.8863379999999998</c:v>
                </c:pt>
                <c:pt idx="61">
                  <c:v>2.9511340000000001</c:v>
                </c:pt>
                <c:pt idx="62">
                  <c:v>3.0178919999999998</c:v>
                </c:pt>
                <c:pt idx="63">
                  <c:v>3.0826880000000001</c:v>
                </c:pt>
                <c:pt idx="64">
                  <c:v>3.1494469999999999</c:v>
                </c:pt>
                <c:pt idx="65">
                  <c:v>3.216205</c:v>
                </c:pt>
                <c:pt idx="66">
                  <c:v>3.2829640000000002</c:v>
                </c:pt>
                <c:pt idx="67">
                  <c:v>3.349723</c:v>
                </c:pt>
                <c:pt idx="68">
                  <c:v>3.4164819999999998</c:v>
                </c:pt>
                <c:pt idx="69">
                  <c:v>3.483241</c:v>
                </c:pt>
                <c:pt idx="70">
                  <c:v>3.5480360000000002</c:v>
                </c:pt>
                <c:pt idx="71">
                  <c:v>3.614795</c:v>
                </c:pt>
                <c:pt idx="72">
                  <c:v>3.6795900000000001</c:v>
                </c:pt>
                <c:pt idx="73">
                  <c:v>3.748313</c:v>
                </c:pt>
                <c:pt idx="74">
                  <c:v>3.8131080000000002</c:v>
                </c:pt>
                <c:pt idx="75">
                  <c:v>3.879867</c:v>
                </c:pt>
                <c:pt idx="76">
                  <c:v>3.9466260000000002</c:v>
                </c:pt>
                <c:pt idx="77">
                  <c:v>4.0016040000000004</c:v>
                </c:pt>
                <c:pt idx="78">
                  <c:v>4.0683629999999997</c:v>
                </c:pt>
                <c:pt idx="79">
                  <c:v>4.1351209999999998</c:v>
                </c:pt>
                <c:pt idx="80">
                  <c:v>4.2018800000000001</c:v>
                </c:pt>
                <c:pt idx="81">
                  <c:v>4.2686390000000003</c:v>
                </c:pt>
                <c:pt idx="82">
                  <c:v>4.3353979999999996</c:v>
                </c:pt>
                <c:pt idx="83">
                  <c:v>4.4021569999999999</c:v>
                </c:pt>
                <c:pt idx="84">
                  <c:v>4.4689160000000001</c:v>
                </c:pt>
                <c:pt idx="85">
                  <c:v>4.5238930000000002</c:v>
                </c:pt>
                <c:pt idx="86">
                  <c:v>4.5906520000000004</c:v>
                </c:pt>
                <c:pt idx="87">
                  <c:v>4.6574109999999997</c:v>
                </c:pt>
                <c:pt idx="88">
                  <c:v>4.7261340000000001</c:v>
                </c:pt>
                <c:pt idx="89">
                  <c:v>4.7928920000000002</c:v>
                </c:pt>
                <c:pt idx="90">
                  <c:v>4.8616149999999996</c:v>
                </c:pt>
                <c:pt idx="91">
                  <c:v>4.9283739999999998</c:v>
                </c:pt>
                <c:pt idx="92">
                  <c:v>4.997096</c:v>
                </c:pt>
                <c:pt idx="93">
                  <c:v>5.0638550000000002</c:v>
                </c:pt>
                <c:pt idx="94">
                  <c:v>5.1188330000000004</c:v>
                </c:pt>
                <c:pt idx="95">
                  <c:v>5.1855909999999996</c:v>
                </c:pt>
                <c:pt idx="96">
                  <c:v>5.2543139999999999</c:v>
                </c:pt>
                <c:pt idx="97">
                  <c:v>5.3210730000000002</c:v>
                </c:pt>
                <c:pt idx="98">
                  <c:v>5.3897950000000003</c:v>
                </c:pt>
                <c:pt idx="99">
                  <c:v>5.4585179999999998</c:v>
                </c:pt>
                <c:pt idx="100">
                  <c:v>5.525277</c:v>
                </c:pt>
                <c:pt idx="101">
                  <c:v>5.593998</c:v>
                </c:pt>
                <c:pt idx="102">
                  <c:v>5.6470130000000003</c:v>
                </c:pt>
                <c:pt idx="103">
                  <c:v>5.7137719999999996</c:v>
                </c:pt>
                <c:pt idx="104">
                  <c:v>5.7824939999999998</c:v>
                </c:pt>
                <c:pt idx="105">
                  <c:v>5.851216</c:v>
                </c:pt>
                <c:pt idx="106">
                  <c:v>5.9179750000000002</c:v>
                </c:pt>
                <c:pt idx="107">
                  <c:v>5.9866970000000004</c:v>
                </c:pt>
                <c:pt idx="108">
                  <c:v>6.0534559999999997</c:v>
                </c:pt>
                <c:pt idx="109">
                  <c:v>6.122179</c:v>
                </c:pt>
                <c:pt idx="110">
                  <c:v>6.1889380000000003</c:v>
                </c:pt>
                <c:pt idx="111">
                  <c:v>6.2439159999999996</c:v>
                </c:pt>
                <c:pt idx="112">
                  <c:v>6.3126379999999997</c:v>
                </c:pt>
                <c:pt idx="113">
                  <c:v>6.3813610000000001</c:v>
                </c:pt>
                <c:pt idx="114">
                  <c:v>6.4481190000000002</c:v>
                </c:pt>
                <c:pt idx="115">
                  <c:v>6.5168410000000003</c:v>
                </c:pt>
                <c:pt idx="116">
                  <c:v>6.5855639999999998</c:v>
                </c:pt>
                <c:pt idx="117">
                  <c:v>6.6523219999999998</c:v>
                </c:pt>
                <c:pt idx="118">
                  <c:v>6.7210450000000002</c:v>
                </c:pt>
                <c:pt idx="119">
                  <c:v>6.7897670000000003</c:v>
                </c:pt>
                <c:pt idx="120">
                  <c:v>6.8565259999999997</c:v>
                </c:pt>
                <c:pt idx="121">
                  <c:v>6.925249</c:v>
                </c:pt>
                <c:pt idx="122">
                  <c:v>6.9939710000000002</c:v>
                </c:pt>
                <c:pt idx="123">
                  <c:v>7.0607300000000004</c:v>
                </c:pt>
                <c:pt idx="124">
                  <c:v>7.1294519999999997</c:v>
                </c:pt>
                <c:pt idx="125">
                  <c:v>7.1962109999999999</c:v>
                </c:pt>
                <c:pt idx="126">
                  <c:v>7.2649340000000002</c:v>
                </c:pt>
                <c:pt idx="127">
                  <c:v>7.3316920000000003</c:v>
                </c:pt>
                <c:pt idx="128">
                  <c:v>7.3866699999999996</c:v>
                </c:pt>
                <c:pt idx="129">
                  <c:v>7.4534289999999999</c:v>
                </c:pt>
                <c:pt idx="130">
                  <c:v>7.522151</c:v>
                </c:pt>
                <c:pt idx="131">
                  <c:v>7.5889100000000003</c:v>
                </c:pt>
                <c:pt idx="132">
                  <c:v>7.6576320000000004</c:v>
                </c:pt>
                <c:pt idx="133">
                  <c:v>7.7263549999999999</c:v>
                </c:pt>
                <c:pt idx="134">
                  <c:v>7.793113</c:v>
                </c:pt>
                <c:pt idx="135">
                  <c:v>7.8618360000000003</c:v>
                </c:pt>
                <c:pt idx="136">
                  <c:v>7.9168139999999996</c:v>
                </c:pt>
                <c:pt idx="137">
                  <c:v>7.9835719999999997</c:v>
                </c:pt>
                <c:pt idx="138">
                  <c:v>8.0522950000000009</c:v>
                </c:pt>
                <c:pt idx="139">
                  <c:v>8.1210179999999994</c:v>
                </c:pt>
                <c:pt idx="140">
                  <c:v>8.1877759999999995</c:v>
                </c:pt>
                <c:pt idx="141">
                  <c:v>8.2564989999999998</c:v>
                </c:pt>
                <c:pt idx="142">
                  <c:v>8.3252220000000001</c:v>
                </c:pt>
                <c:pt idx="143">
                  <c:v>8.3919800000000002</c:v>
                </c:pt>
                <c:pt idx="144">
                  <c:v>8.4607019999999995</c:v>
                </c:pt>
                <c:pt idx="145">
                  <c:v>8.5156810000000007</c:v>
                </c:pt>
                <c:pt idx="146">
                  <c:v>8.5824400000000001</c:v>
                </c:pt>
                <c:pt idx="147">
                  <c:v>8.6511619999999994</c:v>
                </c:pt>
                <c:pt idx="148">
                  <c:v>8.7179210000000005</c:v>
                </c:pt>
                <c:pt idx="149">
                  <c:v>8.7866429999999998</c:v>
                </c:pt>
                <c:pt idx="150">
                  <c:v>8.8534020000000009</c:v>
                </c:pt>
                <c:pt idx="151">
                  <c:v>8.9221229999999991</c:v>
                </c:pt>
                <c:pt idx="152">
                  <c:v>8.9888829999999995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0-4673-BA51-F0BF3E32AF7D}"/>
            </c:ext>
          </c:extLst>
        </c:ser>
        <c:ser>
          <c:idx val="1"/>
          <c:order val="1"/>
          <c:tx>
            <c:v>Velocity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Sheet1!$A$2:$A$154</c:f>
              <c:numCache>
                <c:formatCode>0</c:formatCode>
                <c:ptCount val="15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  <c:pt idx="74">
                  <c:v>372</c:v>
                </c:pt>
                <c:pt idx="75">
                  <c:v>377</c:v>
                </c:pt>
                <c:pt idx="76">
                  <c:v>382</c:v>
                </c:pt>
                <c:pt idx="77">
                  <c:v>387</c:v>
                </c:pt>
                <c:pt idx="78">
                  <c:v>392</c:v>
                </c:pt>
                <c:pt idx="79">
                  <c:v>397</c:v>
                </c:pt>
                <c:pt idx="80">
                  <c:v>402</c:v>
                </c:pt>
                <c:pt idx="81">
                  <c:v>407</c:v>
                </c:pt>
                <c:pt idx="82">
                  <c:v>412</c:v>
                </c:pt>
                <c:pt idx="83">
                  <c:v>417</c:v>
                </c:pt>
                <c:pt idx="84">
                  <c:v>422</c:v>
                </c:pt>
                <c:pt idx="85">
                  <c:v>427</c:v>
                </c:pt>
                <c:pt idx="86">
                  <c:v>432</c:v>
                </c:pt>
                <c:pt idx="87">
                  <c:v>437</c:v>
                </c:pt>
                <c:pt idx="88">
                  <c:v>442</c:v>
                </c:pt>
                <c:pt idx="89">
                  <c:v>447</c:v>
                </c:pt>
                <c:pt idx="90">
                  <c:v>452</c:v>
                </c:pt>
                <c:pt idx="91">
                  <c:v>457</c:v>
                </c:pt>
                <c:pt idx="92">
                  <c:v>462</c:v>
                </c:pt>
                <c:pt idx="93">
                  <c:v>467</c:v>
                </c:pt>
                <c:pt idx="94">
                  <c:v>472</c:v>
                </c:pt>
                <c:pt idx="95">
                  <c:v>477</c:v>
                </c:pt>
                <c:pt idx="96">
                  <c:v>482</c:v>
                </c:pt>
                <c:pt idx="97">
                  <c:v>487</c:v>
                </c:pt>
                <c:pt idx="98">
                  <c:v>492</c:v>
                </c:pt>
                <c:pt idx="99">
                  <c:v>497</c:v>
                </c:pt>
                <c:pt idx="100">
                  <c:v>502</c:v>
                </c:pt>
                <c:pt idx="101">
                  <c:v>507</c:v>
                </c:pt>
                <c:pt idx="102">
                  <c:v>512</c:v>
                </c:pt>
                <c:pt idx="103">
                  <c:v>517</c:v>
                </c:pt>
                <c:pt idx="104">
                  <c:v>522</c:v>
                </c:pt>
                <c:pt idx="105">
                  <c:v>527</c:v>
                </c:pt>
                <c:pt idx="106">
                  <c:v>532</c:v>
                </c:pt>
                <c:pt idx="107">
                  <c:v>537</c:v>
                </c:pt>
                <c:pt idx="108">
                  <c:v>542</c:v>
                </c:pt>
                <c:pt idx="109">
                  <c:v>547</c:v>
                </c:pt>
                <c:pt idx="110">
                  <c:v>552</c:v>
                </c:pt>
                <c:pt idx="111">
                  <c:v>557</c:v>
                </c:pt>
                <c:pt idx="112">
                  <c:v>562</c:v>
                </c:pt>
                <c:pt idx="113">
                  <c:v>567</c:v>
                </c:pt>
                <c:pt idx="114">
                  <c:v>572</c:v>
                </c:pt>
                <c:pt idx="115">
                  <c:v>577</c:v>
                </c:pt>
                <c:pt idx="116">
                  <c:v>582</c:v>
                </c:pt>
                <c:pt idx="117">
                  <c:v>587</c:v>
                </c:pt>
                <c:pt idx="118">
                  <c:v>592</c:v>
                </c:pt>
                <c:pt idx="119">
                  <c:v>598</c:v>
                </c:pt>
                <c:pt idx="120">
                  <c:v>603</c:v>
                </c:pt>
                <c:pt idx="121">
                  <c:v>608</c:v>
                </c:pt>
                <c:pt idx="122">
                  <c:v>613</c:v>
                </c:pt>
                <c:pt idx="123">
                  <c:v>618</c:v>
                </c:pt>
                <c:pt idx="124">
                  <c:v>623</c:v>
                </c:pt>
                <c:pt idx="125">
                  <c:v>628</c:v>
                </c:pt>
                <c:pt idx="126">
                  <c:v>633</c:v>
                </c:pt>
                <c:pt idx="127">
                  <c:v>638</c:v>
                </c:pt>
                <c:pt idx="128">
                  <c:v>643</c:v>
                </c:pt>
                <c:pt idx="129">
                  <c:v>648</c:v>
                </c:pt>
                <c:pt idx="130">
                  <c:v>653</c:v>
                </c:pt>
                <c:pt idx="131">
                  <c:v>658</c:v>
                </c:pt>
                <c:pt idx="132">
                  <c:v>663</c:v>
                </c:pt>
                <c:pt idx="133">
                  <c:v>668</c:v>
                </c:pt>
                <c:pt idx="134">
                  <c:v>673</c:v>
                </c:pt>
                <c:pt idx="135">
                  <c:v>678</c:v>
                </c:pt>
                <c:pt idx="136">
                  <c:v>683</c:v>
                </c:pt>
                <c:pt idx="137">
                  <c:v>688</c:v>
                </c:pt>
                <c:pt idx="138">
                  <c:v>693</c:v>
                </c:pt>
                <c:pt idx="139">
                  <c:v>698</c:v>
                </c:pt>
                <c:pt idx="140">
                  <c:v>703</c:v>
                </c:pt>
                <c:pt idx="141">
                  <c:v>708</c:v>
                </c:pt>
                <c:pt idx="142">
                  <c:v>713</c:v>
                </c:pt>
                <c:pt idx="143">
                  <c:v>718</c:v>
                </c:pt>
                <c:pt idx="144">
                  <c:v>723</c:v>
                </c:pt>
                <c:pt idx="145">
                  <c:v>728</c:v>
                </c:pt>
                <c:pt idx="146">
                  <c:v>733</c:v>
                </c:pt>
                <c:pt idx="147">
                  <c:v>738</c:v>
                </c:pt>
                <c:pt idx="148">
                  <c:v>743</c:v>
                </c:pt>
                <c:pt idx="149">
                  <c:v>748</c:v>
                </c:pt>
                <c:pt idx="150">
                  <c:v>753</c:v>
                </c:pt>
                <c:pt idx="151">
                  <c:v>758</c:v>
                </c:pt>
                <c:pt idx="152">
                  <c:v>763</c:v>
                </c:pt>
              </c:numCache>
            </c:numRef>
          </c:xVal>
          <c:yVal>
            <c:numRef>
              <c:f>Sheet1!$C$2:$C$154</c:f>
              <c:numCache>
                <c:formatCode>0.00000</c:formatCode>
                <c:ptCount val="153"/>
                <c:pt idx="0">
                  <c:v>0</c:v>
                </c:pt>
                <c:pt idx="1">
                  <c:v>0.39259999999999995</c:v>
                </c:pt>
                <c:pt idx="2">
                  <c:v>1.1782000000000001</c:v>
                </c:pt>
                <c:pt idx="3">
                  <c:v>2.3561999999999999</c:v>
                </c:pt>
                <c:pt idx="4">
                  <c:v>3.1415999999999999</c:v>
                </c:pt>
                <c:pt idx="5">
                  <c:v>3.927</c:v>
                </c:pt>
                <c:pt idx="6">
                  <c:v>3.927</c:v>
                </c:pt>
                <c:pt idx="7">
                  <c:v>4.3196000000000012</c:v>
                </c:pt>
                <c:pt idx="8">
                  <c:v>4.7123999999999997</c:v>
                </c:pt>
                <c:pt idx="9">
                  <c:v>4.319799999999999</c:v>
                </c:pt>
                <c:pt idx="10">
                  <c:v>5.8904000000000014</c:v>
                </c:pt>
                <c:pt idx="11">
                  <c:v>6.2831999999999999</c:v>
                </c:pt>
                <c:pt idx="12">
                  <c:v>7.0685999999999973</c:v>
                </c:pt>
                <c:pt idx="13">
                  <c:v>7.0686000000000027</c:v>
                </c:pt>
                <c:pt idx="14">
                  <c:v>7.4612000000000007</c:v>
                </c:pt>
                <c:pt idx="15">
                  <c:v>7.8539999999999939</c:v>
                </c:pt>
                <c:pt idx="16">
                  <c:v>7.8540000000000054</c:v>
                </c:pt>
                <c:pt idx="17">
                  <c:v>7.1994999999999978</c:v>
                </c:pt>
                <c:pt idx="18">
                  <c:v>8.6393999999999966</c:v>
                </c:pt>
                <c:pt idx="19">
                  <c:v>9.0319999999999947</c:v>
                </c:pt>
                <c:pt idx="20">
                  <c:v>9.4248000000000101</c:v>
                </c:pt>
                <c:pt idx="21">
                  <c:v>9.8176000000000041</c:v>
                </c:pt>
                <c:pt idx="22">
                  <c:v>9.4245999999999821</c:v>
                </c:pt>
                <c:pt idx="23">
                  <c:v>10.210200000000013</c:v>
                </c:pt>
                <c:pt idx="24">
                  <c:v>10.210199999999992</c:v>
                </c:pt>
                <c:pt idx="25">
                  <c:v>10.210200000000013</c:v>
                </c:pt>
                <c:pt idx="26">
                  <c:v>8.639399999999986</c:v>
                </c:pt>
                <c:pt idx="27">
                  <c:v>10.210200000000013</c:v>
                </c:pt>
                <c:pt idx="28">
                  <c:v>10.995599999999994</c:v>
                </c:pt>
                <c:pt idx="29">
                  <c:v>10.995599999999994</c:v>
                </c:pt>
                <c:pt idx="30">
                  <c:v>10.995400000000011</c:v>
                </c:pt>
                <c:pt idx="31">
                  <c:v>11.38840000000001</c:v>
                </c:pt>
                <c:pt idx="32">
                  <c:v>11.388199999999982</c:v>
                </c:pt>
                <c:pt idx="33">
                  <c:v>11.38840000000001</c:v>
                </c:pt>
                <c:pt idx="34">
                  <c:v>9.4246000000000052</c:v>
                </c:pt>
                <c:pt idx="35">
                  <c:v>11.780999999999997</c:v>
                </c:pt>
                <c:pt idx="36">
                  <c:v>11.780999999999997</c:v>
                </c:pt>
                <c:pt idx="37">
                  <c:v>12.173800000000012</c:v>
                </c:pt>
                <c:pt idx="38">
                  <c:v>11.780799999999969</c:v>
                </c:pt>
                <c:pt idx="39">
                  <c:v>12.173800000000012</c:v>
                </c:pt>
                <c:pt idx="40">
                  <c:v>12.173599999999984</c:v>
                </c:pt>
                <c:pt idx="41">
                  <c:v>12.173600000000029</c:v>
                </c:pt>
                <c:pt idx="42">
                  <c:v>12.173799999999968</c:v>
                </c:pt>
                <c:pt idx="43">
                  <c:v>9.8174000000000206</c:v>
                </c:pt>
                <c:pt idx="44">
                  <c:v>12.5664</c:v>
                </c:pt>
                <c:pt idx="45">
                  <c:v>12.5664</c:v>
                </c:pt>
                <c:pt idx="46">
                  <c:v>12.566399999999955</c:v>
                </c:pt>
                <c:pt idx="47">
                  <c:v>12.566400000000044</c:v>
                </c:pt>
                <c:pt idx="48">
                  <c:v>12.566399999999955</c:v>
                </c:pt>
                <c:pt idx="49">
                  <c:v>12.566200000000016</c:v>
                </c:pt>
                <c:pt idx="50">
                  <c:v>12.95920000000006</c:v>
                </c:pt>
                <c:pt idx="51">
                  <c:v>10.210199999999947</c:v>
                </c:pt>
                <c:pt idx="52">
                  <c:v>12.566200000000016</c:v>
                </c:pt>
                <c:pt idx="53">
                  <c:v>12.959199999999971</c:v>
                </c:pt>
                <c:pt idx="54">
                  <c:v>12.959000000000032</c:v>
                </c:pt>
                <c:pt idx="55">
                  <c:v>12.959000000000032</c:v>
                </c:pt>
                <c:pt idx="56">
                  <c:v>12.959199999999971</c:v>
                </c:pt>
                <c:pt idx="57">
                  <c:v>12.959000000000032</c:v>
                </c:pt>
                <c:pt idx="58">
                  <c:v>12.959199999999971</c:v>
                </c:pt>
                <c:pt idx="59">
                  <c:v>12.959000000000032</c:v>
                </c:pt>
                <c:pt idx="60">
                  <c:v>10.602799999999934</c:v>
                </c:pt>
                <c:pt idx="61">
                  <c:v>12.95920000000006</c:v>
                </c:pt>
                <c:pt idx="62">
                  <c:v>13.35159999999993</c:v>
                </c:pt>
                <c:pt idx="63">
                  <c:v>12.95920000000006</c:v>
                </c:pt>
                <c:pt idx="64">
                  <c:v>13.351799999999958</c:v>
                </c:pt>
                <c:pt idx="65">
                  <c:v>13.351600000000019</c:v>
                </c:pt>
                <c:pt idx="66">
                  <c:v>13.351800000000047</c:v>
                </c:pt>
                <c:pt idx="67">
                  <c:v>13.351799999999958</c:v>
                </c:pt>
                <c:pt idx="68">
                  <c:v>11.126499999999965</c:v>
                </c:pt>
                <c:pt idx="69">
                  <c:v>13.351800000000047</c:v>
                </c:pt>
                <c:pt idx="70">
                  <c:v>12.959000000000032</c:v>
                </c:pt>
                <c:pt idx="71">
                  <c:v>13.351799999999958</c:v>
                </c:pt>
                <c:pt idx="72">
                  <c:v>12.959000000000032</c:v>
                </c:pt>
                <c:pt idx="73">
                  <c:v>13.744599999999974</c:v>
                </c:pt>
                <c:pt idx="74">
                  <c:v>12.959000000000032</c:v>
                </c:pt>
                <c:pt idx="75">
                  <c:v>13.351799999999958</c:v>
                </c:pt>
                <c:pt idx="76">
                  <c:v>13.351800000000047</c:v>
                </c:pt>
                <c:pt idx="77">
                  <c:v>10.995600000000039</c:v>
                </c:pt>
                <c:pt idx="78">
                  <c:v>13.351799999999869</c:v>
                </c:pt>
                <c:pt idx="79">
                  <c:v>13.351600000000019</c:v>
                </c:pt>
                <c:pt idx="80">
                  <c:v>13.351800000000047</c:v>
                </c:pt>
                <c:pt idx="81">
                  <c:v>13.351800000000047</c:v>
                </c:pt>
                <c:pt idx="82">
                  <c:v>13.351799999999869</c:v>
                </c:pt>
                <c:pt idx="83">
                  <c:v>13.351800000000047</c:v>
                </c:pt>
                <c:pt idx="84">
                  <c:v>13.351800000000047</c:v>
                </c:pt>
                <c:pt idx="85">
                  <c:v>10.995400000000011</c:v>
                </c:pt>
                <c:pt idx="86">
                  <c:v>13.351800000000047</c:v>
                </c:pt>
                <c:pt idx="87">
                  <c:v>13.351799999999869</c:v>
                </c:pt>
                <c:pt idx="88">
                  <c:v>13.744600000000062</c:v>
                </c:pt>
                <c:pt idx="89">
                  <c:v>13.351600000000019</c:v>
                </c:pt>
                <c:pt idx="90">
                  <c:v>13.744599999999885</c:v>
                </c:pt>
                <c:pt idx="91">
                  <c:v>13.351800000000047</c:v>
                </c:pt>
                <c:pt idx="92">
                  <c:v>13.744400000000034</c:v>
                </c:pt>
                <c:pt idx="93">
                  <c:v>13.351800000000047</c:v>
                </c:pt>
                <c:pt idx="94">
                  <c:v>10.995600000000039</c:v>
                </c:pt>
                <c:pt idx="95">
                  <c:v>13.351599999999841</c:v>
                </c:pt>
                <c:pt idx="96">
                  <c:v>13.744600000000062</c:v>
                </c:pt>
                <c:pt idx="97">
                  <c:v>13.351800000000047</c:v>
                </c:pt>
                <c:pt idx="98">
                  <c:v>13.744400000000034</c:v>
                </c:pt>
                <c:pt idx="99">
                  <c:v>13.744599999999885</c:v>
                </c:pt>
                <c:pt idx="100">
                  <c:v>13.351800000000047</c:v>
                </c:pt>
                <c:pt idx="101">
                  <c:v>13.744200000000006</c:v>
                </c:pt>
                <c:pt idx="102">
                  <c:v>10.603000000000051</c:v>
                </c:pt>
                <c:pt idx="103">
                  <c:v>13.351799999999869</c:v>
                </c:pt>
                <c:pt idx="104">
                  <c:v>13.744400000000034</c:v>
                </c:pt>
                <c:pt idx="105">
                  <c:v>13.744400000000034</c:v>
                </c:pt>
                <c:pt idx="106">
                  <c:v>13.351800000000047</c:v>
                </c:pt>
                <c:pt idx="107">
                  <c:v>13.744400000000034</c:v>
                </c:pt>
                <c:pt idx="108">
                  <c:v>13.351799999999869</c:v>
                </c:pt>
                <c:pt idx="109">
                  <c:v>13.744600000000062</c:v>
                </c:pt>
                <c:pt idx="110">
                  <c:v>13.351800000000047</c:v>
                </c:pt>
                <c:pt idx="111">
                  <c:v>10.995599999999861</c:v>
                </c:pt>
                <c:pt idx="112">
                  <c:v>13.744400000000034</c:v>
                </c:pt>
                <c:pt idx="113">
                  <c:v>13.744600000000062</c:v>
                </c:pt>
                <c:pt idx="114">
                  <c:v>13.351600000000019</c:v>
                </c:pt>
                <c:pt idx="115">
                  <c:v>13.744400000000034</c:v>
                </c:pt>
                <c:pt idx="116">
                  <c:v>13.744599999999885</c:v>
                </c:pt>
                <c:pt idx="117">
                  <c:v>13.351600000000019</c:v>
                </c:pt>
                <c:pt idx="118">
                  <c:v>13.744600000000062</c:v>
                </c:pt>
                <c:pt idx="119">
                  <c:v>11.453666666666695</c:v>
                </c:pt>
                <c:pt idx="120">
                  <c:v>13.351799999999869</c:v>
                </c:pt>
                <c:pt idx="121">
                  <c:v>13.744600000000062</c:v>
                </c:pt>
                <c:pt idx="122">
                  <c:v>13.744400000000034</c:v>
                </c:pt>
                <c:pt idx="123">
                  <c:v>13.351800000000047</c:v>
                </c:pt>
                <c:pt idx="124">
                  <c:v>13.744399999999857</c:v>
                </c:pt>
                <c:pt idx="125">
                  <c:v>13.351800000000047</c:v>
                </c:pt>
                <c:pt idx="126">
                  <c:v>13.744600000000062</c:v>
                </c:pt>
                <c:pt idx="127">
                  <c:v>13.351600000000019</c:v>
                </c:pt>
                <c:pt idx="128">
                  <c:v>10.995599999999861</c:v>
                </c:pt>
                <c:pt idx="129">
                  <c:v>13.351800000000047</c:v>
                </c:pt>
                <c:pt idx="130">
                  <c:v>13.744400000000034</c:v>
                </c:pt>
                <c:pt idx="131">
                  <c:v>13.351800000000047</c:v>
                </c:pt>
                <c:pt idx="132">
                  <c:v>13.744400000000034</c:v>
                </c:pt>
                <c:pt idx="133">
                  <c:v>13.744599999999885</c:v>
                </c:pt>
                <c:pt idx="134">
                  <c:v>13.351600000000019</c:v>
                </c:pt>
                <c:pt idx="135">
                  <c:v>13.744600000000062</c:v>
                </c:pt>
                <c:pt idx="136">
                  <c:v>10.995599999999861</c:v>
                </c:pt>
                <c:pt idx="137">
                  <c:v>13.351600000000019</c:v>
                </c:pt>
                <c:pt idx="138">
                  <c:v>13.74460000000024</c:v>
                </c:pt>
                <c:pt idx="139">
                  <c:v>13.744599999999707</c:v>
                </c:pt>
                <c:pt idx="140">
                  <c:v>13.351600000000019</c:v>
                </c:pt>
                <c:pt idx="141">
                  <c:v>13.744600000000062</c:v>
                </c:pt>
                <c:pt idx="142">
                  <c:v>13.744600000000062</c:v>
                </c:pt>
                <c:pt idx="143">
                  <c:v>13.351600000000019</c:v>
                </c:pt>
                <c:pt idx="144">
                  <c:v>13.744399999999857</c:v>
                </c:pt>
                <c:pt idx="145">
                  <c:v>10.995800000000244</c:v>
                </c:pt>
                <c:pt idx="146">
                  <c:v>13.351799999999869</c:v>
                </c:pt>
                <c:pt idx="147">
                  <c:v>13.744399999999857</c:v>
                </c:pt>
                <c:pt idx="148">
                  <c:v>13.351800000000225</c:v>
                </c:pt>
                <c:pt idx="149">
                  <c:v>13.744399999999857</c:v>
                </c:pt>
                <c:pt idx="150">
                  <c:v>13.351800000000225</c:v>
                </c:pt>
                <c:pt idx="151">
                  <c:v>13.744199999999651</c:v>
                </c:pt>
                <c:pt idx="152">
                  <c:v>13.352000000000075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0-4673-BA51-F0BF3E32A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05472"/>
        <c:axId val="45527264"/>
      </c:scatterChart>
      <c:valAx>
        <c:axId val="28970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7264"/>
        <c:crosses val="autoZero"/>
        <c:crossBetween val="midCat"/>
      </c:valAx>
      <c:valAx>
        <c:axId val="455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Velocity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Sheet1!$U$2:$U$70</c:f>
              <c:numCache>
                <c:formatCode>General</c:formatCode>
                <c:ptCount val="69"/>
                <c:pt idx="0">
                  <c:v>1E-3</c:v>
                </c:pt>
                <c:pt idx="1">
                  <c:v>8.9999999999999993E-3</c:v>
                </c:pt>
                <c:pt idx="2">
                  <c:v>1.7000000000000001E-2</c:v>
                </c:pt>
                <c:pt idx="3">
                  <c:v>2.4E-2</c:v>
                </c:pt>
                <c:pt idx="4">
                  <c:v>3.2000000000000001E-2</c:v>
                </c:pt>
                <c:pt idx="5">
                  <c:v>3.9E-2</c:v>
                </c:pt>
                <c:pt idx="6">
                  <c:v>4.5999999999999999E-2</c:v>
                </c:pt>
                <c:pt idx="7">
                  <c:v>5.5E-2</c:v>
                </c:pt>
                <c:pt idx="8">
                  <c:v>6.3E-2</c:v>
                </c:pt>
                <c:pt idx="9">
                  <c:v>7.0000000000000007E-2</c:v>
                </c:pt>
                <c:pt idx="10">
                  <c:v>7.8E-2</c:v>
                </c:pt>
                <c:pt idx="11">
                  <c:v>8.5000000000000006E-2</c:v>
                </c:pt>
                <c:pt idx="12">
                  <c:v>9.4E-2</c:v>
                </c:pt>
                <c:pt idx="13">
                  <c:v>0.10100000000000001</c:v>
                </c:pt>
                <c:pt idx="14">
                  <c:v>0.109</c:v>
                </c:pt>
                <c:pt idx="15">
                  <c:v>0.11600000000000001</c:v>
                </c:pt>
                <c:pt idx="16">
                  <c:v>0.124</c:v>
                </c:pt>
                <c:pt idx="17">
                  <c:v>0.13100000000000001</c:v>
                </c:pt>
                <c:pt idx="18">
                  <c:v>0.14000000000000001</c:v>
                </c:pt>
                <c:pt idx="19">
                  <c:v>0.14799999999999999</c:v>
                </c:pt>
                <c:pt idx="20">
                  <c:v>0.155</c:v>
                </c:pt>
                <c:pt idx="21">
                  <c:v>0.16600000000000001</c:v>
                </c:pt>
                <c:pt idx="22">
                  <c:v>0.17699999999999999</c:v>
                </c:pt>
                <c:pt idx="23">
                  <c:v>0.189</c:v>
                </c:pt>
                <c:pt idx="24">
                  <c:v>0.2</c:v>
                </c:pt>
                <c:pt idx="25">
                  <c:v>0.21</c:v>
                </c:pt>
                <c:pt idx="26">
                  <c:v>0.22</c:v>
                </c:pt>
                <c:pt idx="27">
                  <c:v>0.23200000000000001</c:v>
                </c:pt>
                <c:pt idx="28">
                  <c:v>0.24199999999999999</c:v>
                </c:pt>
                <c:pt idx="29">
                  <c:v>0.252</c:v>
                </c:pt>
                <c:pt idx="30">
                  <c:v>0.26300000000000001</c:v>
                </c:pt>
                <c:pt idx="31">
                  <c:v>0.27300000000000002</c:v>
                </c:pt>
                <c:pt idx="32">
                  <c:v>0.28299999999999997</c:v>
                </c:pt>
                <c:pt idx="33">
                  <c:v>0.29399999999999998</c:v>
                </c:pt>
                <c:pt idx="34">
                  <c:v>0.30399999999999999</c:v>
                </c:pt>
                <c:pt idx="35">
                  <c:v>0.316</c:v>
                </c:pt>
                <c:pt idx="36">
                  <c:v>0.32700000000000001</c:v>
                </c:pt>
                <c:pt idx="37">
                  <c:v>0.33800000000000002</c:v>
                </c:pt>
                <c:pt idx="38">
                  <c:v>0.35</c:v>
                </c:pt>
                <c:pt idx="39">
                  <c:v>0.36199999999999999</c:v>
                </c:pt>
                <c:pt idx="40">
                  <c:v>0.373</c:v>
                </c:pt>
                <c:pt idx="41">
                  <c:v>0.38400000000000001</c:v>
                </c:pt>
                <c:pt idx="42">
                  <c:v>0.39600000000000002</c:v>
                </c:pt>
                <c:pt idx="43">
                  <c:v>0.40699999999999997</c:v>
                </c:pt>
                <c:pt idx="44">
                  <c:v>0.41899999999999998</c:v>
                </c:pt>
                <c:pt idx="45">
                  <c:v>0.43</c:v>
                </c:pt>
                <c:pt idx="46">
                  <c:v>0.442</c:v>
                </c:pt>
                <c:pt idx="47">
                  <c:v>0.45300000000000001</c:v>
                </c:pt>
                <c:pt idx="48">
                  <c:v>0.46400000000000002</c:v>
                </c:pt>
                <c:pt idx="49">
                  <c:v>0.47499999999999998</c:v>
                </c:pt>
                <c:pt idx="50">
                  <c:v>0.48799999999999999</c:v>
                </c:pt>
                <c:pt idx="51">
                  <c:v>0.499</c:v>
                </c:pt>
                <c:pt idx="52">
                  <c:v>0.51</c:v>
                </c:pt>
                <c:pt idx="53">
                  <c:v>0.52200000000000002</c:v>
                </c:pt>
                <c:pt idx="54">
                  <c:v>0.53300000000000003</c:v>
                </c:pt>
                <c:pt idx="55">
                  <c:v>0.54400000000000004</c:v>
                </c:pt>
                <c:pt idx="56">
                  <c:v>0.55600000000000005</c:v>
                </c:pt>
                <c:pt idx="57">
                  <c:v>0.56799999999999995</c:v>
                </c:pt>
                <c:pt idx="58">
                  <c:v>0.57899999999999996</c:v>
                </c:pt>
                <c:pt idx="59">
                  <c:v>0.59</c:v>
                </c:pt>
                <c:pt idx="60">
                  <c:v>0.60099999999999998</c:v>
                </c:pt>
                <c:pt idx="61">
                  <c:v>0.61299999999999999</c:v>
                </c:pt>
                <c:pt idx="62">
                  <c:v>0.625</c:v>
                </c:pt>
                <c:pt idx="63">
                  <c:v>0.63600000000000001</c:v>
                </c:pt>
                <c:pt idx="64">
                  <c:v>0.64800000000000002</c:v>
                </c:pt>
                <c:pt idx="65">
                  <c:v>0.65900000000000003</c:v>
                </c:pt>
                <c:pt idx="66">
                  <c:v>0.67</c:v>
                </c:pt>
                <c:pt idx="67">
                  <c:v>0.68100000000000005</c:v>
                </c:pt>
                <c:pt idx="68">
                  <c:v>0.69399999999999995</c:v>
                </c:pt>
              </c:numCache>
            </c:numRef>
          </c:xVal>
          <c:yVal>
            <c:numRef>
              <c:f>Sheet1!$T$2:$T$70</c:f>
              <c:numCache>
                <c:formatCode>0.00000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4.9019607843137254E-3</c:v>
                </c:pt>
                <c:pt idx="3">
                  <c:v>1.1204481792717085E-2</c:v>
                </c:pt>
                <c:pt idx="4">
                  <c:v>1.4705882352941176E-2</c:v>
                </c:pt>
                <c:pt idx="5">
                  <c:v>1.680672268907563E-2</c:v>
                </c:pt>
                <c:pt idx="6">
                  <c:v>2.2408963585434177E-2</c:v>
                </c:pt>
                <c:pt idx="7">
                  <c:v>2.178649237472766E-2</c:v>
                </c:pt>
                <c:pt idx="8">
                  <c:v>2.4509803921568634E-2</c:v>
                </c:pt>
                <c:pt idx="9">
                  <c:v>3.3613445378151245E-2</c:v>
                </c:pt>
                <c:pt idx="10">
                  <c:v>2.9411764705882353E-2</c:v>
                </c:pt>
                <c:pt idx="11">
                  <c:v>3.3613445378151259E-2</c:v>
                </c:pt>
                <c:pt idx="12">
                  <c:v>3.0501089324618737E-2</c:v>
                </c:pt>
                <c:pt idx="13">
                  <c:v>4.4817927170868382E-2</c:v>
                </c:pt>
                <c:pt idx="14">
                  <c:v>3.4313725490196054E-2</c:v>
                </c:pt>
                <c:pt idx="15">
                  <c:v>4.4817927170868327E-2</c:v>
                </c:pt>
                <c:pt idx="16">
                  <c:v>3.9215686274509838E-2</c:v>
                </c:pt>
                <c:pt idx="17">
                  <c:v>4.4817927170868327E-2</c:v>
                </c:pt>
                <c:pt idx="18">
                  <c:v>3.0501089324618712E-2</c:v>
                </c:pt>
                <c:pt idx="19">
                  <c:v>2.9411764705882377E-2</c:v>
                </c:pt>
                <c:pt idx="20">
                  <c:v>3.3613445378151287E-2</c:v>
                </c:pt>
                <c:pt idx="21">
                  <c:v>2.4955436720142544E-2</c:v>
                </c:pt>
                <c:pt idx="22">
                  <c:v>2.4955436720142627E-2</c:v>
                </c:pt>
                <c:pt idx="23">
                  <c:v>1.3071895424836612E-2</c:v>
                </c:pt>
                <c:pt idx="24">
                  <c:v>1.0695187165775411E-2</c:v>
                </c:pt>
                <c:pt idx="25">
                  <c:v>3.9215686274509838E-3</c:v>
                </c:pt>
                <c:pt idx="26">
                  <c:v>-3.9215686274509838E-3</c:v>
                </c:pt>
                <c:pt idx="27">
                  <c:v>-3.267973856209153E-3</c:v>
                </c:pt>
                <c:pt idx="28">
                  <c:v>-7.8431372549019676E-3</c:v>
                </c:pt>
                <c:pt idx="29">
                  <c:v>-1.1764705882352951E-2</c:v>
                </c:pt>
                <c:pt idx="30">
                  <c:v>-1.0695187165775411E-2</c:v>
                </c:pt>
                <c:pt idx="31">
                  <c:v>-1.5686274509803935E-2</c:v>
                </c:pt>
                <c:pt idx="32">
                  <c:v>-1.1764705882352865E-2</c:v>
                </c:pt>
                <c:pt idx="33">
                  <c:v>-1.0695187165775411E-2</c:v>
                </c:pt>
                <c:pt idx="34">
                  <c:v>-1.1764705882352951E-2</c:v>
                </c:pt>
                <c:pt idx="35">
                  <c:v>-9.8039215686274595E-3</c:v>
                </c:pt>
                <c:pt idx="36">
                  <c:v>-7.1301247771836072E-3</c:v>
                </c:pt>
                <c:pt idx="37">
                  <c:v>-7.1301247771836072E-3</c:v>
                </c:pt>
                <c:pt idx="38">
                  <c:v>-6.5359477124183061E-3</c:v>
                </c:pt>
                <c:pt idx="39">
                  <c:v>-3.267973856209153E-3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3.267973856209153E-3</c:v>
                </c:pt>
                <c:pt idx="45">
                  <c:v>0</c:v>
                </c:pt>
                <c:pt idx="46">
                  <c:v>3.267973856209153E-3</c:v>
                </c:pt>
                <c:pt idx="47">
                  <c:v>0</c:v>
                </c:pt>
                <c:pt idx="48">
                  <c:v>3.5650623885918036E-3</c:v>
                </c:pt>
                <c:pt idx="49">
                  <c:v>0</c:v>
                </c:pt>
                <c:pt idx="50">
                  <c:v>3.0165912518853718E-3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98-4459-A6A4-3D1A00136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566111"/>
        <c:axId val="1488567359"/>
      </c:scatterChart>
      <c:valAx>
        <c:axId val="148856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67359"/>
        <c:crosses val="autoZero"/>
        <c:crossBetween val="midCat"/>
      </c:valAx>
      <c:valAx>
        <c:axId val="14885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6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1</xdr:row>
      <xdr:rowOff>17145</xdr:rowOff>
    </xdr:from>
    <xdr:to>
      <xdr:col>13</xdr:col>
      <xdr:colOff>308610</xdr:colOff>
      <xdr:row>16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3FB16-9CD4-40B5-B441-816F4BB3D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17</xdr:row>
      <xdr:rowOff>104775</xdr:rowOff>
    </xdr:from>
    <xdr:to>
      <xdr:col>13</xdr:col>
      <xdr:colOff>333375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DD2F8B-07A0-450D-B724-321FF2D26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DB9A-7C87-4509-A4D1-29BE296C6DCA}">
  <dimension ref="A1:U154"/>
  <sheetViews>
    <sheetView tabSelected="1" workbookViewId="0">
      <selection activeCell="P8" sqref="P8"/>
    </sheetView>
  </sheetViews>
  <sheetFormatPr defaultRowHeight="14.4" x14ac:dyDescent="0.55000000000000004"/>
  <cols>
    <col min="1" max="1" width="11.15625" style="1" bestFit="1" customWidth="1"/>
    <col min="2" max="2" width="9.15625" style="1" bestFit="1" customWidth="1"/>
    <col min="3" max="3" width="10.15625" style="1" bestFit="1" customWidth="1"/>
    <col min="4" max="4" width="12" bestFit="1" customWidth="1"/>
    <col min="5" max="5" width="8.15625" bestFit="1" customWidth="1"/>
    <col min="15" max="15" width="6.47265625" bestFit="1" customWidth="1"/>
    <col min="16" max="16" width="22.20703125" bestFit="1" customWidth="1"/>
    <col min="17" max="17" width="9.83984375" bestFit="1" customWidth="1"/>
    <col min="19" max="19" width="10.41796875" bestFit="1" customWidth="1"/>
    <col min="20" max="20" width="10.15625" bestFit="1" customWidth="1"/>
  </cols>
  <sheetData>
    <row r="1" spans="1:2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/>
      <c r="H1" s="1"/>
      <c r="I1" s="1"/>
      <c r="J1" s="1"/>
      <c r="P1" t="s">
        <v>8</v>
      </c>
      <c r="Q1" t="s">
        <v>0</v>
      </c>
      <c r="R1" t="s">
        <v>1</v>
      </c>
      <c r="S1" t="s">
        <v>2</v>
      </c>
      <c r="T1" t="s">
        <v>3</v>
      </c>
      <c r="U1" t="s">
        <v>6</v>
      </c>
    </row>
    <row r="2" spans="1:21" x14ac:dyDescent="0.55000000000000004">
      <c r="A2" s="2">
        <v>0</v>
      </c>
      <c r="B2" s="1">
        <v>0</v>
      </c>
      <c r="C2" s="1">
        <v>0</v>
      </c>
      <c r="D2">
        <f>C2/255</f>
        <v>0</v>
      </c>
      <c r="E2">
        <f>$A2/1000</f>
        <v>0</v>
      </c>
      <c r="Q2">
        <v>1</v>
      </c>
      <c r="R2">
        <v>0</v>
      </c>
      <c r="S2" s="1">
        <v>0</v>
      </c>
      <c r="T2" s="1">
        <f>$S2/255</f>
        <v>0</v>
      </c>
      <c r="U2">
        <f>$Q2/1000</f>
        <v>1E-3</v>
      </c>
    </row>
    <row r="3" spans="1:21" x14ac:dyDescent="0.55000000000000004">
      <c r="A3" s="2">
        <v>5</v>
      </c>
      <c r="B3" s="1">
        <v>1.9629999999999999E-3</v>
      </c>
      <c r="C3" s="1">
        <f>($B3-$B2)/(0.001*($A3-$A2))</f>
        <v>0.39259999999999995</v>
      </c>
      <c r="D3">
        <f t="shared" ref="D3:D66" si="0">C3/255</f>
        <v>1.5396078431372548E-3</v>
      </c>
      <c r="E3">
        <f t="shared" ref="E3:E66" si="1">$A3/1000</f>
        <v>5.0000000000000001E-3</v>
      </c>
      <c r="F3" s="2"/>
      <c r="G3" s="2"/>
      <c r="H3" s="2"/>
      <c r="I3" s="2"/>
      <c r="J3" s="2"/>
      <c r="Q3">
        <v>9</v>
      </c>
      <c r="R3">
        <v>0</v>
      </c>
      <c r="S3" s="1">
        <f>($R3-$R2)/(0.001*($Q3-$Q2))</f>
        <v>0</v>
      </c>
      <c r="T3" s="1">
        <f t="shared" ref="T3:T66" si="2">$S3/255</f>
        <v>0</v>
      </c>
      <c r="U3">
        <f t="shared" ref="U3:U66" si="3">$Q3/1000</f>
        <v>8.9999999999999993E-3</v>
      </c>
    </row>
    <row r="4" spans="1:21" x14ac:dyDescent="0.55000000000000004">
      <c r="A4" s="2">
        <v>10</v>
      </c>
      <c r="B4" s="1">
        <v>7.8539999999999999E-3</v>
      </c>
      <c r="C4" s="1">
        <f t="shared" ref="C4:C67" si="4">($B4-$B3)/(0.001*($A4-$A3))</f>
        <v>1.1782000000000001</v>
      </c>
      <c r="D4">
        <f t="shared" si="0"/>
        <v>4.620392156862746E-3</v>
      </c>
      <c r="E4">
        <f t="shared" si="1"/>
        <v>0.01</v>
      </c>
      <c r="I4" s="2"/>
      <c r="P4" t="s">
        <v>5</v>
      </c>
      <c r="Q4">
        <v>17</v>
      </c>
      <c r="R4">
        <v>0.01</v>
      </c>
      <c r="S4" s="1">
        <f t="shared" ref="S4:S67" si="5">($R4-$R3)/(0.001*($Q4-$Q3))</f>
        <v>1.25</v>
      </c>
      <c r="T4" s="1">
        <f t="shared" si="2"/>
        <v>4.9019607843137254E-3</v>
      </c>
      <c r="U4">
        <f t="shared" si="3"/>
        <v>1.7000000000000001E-2</v>
      </c>
    </row>
    <row r="5" spans="1:21" x14ac:dyDescent="0.55000000000000004">
      <c r="A5" s="2">
        <v>15</v>
      </c>
      <c r="B5" s="1">
        <v>1.9635E-2</v>
      </c>
      <c r="C5" s="1">
        <f t="shared" si="4"/>
        <v>2.3561999999999999</v>
      </c>
      <c r="D5">
        <f t="shared" si="0"/>
        <v>9.2399999999999999E-3</v>
      </c>
      <c r="E5">
        <f t="shared" si="1"/>
        <v>1.4999999999999999E-2</v>
      </c>
      <c r="P5" t="s">
        <v>4</v>
      </c>
      <c r="Q5">
        <v>24</v>
      </c>
      <c r="R5">
        <v>0.03</v>
      </c>
      <c r="S5" s="1">
        <f t="shared" si="5"/>
        <v>2.8571428571428568</v>
      </c>
      <c r="T5" s="1">
        <f t="shared" si="2"/>
        <v>1.1204481792717085E-2</v>
      </c>
      <c r="U5">
        <f t="shared" si="3"/>
        <v>2.4E-2</v>
      </c>
    </row>
    <row r="6" spans="1:21" x14ac:dyDescent="0.55000000000000004">
      <c r="A6" s="2">
        <v>20</v>
      </c>
      <c r="B6" s="1">
        <v>3.5342999999999999E-2</v>
      </c>
      <c r="C6" s="1">
        <f t="shared" si="4"/>
        <v>3.1415999999999999</v>
      </c>
      <c r="D6">
        <f t="shared" si="0"/>
        <v>1.2319999999999999E-2</v>
      </c>
      <c r="E6">
        <f t="shared" si="1"/>
        <v>0.02</v>
      </c>
      <c r="Q6">
        <v>32</v>
      </c>
      <c r="R6">
        <v>0.06</v>
      </c>
      <c r="S6" s="1">
        <f t="shared" si="5"/>
        <v>3.75</v>
      </c>
      <c r="T6" s="1">
        <f t="shared" si="2"/>
        <v>1.4705882352941176E-2</v>
      </c>
      <c r="U6">
        <f t="shared" si="3"/>
        <v>3.2000000000000001E-2</v>
      </c>
    </row>
    <row r="7" spans="1:21" x14ac:dyDescent="0.55000000000000004">
      <c r="A7" s="2">
        <v>25</v>
      </c>
      <c r="B7" s="1">
        <v>5.4977999999999999E-2</v>
      </c>
      <c r="C7" s="1">
        <f t="shared" si="4"/>
        <v>3.927</v>
      </c>
      <c r="D7">
        <f t="shared" si="0"/>
        <v>1.54E-2</v>
      </c>
      <c r="E7">
        <f t="shared" si="1"/>
        <v>2.5000000000000001E-2</v>
      </c>
      <c r="Q7">
        <v>39</v>
      </c>
      <c r="R7">
        <v>0.09</v>
      </c>
      <c r="S7" s="1">
        <f t="shared" si="5"/>
        <v>4.2857142857142856</v>
      </c>
      <c r="T7" s="1">
        <f t="shared" si="2"/>
        <v>1.680672268907563E-2</v>
      </c>
      <c r="U7">
        <f t="shared" si="3"/>
        <v>3.9E-2</v>
      </c>
    </row>
    <row r="8" spans="1:21" x14ac:dyDescent="0.55000000000000004">
      <c r="A8" s="2">
        <v>30</v>
      </c>
      <c r="B8" s="1">
        <v>7.4612999999999999E-2</v>
      </c>
      <c r="C8" s="1">
        <f t="shared" si="4"/>
        <v>3.927</v>
      </c>
      <c r="D8">
        <f t="shared" si="0"/>
        <v>1.54E-2</v>
      </c>
      <c r="E8">
        <f t="shared" si="1"/>
        <v>0.03</v>
      </c>
      <c r="Q8">
        <v>46</v>
      </c>
      <c r="R8">
        <v>0.13</v>
      </c>
      <c r="S8" s="1">
        <f t="shared" si="5"/>
        <v>5.7142857142857153</v>
      </c>
      <c r="T8" s="1">
        <f t="shared" si="2"/>
        <v>2.2408963585434177E-2</v>
      </c>
      <c r="U8">
        <f t="shared" si="3"/>
        <v>4.5999999999999999E-2</v>
      </c>
    </row>
    <row r="9" spans="1:21" x14ac:dyDescent="0.55000000000000004">
      <c r="A9" s="2">
        <v>35</v>
      </c>
      <c r="B9" s="1">
        <v>9.6211000000000005E-2</v>
      </c>
      <c r="C9" s="1">
        <f t="shared" si="4"/>
        <v>4.3196000000000012</v>
      </c>
      <c r="D9">
        <f t="shared" si="0"/>
        <v>1.693960784313726E-2</v>
      </c>
      <c r="E9">
        <f t="shared" si="1"/>
        <v>3.5000000000000003E-2</v>
      </c>
      <c r="Q9">
        <v>55</v>
      </c>
      <c r="R9">
        <v>0.18</v>
      </c>
      <c r="S9" s="1">
        <f t="shared" si="5"/>
        <v>5.5555555555555536</v>
      </c>
      <c r="T9" s="1">
        <f t="shared" si="2"/>
        <v>2.178649237472766E-2</v>
      </c>
      <c r="U9">
        <f t="shared" si="3"/>
        <v>5.5E-2</v>
      </c>
    </row>
    <row r="10" spans="1:21" x14ac:dyDescent="0.55000000000000004">
      <c r="A10" s="2">
        <v>40</v>
      </c>
      <c r="B10" s="1">
        <v>0.119773</v>
      </c>
      <c r="C10" s="1">
        <f t="shared" si="4"/>
        <v>4.7123999999999997</v>
      </c>
      <c r="D10">
        <f t="shared" si="0"/>
        <v>1.848E-2</v>
      </c>
      <c r="E10">
        <f t="shared" si="1"/>
        <v>0.04</v>
      </c>
      <c r="Q10">
        <v>63</v>
      </c>
      <c r="R10">
        <v>0.23</v>
      </c>
      <c r="S10" s="1">
        <f t="shared" si="5"/>
        <v>6.2500000000000018</v>
      </c>
      <c r="T10" s="1">
        <f t="shared" si="2"/>
        <v>2.4509803921568634E-2</v>
      </c>
      <c r="U10">
        <f t="shared" si="3"/>
        <v>6.3E-2</v>
      </c>
    </row>
    <row r="11" spans="1:21" x14ac:dyDescent="0.55000000000000004">
      <c r="A11" s="2">
        <v>45</v>
      </c>
      <c r="B11" s="1">
        <v>0.141372</v>
      </c>
      <c r="C11" s="1">
        <f t="shared" si="4"/>
        <v>4.319799999999999</v>
      </c>
      <c r="D11">
        <f t="shared" si="0"/>
        <v>1.694039215686274E-2</v>
      </c>
      <c r="E11">
        <f t="shared" si="1"/>
        <v>4.4999999999999998E-2</v>
      </c>
      <c r="Q11">
        <v>70</v>
      </c>
      <c r="R11">
        <v>0.28999999999999998</v>
      </c>
      <c r="S11" s="1">
        <f t="shared" si="5"/>
        <v>8.5714285714285676</v>
      </c>
      <c r="T11" s="1">
        <f t="shared" si="2"/>
        <v>3.3613445378151245E-2</v>
      </c>
      <c r="U11">
        <f t="shared" si="3"/>
        <v>7.0000000000000007E-2</v>
      </c>
    </row>
    <row r="12" spans="1:21" x14ac:dyDescent="0.55000000000000004">
      <c r="A12" s="2">
        <v>50</v>
      </c>
      <c r="B12" s="1">
        <v>0.170824</v>
      </c>
      <c r="C12" s="1">
        <f t="shared" si="4"/>
        <v>5.8904000000000014</v>
      </c>
      <c r="D12">
        <f t="shared" si="0"/>
        <v>2.3099607843137259E-2</v>
      </c>
      <c r="E12">
        <f t="shared" si="1"/>
        <v>0.05</v>
      </c>
      <c r="Q12">
        <v>78</v>
      </c>
      <c r="R12">
        <v>0.35</v>
      </c>
      <c r="S12" s="1">
        <f t="shared" si="5"/>
        <v>7.5</v>
      </c>
      <c r="T12" s="1">
        <f t="shared" si="2"/>
        <v>2.9411764705882353E-2</v>
      </c>
      <c r="U12">
        <f t="shared" si="3"/>
        <v>7.8E-2</v>
      </c>
    </row>
    <row r="13" spans="1:21" x14ac:dyDescent="0.55000000000000004">
      <c r="A13" s="2">
        <v>55</v>
      </c>
      <c r="B13" s="1">
        <v>0.20224</v>
      </c>
      <c r="C13" s="1">
        <f t="shared" si="4"/>
        <v>6.2831999999999999</v>
      </c>
      <c r="D13">
        <f t="shared" si="0"/>
        <v>2.4639999999999999E-2</v>
      </c>
      <c r="E13">
        <f t="shared" si="1"/>
        <v>5.5E-2</v>
      </c>
      <c r="Q13">
        <v>85</v>
      </c>
      <c r="R13">
        <v>0.41</v>
      </c>
      <c r="S13" s="1">
        <f t="shared" si="5"/>
        <v>8.5714285714285712</v>
      </c>
      <c r="T13" s="1">
        <f t="shared" si="2"/>
        <v>3.3613445378151259E-2</v>
      </c>
      <c r="U13">
        <f t="shared" si="3"/>
        <v>8.5000000000000006E-2</v>
      </c>
    </row>
    <row r="14" spans="1:21" x14ac:dyDescent="0.55000000000000004">
      <c r="A14" s="2">
        <v>60</v>
      </c>
      <c r="B14" s="1">
        <v>0.23758299999999999</v>
      </c>
      <c r="C14" s="1">
        <f t="shared" si="4"/>
        <v>7.0685999999999973</v>
      </c>
      <c r="D14">
        <f t="shared" si="0"/>
        <v>2.7719999999999991E-2</v>
      </c>
      <c r="E14">
        <f t="shared" si="1"/>
        <v>0.06</v>
      </c>
      <c r="Q14">
        <v>94</v>
      </c>
      <c r="R14">
        <v>0.48</v>
      </c>
      <c r="S14" s="1">
        <f t="shared" si="5"/>
        <v>7.7777777777777777</v>
      </c>
      <c r="T14" s="1">
        <f t="shared" si="2"/>
        <v>3.0501089324618737E-2</v>
      </c>
      <c r="U14">
        <f t="shared" si="3"/>
        <v>9.4E-2</v>
      </c>
    </row>
    <row r="15" spans="1:21" x14ac:dyDescent="0.55000000000000004">
      <c r="A15" s="2">
        <v>65</v>
      </c>
      <c r="B15" s="1">
        <v>0.272926</v>
      </c>
      <c r="C15" s="1">
        <f t="shared" si="4"/>
        <v>7.0686000000000027</v>
      </c>
      <c r="D15">
        <f t="shared" si="0"/>
        <v>2.7720000000000012E-2</v>
      </c>
      <c r="E15">
        <f t="shared" si="1"/>
        <v>6.5000000000000002E-2</v>
      </c>
      <c r="Q15">
        <v>101</v>
      </c>
      <c r="R15">
        <v>0.56000000000000005</v>
      </c>
      <c r="S15" s="1">
        <f t="shared" si="5"/>
        <v>11.428571428571438</v>
      </c>
      <c r="T15" s="1">
        <f t="shared" si="2"/>
        <v>4.4817927170868382E-2</v>
      </c>
      <c r="U15">
        <f t="shared" si="3"/>
        <v>0.10100000000000001</v>
      </c>
    </row>
    <row r="16" spans="1:21" x14ac:dyDescent="0.55000000000000004">
      <c r="A16" s="2">
        <v>70</v>
      </c>
      <c r="B16" s="1">
        <v>0.31023200000000001</v>
      </c>
      <c r="C16" s="1">
        <f t="shared" si="4"/>
        <v>7.4612000000000007</v>
      </c>
      <c r="D16">
        <f t="shared" si="0"/>
        <v>2.9259607843137258E-2</v>
      </c>
      <c r="E16">
        <f t="shared" si="1"/>
        <v>7.0000000000000007E-2</v>
      </c>
      <c r="Q16">
        <v>109</v>
      </c>
      <c r="R16">
        <v>0.63</v>
      </c>
      <c r="S16" s="1">
        <f t="shared" si="5"/>
        <v>8.7499999999999929</v>
      </c>
      <c r="T16" s="1">
        <f t="shared" si="2"/>
        <v>3.4313725490196054E-2</v>
      </c>
      <c r="U16">
        <f t="shared" si="3"/>
        <v>0.109</v>
      </c>
    </row>
    <row r="17" spans="1:21" x14ac:dyDescent="0.55000000000000004">
      <c r="A17" s="2">
        <v>75</v>
      </c>
      <c r="B17" s="1">
        <v>0.34950199999999998</v>
      </c>
      <c r="C17" s="1">
        <f t="shared" si="4"/>
        <v>7.8539999999999939</v>
      </c>
      <c r="D17">
        <f t="shared" si="0"/>
        <v>3.0799999999999977E-2</v>
      </c>
      <c r="E17">
        <f t="shared" si="1"/>
        <v>7.4999999999999997E-2</v>
      </c>
      <c r="Q17">
        <v>116</v>
      </c>
      <c r="R17">
        <v>0.71</v>
      </c>
      <c r="S17" s="1">
        <f t="shared" si="5"/>
        <v>11.428571428571423</v>
      </c>
      <c r="T17" s="1">
        <f t="shared" si="2"/>
        <v>4.4817927170868327E-2</v>
      </c>
      <c r="U17">
        <f t="shared" si="3"/>
        <v>0.11600000000000001</v>
      </c>
    </row>
    <row r="18" spans="1:21" x14ac:dyDescent="0.55000000000000004">
      <c r="A18" s="2">
        <v>80</v>
      </c>
      <c r="B18" s="1">
        <v>0.38877200000000001</v>
      </c>
      <c r="C18" s="1">
        <f t="shared" si="4"/>
        <v>7.8540000000000054</v>
      </c>
      <c r="D18">
        <f t="shared" si="0"/>
        <v>3.0800000000000022E-2</v>
      </c>
      <c r="E18">
        <f t="shared" si="1"/>
        <v>0.08</v>
      </c>
      <c r="Q18">
        <v>124</v>
      </c>
      <c r="R18">
        <v>0.79</v>
      </c>
      <c r="S18" s="1">
        <f t="shared" si="5"/>
        <v>10.000000000000009</v>
      </c>
      <c r="T18" s="1">
        <f t="shared" si="2"/>
        <v>3.9215686274509838E-2</v>
      </c>
      <c r="U18">
        <f t="shared" si="3"/>
        <v>0.124</v>
      </c>
    </row>
    <row r="19" spans="1:21" x14ac:dyDescent="0.55000000000000004">
      <c r="A19" s="2">
        <v>86</v>
      </c>
      <c r="B19" s="1">
        <v>0.43196899999999999</v>
      </c>
      <c r="C19" s="1">
        <f t="shared" si="4"/>
        <v>7.1994999999999978</v>
      </c>
      <c r="D19">
        <f t="shared" si="0"/>
        <v>2.8233333333333326E-2</v>
      </c>
      <c r="E19">
        <f t="shared" si="1"/>
        <v>8.5999999999999993E-2</v>
      </c>
      <c r="Q19">
        <v>131</v>
      </c>
      <c r="R19">
        <v>0.87</v>
      </c>
      <c r="S19" s="1">
        <f t="shared" si="5"/>
        <v>11.428571428571423</v>
      </c>
      <c r="T19" s="1">
        <f t="shared" si="2"/>
        <v>4.4817927170868327E-2</v>
      </c>
      <c r="U19">
        <f t="shared" si="3"/>
        <v>0.13100000000000001</v>
      </c>
    </row>
    <row r="20" spans="1:21" x14ac:dyDescent="0.55000000000000004">
      <c r="A20" s="2">
        <v>91</v>
      </c>
      <c r="B20" s="1">
        <v>0.47516599999999998</v>
      </c>
      <c r="C20" s="1">
        <f t="shared" si="4"/>
        <v>8.6393999999999966</v>
      </c>
      <c r="D20">
        <f t="shared" si="0"/>
        <v>3.3879999999999987E-2</v>
      </c>
      <c r="E20">
        <f t="shared" si="1"/>
        <v>9.0999999999999998E-2</v>
      </c>
      <c r="Q20">
        <v>140</v>
      </c>
      <c r="R20">
        <v>0.94</v>
      </c>
      <c r="S20" s="1">
        <f t="shared" si="5"/>
        <v>7.7777777777777715</v>
      </c>
      <c r="T20" s="1">
        <f t="shared" si="2"/>
        <v>3.0501089324618712E-2</v>
      </c>
      <c r="U20">
        <f t="shared" si="3"/>
        <v>0.14000000000000001</v>
      </c>
    </row>
    <row r="21" spans="1:21" x14ac:dyDescent="0.55000000000000004">
      <c r="A21" s="2">
        <v>96</v>
      </c>
      <c r="B21" s="1">
        <v>0.52032599999999996</v>
      </c>
      <c r="C21" s="1">
        <f t="shared" si="4"/>
        <v>9.0319999999999947</v>
      </c>
      <c r="D21">
        <f t="shared" si="0"/>
        <v>3.5419607843137232E-2</v>
      </c>
      <c r="E21">
        <f t="shared" si="1"/>
        <v>9.6000000000000002E-2</v>
      </c>
      <c r="Q21">
        <v>148</v>
      </c>
      <c r="R21">
        <v>1</v>
      </c>
      <c r="S21" s="1">
        <f t="shared" si="5"/>
        <v>7.5000000000000062</v>
      </c>
      <c r="T21" s="1">
        <f t="shared" si="2"/>
        <v>2.9411764705882377E-2</v>
      </c>
      <c r="U21">
        <f t="shared" si="3"/>
        <v>0.14799999999999999</v>
      </c>
    </row>
    <row r="22" spans="1:21" x14ac:dyDescent="0.55000000000000004">
      <c r="A22" s="2">
        <v>101</v>
      </c>
      <c r="B22" s="1">
        <v>0.56745000000000001</v>
      </c>
      <c r="C22" s="1">
        <f t="shared" si="4"/>
        <v>9.4248000000000101</v>
      </c>
      <c r="D22">
        <f t="shared" si="0"/>
        <v>3.6960000000000041E-2</v>
      </c>
      <c r="E22">
        <f t="shared" si="1"/>
        <v>0.10100000000000001</v>
      </c>
      <c r="Q22">
        <v>155</v>
      </c>
      <c r="R22">
        <v>1.06</v>
      </c>
      <c r="S22" s="1">
        <f t="shared" si="5"/>
        <v>8.5714285714285783</v>
      </c>
      <c r="T22" s="1">
        <f t="shared" si="2"/>
        <v>3.3613445378151287E-2</v>
      </c>
      <c r="U22">
        <f t="shared" si="3"/>
        <v>0.155</v>
      </c>
    </row>
    <row r="23" spans="1:21" x14ac:dyDescent="0.55000000000000004">
      <c r="A23" s="2">
        <v>106</v>
      </c>
      <c r="B23" s="1">
        <v>0.61653800000000003</v>
      </c>
      <c r="C23" s="1">
        <f t="shared" si="4"/>
        <v>9.8176000000000041</v>
      </c>
      <c r="D23">
        <f t="shared" si="0"/>
        <v>3.850039215686276E-2</v>
      </c>
      <c r="E23">
        <f t="shared" si="1"/>
        <v>0.106</v>
      </c>
      <c r="Q23">
        <v>166</v>
      </c>
      <c r="R23">
        <v>1.1299999999999999</v>
      </c>
      <c r="S23" s="1">
        <f t="shared" si="5"/>
        <v>6.3636363636363491</v>
      </c>
      <c r="T23" s="1">
        <f t="shared" si="2"/>
        <v>2.4955436720142544E-2</v>
      </c>
      <c r="U23">
        <f t="shared" si="3"/>
        <v>0.16600000000000001</v>
      </c>
    </row>
    <row r="24" spans="1:21" x14ac:dyDescent="0.55000000000000004">
      <c r="A24" s="2">
        <v>111</v>
      </c>
      <c r="B24" s="1">
        <v>0.66366099999999995</v>
      </c>
      <c r="C24" s="1">
        <f t="shared" si="4"/>
        <v>9.4245999999999821</v>
      </c>
      <c r="D24">
        <f t="shared" si="0"/>
        <v>3.6959215686274437E-2</v>
      </c>
      <c r="E24">
        <f t="shared" si="1"/>
        <v>0.111</v>
      </c>
      <c r="Q24">
        <v>177</v>
      </c>
      <c r="R24">
        <v>1.2</v>
      </c>
      <c r="S24" s="1">
        <f t="shared" si="5"/>
        <v>6.3636363636363695</v>
      </c>
      <c r="T24" s="1">
        <f t="shared" si="2"/>
        <v>2.4955436720142627E-2</v>
      </c>
      <c r="U24">
        <f t="shared" si="3"/>
        <v>0.17699999999999999</v>
      </c>
    </row>
    <row r="25" spans="1:21" x14ac:dyDescent="0.55000000000000004">
      <c r="A25" s="2">
        <v>116</v>
      </c>
      <c r="B25" s="1">
        <v>0.71471200000000001</v>
      </c>
      <c r="C25" s="1">
        <f t="shared" si="4"/>
        <v>10.210200000000013</v>
      </c>
      <c r="D25">
        <f t="shared" si="0"/>
        <v>4.0040000000000048E-2</v>
      </c>
      <c r="E25">
        <f t="shared" si="1"/>
        <v>0.11600000000000001</v>
      </c>
      <c r="Q25">
        <v>189</v>
      </c>
      <c r="R25">
        <v>1.24</v>
      </c>
      <c r="S25" s="1">
        <f t="shared" si="5"/>
        <v>3.3333333333333361</v>
      </c>
      <c r="T25" s="1">
        <f t="shared" si="2"/>
        <v>1.3071895424836612E-2</v>
      </c>
      <c r="U25">
        <f t="shared" si="3"/>
        <v>0.189</v>
      </c>
    </row>
    <row r="26" spans="1:21" x14ac:dyDescent="0.55000000000000004">
      <c r="A26" s="2">
        <v>121</v>
      </c>
      <c r="B26" s="1">
        <v>0.76576299999999997</v>
      </c>
      <c r="C26" s="1">
        <f t="shared" si="4"/>
        <v>10.210199999999992</v>
      </c>
      <c r="D26">
        <f t="shared" si="0"/>
        <v>4.0039999999999965E-2</v>
      </c>
      <c r="E26">
        <f t="shared" si="1"/>
        <v>0.121</v>
      </c>
      <c r="Q26">
        <v>200</v>
      </c>
      <c r="R26">
        <v>1.27</v>
      </c>
      <c r="S26" s="1">
        <f t="shared" si="5"/>
        <v>2.7272727272727297</v>
      </c>
      <c r="T26" s="1">
        <f t="shared" si="2"/>
        <v>1.0695187165775411E-2</v>
      </c>
      <c r="U26">
        <f t="shared" si="3"/>
        <v>0.2</v>
      </c>
    </row>
    <row r="27" spans="1:21" x14ac:dyDescent="0.55000000000000004">
      <c r="A27" s="2">
        <v>126</v>
      </c>
      <c r="B27" s="1">
        <v>0.81681400000000004</v>
      </c>
      <c r="C27" s="1">
        <f t="shared" si="4"/>
        <v>10.210200000000013</v>
      </c>
      <c r="D27">
        <f t="shared" si="0"/>
        <v>4.0040000000000048E-2</v>
      </c>
      <c r="E27">
        <f t="shared" si="1"/>
        <v>0.126</v>
      </c>
      <c r="Q27">
        <v>210</v>
      </c>
      <c r="R27">
        <v>1.28</v>
      </c>
      <c r="S27" s="1">
        <f t="shared" si="5"/>
        <v>1.0000000000000009</v>
      </c>
      <c r="T27" s="1">
        <f t="shared" si="2"/>
        <v>3.9215686274509838E-3</v>
      </c>
      <c r="U27">
        <f t="shared" si="3"/>
        <v>0.21</v>
      </c>
    </row>
    <row r="28" spans="1:21" x14ac:dyDescent="0.55000000000000004">
      <c r="A28" s="2">
        <v>131</v>
      </c>
      <c r="B28" s="1">
        <v>0.86001099999999997</v>
      </c>
      <c r="C28" s="1">
        <f t="shared" si="4"/>
        <v>8.639399999999986</v>
      </c>
      <c r="D28">
        <f t="shared" si="0"/>
        <v>3.3879999999999945E-2</v>
      </c>
      <c r="E28">
        <f t="shared" si="1"/>
        <v>0.13100000000000001</v>
      </c>
      <c r="Q28">
        <v>220</v>
      </c>
      <c r="R28">
        <v>1.27</v>
      </c>
      <c r="S28" s="1">
        <f t="shared" si="5"/>
        <v>-1.0000000000000009</v>
      </c>
      <c r="T28" s="1">
        <f t="shared" si="2"/>
        <v>-3.9215686274509838E-3</v>
      </c>
      <c r="U28">
        <f t="shared" si="3"/>
        <v>0.22</v>
      </c>
    </row>
    <row r="29" spans="1:21" x14ac:dyDescent="0.55000000000000004">
      <c r="A29" s="2">
        <v>136</v>
      </c>
      <c r="B29" s="1">
        <v>0.91106200000000004</v>
      </c>
      <c r="C29" s="1">
        <f t="shared" si="4"/>
        <v>10.210200000000013</v>
      </c>
      <c r="D29">
        <f t="shared" si="0"/>
        <v>4.0040000000000048E-2</v>
      </c>
      <c r="E29">
        <f t="shared" si="1"/>
        <v>0.13600000000000001</v>
      </c>
      <c r="Q29">
        <v>232</v>
      </c>
      <c r="R29">
        <v>1.26</v>
      </c>
      <c r="S29" s="1">
        <f t="shared" si="5"/>
        <v>-0.83333333333333404</v>
      </c>
      <c r="T29" s="1">
        <f t="shared" si="2"/>
        <v>-3.267973856209153E-3</v>
      </c>
      <c r="U29">
        <f t="shared" si="3"/>
        <v>0.23200000000000001</v>
      </c>
    </row>
    <row r="30" spans="1:21" x14ac:dyDescent="0.55000000000000004">
      <c r="A30" s="2">
        <v>141</v>
      </c>
      <c r="B30" s="1">
        <v>0.96604000000000001</v>
      </c>
      <c r="C30" s="1">
        <f t="shared" si="4"/>
        <v>10.995599999999994</v>
      </c>
      <c r="D30">
        <f t="shared" si="0"/>
        <v>4.3119999999999978E-2</v>
      </c>
      <c r="E30">
        <f t="shared" si="1"/>
        <v>0.14099999999999999</v>
      </c>
      <c r="Q30">
        <v>242</v>
      </c>
      <c r="R30">
        <v>1.24</v>
      </c>
      <c r="S30" s="1">
        <f t="shared" si="5"/>
        <v>-2.0000000000000018</v>
      </c>
      <c r="T30" s="1">
        <f t="shared" si="2"/>
        <v>-7.8431372549019676E-3</v>
      </c>
      <c r="U30">
        <f t="shared" si="3"/>
        <v>0.24199999999999999</v>
      </c>
    </row>
    <row r="31" spans="1:21" x14ac:dyDescent="0.55000000000000004">
      <c r="A31" s="2">
        <v>146</v>
      </c>
      <c r="B31" s="1">
        <v>1.021018</v>
      </c>
      <c r="C31" s="1">
        <f t="shared" si="4"/>
        <v>10.995599999999994</v>
      </c>
      <c r="D31">
        <f t="shared" si="0"/>
        <v>4.3119999999999978E-2</v>
      </c>
      <c r="E31">
        <f t="shared" si="1"/>
        <v>0.14599999999999999</v>
      </c>
      <c r="Q31">
        <v>252</v>
      </c>
      <c r="R31">
        <v>1.21</v>
      </c>
      <c r="S31" s="1">
        <f t="shared" si="5"/>
        <v>-3.0000000000000027</v>
      </c>
      <c r="T31" s="1">
        <f t="shared" si="2"/>
        <v>-1.1764705882352951E-2</v>
      </c>
      <c r="U31">
        <f t="shared" si="3"/>
        <v>0.252</v>
      </c>
    </row>
    <row r="32" spans="1:21" x14ac:dyDescent="0.55000000000000004">
      <c r="A32" s="2">
        <v>151</v>
      </c>
      <c r="B32" s="1">
        <v>1.075995</v>
      </c>
      <c r="C32" s="1">
        <f t="shared" si="4"/>
        <v>10.995400000000011</v>
      </c>
      <c r="D32">
        <f t="shared" si="0"/>
        <v>4.3119215686274553E-2</v>
      </c>
      <c r="E32">
        <f t="shared" si="1"/>
        <v>0.151</v>
      </c>
      <c r="Q32">
        <v>263</v>
      </c>
      <c r="R32">
        <v>1.18</v>
      </c>
      <c r="S32" s="1">
        <f t="shared" si="5"/>
        <v>-2.7272727272727297</v>
      </c>
      <c r="T32" s="1">
        <f t="shared" si="2"/>
        <v>-1.0695187165775411E-2</v>
      </c>
      <c r="U32">
        <f t="shared" si="3"/>
        <v>0.26300000000000001</v>
      </c>
    </row>
    <row r="33" spans="1:21" x14ac:dyDescent="0.55000000000000004">
      <c r="A33" s="2">
        <v>156</v>
      </c>
      <c r="B33" s="1">
        <v>1.1329370000000001</v>
      </c>
      <c r="C33" s="1">
        <f t="shared" si="4"/>
        <v>11.38840000000001</v>
      </c>
      <c r="D33">
        <f t="shared" si="0"/>
        <v>4.466039215686278E-2</v>
      </c>
      <c r="E33">
        <f t="shared" si="1"/>
        <v>0.156</v>
      </c>
      <c r="Q33">
        <v>273</v>
      </c>
      <c r="R33">
        <v>1.1399999999999999</v>
      </c>
      <c r="S33" s="1">
        <f t="shared" si="5"/>
        <v>-4.0000000000000036</v>
      </c>
      <c r="T33" s="1">
        <f t="shared" si="2"/>
        <v>-1.5686274509803935E-2</v>
      </c>
      <c r="U33">
        <f t="shared" si="3"/>
        <v>0.27300000000000002</v>
      </c>
    </row>
    <row r="34" spans="1:21" x14ac:dyDescent="0.55000000000000004">
      <c r="A34" s="2">
        <v>161</v>
      </c>
      <c r="B34" s="1">
        <v>1.189878</v>
      </c>
      <c r="C34" s="1">
        <f t="shared" si="4"/>
        <v>11.388199999999982</v>
      </c>
      <c r="D34">
        <f t="shared" si="0"/>
        <v>4.4659607843137182E-2</v>
      </c>
      <c r="E34">
        <f t="shared" si="1"/>
        <v>0.161</v>
      </c>
      <c r="Q34">
        <v>283</v>
      </c>
      <c r="R34">
        <v>1.1100000000000001</v>
      </c>
      <c r="S34" s="1">
        <f t="shared" si="5"/>
        <v>-2.9999999999999805</v>
      </c>
      <c r="T34" s="1">
        <f t="shared" si="2"/>
        <v>-1.1764705882352865E-2</v>
      </c>
      <c r="U34">
        <f t="shared" si="3"/>
        <v>0.28299999999999997</v>
      </c>
    </row>
    <row r="35" spans="1:21" x14ac:dyDescent="0.55000000000000004">
      <c r="A35" s="2">
        <v>166</v>
      </c>
      <c r="B35" s="1">
        <v>1.24682</v>
      </c>
      <c r="C35" s="1">
        <f t="shared" si="4"/>
        <v>11.38840000000001</v>
      </c>
      <c r="D35">
        <f t="shared" si="0"/>
        <v>4.466039215686278E-2</v>
      </c>
      <c r="E35">
        <f t="shared" si="1"/>
        <v>0.16600000000000001</v>
      </c>
      <c r="Q35">
        <v>294</v>
      </c>
      <c r="R35">
        <v>1.08</v>
      </c>
      <c r="S35" s="1">
        <f t="shared" si="5"/>
        <v>-2.7272727272727297</v>
      </c>
      <c r="T35" s="1">
        <f t="shared" si="2"/>
        <v>-1.0695187165775411E-2</v>
      </c>
      <c r="U35">
        <f t="shared" si="3"/>
        <v>0.29399999999999998</v>
      </c>
    </row>
    <row r="36" spans="1:21" x14ac:dyDescent="0.55000000000000004">
      <c r="A36" s="2">
        <v>171</v>
      </c>
      <c r="B36" s="1">
        <v>1.2939430000000001</v>
      </c>
      <c r="C36" s="1">
        <f t="shared" si="4"/>
        <v>9.4246000000000052</v>
      </c>
      <c r="D36">
        <f t="shared" si="0"/>
        <v>3.6959215686274527E-2</v>
      </c>
      <c r="E36">
        <f t="shared" si="1"/>
        <v>0.17100000000000001</v>
      </c>
      <c r="Q36">
        <v>304</v>
      </c>
      <c r="R36">
        <v>1.05</v>
      </c>
      <c r="S36" s="1">
        <f t="shared" si="5"/>
        <v>-3.0000000000000027</v>
      </c>
      <c r="T36" s="1">
        <f t="shared" si="2"/>
        <v>-1.1764705882352951E-2</v>
      </c>
      <c r="U36">
        <f t="shared" si="3"/>
        <v>0.30399999999999999</v>
      </c>
    </row>
    <row r="37" spans="1:21" x14ac:dyDescent="0.55000000000000004">
      <c r="A37" s="2">
        <v>176</v>
      </c>
      <c r="B37" s="1">
        <v>1.3528480000000001</v>
      </c>
      <c r="C37" s="1">
        <f t="shared" si="4"/>
        <v>11.780999999999997</v>
      </c>
      <c r="D37">
        <f t="shared" si="0"/>
        <v>4.6199999999999991E-2</v>
      </c>
      <c r="E37">
        <f t="shared" si="1"/>
        <v>0.17599999999999999</v>
      </c>
      <c r="Q37">
        <v>316</v>
      </c>
      <c r="R37">
        <v>1.02</v>
      </c>
      <c r="S37" s="1">
        <f t="shared" si="5"/>
        <v>-2.5000000000000022</v>
      </c>
      <c r="T37" s="1">
        <f t="shared" si="2"/>
        <v>-9.8039215686274595E-3</v>
      </c>
      <c r="U37">
        <f t="shared" si="3"/>
        <v>0.316</v>
      </c>
    </row>
    <row r="38" spans="1:21" x14ac:dyDescent="0.55000000000000004">
      <c r="A38" s="2">
        <v>181</v>
      </c>
      <c r="B38" s="1">
        <v>1.411753</v>
      </c>
      <c r="C38" s="1">
        <f t="shared" si="4"/>
        <v>11.780999999999997</v>
      </c>
      <c r="D38">
        <f t="shared" si="0"/>
        <v>4.6199999999999991E-2</v>
      </c>
      <c r="E38">
        <f t="shared" si="1"/>
        <v>0.18099999999999999</v>
      </c>
      <c r="Q38">
        <v>327</v>
      </c>
      <c r="R38">
        <v>1</v>
      </c>
      <c r="S38" s="1">
        <f t="shared" si="5"/>
        <v>-1.8181818181818199</v>
      </c>
      <c r="T38" s="1">
        <f t="shared" si="2"/>
        <v>-7.1301247771836072E-3</v>
      </c>
      <c r="U38">
        <f t="shared" si="3"/>
        <v>0.32700000000000001</v>
      </c>
    </row>
    <row r="39" spans="1:21" x14ac:dyDescent="0.55000000000000004">
      <c r="A39" s="2">
        <v>186</v>
      </c>
      <c r="B39" s="1">
        <v>1.4726220000000001</v>
      </c>
      <c r="C39" s="1">
        <f t="shared" si="4"/>
        <v>12.173800000000012</v>
      </c>
      <c r="D39">
        <f t="shared" si="0"/>
        <v>4.7740392156862793E-2</v>
      </c>
      <c r="E39">
        <f t="shared" si="1"/>
        <v>0.186</v>
      </c>
      <c r="Q39">
        <v>338</v>
      </c>
      <c r="R39">
        <v>0.98</v>
      </c>
      <c r="S39" s="1">
        <f t="shared" si="5"/>
        <v>-1.8181818181818199</v>
      </c>
      <c r="T39" s="1">
        <f t="shared" si="2"/>
        <v>-7.1301247771836072E-3</v>
      </c>
      <c r="U39">
        <f t="shared" si="3"/>
        <v>0.33800000000000002</v>
      </c>
    </row>
    <row r="40" spans="1:21" x14ac:dyDescent="0.55000000000000004">
      <c r="A40" s="2">
        <v>191</v>
      </c>
      <c r="B40" s="1">
        <v>1.5315259999999999</v>
      </c>
      <c r="C40" s="1">
        <f t="shared" si="4"/>
        <v>11.780799999999969</v>
      </c>
      <c r="D40">
        <f t="shared" si="0"/>
        <v>4.6199215686274386E-2</v>
      </c>
      <c r="E40">
        <f t="shared" si="1"/>
        <v>0.191</v>
      </c>
      <c r="Q40">
        <v>350</v>
      </c>
      <c r="R40">
        <v>0.96</v>
      </c>
      <c r="S40" s="1">
        <f t="shared" si="5"/>
        <v>-1.6666666666666681</v>
      </c>
      <c r="T40" s="1">
        <f t="shared" si="2"/>
        <v>-6.5359477124183061E-3</v>
      </c>
      <c r="U40">
        <f t="shared" si="3"/>
        <v>0.35</v>
      </c>
    </row>
    <row r="41" spans="1:21" x14ac:dyDescent="0.55000000000000004">
      <c r="A41" s="2">
        <v>196</v>
      </c>
      <c r="B41" s="1">
        <v>1.592395</v>
      </c>
      <c r="C41" s="1">
        <f t="shared" si="4"/>
        <v>12.173800000000012</v>
      </c>
      <c r="D41">
        <f t="shared" si="0"/>
        <v>4.7740392156862793E-2</v>
      </c>
      <c r="E41">
        <f t="shared" si="1"/>
        <v>0.19600000000000001</v>
      </c>
      <c r="Q41">
        <v>362</v>
      </c>
      <c r="R41">
        <v>0.95</v>
      </c>
      <c r="S41" s="1">
        <f t="shared" si="5"/>
        <v>-0.83333333333333404</v>
      </c>
      <c r="T41" s="1">
        <f t="shared" si="2"/>
        <v>-3.267973856209153E-3</v>
      </c>
      <c r="U41">
        <f t="shared" si="3"/>
        <v>0.36199999999999999</v>
      </c>
    </row>
    <row r="42" spans="1:21" x14ac:dyDescent="0.55000000000000004">
      <c r="A42" s="2">
        <v>201</v>
      </c>
      <c r="B42" s="1">
        <v>1.6532629999999999</v>
      </c>
      <c r="C42" s="1">
        <f t="shared" si="4"/>
        <v>12.173599999999984</v>
      </c>
      <c r="D42">
        <f t="shared" si="0"/>
        <v>4.7739607843137195E-2</v>
      </c>
      <c r="E42">
        <f t="shared" si="1"/>
        <v>0.20100000000000001</v>
      </c>
      <c r="Q42">
        <v>373</v>
      </c>
      <c r="R42">
        <v>0.95</v>
      </c>
      <c r="S42" s="1">
        <f t="shared" si="5"/>
        <v>0</v>
      </c>
      <c r="T42" s="1">
        <f t="shared" si="2"/>
        <v>0</v>
      </c>
      <c r="U42">
        <f t="shared" si="3"/>
        <v>0.373</v>
      </c>
    </row>
    <row r="43" spans="1:21" x14ac:dyDescent="0.55000000000000004">
      <c r="A43" s="2">
        <v>206</v>
      </c>
      <c r="B43" s="1">
        <v>1.7141310000000001</v>
      </c>
      <c r="C43" s="1">
        <f t="shared" si="4"/>
        <v>12.173600000000029</v>
      </c>
      <c r="D43">
        <f t="shared" si="0"/>
        <v>4.7739607843137369E-2</v>
      </c>
      <c r="E43">
        <f t="shared" si="1"/>
        <v>0.20599999999999999</v>
      </c>
      <c r="Q43">
        <v>384</v>
      </c>
      <c r="R43">
        <v>0.95</v>
      </c>
      <c r="S43" s="1">
        <f t="shared" si="5"/>
        <v>0</v>
      </c>
      <c r="T43" s="1">
        <f t="shared" si="2"/>
        <v>0</v>
      </c>
      <c r="U43">
        <f t="shared" si="3"/>
        <v>0.38400000000000001</v>
      </c>
    </row>
    <row r="44" spans="1:21" x14ac:dyDescent="0.55000000000000004">
      <c r="A44" s="2">
        <v>211</v>
      </c>
      <c r="B44" s="1">
        <v>1.7749999999999999</v>
      </c>
      <c r="C44" s="1">
        <f t="shared" si="4"/>
        <v>12.173799999999968</v>
      </c>
      <c r="D44">
        <f t="shared" si="0"/>
        <v>4.774039215686262E-2</v>
      </c>
      <c r="E44">
        <f t="shared" si="1"/>
        <v>0.21099999999999999</v>
      </c>
      <c r="Q44">
        <v>396</v>
      </c>
      <c r="R44">
        <v>0.95</v>
      </c>
      <c r="S44" s="1">
        <f t="shared" si="5"/>
        <v>0</v>
      </c>
      <c r="T44" s="1">
        <f t="shared" si="2"/>
        <v>0</v>
      </c>
      <c r="U44">
        <f t="shared" si="3"/>
        <v>0.39600000000000002</v>
      </c>
    </row>
    <row r="45" spans="1:21" x14ac:dyDescent="0.55000000000000004">
      <c r="A45" s="2">
        <v>216</v>
      </c>
      <c r="B45" s="1">
        <v>1.824087</v>
      </c>
      <c r="C45" s="1">
        <f t="shared" si="4"/>
        <v>9.8174000000000206</v>
      </c>
      <c r="D45">
        <f t="shared" si="0"/>
        <v>3.8499607843137336E-2</v>
      </c>
      <c r="E45">
        <f t="shared" si="1"/>
        <v>0.216</v>
      </c>
      <c r="Q45">
        <v>407</v>
      </c>
      <c r="R45">
        <v>0.95</v>
      </c>
      <c r="S45" s="1">
        <f t="shared" si="5"/>
        <v>0</v>
      </c>
      <c r="T45" s="1">
        <f t="shared" si="2"/>
        <v>0</v>
      </c>
      <c r="U45">
        <f t="shared" si="3"/>
        <v>0.40699999999999997</v>
      </c>
    </row>
    <row r="46" spans="1:21" x14ac:dyDescent="0.55000000000000004">
      <c r="A46" s="2">
        <v>221</v>
      </c>
      <c r="B46" s="1">
        <v>1.886919</v>
      </c>
      <c r="C46" s="1">
        <f t="shared" si="4"/>
        <v>12.5664</v>
      </c>
      <c r="D46">
        <f t="shared" si="0"/>
        <v>4.9279999999999997E-2</v>
      </c>
      <c r="E46">
        <f t="shared" si="1"/>
        <v>0.221</v>
      </c>
      <c r="Q46">
        <v>419</v>
      </c>
      <c r="R46">
        <v>0.96</v>
      </c>
      <c r="S46" s="1">
        <f t="shared" si="5"/>
        <v>0.83333333333333404</v>
      </c>
      <c r="T46" s="1">
        <f t="shared" si="2"/>
        <v>3.267973856209153E-3</v>
      </c>
      <c r="U46">
        <f t="shared" si="3"/>
        <v>0.41899999999999998</v>
      </c>
    </row>
    <row r="47" spans="1:21" x14ac:dyDescent="0.55000000000000004">
      <c r="A47" s="2">
        <v>226</v>
      </c>
      <c r="B47" s="1">
        <v>1.949751</v>
      </c>
      <c r="C47" s="1">
        <f t="shared" si="4"/>
        <v>12.5664</v>
      </c>
      <c r="D47">
        <f t="shared" si="0"/>
        <v>4.9279999999999997E-2</v>
      </c>
      <c r="E47">
        <f t="shared" si="1"/>
        <v>0.22600000000000001</v>
      </c>
      <c r="Q47">
        <v>430</v>
      </c>
      <c r="R47">
        <v>0.96</v>
      </c>
      <c r="S47" s="1">
        <f t="shared" si="5"/>
        <v>0</v>
      </c>
      <c r="T47" s="1">
        <f t="shared" si="2"/>
        <v>0</v>
      </c>
      <c r="U47">
        <f t="shared" si="3"/>
        <v>0.43</v>
      </c>
    </row>
    <row r="48" spans="1:21" x14ac:dyDescent="0.55000000000000004">
      <c r="A48" s="2">
        <v>231</v>
      </c>
      <c r="B48" s="1">
        <v>2.0125829999999998</v>
      </c>
      <c r="C48" s="1">
        <f t="shared" si="4"/>
        <v>12.566399999999955</v>
      </c>
      <c r="D48">
        <f t="shared" si="0"/>
        <v>4.9279999999999824E-2</v>
      </c>
      <c r="E48">
        <f t="shared" si="1"/>
        <v>0.23100000000000001</v>
      </c>
      <c r="Q48">
        <v>442</v>
      </c>
      <c r="R48">
        <v>0.97</v>
      </c>
      <c r="S48" s="1">
        <f t="shared" si="5"/>
        <v>0.83333333333333404</v>
      </c>
      <c r="T48" s="1">
        <f t="shared" si="2"/>
        <v>3.267973856209153E-3</v>
      </c>
      <c r="U48">
        <f t="shared" si="3"/>
        <v>0.442</v>
      </c>
    </row>
    <row r="49" spans="1:21" x14ac:dyDescent="0.55000000000000004">
      <c r="A49" s="2">
        <v>236</v>
      </c>
      <c r="B49" s="1">
        <v>2.075415</v>
      </c>
      <c r="C49" s="1">
        <f t="shared" si="4"/>
        <v>12.566400000000044</v>
      </c>
      <c r="D49">
        <f t="shared" si="0"/>
        <v>4.9280000000000171E-2</v>
      </c>
      <c r="E49">
        <f t="shared" si="1"/>
        <v>0.23599999999999999</v>
      </c>
      <c r="Q49">
        <v>453</v>
      </c>
      <c r="R49">
        <v>0.97</v>
      </c>
      <c r="S49" s="1">
        <f t="shared" si="5"/>
        <v>0</v>
      </c>
      <c r="T49" s="1">
        <f t="shared" si="2"/>
        <v>0</v>
      </c>
      <c r="U49">
        <f t="shared" si="3"/>
        <v>0.45300000000000001</v>
      </c>
    </row>
    <row r="50" spans="1:21" x14ac:dyDescent="0.55000000000000004">
      <c r="A50" s="2">
        <v>241</v>
      </c>
      <c r="B50" s="1">
        <v>2.1382469999999998</v>
      </c>
      <c r="C50" s="1">
        <f t="shared" si="4"/>
        <v>12.566399999999955</v>
      </c>
      <c r="D50">
        <f t="shared" si="0"/>
        <v>4.9279999999999824E-2</v>
      </c>
      <c r="E50">
        <f t="shared" si="1"/>
        <v>0.24099999999999999</v>
      </c>
      <c r="Q50">
        <v>464</v>
      </c>
      <c r="R50">
        <v>0.98</v>
      </c>
      <c r="S50" s="1">
        <f t="shared" si="5"/>
        <v>0.90909090909090995</v>
      </c>
      <c r="T50" s="1">
        <f t="shared" si="2"/>
        <v>3.5650623885918036E-3</v>
      </c>
      <c r="U50">
        <f t="shared" si="3"/>
        <v>0.46400000000000002</v>
      </c>
    </row>
    <row r="51" spans="1:21" x14ac:dyDescent="0.55000000000000004">
      <c r="A51" s="2">
        <v>246</v>
      </c>
      <c r="B51" s="1">
        <v>2.2010779999999999</v>
      </c>
      <c r="C51" s="1">
        <f t="shared" si="4"/>
        <v>12.566200000000016</v>
      </c>
      <c r="D51">
        <f t="shared" si="0"/>
        <v>4.9279215686274573E-2</v>
      </c>
      <c r="E51">
        <f t="shared" si="1"/>
        <v>0.246</v>
      </c>
      <c r="Q51">
        <v>475</v>
      </c>
      <c r="R51">
        <v>0.98</v>
      </c>
      <c r="S51" s="1">
        <f t="shared" si="5"/>
        <v>0</v>
      </c>
      <c r="T51" s="1">
        <f t="shared" si="2"/>
        <v>0</v>
      </c>
      <c r="U51">
        <f t="shared" si="3"/>
        <v>0.47499999999999998</v>
      </c>
    </row>
    <row r="52" spans="1:21" x14ac:dyDescent="0.55000000000000004">
      <c r="A52" s="2">
        <v>251</v>
      </c>
      <c r="B52" s="1">
        <v>2.2658740000000002</v>
      </c>
      <c r="C52" s="1">
        <f t="shared" si="4"/>
        <v>12.95920000000006</v>
      </c>
      <c r="D52">
        <f t="shared" si="0"/>
        <v>5.082039215686298E-2</v>
      </c>
      <c r="E52">
        <f t="shared" si="1"/>
        <v>0.251</v>
      </c>
      <c r="Q52">
        <v>488</v>
      </c>
      <c r="R52">
        <v>0.99</v>
      </c>
      <c r="S52" s="1">
        <f t="shared" si="5"/>
        <v>0.76923076923076983</v>
      </c>
      <c r="T52" s="1">
        <f t="shared" si="2"/>
        <v>3.0165912518853718E-3</v>
      </c>
      <c r="U52">
        <f t="shared" si="3"/>
        <v>0.48799999999999999</v>
      </c>
    </row>
    <row r="53" spans="1:21" x14ac:dyDescent="0.55000000000000004">
      <c r="A53" s="2">
        <v>256</v>
      </c>
      <c r="B53" s="1">
        <v>2.3169249999999999</v>
      </c>
      <c r="C53" s="1">
        <f t="shared" si="4"/>
        <v>10.210199999999947</v>
      </c>
      <c r="D53">
        <f t="shared" si="0"/>
        <v>4.0039999999999791E-2</v>
      </c>
      <c r="E53">
        <f t="shared" si="1"/>
        <v>0.25600000000000001</v>
      </c>
      <c r="Q53">
        <v>499</v>
      </c>
      <c r="R53">
        <v>0.99</v>
      </c>
      <c r="S53" s="1">
        <f t="shared" si="5"/>
        <v>0</v>
      </c>
      <c r="T53" s="1">
        <f t="shared" si="2"/>
        <v>0</v>
      </c>
      <c r="U53">
        <f t="shared" si="3"/>
        <v>0.499</v>
      </c>
    </row>
    <row r="54" spans="1:21" x14ac:dyDescent="0.55000000000000004">
      <c r="A54" s="2">
        <v>261</v>
      </c>
      <c r="B54" s="1">
        <v>2.379756</v>
      </c>
      <c r="C54" s="1">
        <f t="shared" si="4"/>
        <v>12.566200000000016</v>
      </c>
      <c r="D54">
        <f t="shared" si="0"/>
        <v>4.9279215686274573E-2</v>
      </c>
      <c r="E54">
        <f t="shared" si="1"/>
        <v>0.26100000000000001</v>
      </c>
      <c r="Q54">
        <v>510</v>
      </c>
      <c r="R54">
        <v>0.99</v>
      </c>
      <c r="S54" s="1">
        <f t="shared" si="5"/>
        <v>0</v>
      </c>
      <c r="T54" s="1">
        <f t="shared" si="2"/>
        <v>0</v>
      </c>
      <c r="U54">
        <f t="shared" si="3"/>
        <v>0.51</v>
      </c>
    </row>
    <row r="55" spans="1:21" x14ac:dyDescent="0.55000000000000004">
      <c r="A55" s="2">
        <v>266</v>
      </c>
      <c r="B55" s="1">
        <v>2.4445519999999998</v>
      </c>
      <c r="C55" s="1">
        <f t="shared" si="4"/>
        <v>12.959199999999971</v>
      </c>
      <c r="D55">
        <f t="shared" si="0"/>
        <v>5.0820392156862633E-2</v>
      </c>
      <c r="E55">
        <f t="shared" si="1"/>
        <v>0.26600000000000001</v>
      </c>
      <c r="Q55">
        <v>522</v>
      </c>
      <c r="R55">
        <v>0.99</v>
      </c>
      <c r="S55" s="1">
        <f t="shared" si="5"/>
        <v>0</v>
      </c>
      <c r="T55" s="1">
        <f t="shared" si="2"/>
        <v>0</v>
      </c>
      <c r="U55">
        <f t="shared" si="3"/>
        <v>0.52200000000000002</v>
      </c>
    </row>
    <row r="56" spans="1:21" x14ac:dyDescent="0.55000000000000004">
      <c r="A56" s="2">
        <v>271</v>
      </c>
      <c r="B56" s="1">
        <v>2.509347</v>
      </c>
      <c r="C56" s="1">
        <f t="shared" si="4"/>
        <v>12.959000000000032</v>
      </c>
      <c r="D56">
        <f t="shared" si="0"/>
        <v>5.0819607843137382E-2</v>
      </c>
      <c r="E56">
        <f t="shared" si="1"/>
        <v>0.27100000000000002</v>
      </c>
      <c r="Q56">
        <v>533</v>
      </c>
      <c r="R56">
        <v>0.99</v>
      </c>
      <c r="S56" s="1">
        <f t="shared" si="5"/>
        <v>0</v>
      </c>
      <c r="T56" s="1">
        <f t="shared" si="2"/>
        <v>0</v>
      </c>
      <c r="U56">
        <f t="shared" si="3"/>
        <v>0.53300000000000003</v>
      </c>
    </row>
    <row r="57" spans="1:21" x14ac:dyDescent="0.55000000000000004">
      <c r="A57" s="2">
        <v>276</v>
      </c>
      <c r="B57" s="1">
        <v>2.5741420000000002</v>
      </c>
      <c r="C57" s="1">
        <f t="shared" si="4"/>
        <v>12.959000000000032</v>
      </c>
      <c r="D57">
        <f t="shared" si="0"/>
        <v>5.0819607843137382E-2</v>
      </c>
      <c r="E57">
        <f t="shared" si="1"/>
        <v>0.27600000000000002</v>
      </c>
      <c r="Q57">
        <v>544</v>
      </c>
      <c r="R57">
        <v>0.99</v>
      </c>
      <c r="S57" s="1">
        <f t="shared" si="5"/>
        <v>0</v>
      </c>
      <c r="T57" s="1">
        <f t="shared" si="2"/>
        <v>0</v>
      </c>
      <c r="U57">
        <f t="shared" si="3"/>
        <v>0.54400000000000004</v>
      </c>
    </row>
    <row r="58" spans="1:21" x14ac:dyDescent="0.55000000000000004">
      <c r="A58" s="2">
        <v>281</v>
      </c>
      <c r="B58" s="1">
        <v>2.638938</v>
      </c>
      <c r="C58" s="1">
        <f t="shared" si="4"/>
        <v>12.959199999999971</v>
      </c>
      <c r="D58">
        <f t="shared" si="0"/>
        <v>5.0820392156862633E-2</v>
      </c>
      <c r="E58">
        <f t="shared" si="1"/>
        <v>0.28100000000000003</v>
      </c>
      <c r="Q58">
        <v>556</v>
      </c>
      <c r="R58">
        <v>0.99</v>
      </c>
      <c r="S58" s="1">
        <f t="shared" si="5"/>
        <v>0</v>
      </c>
      <c r="T58" s="1">
        <f t="shared" si="2"/>
        <v>0</v>
      </c>
      <c r="U58">
        <f t="shared" si="3"/>
        <v>0.55600000000000005</v>
      </c>
    </row>
    <row r="59" spans="1:21" x14ac:dyDescent="0.55000000000000004">
      <c r="A59" s="2">
        <v>286</v>
      </c>
      <c r="B59" s="1">
        <v>2.7037330000000002</v>
      </c>
      <c r="C59" s="1">
        <f t="shared" si="4"/>
        <v>12.959000000000032</v>
      </c>
      <c r="D59">
        <f t="shared" si="0"/>
        <v>5.0819607843137382E-2</v>
      </c>
      <c r="E59">
        <f t="shared" si="1"/>
        <v>0.28599999999999998</v>
      </c>
      <c r="Q59">
        <v>568</v>
      </c>
      <c r="R59">
        <v>0.99</v>
      </c>
      <c r="S59" s="1">
        <f t="shared" si="5"/>
        <v>0</v>
      </c>
      <c r="T59" s="1">
        <f t="shared" si="2"/>
        <v>0</v>
      </c>
      <c r="U59">
        <f t="shared" si="3"/>
        <v>0.56799999999999995</v>
      </c>
    </row>
    <row r="60" spans="1:21" x14ac:dyDescent="0.55000000000000004">
      <c r="A60" s="2">
        <v>291</v>
      </c>
      <c r="B60" s="1">
        <v>2.768529</v>
      </c>
      <c r="C60" s="1">
        <f t="shared" si="4"/>
        <v>12.959199999999971</v>
      </c>
      <c r="D60">
        <f t="shared" si="0"/>
        <v>5.0820392156862633E-2</v>
      </c>
      <c r="E60">
        <f t="shared" si="1"/>
        <v>0.29099999999999998</v>
      </c>
      <c r="Q60">
        <v>579</v>
      </c>
      <c r="R60">
        <v>0.99</v>
      </c>
      <c r="S60" s="1">
        <f t="shared" si="5"/>
        <v>0</v>
      </c>
      <c r="T60" s="1">
        <f t="shared" si="2"/>
        <v>0</v>
      </c>
      <c r="U60">
        <f t="shared" si="3"/>
        <v>0.57899999999999996</v>
      </c>
    </row>
    <row r="61" spans="1:21" x14ac:dyDescent="0.55000000000000004">
      <c r="A61" s="2">
        <v>296</v>
      </c>
      <c r="B61" s="1">
        <v>2.8333240000000002</v>
      </c>
      <c r="C61" s="1">
        <f t="shared" si="4"/>
        <v>12.959000000000032</v>
      </c>
      <c r="D61">
        <f t="shared" si="0"/>
        <v>5.0819607843137382E-2</v>
      </c>
      <c r="E61">
        <f t="shared" si="1"/>
        <v>0.29599999999999999</v>
      </c>
      <c r="Q61">
        <v>590</v>
      </c>
      <c r="R61">
        <v>0.99</v>
      </c>
      <c r="S61" s="1">
        <f t="shared" si="5"/>
        <v>0</v>
      </c>
      <c r="T61" s="1">
        <f t="shared" si="2"/>
        <v>0</v>
      </c>
      <c r="U61">
        <f t="shared" si="3"/>
        <v>0.59</v>
      </c>
    </row>
    <row r="62" spans="1:21" x14ac:dyDescent="0.55000000000000004">
      <c r="A62" s="2">
        <v>301</v>
      </c>
      <c r="B62" s="1">
        <v>2.8863379999999998</v>
      </c>
      <c r="C62" s="1">
        <f t="shared" si="4"/>
        <v>10.602799999999934</v>
      </c>
      <c r="D62">
        <f t="shared" si="0"/>
        <v>4.1579607843136995E-2</v>
      </c>
      <c r="E62">
        <f t="shared" si="1"/>
        <v>0.30099999999999999</v>
      </c>
      <c r="Q62">
        <v>601</v>
      </c>
      <c r="R62">
        <v>0.99</v>
      </c>
      <c r="S62" s="1">
        <f t="shared" si="5"/>
        <v>0</v>
      </c>
      <c r="T62" s="1">
        <f t="shared" si="2"/>
        <v>0</v>
      </c>
      <c r="U62">
        <f t="shared" si="3"/>
        <v>0.60099999999999998</v>
      </c>
    </row>
    <row r="63" spans="1:21" x14ac:dyDescent="0.55000000000000004">
      <c r="A63" s="2">
        <v>306</v>
      </c>
      <c r="B63" s="1">
        <v>2.9511340000000001</v>
      </c>
      <c r="C63" s="1">
        <f t="shared" si="4"/>
        <v>12.95920000000006</v>
      </c>
      <c r="D63">
        <f t="shared" si="0"/>
        <v>5.082039215686298E-2</v>
      </c>
      <c r="E63">
        <f t="shared" si="1"/>
        <v>0.30599999999999999</v>
      </c>
      <c r="Q63">
        <v>613</v>
      </c>
      <c r="R63">
        <v>0.99</v>
      </c>
      <c r="S63" s="1">
        <f t="shared" si="5"/>
        <v>0</v>
      </c>
      <c r="T63" s="1">
        <f t="shared" si="2"/>
        <v>0</v>
      </c>
      <c r="U63">
        <f t="shared" si="3"/>
        <v>0.61299999999999999</v>
      </c>
    </row>
    <row r="64" spans="1:21" x14ac:dyDescent="0.55000000000000004">
      <c r="A64" s="2">
        <v>311</v>
      </c>
      <c r="B64" s="1">
        <v>3.0178919999999998</v>
      </c>
      <c r="C64" s="1">
        <f t="shared" si="4"/>
        <v>13.35159999999993</v>
      </c>
      <c r="D64">
        <f t="shared" si="0"/>
        <v>5.2359215686274239E-2</v>
      </c>
      <c r="E64">
        <f t="shared" si="1"/>
        <v>0.311</v>
      </c>
      <c r="Q64">
        <v>625</v>
      </c>
      <c r="R64">
        <v>0.99</v>
      </c>
      <c r="S64" s="1">
        <f t="shared" si="5"/>
        <v>0</v>
      </c>
      <c r="T64" s="1">
        <f t="shared" si="2"/>
        <v>0</v>
      </c>
      <c r="U64">
        <f t="shared" si="3"/>
        <v>0.625</v>
      </c>
    </row>
    <row r="65" spans="1:21" x14ac:dyDescent="0.55000000000000004">
      <c r="A65" s="2">
        <v>316</v>
      </c>
      <c r="B65" s="1">
        <v>3.0826880000000001</v>
      </c>
      <c r="C65" s="1">
        <f t="shared" si="4"/>
        <v>12.95920000000006</v>
      </c>
      <c r="D65">
        <f t="shared" si="0"/>
        <v>5.082039215686298E-2</v>
      </c>
      <c r="E65">
        <f t="shared" si="1"/>
        <v>0.316</v>
      </c>
      <c r="Q65">
        <v>636</v>
      </c>
      <c r="R65">
        <v>0.99</v>
      </c>
      <c r="S65" s="1">
        <f t="shared" si="5"/>
        <v>0</v>
      </c>
      <c r="T65" s="1">
        <f t="shared" si="2"/>
        <v>0</v>
      </c>
      <c r="U65">
        <f t="shared" si="3"/>
        <v>0.63600000000000001</v>
      </c>
    </row>
    <row r="66" spans="1:21" x14ac:dyDescent="0.55000000000000004">
      <c r="A66" s="2">
        <v>321</v>
      </c>
      <c r="B66" s="1">
        <v>3.1494469999999999</v>
      </c>
      <c r="C66" s="1">
        <f t="shared" si="4"/>
        <v>13.351799999999958</v>
      </c>
      <c r="D66">
        <f t="shared" si="0"/>
        <v>5.2359999999999837E-2</v>
      </c>
      <c r="E66">
        <f t="shared" si="1"/>
        <v>0.32100000000000001</v>
      </c>
      <c r="Q66">
        <v>648</v>
      </c>
      <c r="R66">
        <v>0.99</v>
      </c>
      <c r="S66" s="1">
        <f t="shared" si="5"/>
        <v>0</v>
      </c>
      <c r="T66" s="1">
        <f t="shared" si="2"/>
        <v>0</v>
      </c>
      <c r="U66">
        <f t="shared" si="3"/>
        <v>0.64800000000000002</v>
      </c>
    </row>
    <row r="67" spans="1:21" x14ac:dyDescent="0.55000000000000004">
      <c r="A67" s="2">
        <v>326</v>
      </c>
      <c r="B67" s="1">
        <v>3.216205</v>
      </c>
      <c r="C67" s="1">
        <f t="shared" si="4"/>
        <v>13.351600000000019</v>
      </c>
      <c r="D67">
        <f t="shared" ref="D67:D130" si="6">C67/255</f>
        <v>5.2359215686274586E-2</v>
      </c>
      <c r="E67">
        <f t="shared" ref="E67:E130" si="7">$A67/1000</f>
        <v>0.32600000000000001</v>
      </c>
      <c r="Q67">
        <v>659</v>
      </c>
      <c r="R67">
        <v>0.99</v>
      </c>
      <c r="S67" s="1">
        <f t="shared" si="5"/>
        <v>0</v>
      </c>
      <c r="T67" s="1">
        <f t="shared" ref="T67:T70" si="8">$S67/255</f>
        <v>0</v>
      </c>
      <c r="U67">
        <f t="shared" ref="U67:U70" si="9">$Q67/1000</f>
        <v>0.65900000000000003</v>
      </c>
    </row>
    <row r="68" spans="1:21" x14ac:dyDescent="0.55000000000000004">
      <c r="A68" s="2">
        <v>331</v>
      </c>
      <c r="B68" s="1">
        <v>3.2829640000000002</v>
      </c>
      <c r="C68" s="1">
        <f t="shared" ref="C68:C131" si="10">($B68-$B67)/(0.001*($A68-$A67))</f>
        <v>13.351800000000047</v>
      </c>
      <c r="D68">
        <f t="shared" si="6"/>
        <v>5.2360000000000184E-2</v>
      </c>
      <c r="E68">
        <f t="shared" si="7"/>
        <v>0.33100000000000002</v>
      </c>
      <c r="Q68">
        <v>670</v>
      </c>
      <c r="R68">
        <v>0.99</v>
      </c>
      <c r="S68" s="1">
        <f t="shared" ref="S68:S70" si="11">($R68-$R67)/(0.001*($Q68-$Q67))</f>
        <v>0</v>
      </c>
      <c r="T68" s="1">
        <f t="shared" si="8"/>
        <v>0</v>
      </c>
      <c r="U68">
        <f t="shared" si="9"/>
        <v>0.67</v>
      </c>
    </row>
    <row r="69" spans="1:21" x14ac:dyDescent="0.55000000000000004">
      <c r="A69" s="2">
        <v>336</v>
      </c>
      <c r="B69" s="1">
        <v>3.349723</v>
      </c>
      <c r="C69" s="1">
        <f t="shared" si="10"/>
        <v>13.351799999999958</v>
      </c>
      <c r="D69">
        <f t="shared" si="6"/>
        <v>5.2359999999999837E-2</v>
      </c>
      <c r="E69">
        <f t="shared" si="7"/>
        <v>0.33600000000000002</v>
      </c>
      <c r="Q69">
        <v>681</v>
      </c>
      <c r="R69">
        <v>0.99</v>
      </c>
      <c r="S69" s="1">
        <f t="shared" si="11"/>
        <v>0</v>
      </c>
      <c r="T69" s="1">
        <f t="shared" si="8"/>
        <v>0</v>
      </c>
      <c r="U69">
        <f t="shared" si="9"/>
        <v>0.68100000000000005</v>
      </c>
    </row>
    <row r="70" spans="1:21" x14ac:dyDescent="0.55000000000000004">
      <c r="A70" s="2">
        <v>342</v>
      </c>
      <c r="B70" s="1">
        <v>3.4164819999999998</v>
      </c>
      <c r="C70" s="1">
        <f t="shared" si="10"/>
        <v>11.126499999999965</v>
      </c>
      <c r="D70">
        <f t="shared" si="6"/>
        <v>4.3633333333333198E-2</v>
      </c>
      <c r="E70">
        <f t="shared" si="7"/>
        <v>0.34200000000000003</v>
      </c>
      <c r="Q70">
        <v>694</v>
      </c>
      <c r="R70">
        <v>0.99</v>
      </c>
      <c r="S70" s="1">
        <f t="shared" si="11"/>
        <v>0</v>
      </c>
      <c r="T70" s="1">
        <f t="shared" si="8"/>
        <v>0</v>
      </c>
      <c r="U70">
        <f t="shared" si="9"/>
        <v>0.69399999999999995</v>
      </c>
    </row>
    <row r="71" spans="1:21" x14ac:dyDescent="0.55000000000000004">
      <c r="A71" s="2">
        <v>347</v>
      </c>
      <c r="B71" s="1">
        <v>3.483241</v>
      </c>
      <c r="C71" s="1">
        <f t="shared" si="10"/>
        <v>13.351800000000047</v>
      </c>
      <c r="D71">
        <f t="shared" si="6"/>
        <v>5.2360000000000184E-2</v>
      </c>
      <c r="E71">
        <f t="shared" si="7"/>
        <v>0.34699999999999998</v>
      </c>
    </row>
    <row r="72" spans="1:21" x14ac:dyDescent="0.55000000000000004">
      <c r="A72" s="2">
        <v>352</v>
      </c>
      <c r="B72" s="1">
        <v>3.5480360000000002</v>
      </c>
      <c r="C72" s="1">
        <f t="shared" si="10"/>
        <v>12.959000000000032</v>
      </c>
      <c r="D72">
        <f t="shared" si="6"/>
        <v>5.0819607843137382E-2</v>
      </c>
      <c r="E72">
        <f t="shared" si="7"/>
        <v>0.35199999999999998</v>
      </c>
    </row>
    <row r="73" spans="1:21" x14ac:dyDescent="0.55000000000000004">
      <c r="A73" s="2">
        <v>357</v>
      </c>
      <c r="B73" s="1">
        <v>3.614795</v>
      </c>
      <c r="C73" s="1">
        <f t="shared" si="10"/>
        <v>13.351799999999958</v>
      </c>
      <c r="D73">
        <f t="shared" si="6"/>
        <v>5.2359999999999837E-2</v>
      </c>
      <c r="E73">
        <f t="shared" si="7"/>
        <v>0.35699999999999998</v>
      </c>
    </row>
    <row r="74" spans="1:21" x14ac:dyDescent="0.55000000000000004">
      <c r="A74" s="2">
        <v>362</v>
      </c>
      <c r="B74" s="1">
        <v>3.6795900000000001</v>
      </c>
      <c r="C74" s="1">
        <f t="shared" si="10"/>
        <v>12.959000000000032</v>
      </c>
      <c r="D74">
        <f t="shared" si="6"/>
        <v>5.0819607843137382E-2</v>
      </c>
      <c r="E74">
        <f t="shared" si="7"/>
        <v>0.36199999999999999</v>
      </c>
    </row>
    <row r="75" spans="1:21" x14ac:dyDescent="0.55000000000000004">
      <c r="A75" s="2">
        <v>367</v>
      </c>
      <c r="B75" s="1">
        <v>3.748313</v>
      </c>
      <c r="C75" s="1">
        <f t="shared" si="10"/>
        <v>13.744599999999974</v>
      </c>
      <c r="D75">
        <f t="shared" si="6"/>
        <v>5.3900392156862639E-2</v>
      </c>
      <c r="E75">
        <f t="shared" si="7"/>
        <v>0.36699999999999999</v>
      </c>
    </row>
    <row r="76" spans="1:21" x14ac:dyDescent="0.55000000000000004">
      <c r="A76" s="2">
        <v>372</v>
      </c>
      <c r="B76" s="1">
        <v>3.8131080000000002</v>
      </c>
      <c r="C76" s="1">
        <f t="shared" si="10"/>
        <v>12.959000000000032</v>
      </c>
      <c r="D76">
        <f t="shared" si="6"/>
        <v>5.0819607843137382E-2</v>
      </c>
      <c r="E76">
        <f t="shared" si="7"/>
        <v>0.372</v>
      </c>
    </row>
    <row r="77" spans="1:21" x14ac:dyDescent="0.55000000000000004">
      <c r="A77" s="2">
        <v>377</v>
      </c>
      <c r="B77" s="1">
        <v>3.879867</v>
      </c>
      <c r="C77" s="1">
        <f t="shared" si="10"/>
        <v>13.351799999999958</v>
      </c>
      <c r="D77">
        <f t="shared" si="6"/>
        <v>5.2359999999999837E-2</v>
      </c>
      <c r="E77">
        <f t="shared" si="7"/>
        <v>0.377</v>
      </c>
    </row>
    <row r="78" spans="1:21" x14ac:dyDescent="0.55000000000000004">
      <c r="A78" s="2">
        <v>382</v>
      </c>
      <c r="B78" s="1">
        <v>3.9466260000000002</v>
      </c>
      <c r="C78" s="1">
        <f t="shared" si="10"/>
        <v>13.351800000000047</v>
      </c>
      <c r="D78">
        <f t="shared" si="6"/>
        <v>5.2360000000000184E-2</v>
      </c>
      <c r="E78">
        <f t="shared" si="7"/>
        <v>0.38200000000000001</v>
      </c>
    </row>
    <row r="79" spans="1:21" x14ac:dyDescent="0.55000000000000004">
      <c r="A79" s="2">
        <v>387</v>
      </c>
      <c r="B79" s="1">
        <v>4.0016040000000004</v>
      </c>
      <c r="C79" s="1">
        <f t="shared" si="10"/>
        <v>10.995600000000039</v>
      </c>
      <c r="D79">
        <f t="shared" si="6"/>
        <v>4.3120000000000151E-2</v>
      </c>
      <c r="E79">
        <f t="shared" si="7"/>
        <v>0.38700000000000001</v>
      </c>
    </row>
    <row r="80" spans="1:21" x14ac:dyDescent="0.55000000000000004">
      <c r="A80" s="2">
        <v>392</v>
      </c>
      <c r="B80" s="1">
        <v>4.0683629999999997</v>
      </c>
      <c r="C80" s="1">
        <f t="shared" si="10"/>
        <v>13.351799999999869</v>
      </c>
      <c r="D80">
        <f t="shared" si="6"/>
        <v>5.235999999999949E-2</v>
      </c>
      <c r="E80">
        <f t="shared" si="7"/>
        <v>0.39200000000000002</v>
      </c>
    </row>
    <row r="81" spans="1:5" x14ac:dyDescent="0.55000000000000004">
      <c r="A81" s="2">
        <v>397</v>
      </c>
      <c r="B81" s="1">
        <v>4.1351209999999998</v>
      </c>
      <c r="C81" s="1">
        <f t="shared" si="10"/>
        <v>13.351600000000019</v>
      </c>
      <c r="D81">
        <f t="shared" si="6"/>
        <v>5.2359215686274586E-2</v>
      </c>
      <c r="E81">
        <f t="shared" si="7"/>
        <v>0.39700000000000002</v>
      </c>
    </row>
    <row r="82" spans="1:5" x14ac:dyDescent="0.55000000000000004">
      <c r="A82" s="2">
        <v>402</v>
      </c>
      <c r="B82" s="1">
        <v>4.2018800000000001</v>
      </c>
      <c r="C82" s="1">
        <f t="shared" si="10"/>
        <v>13.351800000000047</v>
      </c>
      <c r="D82">
        <f t="shared" si="6"/>
        <v>5.2360000000000184E-2</v>
      </c>
      <c r="E82">
        <f t="shared" si="7"/>
        <v>0.40200000000000002</v>
      </c>
    </row>
    <row r="83" spans="1:5" x14ac:dyDescent="0.55000000000000004">
      <c r="A83" s="2">
        <v>407</v>
      </c>
      <c r="B83" s="1">
        <v>4.2686390000000003</v>
      </c>
      <c r="C83" s="1">
        <f t="shared" si="10"/>
        <v>13.351800000000047</v>
      </c>
      <c r="D83">
        <f t="shared" si="6"/>
        <v>5.2360000000000184E-2</v>
      </c>
      <c r="E83">
        <f t="shared" si="7"/>
        <v>0.40699999999999997</v>
      </c>
    </row>
    <row r="84" spans="1:5" x14ac:dyDescent="0.55000000000000004">
      <c r="A84" s="2">
        <v>412</v>
      </c>
      <c r="B84" s="1">
        <v>4.3353979999999996</v>
      </c>
      <c r="C84" s="1">
        <f t="shared" si="10"/>
        <v>13.351799999999869</v>
      </c>
      <c r="D84">
        <f t="shared" si="6"/>
        <v>5.235999999999949E-2</v>
      </c>
      <c r="E84">
        <f t="shared" si="7"/>
        <v>0.41199999999999998</v>
      </c>
    </row>
    <row r="85" spans="1:5" x14ac:dyDescent="0.55000000000000004">
      <c r="A85" s="2">
        <v>417</v>
      </c>
      <c r="B85" s="1">
        <v>4.4021569999999999</v>
      </c>
      <c r="C85" s="1">
        <f t="shared" si="10"/>
        <v>13.351800000000047</v>
      </c>
      <c r="D85">
        <f t="shared" si="6"/>
        <v>5.2360000000000184E-2</v>
      </c>
      <c r="E85">
        <f t="shared" si="7"/>
        <v>0.41699999999999998</v>
      </c>
    </row>
    <row r="86" spans="1:5" x14ac:dyDescent="0.55000000000000004">
      <c r="A86" s="2">
        <v>422</v>
      </c>
      <c r="B86" s="1">
        <v>4.4689160000000001</v>
      </c>
      <c r="C86" s="1">
        <f t="shared" si="10"/>
        <v>13.351800000000047</v>
      </c>
      <c r="D86">
        <f t="shared" si="6"/>
        <v>5.2360000000000184E-2</v>
      </c>
      <c r="E86">
        <f t="shared" si="7"/>
        <v>0.42199999999999999</v>
      </c>
    </row>
    <row r="87" spans="1:5" x14ac:dyDescent="0.55000000000000004">
      <c r="A87" s="2">
        <v>427</v>
      </c>
      <c r="B87" s="1">
        <v>4.5238930000000002</v>
      </c>
      <c r="C87" s="1">
        <f t="shared" si="10"/>
        <v>10.995400000000011</v>
      </c>
      <c r="D87">
        <f t="shared" si="6"/>
        <v>4.3119215686274553E-2</v>
      </c>
      <c r="E87">
        <f t="shared" si="7"/>
        <v>0.42699999999999999</v>
      </c>
    </row>
    <row r="88" spans="1:5" x14ac:dyDescent="0.55000000000000004">
      <c r="A88" s="2">
        <v>432</v>
      </c>
      <c r="B88" s="1">
        <v>4.5906520000000004</v>
      </c>
      <c r="C88" s="1">
        <f t="shared" si="10"/>
        <v>13.351800000000047</v>
      </c>
      <c r="D88">
        <f t="shared" si="6"/>
        <v>5.2360000000000184E-2</v>
      </c>
      <c r="E88">
        <f t="shared" si="7"/>
        <v>0.432</v>
      </c>
    </row>
    <row r="89" spans="1:5" x14ac:dyDescent="0.55000000000000004">
      <c r="A89" s="2">
        <v>437</v>
      </c>
      <c r="B89" s="1">
        <v>4.6574109999999997</v>
      </c>
      <c r="C89" s="1">
        <f t="shared" si="10"/>
        <v>13.351799999999869</v>
      </c>
      <c r="D89">
        <f t="shared" si="6"/>
        <v>5.235999999999949E-2</v>
      </c>
      <c r="E89">
        <f t="shared" si="7"/>
        <v>0.437</v>
      </c>
    </row>
    <row r="90" spans="1:5" x14ac:dyDescent="0.55000000000000004">
      <c r="A90" s="2">
        <v>442</v>
      </c>
      <c r="B90" s="1">
        <v>4.7261340000000001</v>
      </c>
      <c r="C90" s="1">
        <f t="shared" si="10"/>
        <v>13.744600000000062</v>
      </c>
      <c r="D90">
        <f t="shared" si="6"/>
        <v>5.3900392156862986E-2</v>
      </c>
      <c r="E90">
        <f t="shared" si="7"/>
        <v>0.442</v>
      </c>
    </row>
    <row r="91" spans="1:5" x14ac:dyDescent="0.55000000000000004">
      <c r="A91" s="2">
        <v>447</v>
      </c>
      <c r="B91" s="1">
        <v>4.7928920000000002</v>
      </c>
      <c r="C91" s="1">
        <f t="shared" si="10"/>
        <v>13.351600000000019</v>
      </c>
      <c r="D91">
        <f t="shared" si="6"/>
        <v>5.2359215686274586E-2</v>
      </c>
      <c r="E91">
        <f t="shared" si="7"/>
        <v>0.44700000000000001</v>
      </c>
    </row>
    <row r="92" spans="1:5" x14ac:dyDescent="0.55000000000000004">
      <c r="A92" s="2">
        <v>452</v>
      </c>
      <c r="B92" s="1">
        <v>4.8616149999999996</v>
      </c>
      <c r="C92" s="1">
        <f t="shared" si="10"/>
        <v>13.744599999999885</v>
      </c>
      <c r="D92">
        <f t="shared" si="6"/>
        <v>5.3900392156862292E-2</v>
      </c>
      <c r="E92">
        <f t="shared" si="7"/>
        <v>0.45200000000000001</v>
      </c>
    </row>
    <row r="93" spans="1:5" x14ac:dyDescent="0.55000000000000004">
      <c r="A93" s="2">
        <v>457</v>
      </c>
      <c r="B93" s="1">
        <v>4.9283739999999998</v>
      </c>
      <c r="C93" s="1">
        <f t="shared" si="10"/>
        <v>13.351800000000047</v>
      </c>
      <c r="D93">
        <f t="shared" si="6"/>
        <v>5.2360000000000184E-2</v>
      </c>
      <c r="E93">
        <f t="shared" si="7"/>
        <v>0.45700000000000002</v>
      </c>
    </row>
    <row r="94" spans="1:5" x14ac:dyDescent="0.55000000000000004">
      <c r="A94" s="2">
        <v>462</v>
      </c>
      <c r="B94" s="1">
        <v>4.997096</v>
      </c>
      <c r="C94" s="1">
        <f t="shared" si="10"/>
        <v>13.744400000000034</v>
      </c>
      <c r="D94">
        <f t="shared" si="6"/>
        <v>5.3899607843137388E-2</v>
      </c>
      <c r="E94">
        <f t="shared" si="7"/>
        <v>0.46200000000000002</v>
      </c>
    </row>
    <row r="95" spans="1:5" x14ac:dyDescent="0.55000000000000004">
      <c r="A95" s="2">
        <v>467</v>
      </c>
      <c r="B95" s="1">
        <v>5.0638550000000002</v>
      </c>
      <c r="C95" s="1">
        <f t="shared" si="10"/>
        <v>13.351800000000047</v>
      </c>
      <c r="D95">
        <f t="shared" si="6"/>
        <v>5.2360000000000184E-2</v>
      </c>
      <c r="E95">
        <f t="shared" si="7"/>
        <v>0.46700000000000003</v>
      </c>
    </row>
    <row r="96" spans="1:5" x14ac:dyDescent="0.55000000000000004">
      <c r="A96" s="2">
        <v>472</v>
      </c>
      <c r="B96" s="1">
        <v>5.1188330000000004</v>
      </c>
      <c r="C96" s="1">
        <f t="shared" si="10"/>
        <v>10.995600000000039</v>
      </c>
      <c r="D96">
        <f t="shared" si="6"/>
        <v>4.3120000000000151E-2</v>
      </c>
      <c r="E96">
        <f t="shared" si="7"/>
        <v>0.47199999999999998</v>
      </c>
    </row>
    <row r="97" spans="1:5" x14ac:dyDescent="0.55000000000000004">
      <c r="A97" s="2">
        <v>477</v>
      </c>
      <c r="B97" s="1">
        <v>5.1855909999999996</v>
      </c>
      <c r="C97" s="1">
        <f t="shared" si="10"/>
        <v>13.351599999999841</v>
      </c>
      <c r="D97">
        <f t="shared" si="6"/>
        <v>5.2359215686273886E-2</v>
      </c>
      <c r="E97">
        <f t="shared" si="7"/>
        <v>0.47699999999999998</v>
      </c>
    </row>
    <row r="98" spans="1:5" x14ac:dyDescent="0.55000000000000004">
      <c r="A98" s="2">
        <v>482</v>
      </c>
      <c r="B98" s="1">
        <v>5.2543139999999999</v>
      </c>
      <c r="C98" s="1">
        <f t="shared" si="10"/>
        <v>13.744600000000062</v>
      </c>
      <c r="D98">
        <f t="shared" si="6"/>
        <v>5.3900392156862986E-2</v>
      </c>
      <c r="E98">
        <f t="shared" si="7"/>
        <v>0.48199999999999998</v>
      </c>
    </row>
    <row r="99" spans="1:5" x14ac:dyDescent="0.55000000000000004">
      <c r="A99" s="2">
        <v>487</v>
      </c>
      <c r="B99" s="1">
        <v>5.3210730000000002</v>
      </c>
      <c r="C99" s="1">
        <f t="shared" si="10"/>
        <v>13.351800000000047</v>
      </c>
      <c r="D99">
        <f t="shared" si="6"/>
        <v>5.2360000000000184E-2</v>
      </c>
      <c r="E99">
        <f t="shared" si="7"/>
        <v>0.48699999999999999</v>
      </c>
    </row>
    <row r="100" spans="1:5" x14ac:dyDescent="0.55000000000000004">
      <c r="A100" s="2">
        <v>492</v>
      </c>
      <c r="B100" s="1">
        <v>5.3897950000000003</v>
      </c>
      <c r="C100" s="1">
        <f t="shared" si="10"/>
        <v>13.744400000000034</v>
      </c>
      <c r="D100">
        <f t="shared" si="6"/>
        <v>5.3899607843137388E-2</v>
      </c>
      <c r="E100">
        <f t="shared" si="7"/>
        <v>0.49199999999999999</v>
      </c>
    </row>
    <row r="101" spans="1:5" x14ac:dyDescent="0.55000000000000004">
      <c r="A101" s="2">
        <v>497</v>
      </c>
      <c r="B101" s="1">
        <v>5.4585179999999998</v>
      </c>
      <c r="C101" s="1">
        <f t="shared" si="10"/>
        <v>13.744599999999885</v>
      </c>
      <c r="D101">
        <f t="shared" si="6"/>
        <v>5.3900392156862292E-2</v>
      </c>
      <c r="E101">
        <f t="shared" si="7"/>
        <v>0.497</v>
      </c>
    </row>
    <row r="102" spans="1:5" x14ac:dyDescent="0.55000000000000004">
      <c r="A102" s="2">
        <v>502</v>
      </c>
      <c r="B102" s="1">
        <v>5.525277</v>
      </c>
      <c r="C102" s="1">
        <f t="shared" si="10"/>
        <v>13.351800000000047</v>
      </c>
      <c r="D102">
        <f t="shared" si="6"/>
        <v>5.2360000000000184E-2</v>
      </c>
      <c r="E102">
        <f t="shared" si="7"/>
        <v>0.502</v>
      </c>
    </row>
    <row r="103" spans="1:5" x14ac:dyDescent="0.55000000000000004">
      <c r="A103" s="2">
        <v>507</v>
      </c>
      <c r="B103" s="1">
        <v>5.593998</v>
      </c>
      <c r="C103" s="1">
        <f t="shared" si="10"/>
        <v>13.744200000000006</v>
      </c>
      <c r="D103">
        <f t="shared" si="6"/>
        <v>5.3898823529411791E-2</v>
      </c>
      <c r="E103">
        <f t="shared" si="7"/>
        <v>0.50700000000000001</v>
      </c>
    </row>
    <row r="104" spans="1:5" x14ac:dyDescent="0.55000000000000004">
      <c r="A104" s="2">
        <v>512</v>
      </c>
      <c r="B104" s="1">
        <v>5.6470130000000003</v>
      </c>
      <c r="C104" s="1">
        <f t="shared" si="10"/>
        <v>10.603000000000051</v>
      </c>
      <c r="D104">
        <f t="shared" si="6"/>
        <v>4.1580392156862947E-2</v>
      </c>
      <c r="E104">
        <f t="shared" si="7"/>
        <v>0.51200000000000001</v>
      </c>
    </row>
    <row r="105" spans="1:5" x14ac:dyDescent="0.55000000000000004">
      <c r="A105" s="2">
        <v>517</v>
      </c>
      <c r="B105" s="1">
        <v>5.7137719999999996</v>
      </c>
      <c r="C105" s="1">
        <f t="shared" si="10"/>
        <v>13.351799999999869</v>
      </c>
      <c r="D105">
        <f t="shared" si="6"/>
        <v>5.235999999999949E-2</v>
      </c>
      <c r="E105">
        <f t="shared" si="7"/>
        <v>0.51700000000000002</v>
      </c>
    </row>
    <row r="106" spans="1:5" x14ac:dyDescent="0.55000000000000004">
      <c r="A106" s="2">
        <v>522</v>
      </c>
      <c r="B106" s="1">
        <v>5.7824939999999998</v>
      </c>
      <c r="C106" s="1">
        <f t="shared" si="10"/>
        <v>13.744400000000034</v>
      </c>
      <c r="D106">
        <f t="shared" si="6"/>
        <v>5.3899607843137388E-2</v>
      </c>
      <c r="E106">
        <f t="shared" si="7"/>
        <v>0.52200000000000002</v>
      </c>
    </row>
    <row r="107" spans="1:5" x14ac:dyDescent="0.55000000000000004">
      <c r="A107" s="2">
        <v>527</v>
      </c>
      <c r="B107" s="1">
        <v>5.851216</v>
      </c>
      <c r="C107" s="1">
        <f t="shared" si="10"/>
        <v>13.744400000000034</v>
      </c>
      <c r="D107">
        <f t="shared" si="6"/>
        <v>5.3899607843137388E-2</v>
      </c>
      <c r="E107">
        <f t="shared" si="7"/>
        <v>0.52700000000000002</v>
      </c>
    </row>
    <row r="108" spans="1:5" x14ac:dyDescent="0.55000000000000004">
      <c r="A108" s="2">
        <v>532</v>
      </c>
      <c r="B108" s="1">
        <v>5.9179750000000002</v>
      </c>
      <c r="C108" s="1">
        <f t="shared" si="10"/>
        <v>13.351800000000047</v>
      </c>
      <c r="D108">
        <f t="shared" si="6"/>
        <v>5.2360000000000184E-2</v>
      </c>
      <c r="E108">
        <f t="shared" si="7"/>
        <v>0.53200000000000003</v>
      </c>
    </row>
    <row r="109" spans="1:5" x14ac:dyDescent="0.55000000000000004">
      <c r="A109" s="2">
        <v>537</v>
      </c>
      <c r="B109" s="1">
        <v>5.9866970000000004</v>
      </c>
      <c r="C109" s="1">
        <f t="shared" si="10"/>
        <v>13.744400000000034</v>
      </c>
      <c r="D109">
        <f t="shared" si="6"/>
        <v>5.3899607843137388E-2</v>
      </c>
      <c r="E109">
        <f t="shared" si="7"/>
        <v>0.53700000000000003</v>
      </c>
    </row>
    <row r="110" spans="1:5" x14ac:dyDescent="0.55000000000000004">
      <c r="A110" s="2">
        <v>542</v>
      </c>
      <c r="B110" s="1">
        <v>6.0534559999999997</v>
      </c>
      <c r="C110" s="1">
        <f t="shared" si="10"/>
        <v>13.351799999999869</v>
      </c>
      <c r="D110">
        <f t="shared" si="6"/>
        <v>5.235999999999949E-2</v>
      </c>
      <c r="E110">
        <f t="shared" si="7"/>
        <v>0.54200000000000004</v>
      </c>
    </row>
    <row r="111" spans="1:5" x14ac:dyDescent="0.55000000000000004">
      <c r="A111" s="2">
        <v>547</v>
      </c>
      <c r="B111" s="1">
        <v>6.122179</v>
      </c>
      <c r="C111" s="1">
        <f t="shared" si="10"/>
        <v>13.744600000000062</v>
      </c>
      <c r="D111">
        <f t="shared" si="6"/>
        <v>5.3900392156862986E-2</v>
      </c>
      <c r="E111">
        <f t="shared" si="7"/>
        <v>0.54700000000000004</v>
      </c>
    </row>
    <row r="112" spans="1:5" x14ac:dyDescent="0.55000000000000004">
      <c r="A112" s="2">
        <v>552</v>
      </c>
      <c r="B112" s="1">
        <v>6.1889380000000003</v>
      </c>
      <c r="C112" s="1">
        <f t="shared" si="10"/>
        <v>13.351800000000047</v>
      </c>
      <c r="D112">
        <f t="shared" si="6"/>
        <v>5.2360000000000184E-2</v>
      </c>
      <c r="E112">
        <f t="shared" si="7"/>
        <v>0.55200000000000005</v>
      </c>
    </row>
    <row r="113" spans="1:5" x14ac:dyDescent="0.55000000000000004">
      <c r="A113" s="2">
        <v>557</v>
      </c>
      <c r="B113" s="1">
        <v>6.2439159999999996</v>
      </c>
      <c r="C113" s="1">
        <f t="shared" si="10"/>
        <v>10.995599999999861</v>
      </c>
      <c r="D113">
        <f t="shared" si="6"/>
        <v>4.3119999999999457E-2</v>
      </c>
      <c r="E113">
        <f t="shared" si="7"/>
        <v>0.55700000000000005</v>
      </c>
    </row>
    <row r="114" spans="1:5" x14ac:dyDescent="0.55000000000000004">
      <c r="A114" s="2">
        <v>562</v>
      </c>
      <c r="B114" s="1">
        <v>6.3126379999999997</v>
      </c>
      <c r="C114" s="1">
        <f t="shared" si="10"/>
        <v>13.744400000000034</v>
      </c>
      <c r="D114">
        <f t="shared" si="6"/>
        <v>5.3899607843137388E-2</v>
      </c>
      <c r="E114">
        <f t="shared" si="7"/>
        <v>0.56200000000000006</v>
      </c>
    </row>
    <row r="115" spans="1:5" x14ac:dyDescent="0.55000000000000004">
      <c r="A115" s="2">
        <v>567</v>
      </c>
      <c r="B115" s="1">
        <v>6.3813610000000001</v>
      </c>
      <c r="C115" s="1">
        <f t="shared" si="10"/>
        <v>13.744600000000062</v>
      </c>
      <c r="D115">
        <f t="shared" si="6"/>
        <v>5.3900392156862986E-2</v>
      </c>
      <c r="E115">
        <f t="shared" si="7"/>
        <v>0.56699999999999995</v>
      </c>
    </row>
    <row r="116" spans="1:5" x14ac:dyDescent="0.55000000000000004">
      <c r="A116" s="2">
        <v>572</v>
      </c>
      <c r="B116" s="1">
        <v>6.4481190000000002</v>
      </c>
      <c r="C116" s="1">
        <f t="shared" si="10"/>
        <v>13.351600000000019</v>
      </c>
      <c r="D116">
        <f t="shared" si="6"/>
        <v>5.2359215686274586E-2</v>
      </c>
      <c r="E116">
        <f t="shared" si="7"/>
        <v>0.57199999999999995</v>
      </c>
    </row>
    <row r="117" spans="1:5" x14ac:dyDescent="0.55000000000000004">
      <c r="A117" s="2">
        <v>577</v>
      </c>
      <c r="B117" s="1">
        <v>6.5168410000000003</v>
      </c>
      <c r="C117" s="1">
        <f t="shared" si="10"/>
        <v>13.744400000000034</v>
      </c>
      <c r="D117">
        <f t="shared" si="6"/>
        <v>5.3899607843137388E-2</v>
      </c>
      <c r="E117">
        <f t="shared" si="7"/>
        <v>0.57699999999999996</v>
      </c>
    </row>
    <row r="118" spans="1:5" x14ac:dyDescent="0.55000000000000004">
      <c r="A118" s="2">
        <v>582</v>
      </c>
      <c r="B118" s="1">
        <v>6.5855639999999998</v>
      </c>
      <c r="C118" s="1">
        <f t="shared" si="10"/>
        <v>13.744599999999885</v>
      </c>
      <c r="D118">
        <f t="shared" si="6"/>
        <v>5.3900392156862292E-2</v>
      </c>
      <c r="E118">
        <f t="shared" si="7"/>
        <v>0.58199999999999996</v>
      </c>
    </row>
    <row r="119" spans="1:5" x14ac:dyDescent="0.55000000000000004">
      <c r="A119" s="2">
        <v>587</v>
      </c>
      <c r="B119" s="1">
        <v>6.6523219999999998</v>
      </c>
      <c r="C119" s="1">
        <f t="shared" si="10"/>
        <v>13.351600000000019</v>
      </c>
      <c r="D119">
        <f t="shared" si="6"/>
        <v>5.2359215686274586E-2</v>
      </c>
      <c r="E119">
        <f t="shared" si="7"/>
        <v>0.58699999999999997</v>
      </c>
    </row>
    <row r="120" spans="1:5" x14ac:dyDescent="0.55000000000000004">
      <c r="A120" s="2">
        <v>592</v>
      </c>
      <c r="B120" s="1">
        <v>6.7210450000000002</v>
      </c>
      <c r="C120" s="1">
        <f t="shared" si="10"/>
        <v>13.744600000000062</v>
      </c>
      <c r="D120">
        <f t="shared" si="6"/>
        <v>5.3900392156862986E-2</v>
      </c>
      <c r="E120">
        <f t="shared" si="7"/>
        <v>0.59199999999999997</v>
      </c>
    </row>
    <row r="121" spans="1:5" x14ac:dyDescent="0.55000000000000004">
      <c r="A121" s="2">
        <v>598</v>
      </c>
      <c r="B121" s="1">
        <v>6.7897670000000003</v>
      </c>
      <c r="C121" s="1">
        <f t="shared" si="10"/>
        <v>11.453666666666695</v>
      </c>
      <c r="D121">
        <f t="shared" si="6"/>
        <v>4.4916339869281161E-2</v>
      </c>
      <c r="E121">
        <f t="shared" si="7"/>
        <v>0.59799999999999998</v>
      </c>
    </row>
    <row r="122" spans="1:5" x14ac:dyDescent="0.55000000000000004">
      <c r="A122" s="2">
        <v>603</v>
      </c>
      <c r="B122" s="1">
        <v>6.8565259999999997</v>
      </c>
      <c r="C122" s="1">
        <f t="shared" si="10"/>
        <v>13.351799999999869</v>
      </c>
      <c r="D122">
        <f t="shared" si="6"/>
        <v>5.235999999999949E-2</v>
      </c>
      <c r="E122">
        <f t="shared" si="7"/>
        <v>0.60299999999999998</v>
      </c>
    </row>
    <row r="123" spans="1:5" x14ac:dyDescent="0.55000000000000004">
      <c r="A123" s="2">
        <v>608</v>
      </c>
      <c r="B123" s="1">
        <v>6.925249</v>
      </c>
      <c r="C123" s="1">
        <f t="shared" si="10"/>
        <v>13.744600000000062</v>
      </c>
      <c r="D123">
        <f t="shared" si="6"/>
        <v>5.3900392156862986E-2</v>
      </c>
      <c r="E123">
        <f t="shared" si="7"/>
        <v>0.60799999999999998</v>
      </c>
    </row>
    <row r="124" spans="1:5" x14ac:dyDescent="0.55000000000000004">
      <c r="A124" s="2">
        <v>613</v>
      </c>
      <c r="B124" s="1">
        <v>6.9939710000000002</v>
      </c>
      <c r="C124" s="1">
        <f t="shared" si="10"/>
        <v>13.744400000000034</v>
      </c>
      <c r="D124">
        <f t="shared" si="6"/>
        <v>5.3899607843137388E-2</v>
      </c>
      <c r="E124">
        <f t="shared" si="7"/>
        <v>0.61299999999999999</v>
      </c>
    </row>
    <row r="125" spans="1:5" x14ac:dyDescent="0.55000000000000004">
      <c r="A125" s="2">
        <v>618</v>
      </c>
      <c r="B125" s="1">
        <v>7.0607300000000004</v>
      </c>
      <c r="C125" s="1">
        <f t="shared" si="10"/>
        <v>13.351800000000047</v>
      </c>
      <c r="D125">
        <f t="shared" si="6"/>
        <v>5.2360000000000184E-2</v>
      </c>
      <c r="E125">
        <f t="shared" si="7"/>
        <v>0.61799999999999999</v>
      </c>
    </row>
    <row r="126" spans="1:5" x14ac:dyDescent="0.55000000000000004">
      <c r="A126" s="2">
        <v>623</v>
      </c>
      <c r="B126" s="1">
        <v>7.1294519999999997</v>
      </c>
      <c r="C126" s="1">
        <f t="shared" si="10"/>
        <v>13.744399999999857</v>
      </c>
      <c r="D126">
        <f t="shared" si="6"/>
        <v>5.3899607843136695E-2</v>
      </c>
      <c r="E126">
        <f t="shared" si="7"/>
        <v>0.623</v>
      </c>
    </row>
    <row r="127" spans="1:5" x14ac:dyDescent="0.55000000000000004">
      <c r="A127" s="2">
        <v>628</v>
      </c>
      <c r="B127" s="1">
        <v>7.1962109999999999</v>
      </c>
      <c r="C127" s="1">
        <f t="shared" si="10"/>
        <v>13.351800000000047</v>
      </c>
      <c r="D127">
        <f t="shared" si="6"/>
        <v>5.2360000000000184E-2</v>
      </c>
      <c r="E127">
        <f t="shared" si="7"/>
        <v>0.628</v>
      </c>
    </row>
    <row r="128" spans="1:5" x14ac:dyDescent="0.55000000000000004">
      <c r="A128" s="2">
        <v>633</v>
      </c>
      <c r="B128" s="1">
        <v>7.2649340000000002</v>
      </c>
      <c r="C128" s="1">
        <f t="shared" si="10"/>
        <v>13.744600000000062</v>
      </c>
      <c r="D128">
        <f t="shared" si="6"/>
        <v>5.3900392156862986E-2</v>
      </c>
      <c r="E128">
        <f t="shared" si="7"/>
        <v>0.63300000000000001</v>
      </c>
    </row>
    <row r="129" spans="1:5" x14ac:dyDescent="0.55000000000000004">
      <c r="A129" s="2">
        <v>638</v>
      </c>
      <c r="B129" s="1">
        <v>7.3316920000000003</v>
      </c>
      <c r="C129" s="1">
        <f t="shared" si="10"/>
        <v>13.351600000000019</v>
      </c>
      <c r="D129">
        <f t="shared" si="6"/>
        <v>5.2359215686274586E-2</v>
      </c>
      <c r="E129">
        <f t="shared" si="7"/>
        <v>0.63800000000000001</v>
      </c>
    </row>
    <row r="130" spans="1:5" x14ac:dyDescent="0.55000000000000004">
      <c r="A130" s="2">
        <v>643</v>
      </c>
      <c r="B130" s="1">
        <v>7.3866699999999996</v>
      </c>
      <c r="C130" s="1">
        <f t="shared" si="10"/>
        <v>10.995599999999861</v>
      </c>
      <c r="D130">
        <f t="shared" si="6"/>
        <v>4.3119999999999457E-2</v>
      </c>
      <c r="E130">
        <f t="shared" si="7"/>
        <v>0.64300000000000002</v>
      </c>
    </row>
    <row r="131" spans="1:5" x14ac:dyDescent="0.55000000000000004">
      <c r="A131" s="2">
        <v>648</v>
      </c>
      <c r="B131" s="1">
        <v>7.4534289999999999</v>
      </c>
      <c r="C131" s="1">
        <f t="shared" si="10"/>
        <v>13.351800000000047</v>
      </c>
      <c r="D131">
        <f t="shared" ref="D131:D154" si="12">C131/255</f>
        <v>5.2360000000000184E-2</v>
      </c>
      <c r="E131">
        <f t="shared" ref="E131:E154" si="13">$A131/1000</f>
        <v>0.64800000000000002</v>
      </c>
    </row>
    <row r="132" spans="1:5" x14ac:dyDescent="0.55000000000000004">
      <c r="A132" s="2">
        <v>653</v>
      </c>
      <c r="B132" s="1">
        <v>7.522151</v>
      </c>
      <c r="C132" s="1">
        <f t="shared" ref="C132:C154" si="14">($B132-$B131)/(0.001*($A132-$A131))</f>
        <v>13.744400000000034</v>
      </c>
      <c r="D132">
        <f t="shared" si="12"/>
        <v>5.3899607843137388E-2</v>
      </c>
      <c r="E132">
        <f t="shared" si="13"/>
        <v>0.65300000000000002</v>
      </c>
    </row>
    <row r="133" spans="1:5" x14ac:dyDescent="0.55000000000000004">
      <c r="A133" s="2">
        <v>658</v>
      </c>
      <c r="B133" s="1">
        <v>7.5889100000000003</v>
      </c>
      <c r="C133" s="1">
        <f t="shared" si="14"/>
        <v>13.351800000000047</v>
      </c>
      <c r="D133">
        <f t="shared" si="12"/>
        <v>5.2360000000000184E-2</v>
      </c>
      <c r="E133">
        <f t="shared" si="13"/>
        <v>0.65800000000000003</v>
      </c>
    </row>
    <row r="134" spans="1:5" x14ac:dyDescent="0.55000000000000004">
      <c r="A134" s="2">
        <v>663</v>
      </c>
      <c r="B134" s="1">
        <v>7.6576320000000004</v>
      </c>
      <c r="C134" s="1">
        <f t="shared" si="14"/>
        <v>13.744400000000034</v>
      </c>
      <c r="D134">
        <f t="shared" si="12"/>
        <v>5.3899607843137388E-2</v>
      </c>
      <c r="E134">
        <f t="shared" si="13"/>
        <v>0.66300000000000003</v>
      </c>
    </row>
    <row r="135" spans="1:5" x14ac:dyDescent="0.55000000000000004">
      <c r="A135" s="2">
        <v>668</v>
      </c>
      <c r="B135" s="1">
        <v>7.7263549999999999</v>
      </c>
      <c r="C135" s="1">
        <f t="shared" si="14"/>
        <v>13.744599999999885</v>
      </c>
      <c r="D135">
        <f t="shared" si="12"/>
        <v>5.3900392156862292E-2</v>
      </c>
      <c r="E135">
        <f t="shared" si="13"/>
        <v>0.66800000000000004</v>
      </c>
    </row>
    <row r="136" spans="1:5" x14ac:dyDescent="0.55000000000000004">
      <c r="A136" s="2">
        <v>673</v>
      </c>
      <c r="B136" s="1">
        <v>7.793113</v>
      </c>
      <c r="C136" s="1">
        <f t="shared" si="14"/>
        <v>13.351600000000019</v>
      </c>
      <c r="D136">
        <f t="shared" si="12"/>
        <v>5.2359215686274586E-2</v>
      </c>
      <c r="E136">
        <f t="shared" si="13"/>
        <v>0.67300000000000004</v>
      </c>
    </row>
    <row r="137" spans="1:5" x14ac:dyDescent="0.55000000000000004">
      <c r="A137" s="2">
        <v>678</v>
      </c>
      <c r="B137" s="1">
        <v>7.8618360000000003</v>
      </c>
      <c r="C137" s="1">
        <f t="shared" si="14"/>
        <v>13.744600000000062</v>
      </c>
      <c r="D137">
        <f t="shared" si="12"/>
        <v>5.3900392156862986E-2</v>
      </c>
      <c r="E137">
        <f t="shared" si="13"/>
        <v>0.67800000000000005</v>
      </c>
    </row>
    <row r="138" spans="1:5" x14ac:dyDescent="0.55000000000000004">
      <c r="A138" s="2">
        <v>683</v>
      </c>
      <c r="B138" s="1">
        <v>7.9168139999999996</v>
      </c>
      <c r="C138" s="1">
        <f t="shared" si="14"/>
        <v>10.995599999999861</v>
      </c>
      <c r="D138">
        <f t="shared" si="12"/>
        <v>4.3119999999999457E-2</v>
      </c>
      <c r="E138">
        <f t="shared" si="13"/>
        <v>0.68300000000000005</v>
      </c>
    </row>
    <row r="139" spans="1:5" x14ac:dyDescent="0.55000000000000004">
      <c r="A139" s="2">
        <v>688</v>
      </c>
      <c r="B139" s="1">
        <v>7.9835719999999997</v>
      </c>
      <c r="C139" s="1">
        <f t="shared" si="14"/>
        <v>13.351600000000019</v>
      </c>
      <c r="D139">
        <f t="shared" si="12"/>
        <v>5.2359215686274586E-2</v>
      </c>
      <c r="E139">
        <f t="shared" si="13"/>
        <v>0.68799999999999994</v>
      </c>
    </row>
    <row r="140" spans="1:5" x14ac:dyDescent="0.55000000000000004">
      <c r="A140" s="2">
        <v>693</v>
      </c>
      <c r="B140" s="1">
        <v>8.0522950000000009</v>
      </c>
      <c r="C140" s="1">
        <f t="shared" si="14"/>
        <v>13.74460000000024</v>
      </c>
      <c r="D140">
        <f t="shared" si="12"/>
        <v>5.3900392156863687E-2</v>
      </c>
      <c r="E140">
        <f t="shared" si="13"/>
        <v>0.69299999999999995</v>
      </c>
    </row>
    <row r="141" spans="1:5" x14ac:dyDescent="0.55000000000000004">
      <c r="A141" s="2">
        <v>698</v>
      </c>
      <c r="B141" s="1">
        <v>8.1210179999999994</v>
      </c>
      <c r="C141" s="1">
        <f t="shared" si="14"/>
        <v>13.744599999999707</v>
      </c>
      <c r="D141">
        <f t="shared" si="12"/>
        <v>5.3900392156861598E-2</v>
      </c>
      <c r="E141">
        <f t="shared" si="13"/>
        <v>0.69799999999999995</v>
      </c>
    </row>
    <row r="142" spans="1:5" x14ac:dyDescent="0.55000000000000004">
      <c r="A142" s="2">
        <v>703</v>
      </c>
      <c r="B142" s="1">
        <v>8.1877759999999995</v>
      </c>
      <c r="C142" s="1">
        <f t="shared" si="14"/>
        <v>13.351600000000019</v>
      </c>
      <c r="D142">
        <f t="shared" si="12"/>
        <v>5.2359215686274586E-2</v>
      </c>
      <c r="E142">
        <f t="shared" si="13"/>
        <v>0.70299999999999996</v>
      </c>
    </row>
    <row r="143" spans="1:5" x14ac:dyDescent="0.55000000000000004">
      <c r="A143" s="2">
        <v>708</v>
      </c>
      <c r="B143" s="1">
        <v>8.2564989999999998</v>
      </c>
      <c r="C143" s="1">
        <f t="shared" si="14"/>
        <v>13.744600000000062</v>
      </c>
      <c r="D143">
        <f t="shared" si="12"/>
        <v>5.3900392156862986E-2</v>
      </c>
      <c r="E143">
        <f t="shared" si="13"/>
        <v>0.70799999999999996</v>
      </c>
    </row>
    <row r="144" spans="1:5" x14ac:dyDescent="0.55000000000000004">
      <c r="A144" s="2">
        <v>713</v>
      </c>
      <c r="B144" s="1">
        <v>8.3252220000000001</v>
      </c>
      <c r="C144" s="1">
        <f t="shared" si="14"/>
        <v>13.744600000000062</v>
      </c>
      <c r="D144">
        <f t="shared" si="12"/>
        <v>5.3900392156862986E-2</v>
      </c>
      <c r="E144">
        <f t="shared" si="13"/>
        <v>0.71299999999999997</v>
      </c>
    </row>
    <row r="145" spans="1:5" x14ac:dyDescent="0.55000000000000004">
      <c r="A145" s="2">
        <v>718</v>
      </c>
      <c r="B145" s="1">
        <v>8.3919800000000002</v>
      </c>
      <c r="C145" s="1">
        <f t="shared" si="14"/>
        <v>13.351600000000019</v>
      </c>
      <c r="D145">
        <f t="shared" si="12"/>
        <v>5.2359215686274586E-2</v>
      </c>
      <c r="E145">
        <f t="shared" si="13"/>
        <v>0.71799999999999997</v>
      </c>
    </row>
    <row r="146" spans="1:5" x14ac:dyDescent="0.55000000000000004">
      <c r="A146" s="2">
        <v>723</v>
      </c>
      <c r="B146" s="1">
        <v>8.4607019999999995</v>
      </c>
      <c r="C146" s="1">
        <f t="shared" si="14"/>
        <v>13.744399999999857</v>
      </c>
      <c r="D146">
        <f t="shared" si="12"/>
        <v>5.3899607843136695E-2</v>
      </c>
      <c r="E146">
        <f t="shared" si="13"/>
        <v>0.72299999999999998</v>
      </c>
    </row>
    <row r="147" spans="1:5" x14ac:dyDescent="0.55000000000000004">
      <c r="A147" s="2">
        <v>728</v>
      </c>
      <c r="B147" s="1">
        <v>8.5156810000000007</v>
      </c>
      <c r="C147" s="1">
        <f t="shared" si="14"/>
        <v>10.995800000000244</v>
      </c>
      <c r="D147">
        <f t="shared" si="12"/>
        <v>4.312078431372645E-2</v>
      </c>
      <c r="E147">
        <f t="shared" si="13"/>
        <v>0.72799999999999998</v>
      </c>
    </row>
    <row r="148" spans="1:5" x14ac:dyDescent="0.55000000000000004">
      <c r="A148" s="2">
        <v>733</v>
      </c>
      <c r="B148" s="1">
        <v>8.5824400000000001</v>
      </c>
      <c r="C148" s="1">
        <f t="shared" si="14"/>
        <v>13.351799999999869</v>
      </c>
      <c r="D148">
        <f t="shared" si="12"/>
        <v>5.235999999999949E-2</v>
      </c>
      <c r="E148">
        <f t="shared" si="13"/>
        <v>0.73299999999999998</v>
      </c>
    </row>
    <row r="149" spans="1:5" x14ac:dyDescent="0.55000000000000004">
      <c r="A149" s="2">
        <v>738</v>
      </c>
      <c r="B149" s="1">
        <v>8.6511619999999994</v>
      </c>
      <c r="C149" s="1">
        <f t="shared" si="14"/>
        <v>13.744399999999857</v>
      </c>
      <c r="D149">
        <f t="shared" si="12"/>
        <v>5.3899607843136695E-2</v>
      </c>
      <c r="E149">
        <f t="shared" si="13"/>
        <v>0.73799999999999999</v>
      </c>
    </row>
    <row r="150" spans="1:5" x14ac:dyDescent="0.55000000000000004">
      <c r="A150" s="2">
        <v>743</v>
      </c>
      <c r="B150" s="1">
        <v>8.7179210000000005</v>
      </c>
      <c r="C150" s="1">
        <f t="shared" si="14"/>
        <v>13.351800000000225</v>
      </c>
      <c r="D150">
        <f t="shared" si="12"/>
        <v>5.2360000000000878E-2</v>
      </c>
      <c r="E150">
        <f t="shared" si="13"/>
        <v>0.74299999999999999</v>
      </c>
    </row>
    <row r="151" spans="1:5" x14ac:dyDescent="0.55000000000000004">
      <c r="A151" s="2">
        <v>748</v>
      </c>
      <c r="B151" s="1">
        <v>8.7866429999999998</v>
      </c>
      <c r="C151" s="1">
        <f t="shared" si="14"/>
        <v>13.744399999999857</v>
      </c>
      <c r="D151">
        <f t="shared" si="12"/>
        <v>5.3899607843136695E-2</v>
      </c>
      <c r="E151">
        <f t="shared" si="13"/>
        <v>0.748</v>
      </c>
    </row>
    <row r="152" spans="1:5" x14ac:dyDescent="0.55000000000000004">
      <c r="A152" s="2">
        <v>753</v>
      </c>
      <c r="B152" s="1">
        <v>8.8534020000000009</v>
      </c>
      <c r="C152" s="1">
        <f t="shared" si="14"/>
        <v>13.351800000000225</v>
      </c>
      <c r="D152">
        <f t="shared" si="12"/>
        <v>5.2360000000000878E-2</v>
      </c>
      <c r="E152">
        <f t="shared" si="13"/>
        <v>0.753</v>
      </c>
    </row>
    <row r="153" spans="1:5" x14ac:dyDescent="0.55000000000000004">
      <c r="A153" s="2">
        <v>758</v>
      </c>
      <c r="B153" s="1">
        <v>8.9221229999999991</v>
      </c>
      <c r="C153" s="1">
        <f t="shared" si="14"/>
        <v>13.744199999999651</v>
      </c>
      <c r="D153">
        <f t="shared" si="12"/>
        <v>5.3898823529410396E-2</v>
      </c>
      <c r="E153">
        <f t="shared" si="13"/>
        <v>0.75800000000000001</v>
      </c>
    </row>
    <row r="154" spans="1:5" x14ac:dyDescent="0.55000000000000004">
      <c r="A154" s="2">
        <v>763</v>
      </c>
      <c r="B154" s="1">
        <v>8.9888829999999995</v>
      </c>
      <c r="C154" s="1">
        <f t="shared" si="14"/>
        <v>13.352000000000075</v>
      </c>
      <c r="D154">
        <f t="shared" si="12"/>
        <v>5.2360784313725782E-2</v>
      </c>
      <c r="E154">
        <f t="shared" si="13"/>
        <v>0.76300000000000001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Peyton</dc:creator>
  <cp:lastModifiedBy>Andrew Burton</cp:lastModifiedBy>
  <dcterms:created xsi:type="dcterms:W3CDTF">2021-02-24T21:06:27Z</dcterms:created>
  <dcterms:modified xsi:type="dcterms:W3CDTF">2021-03-01T20:18:16Z</dcterms:modified>
</cp:coreProperties>
</file>