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40" windowHeight="16820"/>
  </bookViews>
  <sheets>
    <sheet name="护肤账号" sheetId="1" r:id="rId1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D4201ED2BDE44111A62F12CDF73F0BE4" descr="WechatIMG3"/>
        <xdr:cNvPicPr>
          <a:picLocks noChangeAspect="1"/>
        </xdr:cNvPicPr>
      </xdr:nvPicPr>
      <xdr:blipFill>
        <a:blip r:embed="rId1"/>
        <a:srcRect t="17463" b="5159"/>
        <a:stretch>
          <a:fillRect/>
        </a:stretch>
      </xdr:blipFill>
      <xdr:spPr>
        <a:xfrm>
          <a:off x="6749415" y="389255"/>
          <a:ext cx="2086610" cy="3509010"/>
        </a:xfrm>
        <a:prstGeom prst="rect">
          <a:avLst/>
        </a:prstGeom>
      </xdr:spPr>
    </xdr:pic>
  </etc:cellImage>
  <etc:cellImage>
    <xdr:pic>
      <xdr:nvPicPr>
        <xdr:cNvPr id="5" name="ID_00EFF5A49117456B8C5CD0092231B727" descr="WechatIMG5"/>
        <xdr:cNvPicPr>
          <a:picLocks noChangeAspect="1"/>
        </xdr:cNvPicPr>
      </xdr:nvPicPr>
      <xdr:blipFill>
        <a:blip r:embed="rId2"/>
        <a:srcRect t="18516"/>
        <a:stretch>
          <a:fillRect/>
        </a:stretch>
      </xdr:blipFill>
      <xdr:spPr>
        <a:xfrm>
          <a:off x="7151370" y="1598295"/>
          <a:ext cx="1724025" cy="3060700"/>
        </a:xfrm>
        <a:prstGeom prst="rect">
          <a:avLst/>
        </a:prstGeom>
      </xdr:spPr>
    </xdr:pic>
  </etc:cellImage>
  <etc:cellImage>
    <xdr:pic>
      <xdr:nvPicPr>
        <xdr:cNvPr id="7" name="ID_FBFE814E3D97477E8DAE73A1BF333D31" descr="WechatIMG6"/>
        <xdr:cNvPicPr>
          <a:picLocks noChangeAspect="1"/>
        </xdr:cNvPicPr>
      </xdr:nvPicPr>
      <xdr:blipFill>
        <a:blip r:embed="rId3"/>
        <a:srcRect t="17270"/>
        <a:stretch>
          <a:fillRect/>
        </a:stretch>
      </xdr:blipFill>
      <xdr:spPr>
        <a:xfrm>
          <a:off x="8385810" y="1885950"/>
          <a:ext cx="4664075" cy="8510905"/>
        </a:xfrm>
        <a:prstGeom prst="rect">
          <a:avLst/>
        </a:prstGeom>
      </xdr:spPr>
    </xdr:pic>
  </etc:cellImage>
  <etc:cellImage>
    <xdr:pic>
      <xdr:nvPicPr>
        <xdr:cNvPr id="10" name="ID_91B5EA8E521C42089607B9636F3E56C4" descr="WechatIMG8"/>
        <xdr:cNvPicPr>
          <a:picLocks noChangeAspect="1"/>
        </xdr:cNvPicPr>
      </xdr:nvPicPr>
      <xdr:blipFill>
        <a:blip r:embed="rId4"/>
        <a:srcRect t="25746"/>
        <a:stretch>
          <a:fillRect/>
        </a:stretch>
      </xdr:blipFill>
      <xdr:spPr>
        <a:xfrm>
          <a:off x="6737985" y="10277475"/>
          <a:ext cx="4653915" cy="7701915"/>
        </a:xfrm>
        <a:prstGeom prst="rect">
          <a:avLst/>
        </a:prstGeom>
      </xdr:spPr>
    </xdr:pic>
  </etc:cellImage>
  <etc:cellImage>
    <xdr:pic>
      <xdr:nvPicPr>
        <xdr:cNvPr id="11" name="ID_62BFB0B2BC5447689F36CC3552F0622A" descr="WechatIMG10"/>
        <xdr:cNvPicPr>
          <a:picLocks noChangeAspect="1"/>
        </xdr:cNvPicPr>
      </xdr:nvPicPr>
      <xdr:blipFill>
        <a:blip r:embed="rId5"/>
        <a:srcRect t="17249"/>
        <a:stretch>
          <a:fillRect/>
        </a:stretch>
      </xdr:blipFill>
      <xdr:spPr>
        <a:xfrm>
          <a:off x="7056120" y="10958195"/>
          <a:ext cx="4655185" cy="8620125"/>
        </a:xfrm>
        <a:prstGeom prst="rect">
          <a:avLst/>
        </a:prstGeom>
      </xdr:spPr>
    </xdr:pic>
  </etc:cellImage>
  <etc:cellImage>
    <xdr:pic>
      <xdr:nvPicPr>
        <xdr:cNvPr id="12" name="ID_5B39A9EEF6284E2CA41E9FB04B83FA64" descr="WechatIMG11"/>
        <xdr:cNvPicPr>
          <a:picLocks noChangeAspect="1"/>
        </xdr:cNvPicPr>
      </xdr:nvPicPr>
      <xdr:blipFill>
        <a:blip r:embed="rId6"/>
        <a:srcRect t="18308"/>
        <a:stretch>
          <a:fillRect/>
        </a:stretch>
      </xdr:blipFill>
      <xdr:spPr>
        <a:xfrm>
          <a:off x="6855460" y="11469370"/>
          <a:ext cx="4655185" cy="8535670"/>
        </a:xfrm>
        <a:prstGeom prst="rect">
          <a:avLst/>
        </a:prstGeom>
      </xdr:spPr>
    </xdr:pic>
  </etc:cellImage>
  <etc:cellImage>
    <xdr:pic>
      <xdr:nvPicPr>
        <xdr:cNvPr id="13" name="ID_284A3EDC640648AEBD7C5BB211590C83" descr="WechatIMG14"/>
        <xdr:cNvPicPr>
          <a:picLocks noChangeAspect="1"/>
        </xdr:cNvPicPr>
      </xdr:nvPicPr>
      <xdr:blipFill>
        <a:blip r:embed="rId7"/>
        <a:srcRect t="17154"/>
        <a:stretch>
          <a:fillRect/>
        </a:stretch>
      </xdr:blipFill>
      <xdr:spPr>
        <a:xfrm>
          <a:off x="6725285" y="11972290"/>
          <a:ext cx="4664075" cy="8651240"/>
        </a:xfrm>
        <a:prstGeom prst="rect">
          <a:avLst/>
        </a:prstGeom>
      </xdr:spPr>
    </xdr:pic>
  </etc:cellImage>
  <etc:cellImage>
    <xdr:pic>
      <xdr:nvPicPr>
        <xdr:cNvPr id="14" name="ID_F1B9403FA15F48D1A2BF653643DE6DE5" descr="WechatIMG10"/>
        <xdr:cNvPicPr>
          <a:picLocks noChangeAspect="1"/>
        </xdr:cNvPicPr>
      </xdr:nvPicPr>
      <xdr:blipFill>
        <a:blip r:embed="rId8"/>
        <a:srcRect t="11572"/>
        <a:stretch>
          <a:fillRect/>
        </a:stretch>
      </xdr:blipFill>
      <xdr:spPr>
        <a:xfrm>
          <a:off x="6903720" y="14958060"/>
          <a:ext cx="4655820" cy="9288780"/>
        </a:xfrm>
        <a:prstGeom prst="rect">
          <a:avLst/>
        </a:prstGeom>
      </xdr:spPr>
    </xdr:pic>
  </etc:cellImage>
  <etc:cellImage>
    <xdr:pic>
      <xdr:nvPicPr>
        <xdr:cNvPr id="16" name="ID_887D6696C7BA469C9314AA45043BE7A3" descr="截屏2022-04-06 下午4.29.0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172960" y="26247090"/>
          <a:ext cx="2650490" cy="1096010"/>
        </a:xfrm>
        <a:prstGeom prst="rect">
          <a:avLst/>
        </a:prstGeom>
      </xdr:spPr>
    </xdr:pic>
  </etc:cellImage>
  <etc:cellImage>
    <xdr:pic>
      <xdr:nvPicPr>
        <xdr:cNvPr id="17" name="ID_C8B3057F215E461C841D2419EC6D93C7" descr="截屏2022-04-06 下午4.29.1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77050" y="26673810"/>
          <a:ext cx="2792730" cy="1082675"/>
        </a:xfrm>
        <a:prstGeom prst="rect">
          <a:avLst/>
        </a:prstGeom>
      </xdr:spPr>
    </xdr:pic>
  </etc:cellImage>
  <etc:cellImage>
    <xdr:pic>
      <xdr:nvPicPr>
        <xdr:cNvPr id="18" name="ID_CCAA0C6E6CD04C2083632807067C79A2" descr="截屏2022-04-06 下午4.29.2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34810" y="27251025"/>
          <a:ext cx="2312035" cy="968375"/>
        </a:xfrm>
        <a:prstGeom prst="rect">
          <a:avLst/>
        </a:prstGeom>
      </xdr:spPr>
    </xdr:pic>
  </etc:cellImage>
  <etc:cellImage>
    <xdr:pic>
      <xdr:nvPicPr>
        <xdr:cNvPr id="19" name="ID_91EBC6F35E2D449F823334C4D5E7C598" descr="截屏2022-04-06 下午4.29.4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767195" y="28112720"/>
          <a:ext cx="1760855" cy="902335"/>
        </a:xfrm>
        <a:prstGeom prst="rect">
          <a:avLst/>
        </a:prstGeom>
      </xdr:spPr>
    </xdr:pic>
  </etc:cellImage>
  <etc:cellImage>
    <xdr:pic>
      <xdr:nvPicPr>
        <xdr:cNvPr id="21" name="ID_05F7409461F849F9A4C7162018A91F2B" descr="截屏2022-04-06 下午4.30.0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226300" y="28700730"/>
          <a:ext cx="2290445" cy="894715"/>
        </a:xfrm>
        <a:prstGeom prst="rect">
          <a:avLst/>
        </a:prstGeom>
      </xdr:spPr>
    </xdr:pic>
  </etc:cellImage>
  <etc:cellImage>
    <xdr:pic>
      <xdr:nvPicPr>
        <xdr:cNvPr id="22" name="ID_FA116A3187C74EAB9FC49595E37154E9" descr="截屏2022-04-06 下午4.30.2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901180" y="29248100"/>
          <a:ext cx="1649730" cy="688975"/>
        </a:xfrm>
        <a:prstGeom prst="rect">
          <a:avLst/>
        </a:prstGeom>
      </xdr:spPr>
    </xdr:pic>
  </etc:cellImage>
  <etc:cellImage>
    <xdr:pic>
      <xdr:nvPicPr>
        <xdr:cNvPr id="2" name="ID_3C5CB6293B564386A7B5DDB613068F66" descr="截屏2022-04-06 下午5.07.02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475855" y="30645100"/>
          <a:ext cx="2461895" cy="709930"/>
        </a:xfrm>
        <a:prstGeom prst="rect">
          <a:avLst/>
        </a:prstGeom>
      </xdr:spPr>
    </xdr:pic>
  </etc:cellImage>
  <etc:cellImage>
    <xdr:pic>
      <xdr:nvPicPr>
        <xdr:cNvPr id="3" name="ID_C4900BF1451D49188B38DA46B539A1DA" descr="截屏2022-04-07 上午10.49.0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824220" y="31389320"/>
          <a:ext cx="5387975" cy="1454150"/>
        </a:xfrm>
        <a:prstGeom prst="rect">
          <a:avLst/>
        </a:prstGeom>
      </xdr:spPr>
    </xdr:pic>
  </etc:cellImage>
  <etc:cellImage>
    <xdr:pic>
      <xdr:nvPicPr>
        <xdr:cNvPr id="6" name="ID_4A276251A0DA427093C306E5500CF7D9" descr="截屏2022-04-07 上午9.36.3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981065" y="31812230"/>
          <a:ext cx="3509010" cy="2767330"/>
        </a:xfrm>
        <a:prstGeom prst="rect">
          <a:avLst/>
        </a:prstGeom>
      </xdr:spPr>
    </xdr:pic>
  </etc:cellImage>
  <etc:cellImage>
    <xdr:pic>
      <xdr:nvPicPr>
        <xdr:cNvPr id="8" name="ID_B40B350CF5B2402BA4ABF8BF9519B0C9" descr="截屏2022-04-07 上午9.42.0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366250" y="34043620"/>
          <a:ext cx="2122805" cy="2747645"/>
        </a:xfrm>
        <a:prstGeom prst="rect">
          <a:avLst/>
        </a:prstGeom>
      </xdr:spPr>
    </xdr:pic>
  </etc:cellImage>
  <etc:cellImage>
    <xdr:pic>
      <xdr:nvPicPr>
        <xdr:cNvPr id="9" name="ID_DDA0583F890E4BCF9AF6BC1957BA58C9" descr="截屏2022-04-07 下午5.49.04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0819130" y="34680525"/>
          <a:ext cx="2807970" cy="1451610"/>
        </a:xfrm>
        <a:prstGeom prst="rect">
          <a:avLst/>
        </a:prstGeom>
      </xdr:spPr>
    </xdr:pic>
  </etc:cellImage>
  <etc:cellImage>
    <xdr:pic>
      <xdr:nvPicPr>
        <xdr:cNvPr id="15" name="ID_FE87F2B11732428BBD0F0907AF546E27" descr="截屏2022-04-07 下午5.50.5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240270" y="36372165"/>
          <a:ext cx="2531745" cy="882650"/>
        </a:xfrm>
        <a:prstGeom prst="rect">
          <a:avLst/>
        </a:prstGeom>
      </xdr:spPr>
    </xdr:pic>
  </etc:cellImage>
  <etc:cellImage>
    <xdr:pic>
      <xdr:nvPicPr>
        <xdr:cNvPr id="20" name="ID_280BE15F54DF43F9AD456291E25E176F" descr="截屏2022-04-08 上午9.46.38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409680" y="37010975"/>
          <a:ext cx="4786630" cy="1310005"/>
        </a:xfrm>
        <a:prstGeom prst="rect">
          <a:avLst/>
        </a:prstGeom>
      </xdr:spPr>
    </xdr:pic>
  </etc:cellImage>
  <etc:cellImage>
    <xdr:pic>
      <xdr:nvPicPr>
        <xdr:cNvPr id="24" name="ID_4A35D261CAD744428C48657F51C7B8DC" descr="截屏2022-04-08 上午9.52.00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1462385" y="36621085"/>
          <a:ext cx="2817495" cy="1062355"/>
        </a:xfrm>
        <a:prstGeom prst="rect">
          <a:avLst/>
        </a:prstGeom>
      </xdr:spPr>
    </xdr:pic>
  </etc:cellImage>
  <etc:cellImage>
    <xdr:pic>
      <xdr:nvPicPr>
        <xdr:cNvPr id="25" name="ID_415C0E454CD34877B34DFCF75161AD61" descr="截屏2022-04-08 上午9.53.2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1238865" y="37836475"/>
          <a:ext cx="2396490" cy="91503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<sst xmlns="http://schemas.openxmlformats.org/spreadsheetml/2006/main" count="61">
  <si>
    <t>序号</t>
  </si>
  <si>
    <t>护肤账号</t>
  </si>
  <si>
    <t>来源</t>
  </si>
  <si>
    <t>链接</t>
  </si>
  <si>
    <t>对应图片</t>
  </si>
  <si>
    <t>账号内容</t>
  </si>
  <si>
    <t>郝好好～</t>
  </si>
  <si>
    <t>小红书</t>
  </si>
  <si>
    <t>https://www.xiaohongshu.com/user/profile/560f2bbf3f95a32794df885d?xhsshare=WeixinSession&amp;appuid=585ea05c82ec3937f1672843&amp;apptime=1649231071</t>
  </si>
  <si>
    <t>护肤、好物推荐</t>
  </si>
  <si>
    <t>Aiya爱娅</t>
  </si>
  <si>
    <t>https://www.xiaohongshu.com/user/profile/59face1211be107932f90b40?xhsshare=WeixinSession&amp;appuid=585ea05c82ec3937f1672843&amp;apptime=1649231429</t>
  </si>
  <si>
    <t>皮肤美容丁慧教授</t>
  </si>
  <si>
    <t>https://www.xiaohongshu.com/user/profile/5f18f83700000000010071f6?xhsshare=CopyLink&amp;appuid=585ea05c82ec3937f1672843&amp;apptime=1649231607</t>
  </si>
  <si>
    <t>护肤科普</t>
  </si>
  <si>
    <t>扬扬Kiyoyo在日本</t>
  </si>
  <si>
    <t>https://www.xiaohongshu.com/user/profile/5ca083d100000000160162b0?xhsshare=CopyLink&amp;appuid=585ea05c82ec3937f1672843&amp;apptime=1649231796</t>
  </si>
  <si>
    <t>护肤、变美瘦身</t>
  </si>
  <si>
    <t>自由人香香的蜕变</t>
  </si>
  <si>
    <t>https://www.xiaohongshu.com/user/profile/5b4e007411be103d46e28a80?xhsshare=CopyLink&amp;appuid=585ea05c82ec3937f1672843&amp;apptime=1649231888</t>
  </si>
  <si>
    <t>Dr.药小金</t>
  </si>
  <si>
    <t>https://www.xiaohongshu.com/user/profile/59aa795b82ec3940a9abfd5a?xhsshare=CopyLink&amp;appuid=585ea05c82ec3937f1672843&amp;apptime=1649231995</t>
  </si>
  <si>
    <t>护肤科普、好物推荐</t>
  </si>
  <si>
    <t>大乔乔jomode</t>
  </si>
  <si>
    <t>https://www.xiaohongshu.com/user/profile/59b3796482ec392b40e8c0b3?xhsshare=CopyLink&amp;appuid=585ea05c82ec3937f1672843&amp;apptime=1649232116</t>
  </si>
  <si>
    <t>护肤、时尚穿搭</t>
  </si>
  <si>
    <t>军美</t>
  </si>
  <si>
    <t>微信公众号</t>
  </si>
  <si>
    <t>广州军美医疗美容门诊部
https://mp.weixin.qq.com/mp/profile_ext?action=home&amp;__biz=MzI4Njk1NDQ4Mw==&amp;scene=124#wechat_redirect</t>
  </si>
  <si>
    <t>希川科颜</t>
  </si>
  <si>
    <t>微博</t>
  </si>
  <si>
    <t>https://m.weibo.cn/u/7476198185?from=10C2195060&amp;wm=9006_2001&amp;sourceType=weixin</t>
  </si>
  <si>
    <t>陈瑾教授-皮肤美容</t>
  </si>
  <si>
    <t>https://m.weibo.cn/u/5650696147?from=10C2195060&amp;wm=9006_2001&amp;sourceType=weixin</t>
  </si>
  <si>
    <t>皮肤科医生-何黎教授</t>
  </si>
  <si>
    <t>https://m.weibo.cn/u/3272219974?from=10C2195060&amp;wm=9006_2001&amp;sourceType=weixin</t>
  </si>
  <si>
    <t>三三医生</t>
  </si>
  <si>
    <t>https://m.weibo.cn/u/1815476507?from=10C2195060&amp;wm=9006_2001&amp;sourceType=weixin</t>
  </si>
  <si>
    <t>皮肤美容徐小珂</t>
  </si>
  <si>
    <t>https://m.weibo.cn/u/6228248712?from=10C2195060&amp;wm=9006_2001&amp;sourceType=weixin</t>
  </si>
  <si>
    <t>护肤科普、医美项目</t>
  </si>
  <si>
    <t>皮肤美容李远宏教授</t>
  </si>
  <si>
    <t>https://m.weibo.cn/u/1497308434?from=10C2195060&amp;wm=9006_2001&amp;sourceType=weixin</t>
  </si>
  <si>
    <t>王二博士</t>
  </si>
  <si>
    <t>今日头条</t>
  </si>
  <si>
    <t>https://www.toutiao.com/c/user/token/MS4wLjABAAAAopDaFStvpsXsxM8a4w64YlMJ4CF7BUONb_AY2bkRWB8/?source=tuwen_detail&amp;log_from=0f4fb9b3f9e3d_1648805260786</t>
  </si>
  <si>
    <t>妆探</t>
  </si>
  <si>
    <t>https://mp.weixin.qq.com/mp/profile_ext?action=home&amp;__biz=Mzg3Nzc0OTYxMg==&amp;scene=124#wechat_redirect</t>
  </si>
  <si>
    <t>知乎</t>
  </si>
  <si>
    <t>https://www.zhihu.com/people/cheeseshao-nu-41</t>
  </si>
  <si>
    <t>https://weibo.com/u/7363969274</t>
  </si>
  <si>
    <t>华西唐红霞</t>
  </si>
  <si>
    <t>https://m.weibo.cn/u/2035215397?from=10C3395010&amp;wm=9847_0002&amp;sourceType=weixin</t>
  </si>
  <si>
    <t>杨希川教授-皮肤科医生</t>
  </si>
  <si>
    <t>https://m.weibo.cn/u/2576278033?from=10C3395010&amp;wm=9847_0002&amp;sourceType=weixin</t>
  </si>
  <si>
    <t>第十一诊室</t>
  </si>
  <si>
    <t>https://mp.weixin.qq.com/mp/profile_ext?action=home&amp;__biz=MzA4OTk1MTczMA==&amp;scene=124#wechat_redirect</t>
  </si>
  <si>
    <t>医学护肤丛医生</t>
  </si>
  <si>
    <t>https://www.toutiao.com/c/user/token/MS4wLjABAAAAX-1SRnVqfwLuIyWww4urnp4eEW80NmZPmeKJZCJY_IA/?</t>
  </si>
  <si>
    <t>皮肤科樊一斌博士</t>
  </si>
  <si>
    <t>https://www.toutiao.com/c/user/token/MS4wLjABAAAAIFrPVhK5kNu1y3RITmCiME3m8vWD-uFQ5Q7Z1t0l1S8/?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</si>
</sst>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3" borderId="7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41" applyFont="1" applyAlignment="1">
      <alignment horizontal="left" vertical="center" wrapText="1"/>
    </xf>
    <xf numFmtId="0" fontId="2" fillId="0" borderId="0" xfId="41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3" fillId="0" borderId="0" xfId="41" applyAlignment="1">
      <alignment vertical="center" wrapText="1"/>
    </xf>
    <xf numFmtId="0" fontId="2" fillId="0" borderId="0" xfId="41" applyFont="1">
      <alignment vertical="center"/>
    </xf>
    <xf numFmtId="0" fontId="3" fillId="0" borderId="0" xfId="41">
      <alignment vertical="center"/>
    </xf>
    <xf numFmtId="0" fontId="3" fillId="0" borderId="0" xfId="4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2CC"/>
      <color rgb="00A9D1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jpe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.weibo.cn/u/5650696147?from=10C2195060&amp;wm=9006_2001&amp;sourceType=weixin" TargetMode="External"/><Relationship Id="rId8" Type="http://schemas.openxmlformats.org/officeDocument/2006/relationships/hyperlink" Target="https://m.weibo.cn/u/7476198185?from=10C2195060&amp;wm=9006_2001&amp;sourceType=weixin" TargetMode="External"/><Relationship Id="rId7" Type="http://schemas.openxmlformats.org/officeDocument/2006/relationships/hyperlink" Target="https://www.xiaohongshu.com/user/profile/59b3796482ec392b40e8c0b3?xhsshare=CopyLink&amp;appuid=585ea05c82ec3937f1672843&amp;apptime=1649232116" TargetMode="External"/><Relationship Id="rId6" Type="http://schemas.openxmlformats.org/officeDocument/2006/relationships/hyperlink" Target="https://www.xiaohongshu.com/user/profile/59aa795b82ec3940a9abfd5a?xhsshare=CopyLink&amp;appuid=585ea05c82ec3937f1672843&amp;apptime=1649231995" TargetMode="External"/><Relationship Id="rId5" Type="http://schemas.openxmlformats.org/officeDocument/2006/relationships/hyperlink" Target="https://www.xiaohongshu.com/user/profile/5b4e007411be103d46e28a80?xhsshare=CopyLink&amp;appuid=585ea05c82ec3937f1672843&amp;apptime=1649231888" TargetMode="External"/><Relationship Id="rId4" Type="http://schemas.openxmlformats.org/officeDocument/2006/relationships/hyperlink" Target="https://www.xiaohongshu.com/user/profile/5ca083d100000000160162b0?xhsshare=CopyLink&amp;appuid=585ea05c82ec3937f1672843&amp;apptime=1649231796" TargetMode="External"/><Relationship Id="rId3" Type="http://schemas.openxmlformats.org/officeDocument/2006/relationships/hyperlink" Target="https://www.xiaohongshu.com/user/profile/5f18f83700000000010071f6?xhsshare=CopyLink&amp;appuid=585ea05c82ec3937f1672843&amp;apptime=1649231607" TargetMode="External"/><Relationship Id="rId22" Type="http://schemas.openxmlformats.org/officeDocument/2006/relationships/hyperlink" Target="https://www.toutiao.com/c/user/token/MS4wLjABAAAAIFrPVhK5kNu1y3RITmCiME3m8vWD-uFQ5Q7Z1t0l1S8/?" TargetMode="External"/><Relationship Id="rId21" Type="http://schemas.openxmlformats.org/officeDocument/2006/relationships/hyperlink" Target="https://www.toutiao.com/c/user/token/MS4wLjABAAAAX-1SRnVqfwLuIyWww4urnp4eEW80NmZPmeKJZCJY_IA/?" TargetMode="External"/><Relationship Id="rId20" Type="http://schemas.openxmlformats.org/officeDocument/2006/relationships/hyperlink" Target="https://mp.weixin.qq.com/mp/profile_ext?action=home&amp;__biz=MzA4OTk1MTczMA==&amp;scene=124#wechat_redirect" TargetMode="External"/><Relationship Id="rId2" Type="http://schemas.openxmlformats.org/officeDocument/2006/relationships/hyperlink" Target="https://www.xiaohongshu.com/user/profile/59face1211be107932f90b40?xhsshare=WeixinSession&amp;appuid=585ea05c82ec3937f1672843&amp;apptime=1649231429" TargetMode="External"/><Relationship Id="rId19" Type="http://schemas.openxmlformats.org/officeDocument/2006/relationships/hyperlink" Target="https://m.weibo.cn/u/2576278033?from=10C3395010&amp;wm=9847_0002&amp;sourceType=weixin" TargetMode="External"/><Relationship Id="rId18" Type="http://schemas.openxmlformats.org/officeDocument/2006/relationships/hyperlink" Target="https://m.weibo.cn/u/2035215397?from=10C3395010&amp;wm=9847_0002&amp;sourceType=weixin" TargetMode="External"/><Relationship Id="rId17" Type="http://schemas.openxmlformats.org/officeDocument/2006/relationships/hyperlink" Target="https://weibo.com/u/7363969274" TargetMode="External"/><Relationship Id="rId16" Type="http://schemas.openxmlformats.org/officeDocument/2006/relationships/hyperlink" Target="https://www.zhihu.com/people/cheeseshao-nu-41" TargetMode="External"/><Relationship Id="rId15" Type="http://schemas.openxmlformats.org/officeDocument/2006/relationships/hyperlink" Target="https://mp.weixin.qq.com/mp/profile_ext?action=home&amp;__biz=Mzg3Nzc0OTYxMg==&amp;scene=124#wechat_redirect" TargetMode="External"/><Relationship Id="rId14" Type="http://schemas.openxmlformats.org/officeDocument/2006/relationships/hyperlink" Target="https://www.toutiao.com/c/user/token/MS4wLjABAAAAopDaFStvpsXsxM8a4w64YlMJ4CF7BUONb_AY2bkRWB8/?source=tuwen_detail&amp;log_from=0f4fb9b3f9e3d_1648805260786" TargetMode="External"/><Relationship Id="rId13" Type="http://schemas.openxmlformats.org/officeDocument/2006/relationships/hyperlink" Target="https://m.weibo.cn/u/1497308434?from=10C2195060&amp;wm=9006_2001&amp;sourceType=weixin" TargetMode="External"/><Relationship Id="rId12" Type="http://schemas.openxmlformats.org/officeDocument/2006/relationships/hyperlink" Target="https://m.weibo.cn/u/6228248712?from=10C2195060&amp;wm=9006_2001&amp;sourceType=weixin" TargetMode="External"/><Relationship Id="rId11" Type="http://schemas.openxmlformats.org/officeDocument/2006/relationships/hyperlink" Target="https://m.weibo.cn/u/1815476507?from=10C2195060&amp;wm=9006_2001&amp;sourceType=weixin" TargetMode="External"/><Relationship Id="rId10" Type="http://schemas.openxmlformats.org/officeDocument/2006/relationships/hyperlink" Target="https://m.weibo.cn/u/3272219974?from=10C2195060&amp;wm=9006_2001&amp;sourceType=weixin" TargetMode="External"/><Relationship Id="rId1" Type="http://schemas.openxmlformats.org/officeDocument/2006/relationships/hyperlink" Target="https://www.xiaohongshu.com/user/profile/560f2bbf3f95a32794df885d?xhsshare=WeixinSession&amp;appuid=585ea05c82ec3937f1672843&amp;apptime=1649231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tabSelected="1" zoomScale="80" zoomScaleNormal="80" topLeftCell="A16" workbookViewId="0">
      <selection activeCell="A21" sqref="A21:A24"/>
    </sheetView>
  </sheetViews>
  <sheetFormatPr defaultColWidth="9.14285714285714" defaultRowHeight="17.6" outlineLevelCol="5"/>
  <cols>
    <col min="1" max="1" width="9.14285714285714" style="1"/>
    <col min="2" max="2" width="25.8482142857143" style="1" customWidth="1"/>
    <col min="3" max="3" width="17.2589285714286" style="1" customWidth="1"/>
    <col min="4" max="4" width="54.1517857142857" customWidth="1"/>
    <col min="5" max="5" width="24.6964285714286" customWidth="1"/>
    <col min="6" max="6" width="20.6785714285714" style="1" customWidth="1"/>
    <col min="7" max="7" width="13.3928571428571"/>
  </cols>
  <sheetData>
    <row r="1" s="1" customFormat="1" ht="23.2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231.75" spans="1:6">
      <c r="A2" s="1">
        <v>1</v>
      </c>
      <c r="B2" s="1" t="s">
        <v>6</v>
      </c>
      <c r="C2" s="1" t="s">
        <v>7</v>
      </c>
      <c r="D2" s="4" t="s">
        <v>8</v>
      </c>
      <c r="E2" t="str">
        <f>_xlfn.DISPIMG("ID_D4201ED2BDE44111A62F12CDF73F0BE4",1)</f>
        <v>=DISPIMG("ID_D4201ED2BDE44111A62F12CDF73F0BE4",1)</v>
      </c>
      <c r="F2" s="1" t="s">
        <v>9</v>
      </c>
    </row>
    <row r="3" ht="242.2" spans="1:6">
      <c r="A3" s="1">
        <v>2</v>
      </c>
      <c r="B3" s="1" t="s">
        <v>10</v>
      </c>
      <c r="C3" s="1" t="s">
        <v>7</v>
      </c>
      <c r="D3" s="5" t="s">
        <v>11</v>
      </c>
      <c r="E3" t="str">
        <f>_xlfn.DISPIMG("ID_00EFF5A49117456B8C5CD0092231B727",1)</f>
        <v>=DISPIMG("ID_00EFF5A49117456B8C5CD0092231B727",1)</v>
      </c>
      <c r="F3" s="1" t="s">
        <v>9</v>
      </c>
    </row>
    <row r="4" ht="251.35" spans="1:6">
      <c r="A4" s="1">
        <v>3</v>
      </c>
      <c r="B4" s="1" t="s">
        <v>12</v>
      </c>
      <c r="C4" s="1" t="s">
        <v>7</v>
      </c>
      <c r="D4" s="5" t="s">
        <v>13</v>
      </c>
      <c r="E4" t="str">
        <f>_xlfn.DISPIMG("ID_FBFE814E3D97477E8DAE73A1BF333D31",1)</f>
        <v>=DISPIMG("ID_FBFE814E3D97477E8DAE73A1BF333D31",1)</v>
      </c>
      <c r="F4" s="1" t="s">
        <v>14</v>
      </c>
    </row>
    <row r="5" ht="228.05" spans="1:6">
      <c r="A5" s="1">
        <v>4</v>
      </c>
      <c r="B5" s="1" t="s">
        <v>15</v>
      </c>
      <c r="C5" s="1" t="s">
        <v>7</v>
      </c>
      <c r="D5" s="5" t="s">
        <v>16</v>
      </c>
      <c r="E5" t="str">
        <f>_xlfn.DISPIMG("ID_91B5EA8E521C42089607B9636F3E56C4",1)</f>
        <v>=DISPIMG("ID_91B5EA8E521C42089607B9636F3E56C4",1)</v>
      </c>
      <c r="F5" s="1" t="s">
        <v>17</v>
      </c>
    </row>
    <row r="6" ht="255.05" spans="1:6">
      <c r="A6" s="1">
        <v>5</v>
      </c>
      <c r="B6" s="1" t="s">
        <v>18</v>
      </c>
      <c r="C6" s="1" t="s">
        <v>7</v>
      </c>
      <c r="D6" s="5" t="s">
        <v>19</v>
      </c>
      <c r="E6" s="8" t="str">
        <f>_xlfn.DISPIMG("ID_62BFB0B2BC5447689F36CC3552F0622A",1)</f>
        <v>=DISPIMG("ID_62BFB0B2BC5447689F36CC3552F0622A",1)</v>
      </c>
      <c r="F6" s="1" t="s">
        <v>17</v>
      </c>
    </row>
    <row r="7" ht="252.55" spans="1:6">
      <c r="A7" s="1">
        <v>6</v>
      </c>
      <c r="B7" s="1" t="s">
        <v>20</v>
      </c>
      <c r="C7" s="1" t="s">
        <v>7</v>
      </c>
      <c r="D7" s="5" t="s">
        <v>21</v>
      </c>
      <c r="E7" s="8" t="str">
        <f>_xlfn.DISPIMG("ID_5B39A9EEF6284E2CA41E9FB04B83FA64",1)</f>
        <v>=DISPIMG("ID_5B39A9EEF6284E2CA41E9FB04B83FA64",1)</v>
      </c>
      <c r="F7" s="1" t="s">
        <v>22</v>
      </c>
    </row>
    <row r="8" ht="255.5" spans="1:6">
      <c r="A8" s="1">
        <v>7</v>
      </c>
      <c r="B8" s="1" t="s">
        <v>23</v>
      </c>
      <c r="C8" s="1" t="s">
        <v>7</v>
      </c>
      <c r="D8" s="5" t="s">
        <v>24</v>
      </c>
      <c r="E8" t="str">
        <f>_xlfn.DISPIMG("ID_284A3EDC640648AEBD7C5BB211590C83",1)</f>
        <v>=DISPIMG("ID_284A3EDC640648AEBD7C5BB211590C83",1)</v>
      </c>
      <c r="F8" s="1" t="s">
        <v>25</v>
      </c>
    </row>
    <row r="9" s="2" customFormat="1" ht="274.7" spans="1:6">
      <c r="A9" s="6">
        <v>8</v>
      </c>
      <c r="B9" s="6" t="s">
        <v>26</v>
      </c>
      <c r="C9" s="6" t="s">
        <v>27</v>
      </c>
      <c r="D9" s="7" t="s">
        <v>28</v>
      </c>
      <c r="E9" s="2" t="str">
        <f>_xlfn.DISPIMG("ID_F1B9403FA15F48D1A2BF653643DE6DE5",1)</f>
        <v>=DISPIMG("ID_F1B9403FA15F48D1A2BF653643DE6DE5",1)</v>
      </c>
      <c r="F9" s="6" t="s">
        <v>14</v>
      </c>
    </row>
    <row r="10" ht="51" spans="1:6">
      <c r="A10" s="1">
        <v>9</v>
      </c>
      <c r="B10" s="1" t="s">
        <v>29</v>
      </c>
      <c r="C10" s="1" t="s">
        <v>30</v>
      </c>
      <c r="D10" s="5" t="s">
        <v>31</v>
      </c>
      <c r="E10" s="8" t="str">
        <f>_xlfn.DISPIMG("ID_887D6696C7BA469C9314AA45043BE7A3",1)</f>
        <v>=DISPIMG("ID_887D6696C7BA469C9314AA45043BE7A3",1)</v>
      </c>
      <c r="F10" s="1" t="s">
        <v>22</v>
      </c>
    </row>
    <row r="11" ht="51" spans="1:6">
      <c r="A11" s="1">
        <v>10</v>
      </c>
      <c r="B11" s="1" t="s">
        <v>32</v>
      </c>
      <c r="C11" s="1" t="s">
        <v>30</v>
      </c>
      <c r="D11" s="5" t="s">
        <v>33</v>
      </c>
      <c r="E11" s="8" t="str">
        <f>_xlfn.DISPIMG("ID_C8B3057F215E461C841D2419EC6D93C7",1)</f>
        <v>=DISPIMG("ID_C8B3057F215E461C841D2419EC6D93C7",1)</v>
      </c>
      <c r="F11" s="1" t="s">
        <v>14</v>
      </c>
    </row>
    <row r="12" ht="58.6" spans="1:6">
      <c r="A12" s="1">
        <v>11</v>
      </c>
      <c r="B12" s="1" t="s">
        <v>34</v>
      </c>
      <c r="C12" s="1" t="s">
        <v>30</v>
      </c>
      <c r="D12" s="5" t="s">
        <v>35</v>
      </c>
      <c r="E12" t="str">
        <f>_xlfn.DISPIMG("ID_CCAA0C6E6CD04C2083632807067C79A2",1)</f>
        <v>=DISPIMG("ID_CCAA0C6E6CD04C2083632807067C79A2",1)</v>
      </c>
      <c r="F12" s="1" t="s">
        <v>14</v>
      </c>
    </row>
    <row r="13" ht="51" spans="1:6">
      <c r="A13" s="1">
        <v>12</v>
      </c>
      <c r="B13" s="1" t="s">
        <v>36</v>
      </c>
      <c r="C13" s="1" t="s">
        <v>30</v>
      </c>
      <c r="D13" s="5" t="s">
        <v>37</v>
      </c>
      <c r="E13" s="8" t="str">
        <f>_xlfn.DISPIMG("ID_91EBC6F35E2D449F823334C4D5E7C598",1)</f>
        <v>=DISPIMG("ID_91EBC6F35E2D449F823334C4D5E7C598",1)</v>
      </c>
      <c r="F13" s="1" t="s">
        <v>14</v>
      </c>
    </row>
    <row r="14" ht="54.75" spans="1:6">
      <c r="A14" s="1">
        <v>13</v>
      </c>
      <c r="B14" s="1" t="s">
        <v>38</v>
      </c>
      <c r="C14" s="1" t="s">
        <v>30</v>
      </c>
      <c r="D14" s="5" t="s">
        <v>39</v>
      </c>
      <c r="E14" t="str">
        <f>_xlfn.DISPIMG("ID_05F7409461F849F9A4C7162018A91F2B",1)</f>
        <v>=DISPIMG("ID_05F7409461F849F9A4C7162018A91F2B",1)</v>
      </c>
      <c r="F14" s="1" t="s">
        <v>40</v>
      </c>
    </row>
    <row r="15" ht="55.45" spans="1:6">
      <c r="A15" s="1">
        <v>14</v>
      </c>
      <c r="B15" s="1" t="s">
        <v>41</v>
      </c>
      <c r="C15" s="1" t="s">
        <v>30</v>
      </c>
      <c r="D15" s="5" t="s">
        <v>42</v>
      </c>
      <c r="E15" t="str">
        <f>_xlfn.DISPIMG("ID_FA116A3187C74EAB9FC49595E37154E9",1)</f>
        <v>=DISPIMG("ID_FA116A3187C74EAB9FC49595E37154E9",1)</v>
      </c>
      <c r="F15" s="1" t="s">
        <v>14</v>
      </c>
    </row>
    <row r="16" ht="51" spans="1:6">
      <c r="A16" s="1">
        <v>15</v>
      </c>
      <c r="B16" s="1" t="s">
        <v>43</v>
      </c>
      <c r="C16" s="1" t="s">
        <v>44</v>
      </c>
      <c r="D16" s="5" t="s">
        <v>45</v>
      </c>
      <c r="E16" t="str">
        <f>_xlfn.DISPIMG("ID_3C5CB6293B564386A7B5DDB613068F66",1)</f>
        <v>=DISPIMG("ID_3C5CB6293B564386A7B5DDB613068F66",1)</v>
      </c>
      <c r="F16" s="1" t="s">
        <v>14</v>
      </c>
    </row>
    <row r="17" ht="38.2" spans="1:6">
      <c r="A17" s="1">
        <v>16</v>
      </c>
      <c r="B17" s="1" t="s">
        <v>46</v>
      </c>
      <c r="C17" s="1" t="s">
        <v>27</v>
      </c>
      <c r="D17" s="8" t="s">
        <v>47</v>
      </c>
      <c r="E17" t="str">
        <f>_xlfn.DISPIMG("ID_C4900BF1451D49188B38DA46B539A1DA",1)</f>
        <v>=DISPIMG("ID_C4900BF1451D49188B38DA46B539A1DA",1)</v>
      </c>
      <c r="F17" s="1" t="s">
        <v>14</v>
      </c>
    </row>
    <row r="18" ht="109.3" spans="3:6">
      <c r="C18" s="1" t="s">
        <v>48</v>
      </c>
      <c r="D18" s="9" t="s">
        <v>49</v>
      </c>
      <c r="E18" t="str">
        <f>_xlfn.DISPIMG("ID_4A276251A0DA427093C306E5500CF7D9",1)</f>
        <v>=DISPIMG("ID_4A276251A0DA427093C306E5500CF7D9",1)</v>
      </c>
      <c r="F18" s="1" t="s">
        <v>14</v>
      </c>
    </row>
    <row r="19" ht="178.65" spans="3:6">
      <c r="C19" s="1" t="s">
        <v>30</v>
      </c>
      <c r="D19" s="10" t="s">
        <v>50</v>
      </c>
      <c r="E19" s="1" t="str">
        <f>_xlfn.DISPIMG("ID_B40B350CF5B2402BA4ABF8BF9519B0C9",1)</f>
        <v>=DISPIMG("ID_B40B350CF5B2402BA4ABF8BF9519B0C9",1)</v>
      </c>
      <c r="F19" s="1" t="s">
        <v>14</v>
      </c>
    </row>
    <row r="20" ht="72.05" spans="1:6">
      <c r="A20" s="1">
        <v>17</v>
      </c>
      <c r="B20" s="1" t="s">
        <v>51</v>
      </c>
      <c r="C20" s="1" t="s">
        <v>30</v>
      </c>
      <c r="D20" s="8" t="s">
        <v>52</v>
      </c>
      <c r="E20" t="str">
        <f>_xlfn.DISPIMG("ID_DDA0583F890E4BCF9AF6BC1957BA58C9",1)</f>
        <v>=DISPIMG("ID_DDA0583F890E4BCF9AF6BC1957BA58C9",1)</v>
      </c>
      <c r="F20" s="1" t="s">
        <v>40</v>
      </c>
    </row>
    <row r="21" ht="48.95" spans="1:6">
      <c r="A21" s="1">
        <v>18</v>
      </c>
      <c r="B21" s="1" t="s">
        <v>53</v>
      </c>
      <c r="C21" s="1" t="s">
        <v>30</v>
      </c>
      <c r="D21" s="8" t="s">
        <v>54</v>
      </c>
      <c r="E21" t="str">
        <f>_xlfn.DISPIMG("ID_FE87F2B11732428BBD0F0907AF546E27",1)</f>
        <v>=DISPIMG("ID_FE87F2B11732428BBD0F0907AF546E27",1)</v>
      </c>
      <c r="F21" s="1" t="s">
        <v>40</v>
      </c>
    </row>
    <row r="22" ht="38.7" spans="1:6">
      <c r="A22" s="1">
        <v>19</v>
      </c>
      <c r="B22" s="1" t="s">
        <v>55</v>
      </c>
      <c r="C22" s="1" t="s">
        <v>27</v>
      </c>
      <c r="D22" s="11" t="s">
        <v>56</v>
      </c>
      <c r="E22" t="str">
        <f>_xlfn.DISPIMG("ID_280BE15F54DF43F9AD456291E25E176F",1)</f>
        <v>=DISPIMG("ID_280BE15F54DF43F9AD456291E25E176F",1)</v>
      </c>
      <c r="F22" s="1" t="s">
        <v>14</v>
      </c>
    </row>
    <row r="23" ht="52.85" spans="1:6">
      <c r="A23" s="1">
        <v>20</v>
      </c>
      <c r="B23" s="1" t="s">
        <v>57</v>
      </c>
      <c r="C23" s="1" t="s">
        <v>44</v>
      </c>
      <c r="D23" s="11" t="s">
        <v>58</v>
      </c>
      <c r="E23" t="str">
        <f>_xlfn.DISPIMG("ID_4A35D261CAD744428C48657F51C7B8DC",1)</f>
        <v>=DISPIMG("ID_4A35D261CAD744428C48657F51C7B8DC",1)</v>
      </c>
      <c r="F23" s="1" t="s">
        <v>14</v>
      </c>
    </row>
    <row r="24" ht="53.5" spans="1:6">
      <c r="A24" s="1">
        <v>21</v>
      </c>
      <c r="B24" s="1" t="s">
        <v>59</v>
      </c>
      <c r="C24" s="1" t="s">
        <v>44</v>
      </c>
      <c r="D24" s="11" t="s">
        <v>60</v>
      </c>
      <c r="E24" t="str">
        <f>_xlfn.DISPIMG("ID_415C0E454CD34877B34DFCF75161AD61",1)</f>
        <v>=DISPIMG("ID_415C0E454CD34877B34DFCF75161AD61",1)</v>
      </c>
      <c r="F24" s="1" t="s">
        <v>14</v>
      </c>
    </row>
  </sheetData>
  <mergeCells count="2">
    <mergeCell ref="A17:A19"/>
    <mergeCell ref="B17:B19"/>
  </mergeCells>
  <hyperlinks>
    <hyperlink ref="D2" r:id="rId1" display="https://www.xiaohongshu.com/user/profile/560f2bbf3f95a32794df885d?xhsshare=WeixinSession&amp;appuid=585ea05c82ec3937f1672843&amp;apptime=1649231071"/>
    <hyperlink ref="D3" r:id="rId2" display="https://www.xiaohongshu.com/user/profile/59face1211be107932f90b40?xhsshare=WeixinSession&amp;appuid=585ea05c82ec3937f1672843&amp;apptime=1649231429"/>
    <hyperlink ref="D4" r:id="rId3" display="https://www.xiaohongshu.com/user/profile/5f18f83700000000010071f6?xhsshare=CopyLink&amp;appuid=585ea05c82ec3937f1672843&amp;apptime=1649231607"/>
    <hyperlink ref="D5" r:id="rId4" display="https://www.xiaohongshu.com/user/profile/5ca083d100000000160162b0?xhsshare=CopyLink&amp;appuid=585ea05c82ec3937f1672843&amp;apptime=1649231796"/>
    <hyperlink ref="D6" r:id="rId5" display="https://www.xiaohongshu.com/user/profile/5b4e007411be103d46e28a80?xhsshare=CopyLink&amp;appuid=585ea05c82ec3937f1672843&amp;apptime=1649231888"/>
    <hyperlink ref="D7" r:id="rId6" display="https://www.xiaohongshu.com/user/profile/59aa795b82ec3940a9abfd5a?xhsshare=CopyLink&amp;appuid=585ea05c82ec3937f1672843&amp;apptime=1649231995"/>
    <hyperlink ref="D8" r:id="rId7" display="https://www.xiaohongshu.com/user/profile/59b3796482ec392b40e8c0b3?xhsshare=CopyLink&amp;appuid=585ea05c82ec3937f1672843&amp;apptime=1649232116"/>
    <hyperlink ref="D10" r:id="rId8" display="https://m.weibo.cn/u/7476198185?from=10C2195060&amp;wm=9006_2001&amp;sourceType=weixin"/>
    <hyperlink ref="D11" r:id="rId9" display="https://m.weibo.cn/u/5650696147?from=10C2195060&amp;wm=9006_2001&amp;sourceType=weixin"/>
    <hyperlink ref="D12" r:id="rId10" display="https://m.weibo.cn/u/3272219974?from=10C2195060&amp;wm=9006_2001&amp;sourceType=weixin"/>
    <hyperlink ref="D13" r:id="rId11" display="https://m.weibo.cn/u/1815476507?from=10C2195060&amp;wm=9006_2001&amp;sourceType=weixin"/>
    <hyperlink ref="D14" r:id="rId12" display="https://m.weibo.cn/u/6228248712?from=10C2195060&amp;wm=9006_2001&amp;sourceType=weixin"/>
    <hyperlink ref="D15" r:id="rId13" display="https://m.weibo.cn/u/1497308434?from=10C2195060&amp;wm=9006_2001&amp;sourceType=weixin"/>
    <hyperlink ref="D16" r:id="rId14" display="https://www.toutiao.com/c/user/token/MS4wLjABAAAAopDaFStvpsXsxM8a4w64YlMJ4CF7BUONb_AY2bkRWB8/?source=tuwen_detail&amp;log_from=0f4fb9b3f9e3d_1648805260786"/>
    <hyperlink ref="D17" r:id="rId15" display="https://mp.weixin.qq.com/mp/profile_ext?action=home&amp;__biz=Mzg3Nzc0OTYxMg==&amp;scene=124#wechat_redirect"/>
    <hyperlink ref="D18" r:id="rId16" display="https://www.zhihu.com/people/cheeseshao-nu-41"/>
    <hyperlink ref="D19" r:id="rId17" display="https://weibo.com/u/7363969274"/>
    <hyperlink ref="D20" r:id="rId18" display="https://m.weibo.cn/u/2035215397?from=10C3395010&amp;wm=9847_0002&amp;sourceType=weixin"/>
    <hyperlink ref="D21" r:id="rId19" display="https://m.weibo.cn/u/2576278033?from=10C3395010&amp;wm=9847_0002&amp;sourceType=weixin"/>
    <hyperlink ref="D22" r:id="rId20" display="https://mp.weixin.qq.com/mp/profile_ext?action=home&amp;__biz=MzA4OTk1MTczMA==&amp;scene=124#wechat_redirect"/>
    <hyperlink ref="D23" r:id="rId21" display="https://www.toutiao.com/c/user/token/MS4wLjABAAAAX-1SRnVqfwLuIyWww4urnp4eEW80NmZPmeKJZCJY_IA/?"/>
    <hyperlink ref="D24" r:id="rId22" display="https://www.toutiao.com/c/user/token/MS4wLjABAAAAIFrPVhK5kNu1y3RITmCiME3m8vWD-uFQ5Q7Z1t0l1S8/?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护肤账号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2022-04-08T07:39:00Z</dcterms:created>
  <dcterms:modified xsi:type="dcterms:W3CDTF">2022-04-08T11:14:14Z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