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ppaez\Desktop\BASE DE DATOS\input\"/>
    </mc:Choice>
  </mc:AlternateContent>
  <xr:revisionPtr revIDLastSave="0" documentId="13_ncr:1_{0BBB0F56-9093-4AD5-9857-C3EF6FCFEF00}" xr6:coauthVersionLast="47" xr6:coauthVersionMax="47" xr10:uidLastSave="{00000000-0000-0000-0000-000000000000}"/>
  <bookViews>
    <workbookView xWindow="-110" yWindow="-110" windowWidth="19420" windowHeight="10300" xr2:uid="{17A419DF-435F-461B-A152-1D9F24805EC1}"/>
  </bookViews>
  <sheets>
    <sheet name="Hoja1" sheetId="1" r:id="rId1"/>
  </sheets>
  <definedNames>
    <definedName name="_xlnm._FilterDatabase" localSheetId="0" hidden="1">Hoja1!$B$1:$B$371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2" i="1"/>
</calcChain>
</file>

<file path=xl/sharedStrings.xml><?xml version="1.0" encoding="utf-8"?>
<sst xmlns="http://schemas.openxmlformats.org/spreadsheetml/2006/main" count="1490" uniqueCount="590">
  <si>
    <t>N° CONTRATO</t>
  </si>
  <si>
    <t>CONTRATISTA</t>
  </si>
  <si>
    <t>N° MESES</t>
  </si>
  <si>
    <t>N° DIAS</t>
  </si>
  <si>
    <t>V. MENSUAL</t>
  </si>
  <si>
    <t>V. TOTAL</t>
  </si>
  <si>
    <t>PROYECTO O FUENTE DEL RECURSO</t>
  </si>
  <si>
    <t>TIPO DE CONTRATO</t>
  </si>
  <si>
    <t>FECHA DE INICIO</t>
  </si>
  <si>
    <t>FECHA DE FIN</t>
  </si>
  <si>
    <t>004-2022</t>
  </si>
  <si>
    <t>NEFFY SOLANGE FAYAD</t>
  </si>
  <si>
    <t>VERTICAL-I</t>
  </si>
  <si>
    <t>P. SERVICIOS</t>
  </si>
  <si>
    <t>006-2022</t>
  </si>
  <si>
    <t>CRISSOL CASTRO</t>
  </si>
  <si>
    <t>DIIE-ATLANTICO</t>
  </si>
  <si>
    <t>007-2022</t>
  </si>
  <si>
    <t>JEAN CARLO POLO</t>
  </si>
  <si>
    <t>015-2022</t>
  </si>
  <si>
    <t>RAFAEL POLO QUINTANA</t>
  </si>
  <si>
    <t>TERMINO FIJO</t>
  </si>
  <si>
    <t>017-2022</t>
  </si>
  <si>
    <t>EMPIRICAL</t>
  </si>
  <si>
    <t>EBT-CESAR</t>
  </si>
  <si>
    <t>001-2022</t>
  </si>
  <si>
    <t>CDE-INTELIGENCIA COMPETITIVA</t>
  </si>
  <si>
    <t>CRIIE-DISTRITO</t>
  </si>
  <si>
    <t>003-2022</t>
  </si>
  <si>
    <t>CATALINA NAVIA</t>
  </si>
  <si>
    <t>009-2022</t>
  </si>
  <si>
    <t>ANGIE HERRERA LEAL</t>
  </si>
  <si>
    <t>005-2022</t>
  </si>
  <si>
    <t>DIANA CASTELLANOS</t>
  </si>
  <si>
    <t>002-2022</t>
  </si>
  <si>
    <t xml:space="preserve">ADAPTABLE </t>
  </si>
  <si>
    <t>011-2022</t>
  </si>
  <si>
    <t>MARIO PRADA</t>
  </si>
  <si>
    <t>INNOAGRO</t>
  </si>
  <si>
    <t>008-2022</t>
  </si>
  <si>
    <t>MARTHA OQUENDO</t>
  </si>
  <si>
    <t>010-2022</t>
  </si>
  <si>
    <t>SILVANA MUSSA</t>
  </si>
  <si>
    <t>016-2022</t>
  </si>
  <si>
    <t>JHOSELIN ROA PEREZ</t>
  </si>
  <si>
    <t>018-2022</t>
  </si>
  <si>
    <t>KATRIN CAUSIL</t>
  </si>
  <si>
    <t>1LABS</t>
  </si>
  <si>
    <t>CONSULTORIA</t>
  </si>
  <si>
    <t>019-2022</t>
  </si>
  <si>
    <t>MARIA DUMAR</t>
  </si>
  <si>
    <t>020-2022</t>
  </si>
  <si>
    <t>GAELLE PASQUIER</t>
  </si>
  <si>
    <t>022-2022</t>
  </si>
  <si>
    <t>ESCUELA COLOMBIANA DE INGENIERIA</t>
  </si>
  <si>
    <t>P.SERVICIOS</t>
  </si>
  <si>
    <t>CLARKE MODET COLOMBIA S.A.S</t>
  </si>
  <si>
    <t>023-2022</t>
  </si>
  <si>
    <t>CARLOS GARCIA</t>
  </si>
  <si>
    <t>024-2022</t>
  </si>
  <si>
    <t>JOSE CANTILLO CANTILLO</t>
  </si>
  <si>
    <t>MARIA PORTILLO YANEZ</t>
  </si>
  <si>
    <t>MARIA CAMILA DURANGO</t>
  </si>
  <si>
    <t>025-2022</t>
  </si>
  <si>
    <t xml:space="preserve">JULIANA BARRERO </t>
  </si>
  <si>
    <t>026-2022</t>
  </si>
  <si>
    <t xml:space="preserve">RICARDO PEÑA RUIZ </t>
  </si>
  <si>
    <t>027-2022</t>
  </si>
  <si>
    <t>SINERGIA CONSULTING</t>
  </si>
  <si>
    <t>028-2022</t>
  </si>
  <si>
    <t>U.SIMON BOLIVAR</t>
  </si>
  <si>
    <t>030-2022</t>
  </si>
  <si>
    <t>IVAN VERBEL</t>
  </si>
  <si>
    <t>VISIONARIOS</t>
  </si>
  <si>
    <t>031-2022</t>
  </si>
  <si>
    <t>ANDRES LATTA</t>
  </si>
  <si>
    <t>032-2022</t>
  </si>
  <si>
    <t>MARIO RIVEROS</t>
  </si>
  <si>
    <t>033-2022</t>
  </si>
  <si>
    <t>EMYLE BRITTON</t>
  </si>
  <si>
    <t>034-2022</t>
  </si>
  <si>
    <t>AQUILES ARRIETA</t>
  </si>
  <si>
    <t>035-2022</t>
  </si>
  <si>
    <t>RODOLFO SEGRERA</t>
  </si>
  <si>
    <t>036-2022</t>
  </si>
  <si>
    <t>051-2022</t>
  </si>
  <si>
    <t>CAMARA COMERCIO -CESAR</t>
  </si>
  <si>
    <t>053-2022</t>
  </si>
  <si>
    <t>UFOTECH S.A.S</t>
  </si>
  <si>
    <t>055-2022</t>
  </si>
  <si>
    <t>UP&amp;GO TRAVEL ADVISOR S.A.S (viajes)</t>
  </si>
  <si>
    <t>BRAND COLOMBIA S.A.S</t>
  </si>
  <si>
    <t>037-2022</t>
  </si>
  <si>
    <t>MEET &amp; CONNECT</t>
  </si>
  <si>
    <t>038-2022</t>
  </si>
  <si>
    <t>MARIA FERNANDA MERCADO</t>
  </si>
  <si>
    <t>039-2022</t>
  </si>
  <si>
    <t>SAMIR URZOLA</t>
  </si>
  <si>
    <t>040-2022</t>
  </si>
  <si>
    <t>041-2022</t>
  </si>
  <si>
    <t>CAMILO DIZ NUÑEZ</t>
  </si>
  <si>
    <t xml:space="preserve">042-2022 </t>
  </si>
  <si>
    <t>DIANA MARTINEZ</t>
  </si>
  <si>
    <t>043-2022</t>
  </si>
  <si>
    <t>LUCIA OSORIO ROJAS</t>
  </si>
  <si>
    <t>044-2022</t>
  </si>
  <si>
    <t>KATIA DIAZ SILVERA</t>
  </si>
  <si>
    <t>045-2022</t>
  </si>
  <si>
    <t>ANDREA MAZO</t>
  </si>
  <si>
    <t>046-2022</t>
  </si>
  <si>
    <t>HUGO REYES</t>
  </si>
  <si>
    <t>047-2022</t>
  </si>
  <si>
    <t>VIVIAN HERNANDEZ</t>
  </si>
  <si>
    <t>048-2022</t>
  </si>
  <si>
    <t>FABIAN HERNANDEZ</t>
  </si>
  <si>
    <t>049-2022</t>
  </si>
  <si>
    <t>JUAN RUA FONTALVO</t>
  </si>
  <si>
    <t>050-2022</t>
  </si>
  <si>
    <t>FUNDACION I+D+I</t>
  </si>
  <si>
    <t>054-2022</t>
  </si>
  <si>
    <t>CONTRATO CESI</t>
  </si>
  <si>
    <t>052-2022</t>
  </si>
  <si>
    <t xml:space="preserve">UNIVERSIDAD DEL SANTANDER-UDES </t>
  </si>
  <si>
    <t>MARIA GABRIELA DURANGO</t>
  </si>
  <si>
    <t>EBT-ATLANTICO</t>
  </si>
  <si>
    <t>056-2022</t>
  </si>
  <si>
    <t>PAOLA AMAR</t>
  </si>
  <si>
    <t>057-2022</t>
  </si>
  <si>
    <t>REYNALDO VILLAREAL GONZALEZ</t>
  </si>
  <si>
    <t>058-2022</t>
  </si>
  <si>
    <t>SHEYLA PEREZ</t>
  </si>
  <si>
    <t>059-2022</t>
  </si>
  <si>
    <t>ZULLY CORREA</t>
  </si>
  <si>
    <t>060-2022</t>
  </si>
  <si>
    <t>LISSETTE URREA</t>
  </si>
  <si>
    <t>061-2022</t>
  </si>
  <si>
    <t>KARELYS BARRIOS</t>
  </si>
  <si>
    <t>062-2022</t>
  </si>
  <si>
    <t>JOSE RAMOS CAMARGO</t>
  </si>
  <si>
    <t>064-2022</t>
  </si>
  <si>
    <t>CARLOS RUIZ</t>
  </si>
  <si>
    <t>065-2022</t>
  </si>
  <si>
    <t>067-2022</t>
  </si>
  <si>
    <t>LINA ZAMBRANO</t>
  </si>
  <si>
    <t>068-2022</t>
  </si>
  <si>
    <t>069-2022</t>
  </si>
  <si>
    <t>CORPORACION CIC</t>
  </si>
  <si>
    <t>070-2022</t>
  </si>
  <si>
    <t>071-2022</t>
  </si>
  <si>
    <t>K-SET PRODUCCIONES</t>
  </si>
  <si>
    <t>072-2022</t>
  </si>
  <si>
    <t>FUNDACION UNIVERSITARIA DEL AREA ANDINA</t>
  </si>
  <si>
    <t>083-2022</t>
  </si>
  <si>
    <t>YOYO BIZ CREATIVOS LTDA</t>
  </si>
  <si>
    <t>014-2022</t>
  </si>
  <si>
    <t>066-2022</t>
  </si>
  <si>
    <t>PAOLA PEREZ</t>
  </si>
  <si>
    <t>073-2022</t>
  </si>
  <si>
    <t>JUAN BARRERA MORA</t>
  </si>
  <si>
    <t>075-2022</t>
  </si>
  <si>
    <t>INNOVATIONE</t>
  </si>
  <si>
    <t>080-2022</t>
  </si>
  <si>
    <t>PEDRO DE LA PUENTE</t>
  </si>
  <si>
    <t>ANA LUCIA GARZON</t>
  </si>
  <si>
    <t>APRENDIZ</t>
  </si>
  <si>
    <t>MARIA ALEJANDRA BARRANCO</t>
  </si>
  <si>
    <t>078-2022</t>
  </si>
  <si>
    <t>JESSIME BARRIOS</t>
  </si>
  <si>
    <t>081-2022</t>
  </si>
  <si>
    <t>ACOPI</t>
  </si>
  <si>
    <t>082-2022</t>
  </si>
  <si>
    <t>LUCIO HENADO</t>
  </si>
  <si>
    <t>LAURA PACHECO</t>
  </si>
  <si>
    <t>084-2022</t>
  </si>
  <si>
    <t>086-2022</t>
  </si>
  <si>
    <t>YIRA DIAZ</t>
  </si>
  <si>
    <t>088-2022</t>
  </si>
  <si>
    <t>089-2022</t>
  </si>
  <si>
    <t>090-2022</t>
  </si>
  <si>
    <t>BMC GROUP S.A.S</t>
  </si>
  <si>
    <t>106-2022</t>
  </si>
  <si>
    <t>CONTRATO C3</t>
  </si>
  <si>
    <t>087-2022</t>
  </si>
  <si>
    <t>CESAR CORREDOR</t>
  </si>
  <si>
    <t>085-2022</t>
  </si>
  <si>
    <t>WENDY PAEZ</t>
  </si>
  <si>
    <t>091-2022</t>
  </si>
  <si>
    <t>EDGARD POLO QUINTANA</t>
  </si>
  <si>
    <t>092-2022</t>
  </si>
  <si>
    <t>093-2022</t>
  </si>
  <si>
    <t>094-2022</t>
  </si>
  <si>
    <t>STEWART LOPEZ</t>
  </si>
  <si>
    <t>095-2022</t>
  </si>
  <si>
    <t>WPPA S.A.S</t>
  </si>
  <si>
    <t>096-2022</t>
  </si>
  <si>
    <t>CAMILO MATIZ</t>
  </si>
  <si>
    <t>097-2022</t>
  </si>
  <si>
    <t>BASILIO VICENS</t>
  </si>
  <si>
    <t>099-2022</t>
  </si>
  <si>
    <t>WILBER CASAS NOVA</t>
  </si>
  <si>
    <t>098-2022</t>
  </si>
  <si>
    <t>100-2022</t>
  </si>
  <si>
    <t>107-2022</t>
  </si>
  <si>
    <t>101-2022</t>
  </si>
  <si>
    <t>PAULA APONTE</t>
  </si>
  <si>
    <t>102-2022</t>
  </si>
  <si>
    <t>LUIS ORDONÑEZ</t>
  </si>
  <si>
    <t>104-2022</t>
  </si>
  <si>
    <t>CARLOS SALGADO DIAZ</t>
  </si>
  <si>
    <t>105-2022</t>
  </si>
  <si>
    <t>110-2022</t>
  </si>
  <si>
    <t>109-2022</t>
  </si>
  <si>
    <t>CONNECTNOVA S.A.S</t>
  </si>
  <si>
    <t>ABBA CONSULTORES</t>
  </si>
  <si>
    <t>103-2022</t>
  </si>
  <si>
    <t>111-2022</t>
  </si>
  <si>
    <t>UNIVERSIDAD SIMÓN BOLIVAR</t>
  </si>
  <si>
    <t>112-2022</t>
  </si>
  <si>
    <t>113-2022</t>
  </si>
  <si>
    <t>114-2022</t>
  </si>
  <si>
    <t>119-2022</t>
  </si>
  <si>
    <t>MARIA VILLAMIL</t>
  </si>
  <si>
    <t>115-2022</t>
  </si>
  <si>
    <t>KAROLINE ASENCIO</t>
  </si>
  <si>
    <t>117-2022</t>
  </si>
  <si>
    <t>JOSE POLO OTERO</t>
  </si>
  <si>
    <t>118-2022</t>
  </si>
  <si>
    <t>CARLOS SINNING</t>
  </si>
  <si>
    <t>120-2022</t>
  </si>
  <si>
    <t>JUAN MANUEL POLO OTERO</t>
  </si>
  <si>
    <t>122-2022</t>
  </si>
  <si>
    <t>124-2022</t>
  </si>
  <si>
    <t>EATABLE ADVENTURES S.A.S</t>
  </si>
  <si>
    <t>001-2023</t>
  </si>
  <si>
    <t>ADRIANA MACHADO</t>
  </si>
  <si>
    <t>002-2023</t>
  </si>
  <si>
    <t>NATALIA STRUEN</t>
  </si>
  <si>
    <t>003-2023</t>
  </si>
  <si>
    <t>006-2023</t>
  </si>
  <si>
    <t>VIRTUALTECH</t>
  </si>
  <si>
    <t>ANNAMARIA PINO</t>
  </si>
  <si>
    <t>INNOFY</t>
  </si>
  <si>
    <t>038-2023</t>
  </si>
  <si>
    <t xml:space="preserve">POLO NACIONAL DE CONTENIDOS DIGITALES </t>
  </si>
  <si>
    <t>008-2023</t>
  </si>
  <si>
    <t>014-2023</t>
  </si>
  <si>
    <t>010-2023</t>
  </si>
  <si>
    <t>UNIVERSIDAD NACIONAL DE COLOMBIA</t>
  </si>
  <si>
    <t>011-2023</t>
  </si>
  <si>
    <t>013-2023</t>
  </si>
  <si>
    <t>C.E.C</t>
  </si>
  <si>
    <t>015-2023</t>
  </si>
  <si>
    <t>OSCAR GARCIA</t>
  </si>
  <si>
    <t>016-2023</t>
  </si>
  <si>
    <t>NATHALIA RODRIGUEZ</t>
  </si>
  <si>
    <t>017-2023</t>
  </si>
  <si>
    <t>MARIA CRISTINA ROMERO</t>
  </si>
  <si>
    <t>018-2023</t>
  </si>
  <si>
    <t>FERNANDO VIZCAINO</t>
  </si>
  <si>
    <t>019-2023</t>
  </si>
  <si>
    <t>CARLOS RAMIREZ</t>
  </si>
  <si>
    <t>021-2023</t>
  </si>
  <si>
    <t>ANDREA BARRANCO</t>
  </si>
  <si>
    <t>022-2023</t>
  </si>
  <si>
    <t>ANDRES REY</t>
  </si>
  <si>
    <t>023-2023</t>
  </si>
  <si>
    <t>CARLOS CORZO</t>
  </si>
  <si>
    <t>024-2023</t>
  </si>
  <si>
    <t>CIRO GÉLVEZ</t>
  </si>
  <si>
    <t>025-2023</t>
  </si>
  <si>
    <t>CRISTIAN VELANDIA</t>
  </si>
  <si>
    <t>026-2023</t>
  </si>
  <si>
    <t>LEONARDO FABIO</t>
  </si>
  <si>
    <t>027-2023</t>
  </si>
  <si>
    <t>ELIEN VILORIA</t>
  </si>
  <si>
    <t>028-2023</t>
  </si>
  <si>
    <t>AVENTURAS BONITAS</t>
  </si>
  <si>
    <t>009-2023</t>
  </si>
  <si>
    <t>UNICAFAM</t>
  </si>
  <si>
    <t>012-2023</t>
  </si>
  <si>
    <t>UNIVERSIDAD DEL NORTE</t>
  </si>
  <si>
    <t>029-2023</t>
  </si>
  <si>
    <t>LEIDYS ROMERO</t>
  </si>
  <si>
    <t>030-2023</t>
  </si>
  <si>
    <t>EVERLIDES VILLAREAL</t>
  </si>
  <si>
    <t>031-2023</t>
  </si>
  <si>
    <t>P.AGENDAS</t>
  </si>
  <si>
    <t>032-2023</t>
  </si>
  <si>
    <t>LINA CASALINS</t>
  </si>
  <si>
    <t>033-2023</t>
  </si>
  <si>
    <t>MOISES GALVIS</t>
  </si>
  <si>
    <t>034-2023</t>
  </si>
  <si>
    <t>KARINA MENDOZA</t>
  </si>
  <si>
    <t>035-2023</t>
  </si>
  <si>
    <t>036-2023</t>
  </si>
  <si>
    <t>039-2023</t>
  </si>
  <si>
    <t>LUIS LUJAN CABEZA (vehículo)</t>
  </si>
  <si>
    <t>ARRIENDO</t>
  </si>
  <si>
    <t>037-2023</t>
  </si>
  <si>
    <t>040-2023</t>
  </si>
  <si>
    <t>MANGUS</t>
  </si>
  <si>
    <t>041-2023</t>
  </si>
  <si>
    <t>042-2023</t>
  </si>
  <si>
    <t>MIGUEL ESPINOSA</t>
  </si>
  <si>
    <t>043-2023</t>
  </si>
  <si>
    <t>044-2023</t>
  </si>
  <si>
    <t>045-2023</t>
  </si>
  <si>
    <t>IVAN AVILES</t>
  </si>
  <si>
    <t>046-2023</t>
  </si>
  <si>
    <t>IGNACIO NEGRETTE</t>
  </si>
  <si>
    <t>047-2021</t>
  </si>
  <si>
    <t>DANIELA CASSANDRO</t>
  </si>
  <si>
    <t>048-2023</t>
  </si>
  <si>
    <t>049-2023</t>
  </si>
  <si>
    <t>NILSON JIMENEZ</t>
  </si>
  <si>
    <t>050-2023</t>
  </si>
  <si>
    <t>ADRIANA PUELLO</t>
  </si>
  <si>
    <t>051-2023</t>
  </si>
  <si>
    <t>052-2023</t>
  </si>
  <si>
    <t>053-2023</t>
  </si>
  <si>
    <t>056-2023</t>
  </si>
  <si>
    <t>057-2023</t>
  </si>
  <si>
    <t>GENESLABB</t>
  </si>
  <si>
    <t xml:space="preserve">058-2023 </t>
  </si>
  <si>
    <t>059-2023</t>
  </si>
  <si>
    <t>061-2023</t>
  </si>
  <si>
    <t>054-2023</t>
  </si>
  <si>
    <t>LA MARCA</t>
  </si>
  <si>
    <t>062-2023</t>
  </si>
  <si>
    <t>063-2023</t>
  </si>
  <si>
    <t>072-2023</t>
  </si>
  <si>
    <t>060-2023</t>
  </si>
  <si>
    <t>SSC GROUP S.A.S</t>
  </si>
  <si>
    <t>064-2023</t>
  </si>
  <si>
    <t>066-2023</t>
  </si>
  <si>
    <t>INSPIRATION LAB S.A.S</t>
  </si>
  <si>
    <t>067-2023</t>
  </si>
  <si>
    <t>068-2023</t>
  </si>
  <si>
    <t>069-2023</t>
  </si>
  <si>
    <t>070-2023</t>
  </si>
  <si>
    <t>071-2023</t>
  </si>
  <si>
    <t>MARIA ZABALETA PADILLA</t>
  </si>
  <si>
    <t>065-2023</t>
  </si>
  <si>
    <t>074-2023</t>
  </si>
  <si>
    <t>075-2023</t>
  </si>
  <si>
    <t>073-2023</t>
  </si>
  <si>
    <t>GRUPO EMPRESARIAL HA S.A.S</t>
  </si>
  <si>
    <t>076-2023</t>
  </si>
  <si>
    <t>077-2023</t>
  </si>
  <si>
    <t>078-2023</t>
  </si>
  <si>
    <t>079-2023</t>
  </si>
  <si>
    <t>080-2023</t>
  </si>
  <si>
    <t>GRUPO INGENIERIA Y SOLUCIONES S.A.S</t>
  </si>
  <si>
    <t>083-2023</t>
  </si>
  <si>
    <t>MERINO &amp; ASOCIADOS S.A.S</t>
  </si>
  <si>
    <t>085-2023</t>
  </si>
  <si>
    <t>086-2023</t>
  </si>
  <si>
    <t>ROSA URIBE GONZALES</t>
  </si>
  <si>
    <t>MARIETTE PERTUZ</t>
  </si>
  <si>
    <t>005-2023</t>
  </si>
  <si>
    <t>0103-2023</t>
  </si>
  <si>
    <t>COOKING AND PUBLISHING</t>
  </si>
  <si>
    <t>081-2023</t>
  </si>
  <si>
    <t>087-2023</t>
  </si>
  <si>
    <t>LILIANA PACHECO</t>
  </si>
  <si>
    <t>P.KIHMI</t>
  </si>
  <si>
    <t>088-2023</t>
  </si>
  <si>
    <t>ALEJANDO PACHECO</t>
  </si>
  <si>
    <t>089-2023</t>
  </si>
  <si>
    <t>EDUARD SALAS</t>
  </si>
  <si>
    <t>090-2023</t>
  </si>
  <si>
    <t>MARIA BAQUERO</t>
  </si>
  <si>
    <t>091-2023</t>
  </si>
  <si>
    <t>MAYELIN HERNANDEZ</t>
  </si>
  <si>
    <t>092-2023</t>
  </si>
  <si>
    <t>YENIS TAPIA PINTO</t>
  </si>
  <si>
    <t>093-2023</t>
  </si>
  <si>
    <t>DIANA CASTILLO GONZALEZ</t>
  </si>
  <si>
    <t>094-2023</t>
  </si>
  <si>
    <t>DORIS ECHEVERRIA</t>
  </si>
  <si>
    <t>095-2023</t>
  </si>
  <si>
    <t>MAGALYS SALGADO</t>
  </si>
  <si>
    <t>096-2023</t>
  </si>
  <si>
    <t>097-2023</t>
  </si>
  <si>
    <t>098-2023</t>
  </si>
  <si>
    <t>100-2023</t>
  </si>
  <si>
    <t>101-2023</t>
  </si>
  <si>
    <t>MINERVA RECUERO</t>
  </si>
  <si>
    <t>102-2023</t>
  </si>
  <si>
    <t>JUAN YANETH</t>
  </si>
  <si>
    <t>104-2023</t>
  </si>
  <si>
    <t>105-2023</t>
  </si>
  <si>
    <t>APLICACIONES CORPORATIVAS</t>
  </si>
  <si>
    <t>106-2023</t>
  </si>
  <si>
    <t>TECNNOVA</t>
  </si>
  <si>
    <t>109-2023</t>
  </si>
  <si>
    <t>JUAN JOSE ARISTIZÁBAL SARRAZOLA</t>
  </si>
  <si>
    <t>001-2019</t>
  </si>
  <si>
    <t>FORTALECIMIENTO DEL SISTEMA CTeI</t>
  </si>
  <si>
    <t>0013-2019</t>
  </si>
  <si>
    <t>FUNDACIÓN ANDI</t>
  </si>
  <si>
    <t>0014-2019</t>
  </si>
  <si>
    <t>RENTA AUTOS EJECUTIVOS Y TURISMO S.A.S</t>
  </si>
  <si>
    <t>002-2019</t>
  </si>
  <si>
    <t>LUIS FUENMAYOR</t>
  </si>
  <si>
    <t>003-2019</t>
  </si>
  <si>
    <t>ADRIANA CANTILLO</t>
  </si>
  <si>
    <t>004-2019</t>
  </si>
  <si>
    <t>005-2019</t>
  </si>
  <si>
    <t>LILIAM MEZA</t>
  </si>
  <si>
    <t>006-2019</t>
  </si>
  <si>
    <t>VALENTINA BEDOYA</t>
  </si>
  <si>
    <t>007-2019</t>
  </si>
  <si>
    <t>008-2019</t>
  </si>
  <si>
    <t>LORENA BERMUDEZ</t>
  </si>
  <si>
    <t>009-2019</t>
  </si>
  <si>
    <t>CARLOS SUAREZ</t>
  </si>
  <si>
    <t>010-2019</t>
  </si>
  <si>
    <t>011-2019</t>
  </si>
  <si>
    <t>MILDRETH RODRIGUEZ</t>
  </si>
  <si>
    <t>012-2019</t>
  </si>
  <si>
    <t>STEPHANY ESPINOSA</t>
  </si>
  <si>
    <t>015-2020</t>
  </si>
  <si>
    <t>RAMON QUINTERO</t>
  </si>
  <si>
    <t>016-2019</t>
  </si>
  <si>
    <t>MELISA LOPEZ</t>
  </si>
  <si>
    <t>001-2020</t>
  </si>
  <si>
    <t>ANDREA PORRAS</t>
  </si>
  <si>
    <t>002-2020</t>
  </si>
  <si>
    <t>VANESSA LOPEZ</t>
  </si>
  <si>
    <t>003-2020</t>
  </si>
  <si>
    <t>007-2020</t>
  </si>
  <si>
    <t>LAURA ACOSTA</t>
  </si>
  <si>
    <t>005-2020</t>
  </si>
  <si>
    <t>004-2020</t>
  </si>
  <si>
    <t>DAVILA P &amp; M S.A.S</t>
  </si>
  <si>
    <t>008-2020</t>
  </si>
  <si>
    <t>010-2020</t>
  </si>
  <si>
    <t>FABIANA CORVACHO</t>
  </si>
  <si>
    <t>013-2020</t>
  </si>
  <si>
    <t>INES MIELES NORIEGA</t>
  </si>
  <si>
    <t>011-2020</t>
  </si>
  <si>
    <t>OCEAN TOWER S.A.S</t>
  </si>
  <si>
    <t>014-2020</t>
  </si>
  <si>
    <t>DIGITAL BUSINESS COLOMBIA S.A.S</t>
  </si>
  <si>
    <t>023-2020</t>
  </si>
  <si>
    <t>022-2020</t>
  </si>
  <si>
    <t>KAIROS FUTURE AB</t>
  </si>
  <si>
    <t>026-2020</t>
  </si>
  <si>
    <t>DANIEL CARDONA</t>
  </si>
  <si>
    <t>009-2020</t>
  </si>
  <si>
    <t>JUAN CAMILO BOHORQUEZ</t>
  </si>
  <si>
    <t>027-2020</t>
  </si>
  <si>
    <t>036-2020</t>
  </si>
  <si>
    <t>032-2020</t>
  </si>
  <si>
    <t xml:space="preserve"> 01-2020</t>
  </si>
  <si>
    <t>T. INDEFINIDO</t>
  </si>
  <si>
    <t>039-2020</t>
  </si>
  <si>
    <t>040-2020</t>
  </si>
  <si>
    <t>MARIA DAZA NUÑEZ</t>
  </si>
  <si>
    <t>041-2020</t>
  </si>
  <si>
    <t>044-2020</t>
  </si>
  <si>
    <t>CONVERGING TECHNOLOGIES S.A.S</t>
  </si>
  <si>
    <t>045-2020</t>
  </si>
  <si>
    <t>WILDER QUESADA</t>
  </si>
  <si>
    <t>046-2020</t>
  </si>
  <si>
    <t>NATIVAAPS S.A.S</t>
  </si>
  <si>
    <t>047-2020</t>
  </si>
  <si>
    <t>LAURA ESPINOSA FLOREZ</t>
  </si>
  <si>
    <t xml:space="preserve"> 01-2021</t>
  </si>
  <si>
    <t>JAIME GIRALDO</t>
  </si>
  <si>
    <t xml:space="preserve"> 02-2021</t>
  </si>
  <si>
    <t xml:space="preserve"> 03-2021</t>
  </si>
  <si>
    <t xml:space="preserve"> 04-2021</t>
  </si>
  <si>
    <t xml:space="preserve"> 06-2021</t>
  </si>
  <si>
    <t xml:space="preserve"> 07-2021</t>
  </si>
  <si>
    <t xml:space="preserve"> 08-2021</t>
  </si>
  <si>
    <t xml:space="preserve"> 11-2021</t>
  </si>
  <si>
    <t>JUAN JOSE CHAVARRO PEÑA</t>
  </si>
  <si>
    <t>005-2021</t>
  </si>
  <si>
    <t>009-2021</t>
  </si>
  <si>
    <t>LILIA CALVO</t>
  </si>
  <si>
    <t>012-2021</t>
  </si>
  <si>
    <t>VERONICA BRITTO</t>
  </si>
  <si>
    <t>013-2021</t>
  </si>
  <si>
    <t>YAZMIN FERNANDEZ</t>
  </si>
  <si>
    <t>014-2021</t>
  </si>
  <si>
    <t>NAPOLEON FERNANDEZ</t>
  </si>
  <si>
    <t>016-2021</t>
  </si>
  <si>
    <t>030-2021</t>
  </si>
  <si>
    <t>031-2021</t>
  </si>
  <si>
    <t>032-2021</t>
  </si>
  <si>
    <t>UP&amp;GO TRAVEL ADVISOR S.A.S (vehículo)</t>
  </si>
  <si>
    <t>033-2021</t>
  </si>
  <si>
    <t>UP&amp;GO TRAVEL ADVISOR S.A.S (oficina)</t>
  </si>
  <si>
    <t>048-2020</t>
  </si>
  <si>
    <t>CECILIA OTERO MENDOZA</t>
  </si>
  <si>
    <t>024-2021</t>
  </si>
  <si>
    <t>017-2021</t>
  </si>
  <si>
    <t>018-2021</t>
  </si>
  <si>
    <t>015-2021</t>
  </si>
  <si>
    <t>ANDREA VARGAS BARRIOS</t>
  </si>
  <si>
    <t>019-2021</t>
  </si>
  <si>
    <t>028-2021</t>
  </si>
  <si>
    <t>021-2021</t>
  </si>
  <si>
    <t>022-2021</t>
  </si>
  <si>
    <t>001-2021</t>
  </si>
  <si>
    <t xml:space="preserve"> APRENDIZ</t>
  </si>
  <si>
    <t>023-2021</t>
  </si>
  <si>
    <t>025-2021</t>
  </si>
  <si>
    <t>026-2021</t>
  </si>
  <si>
    <t>027-2021</t>
  </si>
  <si>
    <t>LORNA SUAREZ</t>
  </si>
  <si>
    <t>050-2021</t>
  </si>
  <si>
    <t>029-2021</t>
  </si>
  <si>
    <t>040-2021</t>
  </si>
  <si>
    <t>037-2021</t>
  </si>
  <si>
    <t>034-2021</t>
  </si>
  <si>
    <t>035-2021</t>
  </si>
  <si>
    <t>036-2021</t>
  </si>
  <si>
    <t>CORPORACION PEP</t>
  </si>
  <si>
    <t>038-2021</t>
  </si>
  <si>
    <t>041-2021</t>
  </si>
  <si>
    <t>DANIELA SALCEDO</t>
  </si>
  <si>
    <t>042-2021</t>
  </si>
  <si>
    <t>043-2021</t>
  </si>
  <si>
    <t>044-2021</t>
  </si>
  <si>
    <t>MARIANA MEZA</t>
  </si>
  <si>
    <t>045-2021</t>
  </si>
  <si>
    <t>ALFREDO POLO QUINTANA</t>
  </si>
  <si>
    <t>046-2021</t>
  </si>
  <si>
    <t>048-2021</t>
  </si>
  <si>
    <t>ANA MILENA OSORIO</t>
  </si>
  <si>
    <t>049-2021</t>
  </si>
  <si>
    <t>051-2021</t>
  </si>
  <si>
    <t>052-2021</t>
  </si>
  <si>
    <t>GLORIA NARANJO</t>
  </si>
  <si>
    <t>053-2021</t>
  </si>
  <si>
    <t>054-2021</t>
  </si>
  <si>
    <t>MARLON SIERRA</t>
  </si>
  <si>
    <t>055-2021</t>
  </si>
  <si>
    <t>056-2021</t>
  </si>
  <si>
    <t>057-2021</t>
  </si>
  <si>
    <t>058-2021</t>
  </si>
  <si>
    <t>059-2021</t>
  </si>
  <si>
    <t>ANA GONZALEZ THERAN</t>
  </si>
  <si>
    <t>061-2021</t>
  </si>
  <si>
    <t>DORYS LOPEZ COMPANIA S.A.S</t>
  </si>
  <si>
    <t>062-2021</t>
  </si>
  <si>
    <t>GEAM CONSULTORES S.A.S</t>
  </si>
  <si>
    <t>064-2021</t>
  </si>
  <si>
    <t>071-2021</t>
  </si>
  <si>
    <t>075-2021</t>
  </si>
  <si>
    <t>065-2021</t>
  </si>
  <si>
    <t>CAROLINA CERPA</t>
  </si>
  <si>
    <t>066-2021</t>
  </si>
  <si>
    <t>JESSYKA MANOTAS</t>
  </si>
  <si>
    <t>067-2021</t>
  </si>
  <si>
    <t>ANA MILENA OÑATE</t>
  </si>
  <si>
    <t>068-2021</t>
  </si>
  <si>
    <t>069-2021</t>
  </si>
  <si>
    <t>072-2021</t>
  </si>
  <si>
    <t>073-2021</t>
  </si>
  <si>
    <t>074-2021</t>
  </si>
  <si>
    <t>076-2021</t>
  </si>
  <si>
    <t>077-2021</t>
  </si>
  <si>
    <t>078-2021</t>
  </si>
  <si>
    <t>079-2021</t>
  </si>
  <si>
    <t>084-2021</t>
  </si>
  <si>
    <t>085-2021</t>
  </si>
  <si>
    <t>086-2021</t>
  </si>
  <si>
    <t>FUNDACIÓN INTEGRAL COMUNITARIA</t>
  </si>
  <si>
    <t>087-2021</t>
  </si>
  <si>
    <t>MARIA FERNANDA ARTETA</t>
  </si>
  <si>
    <t>081-2021</t>
  </si>
  <si>
    <t>CAROLINA CASTRO</t>
  </si>
  <si>
    <t>082-2021</t>
  </si>
  <si>
    <t>070-2021</t>
  </si>
  <si>
    <t>083-2021</t>
  </si>
  <si>
    <t>088-2021</t>
  </si>
  <si>
    <t>DELIO HOYOS DIAZ</t>
  </si>
  <si>
    <t>063-2021</t>
  </si>
  <si>
    <t>089-2021</t>
  </si>
  <si>
    <t>ELVIRA DEL CASTILLO</t>
  </si>
  <si>
    <t>090-2021</t>
  </si>
  <si>
    <t>092-2021</t>
  </si>
  <si>
    <t>123-2022</t>
  </si>
  <si>
    <t>091-2021</t>
  </si>
  <si>
    <t>VALENTINA CABANA</t>
  </si>
  <si>
    <t>093-2021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</si>
</sst>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$&quot;\ * #,##0_-;\-&quot;$&quot;\ * #,##0_-;_-&quot;$&quot;\ * &quot;-&quot;_-;_-@_-"/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&quot;$&quot;* #,##0.00_);_(&quot;$&quot;* \(#,##0.00\);_(&quot;$&quot;* &quot;-&quot;_);_(@_)"/>
    <numFmt numFmtId="166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1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65" fontId="3" fillId="3" borderId="1" xfId="3" applyNumberFormat="1" applyFont="1" applyFill="1" applyBorder="1" applyAlignment="1">
      <alignment horizontal="center" vertical="center"/>
    </xf>
    <xf numFmtId="166" fontId="3" fillId="3" borderId="1" xfId="3" applyNumberFormat="1" applyFont="1" applyFill="1" applyBorder="1" applyAlignment="1">
      <alignment horizontal="center" vertical="center"/>
    </xf>
    <xf numFmtId="164" fontId="3" fillId="3" borderId="1" xfId="2" applyNumberFormat="1" applyFont="1" applyFill="1" applyBorder="1" applyAlignment="1">
      <alignment horizontal="center" vertical="center"/>
    </xf>
    <xf numFmtId="17" fontId="2" fillId="3" borderId="1" xfId="0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7" fontId="3" fillId="3" borderId="1" xfId="2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/>
    </xf>
    <xf numFmtId="0" fontId="2" fillId="3" borderId="1" xfId="4" applyNumberFormat="1" applyFont="1" applyFill="1" applyBorder="1" applyAlignment="1">
      <alignment horizontal="center" vertical="center"/>
    </xf>
    <xf numFmtId="42" fontId="3" fillId="3" borderId="1" xfId="3" applyFont="1" applyFill="1" applyBorder="1" applyAlignment="1">
      <alignment horizontal="center" vertical="center"/>
    </xf>
    <xf numFmtId="0" fontId="3" fillId="3" borderId="1" xfId="3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2" fillId="2" borderId="2" xfId="0" applyNumberFormat="1" applyFont="1" applyFill="1" applyBorder="1" applyAlignment="1">
      <alignment horizontal="center" vertical="center"/>
    </xf>
  </cellXfs>
  <cellStyles count="5">
    <cellStyle name="Millares" xfId="1" builtinId="3"/>
    <cellStyle name="Millares [0]" xfId="4" builtinId="6"/>
    <cellStyle name="Moneda" xfId="2" builtinId="4"/>
    <cellStyle name="Moneda [0]" xfId="3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77F2D-A9D3-47BA-B81C-A4AE182D4DED}">
  <dimension ref="A1:J371"/>
  <sheetViews>
    <sheetView tabSelected="1" workbookViewId="0">
      <selection activeCell="J3" sqref="J3"/>
    </sheetView>
  </sheetViews>
  <sheetFormatPr baseColWidth="10" defaultRowHeight="14.5" x14ac:dyDescent="0.35"/>
  <cols>
    <col min="2" max="2" width="36.7265625" bestFit="1" customWidth="1"/>
    <col min="5" max="5" width="12.36328125" bestFit="1" customWidth="1"/>
    <col min="6" max="6" width="13.26953125" bestFit="1" customWidth="1"/>
    <col min="7" max="7" width="15.7265625" bestFit="1" customWidth="1"/>
    <col min="9" max="9" width="13.6328125" style="19" bestFit="1" customWidth="1"/>
    <col min="10" max="10" width="11.26953125" style="19" bestFit="1" customWidth="1"/>
  </cols>
  <sheetData>
    <row r="1" spans="1:10" ht="3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8" t="s">
        <v>8</v>
      </c>
      <c r="J1" s="20" t="s">
        <v>9</v>
      </c>
    </row>
    <row r="2" spans="1:10" x14ac:dyDescent="0.35">
      <c r="A2" s="14" t="s">
        <v>397</v>
      </c>
      <c r="B2" s="4" t="s">
        <v>225</v>
      </c>
      <c r="C2" s="17">
        <v>12</v>
      </c>
      <c r="D2" s="4"/>
      <c r="E2" s="15">
        <v>10409916.5</v>
      </c>
      <c r="F2" s="15">
        <v>124918998</v>
      </c>
      <c r="G2" s="4" t="s">
        <v>398</v>
      </c>
      <c r="H2" s="4" t="s">
        <v>13</v>
      </c>
      <c r="I2" s="5">
        <v>43789</v>
      </c>
      <c r="J2" s="5">
        <f>$I2+DATE(0,C2+1,D2)</f>
        <v>44155</v>
      </c>
    </row>
    <row r="3" spans="1:10" x14ac:dyDescent="0.35">
      <c r="A3" s="3" t="s">
        <v>399</v>
      </c>
      <c r="B3" s="4" t="s">
        <v>400</v>
      </c>
      <c r="C3" s="4">
        <v>18</v>
      </c>
      <c r="D3" s="4"/>
      <c r="E3" s="15">
        <v>13883333.333333334</v>
      </c>
      <c r="F3" s="15">
        <v>249900000</v>
      </c>
      <c r="G3" s="4" t="s">
        <v>398</v>
      </c>
      <c r="H3" s="4" t="s">
        <v>13</v>
      </c>
      <c r="I3" s="5">
        <v>43789</v>
      </c>
      <c r="J3" s="5">
        <f t="shared" ref="J3:J66" si="0">$I3+DATE(0,C3+1,D3)</f>
        <v>44336</v>
      </c>
    </row>
    <row r="4" spans="1:10" x14ac:dyDescent="0.35">
      <c r="A4" s="3" t="s">
        <v>401</v>
      </c>
      <c r="B4" s="4" t="s">
        <v>402</v>
      </c>
      <c r="C4" s="4">
        <v>18</v>
      </c>
      <c r="D4" s="4"/>
      <c r="E4" s="15">
        <v>7037500</v>
      </c>
      <c r="F4" s="15">
        <v>126675000</v>
      </c>
      <c r="G4" s="4" t="s">
        <v>398</v>
      </c>
      <c r="H4" s="4" t="s">
        <v>297</v>
      </c>
      <c r="I4" s="5">
        <v>43789</v>
      </c>
      <c r="J4" s="5">
        <f t="shared" si="0"/>
        <v>44336</v>
      </c>
    </row>
    <row r="5" spans="1:10" x14ac:dyDescent="0.35">
      <c r="A5" s="3" t="s">
        <v>403</v>
      </c>
      <c r="B5" s="4" t="s">
        <v>404</v>
      </c>
      <c r="C5" s="4">
        <v>12</v>
      </c>
      <c r="D5" s="4"/>
      <c r="E5" s="15">
        <v>6770677</v>
      </c>
      <c r="F5" s="15">
        <v>81248124</v>
      </c>
      <c r="G5" s="4" t="s">
        <v>398</v>
      </c>
      <c r="H5" s="4" t="s">
        <v>13</v>
      </c>
      <c r="I5" s="5">
        <v>43789</v>
      </c>
      <c r="J5" s="5">
        <f t="shared" si="0"/>
        <v>44155</v>
      </c>
    </row>
    <row r="6" spans="1:10" x14ac:dyDescent="0.35">
      <c r="A6" s="3" t="s">
        <v>405</v>
      </c>
      <c r="B6" s="4" t="s">
        <v>406</v>
      </c>
      <c r="C6" s="4">
        <v>12</v>
      </c>
      <c r="D6" s="4"/>
      <c r="E6" s="15">
        <v>1057918</v>
      </c>
      <c r="F6" s="15">
        <v>12695016</v>
      </c>
      <c r="G6" s="4" t="s">
        <v>398</v>
      </c>
      <c r="H6" s="4" t="s">
        <v>13</v>
      </c>
      <c r="I6" s="5">
        <v>43789</v>
      </c>
      <c r="J6" s="5">
        <f t="shared" si="0"/>
        <v>44155</v>
      </c>
    </row>
    <row r="7" spans="1:10" x14ac:dyDescent="0.35">
      <c r="A7" s="3" t="s">
        <v>407</v>
      </c>
      <c r="B7" s="4" t="s">
        <v>292</v>
      </c>
      <c r="C7" s="4">
        <v>12</v>
      </c>
      <c r="D7" s="4"/>
      <c r="E7" s="15">
        <v>2115837</v>
      </c>
      <c r="F7" s="15">
        <v>25390044</v>
      </c>
      <c r="G7" s="4" t="s">
        <v>398</v>
      </c>
      <c r="H7" s="4" t="s">
        <v>13</v>
      </c>
      <c r="I7" s="5">
        <v>43789</v>
      </c>
      <c r="J7" s="5">
        <f t="shared" si="0"/>
        <v>44155</v>
      </c>
    </row>
    <row r="8" spans="1:10" x14ac:dyDescent="0.35">
      <c r="A8" s="3" t="s">
        <v>408</v>
      </c>
      <c r="B8" s="4" t="s">
        <v>409</v>
      </c>
      <c r="C8" s="4">
        <v>12</v>
      </c>
      <c r="D8" s="4"/>
      <c r="E8" s="15">
        <v>3385339</v>
      </c>
      <c r="F8" s="15">
        <v>40624068</v>
      </c>
      <c r="G8" s="4" t="s">
        <v>398</v>
      </c>
      <c r="H8" s="4" t="s">
        <v>13</v>
      </c>
      <c r="I8" s="5">
        <v>43789</v>
      </c>
      <c r="J8" s="5">
        <f t="shared" si="0"/>
        <v>44155</v>
      </c>
    </row>
    <row r="9" spans="1:10" x14ac:dyDescent="0.35">
      <c r="A9" s="3" t="s">
        <v>410</v>
      </c>
      <c r="B9" s="4" t="s">
        <v>411</v>
      </c>
      <c r="C9" s="4">
        <v>12</v>
      </c>
      <c r="D9" s="4"/>
      <c r="E9" s="15">
        <v>4866424</v>
      </c>
      <c r="F9" s="15">
        <v>58397088</v>
      </c>
      <c r="G9" s="4" t="s">
        <v>398</v>
      </c>
      <c r="H9" s="4" t="s">
        <v>13</v>
      </c>
      <c r="I9" s="5">
        <v>43789</v>
      </c>
      <c r="J9" s="5">
        <f t="shared" si="0"/>
        <v>44155</v>
      </c>
    </row>
    <row r="10" spans="1:10" x14ac:dyDescent="0.35">
      <c r="A10" s="3" t="s">
        <v>412</v>
      </c>
      <c r="B10" s="4" t="s">
        <v>81</v>
      </c>
      <c r="C10" s="4">
        <v>12</v>
      </c>
      <c r="D10" s="4"/>
      <c r="E10" s="15">
        <v>6756102</v>
      </c>
      <c r="F10" s="15">
        <v>81073224</v>
      </c>
      <c r="G10" s="4" t="s">
        <v>398</v>
      </c>
      <c r="H10" s="4" t="s">
        <v>13</v>
      </c>
      <c r="I10" s="5">
        <v>43789</v>
      </c>
      <c r="J10" s="5">
        <f t="shared" si="0"/>
        <v>44155</v>
      </c>
    </row>
    <row r="11" spans="1:10" x14ac:dyDescent="0.35">
      <c r="A11" s="3" t="s">
        <v>413</v>
      </c>
      <c r="B11" s="4" t="s">
        <v>414</v>
      </c>
      <c r="C11" s="4">
        <v>12</v>
      </c>
      <c r="D11" s="4"/>
      <c r="E11" s="15">
        <v>3367120</v>
      </c>
      <c r="F11" s="15">
        <v>40405440</v>
      </c>
      <c r="G11" s="4" t="s">
        <v>398</v>
      </c>
      <c r="H11" s="4" t="s">
        <v>13</v>
      </c>
      <c r="I11" s="5">
        <v>43789</v>
      </c>
      <c r="J11" s="5">
        <f t="shared" si="0"/>
        <v>44155</v>
      </c>
    </row>
    <row r="12" spans="1:10" x14ac:dyDescent="0.35">
      <c r="A12" s="3" t="s">
        <v>415</v>
      </c>
      <c r="B12" s="4" t="s">
        <v>416</v>
      </c>
      <c r="C12" s="4">
        <v>12</v>
      </c>
      <c r="D12" s="4"/>
      <c r="E12" s="15">
        <v>6756102</v>
      </c>
      <c r="F12" s="15">
        <v>81073224</v>
      </c>
      <c r="G12" s="4" t="s">
        <v>398</v>
      </c>
      <c r="H12" s="4" t="s">
        <v>13</v>
      </c>
      <c r="I12" s="5">
        <v>43789</v>
      </c>
      <c r="J12" s="5">
        <f t="shared" si="0"/>
        <v>44155</v>
      </c>
    </row>
    <row r="13" spans="1:10" x14ac:dyDescent="0.35">
      <c r="A13" s="3" t="s">
        <v>417</v>
      </c>
      <c r="B13" s="4" t="s">
        <v>140</v>
      </c>
      <c r="C13" s="4">
        <v>12</v>
      </c>
      <c r="D13" s="4"/>
      <c r="E13" s="15">
        <v>2433212.25</v>
      </c>
      <c r="F13" s="15">
        <v>29198547</v>
      </c>
      <c r="G13" s="4" t="s">
        <v>398</v>
      </c>
      <c r="H13" s="4" t="s">
        <v>13</v>
      </c>
      <c r="I13" s="5">
        <v>43789</v>
      </c>
      <c r="J13" s="5">
        <f t="shared" si="0"/>
        <v>44155</v>
      </c>
    </row>
    <row r="14" spans="1:10" x14ac:dyDescent="0.35">
      <c r="A14" s="3" t="s">
        <v>418</v>
      </c>
      <c r="B14" s="4" t="s">
        <v>419</v>
      </c>
      <c r="C14" s="4">
        <v>12</v>
      </c>
      <c r="D14" s="4"/>
      <c r="E14" s="15">
        <v>4866424</v>
      </c>
      <c r="F14" s="15">
        <v>58397088</v>
      </c>
      <c r="G14" s="4" t="s">
        <v>398</v>
      </c>
      <c r="H14" s="4" t="s">
        <v>13</v>
      </c>
      <c r="I14" s="5">
        <v>43789</v>
      </c>
      <c r="J14" s="5">
        <f t="shared" si="0"/>
        <v>44155</v>
      </c>
    </row>
    <row r="15" spans="1:10" x14ac:dyDescent="0.35">
      <c r="A15" s="3" t="s">
        <v>420</v>
      </c>
      <c r="B15" s="4" t="s">
        <v>421</v>
      </c>
      <c r="C15" s="4">
        <v>12</v>
      </c>
      <c r="D15" s="4"/>
      <c r="E15" s="15">
        <v>6756102</v>
      </c>
      <c r="F15" s="15">
        <v>81073224</v>
      </c>
      <c r="G15" s="4" t="s">
        <v>398</v>
      </c>
      <c r="H15" s="4" t="s">
        <v>13</v>
      </c>
      <c r="I15" s="5">
        <v>43789</v>
      </c>
      <c r="J15" s="5">
        <f t="shared" si="0"/>
        <v>44155</v>
      </c>
    </row>
    <row r="16" spans="1:10" x14ac:dyDescent="0.35">
      <c r="A16" s="3" t="s">
        <v>422</v>
      </c>
      <c r="B16" s="4" t="s">
        <v>423</v>
      </c>
      <c r="C16" s="4">
        <v>2</v>
      </c>
      <c r="D16" s="4"/>
      <c r="E16" s="15">
        <v>11705733</v>
      </c>
      <c r="F16" s="15">
        <v>23411466</v>
      </c>
      <c r="G16" s="4" t="s">
        <v>398</v>
      </c>
      <c r="H16" s="4" t="s">
        <v>297</v>
      </c>
      <c r="I16" s="5">
        <v>43789</v>
      </c>
      <c r="J16" s="5">
        <f t="shared" si="0"/>
        <v>43849</v>
      </c>
    </row>
    <row r="17" spans="1:10" x14ac:dyDescent="0.35">
      <c r="A17" s="3" t="s">
        <v>424</v>
      </c>
      <c r="B17" s="4" t="s">
        <v>425</v>
      </c>
      <c r="C17" s="4">
        <v>12</v>
      </c>
      <c r="D17" s="4"/>
      <c r="E17" s="15">
        <v>2115837</v>
      </c>
      <c r="F17" s="15">
        <v>25390044</v>
      </c>
      <c r="G17" s="4" t="s">
        <v>398</v>
      </c>
      <c r="H17" s="4" t="s">
        <v>13</v>
      </c>
      <c r="I17" s="5">
        <v>43789</v>
      </c>
      <c r="J17" s="5">
        <f t="shared" si="0"/>
        <v>44155</v>
      </c>
    </row>
    <row r="18" spans="1:10" x14ac:dyDescent="0.35">
      <c r="A18" s="9" t="s">
        <v>426</v>
      </c>
      <c r="B18" s="4" t="s">
        <v>427</v>
      </c>
      <c r="C18" s="4">
        <v>12</v>
      </c>
      <c r="D18" s="4"/>
      <c r="E18" s="15">
        <v>3367121</v>
      </c>
      <c r="F18" s="15">
        <v>40405452</v>
      </c>
      <c r="G18" s="4" t="s">
        <v>398</v>
      </c>
      <c r="H18" s="4" t="s">
        <v>13</v>
      </c>
      <c r="I18" s="5">
        <v>43837</v>
      </c>
      <c r="J18" s="5">
        <f t="shared" si="0"/>
        <v>44203</v>
      </c>
    </row>
    <row r="19" spans="1:10" x14ac:dyDescent="0.35">
      <c r="A19" s="3" t="s">
        <v>428</v>
      </c>
      <c r="B19" s="4" t="s">
        <v>429</v>
      </c>
      <c r="C19" s="4">
        <v>12</v>
      </c>
      <c r="D19" s="4"/>
      <c r="E19" s="15">
        <v>3367120</v>
      </c>
      <c r="F19" s="15">
        <v>40405440</v>
      </c>
      <c r="G19" s="4" t="s">
        <v>398</v>
      </c>
      <c r="H19" s="4" t="s">
        <v>13</v>
      </c>
      <c r="I19" s="5">
        <v>43837</v>
      </c>
      <c r="J19" s="5">
        <f t="shared" si="0"/>
        <v>44203</v>
      </c>
    </row>
    <row r="20" spans="1:10" x14ac:dyDescent="0.35">
      <c r="A20" s="3" t="s">
        <v>430</v>
      </c>
      <c r="B20" s="4" t="s">
        <v>234</v>
      </c>
      <c r="C20" s="4">
        <v>12</v>
      </c>
      <c r="D20" s="4"/>
      <c r="E20" s="15">
        <v>3367120</v>
      </c>
      <c r="F20" s="15">
        <v>40405440</v>
      </c>
      <c r="G20" s="4" t="s">
        <v>398</v>
      </c>
      <c r="H20" s="4" t="s">
        <v>13</v>
      </c>
      <c r="I20" s="5">
        <v>43837</v>
      </c>
      <c r="J20" s="5">
        <f t="shared" si="0"/>
        <v>44203</v>
      </c>
    </row>
    <row r="21" spans="1:10" x14ac:dyDescent="0.35">
      <c r="A21" s="3" t="s">
        <v>431</v>
      </c>
      <c r="B21" s="4" t="s">
        <v>432</v>
      </c>
      <c r="C21" s="4">
        <v>12</v>
      </c>
      <c r="D21" s="4"/>
      <c r="E21" s="15">
        <v>3367120</v>
      </c>
      <c r="F21" s="15">
        <v>40405440</v>
      </c>
      <c r="G21" s="4" t="s">
        <v>398</v>
      </c>
      <c r="H21" s="4" t="s">
        <v>13</v>
      </c>
      <c r="I21" s="5">
        <v>43837</v>
      </c>
      <c r="J21" s="5">
        <f t="shared" si="0"/>
        <v>44203</v>
      </c>
    </row>
    <row r="22" spans="1:10" x14ac:dyDescent="0.35">
      <c r="A22" s="3" t="s">
        <v>433</v>
      </c>
      <c r="B22" s="4" t="s">
        <v>75</v>
      </c>
      <c r="C22" s="4">
        <v>12</v>
      </c>
      <c r="D22" s="4"/>
      <c r="E22" s="15">
        <v>3367120</v>
      </c>
      <c r="F22" s="15">
        <v>40405440</v>
      </c>
      <c r="G22" s="4" t="s">
        <v>398</v>
      </c>
      <c r="H22" s="4" t="s">
        <v>13</v>
      </c>
      <c r="I22" s="5">
        <v>43843</v>
      </c>
      <c r="J22" s="5">
        <f t="shared" si="0"/>
        <v>44209</v>
      </c>
    </row>
    <row r="23" spans="1:10" x14ac:dyDescent="0.35">
      <c r="A23" s="3" t="s">
        <v>434</v>
      </c>
      <c r="B23" s="4" t="s">
        <v>435</v>
      </c>
      <c r="C23" s="4">
        <v>7</v>
      </c>
      <c r="D23" s="4"/>
      <c r="E23" s="15">
        <v>3196000</v>
      </c>
      <c r="F23" s="15">
        <v>22372000</v>
      </c>
      <c r="G23" s="4" t="s">
        <v>398</v>
      </c>
      <c r="H23" s="4" t="s">
        <v>13</v>
      </c>
      <c r="I23" s="5">
        <v>43847</v>
      </c>
      <c r="J23" s="5">
        <f t="shared" si="0"/>
        <v>44060</v>
      </c>
    </row>
    <row r="24" spans="1:10" x14ac:dyDescent="0.35">
      <c r="A24" s="3" t="s">
        <v>436</v>
      </c>
      <c r="B24" s="4" t="s">
        <v>29</v>
      </c>
      <c r="C24" s="4">
        <v>12</v>
      </c>
      <c r="D24" s="4"/>
      <c r="E24" s="15">
        <v>6756102</v>
      </c>
      <c r="F24" s="15">
        <v>81073224</v>
      </c>
      <c r="G24" s="4" t="s">
        <v>398</v>
      </c>
      <c r="H24" s="4" t="s">
        <v>13</v>
      </c>
      <c r="I24" s="5">
        <v>43864</v>
      </c>
      <c r="J24" s="5">
        <f t="shared" si="0"/>
        <v>44230</v>
      </c>
    </row>
    <row r="25" spans="1:10" x14ac:dyDescent="0.35">
      <c r="A25" s="3" t="s">
        <v>437</v>
      </c>
      <c r="B25" s="4" t="s">
        <v>438</v>
      </c>
      <c r="C25" s="4">
        <v>12</v>
      </c>
      <c r="D25" s="4"/>
      <c r="E25" s="15">
        <v>3367120</v>
      </c>
      <c r="F25" s="15">
        <v>40405440</v>
      </c>
      <c r="G25" s="4" t="s">
        <v>398</v>
      </c>
      <c r="H25" s="4" t="s">
        <v>13</v>
      </c>
      <c r="I25" s="5">
        <v>43864</v>
      </c>
      <c r="J25" s="5">
        <f t="shared" si="0"/>
        <v>44230</v>
      </c>
    </row>
    <row r="26" spans="1:10" x14ac:dyDescent="0.35">
      <c r="A26" s="9" t="s">
        <v>439</v>
      </c>
      <c r="B26" s="4" t="s">
        <v>440</v>
      </c>
      <c r="C26" s="4">
        <v>3</v>
      </c>
      <c r="D26" s="4"/>
      <c r="E26" s="15">
        <v>980657</v>
      </c>
      <c r="F26" s="15">
        <v>2941971</v>
      </c>
      <c r="G26" s="4" t="s">
        <v>120</v>
      </c>
      <c r="H26" s="4" t="s">
        <v>21</v>
      </c>
      <c r="I26" s="5">
        <v>43864</v>
      </c>
      <c r="J26" s="5">
        <f t="shared" si="0"/>
        <v>43955</v>
      </c>
    </row>
    <row r="27" spans="1:10" x14ac:dyDescent="0.35">
      <c r="A27" s="3" t="s">
        <v>441</v>
      </c>
      <c r="B27" s="4" t="s">
        <v>442</v>
      </c>
      <c r="C27" s="4">
        <v>12</v>
      </c>
      <c r="D27" s="4"/>
      <c r="E27" s="15">
        <v>10122947</v>
      </c>
      <c r="F27" s="15">
        <v>121475364</v>
      </c>
      <c r="G27" s="4" t="s">
        <v>398</v>
      </c>
      <c r="H27" s="4" t="s">
        <v>297</v>
      </c>
      <c r="I27" s="5">
        <v>43865</v>
      </c>
      <c r="J27" s="5">
        <f t="shared" si="0"/>
        <v>44231</v>
      </c>
    </row>
    <row r="28" spans="1:10" x14ac:dyDescent="0.35">
      <c r="A28" s="3" t="s">
        <v>443</v>
      </c>
      <c r="B28" s="4" t="s">
        <v>444</v>
      </c>
      <c r="C28" s="4">
        <v>12</v>
      </c>
      <c r="D28" s="4"/>
      <c r="E28" s="15">
        <v>1277473.25</v>
      </c>
      <c r="F28" s="15">
        <v>15329679</v>
      </c>
      <c r="G28" s="4" t="s">
        <v>398</v>
      </c>
      <c r="H28" s="4" t="s">
        <v>13</v>
      </c>
      <c r="I28" s="5">
        <v>43875</v>
      </c>
      <c r="J28" s="5">
        <f t="shared" si="0"/>
        <v>44241</v>
      </c>
    </row>
    <row r="29" spans="1:10" x14ac:dyDescent="0.35">
      <c r="A29" s="3" t="s">
        <v>422</v>
      </c>
      <c r="B29" s="4" t="s">
        <v>187</v>
      </c>
      <c r="C29" s="4">
        <v>6</v>
      </c>
      <c r="D29" s="4"/>
      <c r="E29" s="15">
        <v>3312464</v>
      </c>
      <c r="F29" s="15">
        <v>19874784</v>
      </c>
      <c r="G29" s="4" t="s">
        <v>398</v>
      </c>
      <c r="H29" s="4" t="s">
        <v>13</v>
      </c>
      <c r="I29" s="5">
        <v>43892</v>
      </c>
      <c r="J29" s="5">
        <f t="shared" si="0"/>
        <v>44074</v>
      </c>
    </row>
    <row r="30" spans="1:10" x14ac:dyDescent="0.35">
      <c r="A30" s="3" t="s">
        <v>445</v>
      </c>
      <c r="B30" s="4" t="s">
        <v>77</v>
      </c>
      <c r="C30" s="4">
        <v>3</v>
      </c>
      <c r="D30" s="4"/>
      <c r="E30" s="15">
        <v>3367120</v>
      </c>
      <c r="F30" s="15">
        <v>10101360</v>
      </c>
      <c r="G30" s="4" t="s">
        <v>398</v>
      </c>
      <c r="H30" s="4" t="s">
        <v>13</v>
      </c>
      <c r="I30" s="5">
        <v>43922</v>
      </c>
      <c r="J30" s="5">
        <f t="shared" si="0"/>
        <v>44013</v>
      </c>
    </row>
    <row r="31" spans="1:10" x14ac:dyDescent="0.35">
      <c r="A31" s="3" t="s">
        <v>446</v>
      </c>
      <c r="B31" s="4" t="s">
        <v>447</v>
      </c>
      <c r="C31" s="4">
        <v>8</v>
      </c>
      <c r="D31" s="4"/>
      <c r="E31" s="15">
        <v>215890729.75</v>
      </c>
      <c r="F31" s="15">
        <v>1727125838</v>
      </c>
      <c r="G31" s="4" t="s">
        <v>398</v>
      </c>
      <c r="H31" s="4" t="s">
        <v>13</v>
      </c>
      <c r="I31" s="5">
        <v>43942</v>
      </c>
      <c r="J31" s="5">
        <f t="shared" si="0"/>
        <v>44186</v>
      </c>
    </row>
    <row r="32" spans="1:10" x14ac:dyDescent="0.35">
      <c r="A32" s="3" t="s">
        <v>448</v>
      </c>
      <c r="B32" s="4" t="s">
        <v>449</v>
      </c>
      <c r="C32" s="4">
        <v>3</v>
      </c>
      <c r="D32" s="4"/>
      <c r="E32" s="15">
        <v>4866424</v>
      </c>
      <c r="F32" s="15">
        <v>14599272</v>
      </c>
      <c r="G32" s="4" t="s">
        <v>398</v>
      </c>
      <c r="H32" s="4" t="s">
        <v>13</v>
      </c>
      <c r="I32" s="5">
        <v>43953</v>
      </c>
      <c r="J32" s="5">
        <f t="shared" si="0"/>
        <v>44044</v>
      </c>
    </row>
    <row r="33" spans="1:10" x14ac:dyDescent="0.35">
      <c r="A33" s="3" t="s">
        <v>450</v>
      </c>
      <c r="B33" s="4" t="s">
        <v>451</v>
      </c>
      <c r="C33" s="4">
        <v>7</v>
      </c>
      <c r="D33" s="4"/>
      <c r="E33" s="15">
        <v>6756102</v>
      </c>
      <c r="F33" s="15">
        <v>47292714</v>
      </c>
      <c r="G33" s="4" t="s">
        <v>398</v>
      </c>
      <c r="H33" s="4" t="s">
        <v>13</v>
      </c>
      <c r="I33" s="5">
        <v>43955</v>
      </c>
      <c r="J33" s="5">
        <f t="shared" si="0"/>
        <v>44168</v>
      </c>
    </row>
    <row r="34" spans="1:10" x14ac:dyDescent="0.35">
      <c r="A34" s="3" t="s">
        <v>452</v>
      </c>
      <c r="B34" s="4" t="s">
        <v>169</v>
      </c>
      <c r="C34" s="4">
        <v>2</v>
      </c>
      <c r="D34" s="4">
        <v>15</v>
      </c>
      <c r="E34" s="15">
        <v>71400000</v>
      </c>
      <c r="F34" s="15">
        <v>178500000</v>
      </c>
      <c r="G34" s="4" t="s">
        <v>398</v>
      </c>
      <c r="H34" s="4" t="s">
        <v>13</v>
      </c>
      <c r="I34" s="5">
        <v>43965</v>
      </c>
      <c r="J34" s="5">
        <f t="shared" si="0"/>
        <v>44040</v>
      </c>
    </row>
    <row r="35" spans="1:10" x14ac:dyDescent="0.35">
      <c r="A35" s="3" t="s">
        <v>428</v>
      </c>
      <c r="B35" s="4" t="s">
        <v>18</v>
      </c>
      <c r="C35" s="4">
        <v>12</v>
      </c>
      <c r="D35" s="4"/>
      <c r="E35" s="15">
        <v>2000000</v>
      </c>
      <c r="F35" s="15">
        <v>24000000</v>
      </c>
      <c r="G35" s="4" t="s">
        <v>120</v>
      </c>
      <c r="H35" s="4" t="s">
        <v>21</v>
      </c>
      <c r="I35" s="5">
        <v>43997</v>
      </c>
      <c r="J35" s="5">
        <f t="shared" si="0"/>
        <v>44363</v>
      </c>
    </row>
    <row r="36" spans="1:10" x14ac:dyDescent="0.35">
      <c r="A36" s="3" t="s">
        <v>453</v>
      </c>
      <c r="B36" s="4" t="s">
        <v>229</v>
      </c>
      <c r="C36" s="4">
        <v>12</v>
      </c>
      <c r="D36" s="4"/>
      <c r="E36" s="15">
        <v>500000</v>
      </c>
      <c r="F36" s="15">
        <v>6000000</v>
      </c>
      <c r="G36" s="4" t="s">
        <v>120</v>
      </c>
      <c r="H36" s="4" t="s">
        <v>13</v>
      </c>
      <c r="I36" s="5">
        <v>44013</v>
      </c>
      <c r="J36" s="5">
        <f t="shared" si="0"/>
        <v>44379</v>
      </c>
    </row>
    <row r="37" spans="1:10" x14ac:dyDescent="0.35">
      <c r="A37" s="3" t="s">
        <v>454</v>
      </c>
      <c r="B37" s="4" t="s">
        <v>280</v>
      </c>
      <c r="C37" s="4">
        <v>4</v>
      </c>
      <c r="D37" s="4"/>
      <c r="E37" s="15">
        <v>45517500</v>
      </c>
      <c r="F37" s="15">
        <v>182070000</v>
      </c>
      <c r="G37" s="4" t="s">
        <v>398</v>
      </c>
      <c r="H37" s="4" t="s">
        <v>13</v>
      </c>
      <c r="I37" s="5">
        <v>44022</v>
      </c>
      <c r="J37" s="5">
        <f t="shared" si="0"/>
        <v>44143</v>
      </c>
    </row>
    <row r="38" spans="1:10" x14ac:dyDescent="0.35">
      <c r="A38" s="9" t="s">
        <v>455</v>
      </c>
      <c r="B38" s="4" t="s">
        <v>225</v>
      </c>
      <c r="C38" s="4">
        <v>1000</v>
      </c>
      <c r="D38" s="4"/>
      <c r="E38" s="15">
        <v>11411439</v>
      </c>
      <c r="F38" s="15">
        <v>11411439</v>
      </c>
      <c r="G38" s="4" t="s">
        <v>120</v>
      </c>
      <c r="H38" s="4" t="s">
        <v>456</v>
      </c>
      <c r="I38" s="5">
        <v>44046</v>
      </c>
      <c r="J38" s="5">
        <f t="shared" si="0"/>
        <v>74482</v>
      </c>
    </row>
    <row r="39" spans="1:10" x14ac:dyDescent="0.35">
      <c r="A39" s="3" t="s">
        <v>457</v>
      </c>
      <c r="B39" s="4" t="s">
        <v>79</v>
      </c>
      <c r="C39" s="4">
        <v>3</v>
      </c>
      <c r="D39" s="4">
        <v>20</v>
      </c>
      <c r="E39" s="15">
        <v>7013477</v>
      </c>
      <c r="F39" s="15">
        <v>24547171</v>
      </c>
      <c r="G39" s="4" t="s">
        <v>398</v>
      </c>
      <c r="H39" s="4" t="s">
        <v>13</v>
      </c>
      <c r="I39" s="5">
        <v>44046</v>
      </c>
      <c r="J39" s="5">
        <f t="shared" si="0"/>
        <v>44157</v>
      </c>
    </row>
    <row r="40" spans="1:10" x14ac:dyDescent="0.35">
      <c r="A40" s="3" t="s">
        <v>458</v>
      </c>
      <c r="B40" s="4" t="s">
        <v>459</v>
      </c>
      <c r="C40" s="4">
        <v>3</v>
      </c>
      <c r="D40" s="4">
        <v>20</v>
      </c>
      <c r="E40" s="15">
        <v>2196440</v>
      </c>
      <c r="F40" s="15">
        <v>7687541</v>
      </c>
      <c r="G40" s="4" t="s">
        <v>398</v>
      </c>
      <c r="H40" s="4" t="s">
        <v>13</v>
      </c>
      <c r="I40" s="5">
        <v>44046</v>
      </c>
      <c r="J40" s="5">
        <f t="shared" si="0"/>
        <v>44157</v>
      </c>
    </row>
    <row r="41" spans="1:10" x14ac:dyDescent="0.35">
      <c r="A41" s="3" t="s">
        <v>460</v>
      </c>
      <c r="B41" s="4" t="s">
        <v>449</v>
      </c>
      <c r="C41" s="4">
        <v>5</v>
      </c>
      <c r="D41" s="4"/>
      <c r="E41" s="15">
        <v>4866424</v>
      </c>
      <c r="F41" s="15">
        <v>24332120</v>
      </c>
      <c r="G41" s="4" t="s">
        <v>398</v>
      </c>
      <c r="H41" s="4" t="s">
        <v>13</v>
      </c>
      <c r="I41" s="5">
        <v>44046</v>
      </c>
      <c r="J41" s="5">
        <f t="shared" si="0"/>
        <v>44198</v>
      </c>
    </row>
    <row r="42" spans="1:10" x14ac:dyDescent="0.35">
      <c r="A42" s="3" t="s">
        <v>461</v>
      </c>
      <c r="B42" s="4" t="s">
        <v>462</v>
      </c>
      <c r="C42" s="4">
        <v>4</v>
      </c>
      <c r="D42" s="4"/>
      <c r="E42" s="15">
        <v>56250000</v>
      </c>
      <c r="F42" s="15">
        <v>225000000</v>
      </c>
      <c r="G42" s="4" t="s">
        <v>398</v>
      </c>
      <c r="H42" s="4" t="s">
        <v>13</v>
      </c>
      <c r="I42" s="5">
        <v>44075</v>
      </c>
      <c r="J42" s="5">
        <f t="shared" si="0"/>
        <v>44196</v>
      </c>
    </row>
    <row r="43" spans="1:10" x14ac:dyDescent="0.35">
      <c r="A43" s="3" t="s">
        <v>463</v>
      </c>
      <c r="B43" s="4" t="s">
        <v>464</v>
      </c>
      <c r="C43" s="4">
        <v>6</v>
      </c>
      <c r="D43" s="4"/>
      <c r="E43" s="15">
        <v>1057918</v>
      </c>
      <c r="F43" s="15">
        <v>6347508</v>
      </c>
      <c r="G43" s="4" t="s">
        <v>398</v>
      </c>
      <c r="H43" s="4" t="s">
        <v>13</v>
      </c>
      <c r="I43" s="5">
        <v>44075</v>
      </c>
      <c r="J43" s="5">
        <f t="shared" si="0"/>
        <v>44257</v>
      </c>
    </row>
    <row r="44" spans="1:10" x14ac:dyDescent="0.35">
      <c r="A44" s="3" t="s">
        <v>465</v>
      </c>
      <c r="B44" s="4" t="s">
        <v>466</v>
      </c>
      <c r="C44" s="4">
        <v>3</v>
      </c>
      <c r="D44" s="4"/>
      <c r="E44" s="15">
        <v>3333333.3333333335</v>
      </c>
      <c r="F44" s="15">
        <v>10000000</v>
      </c>
      <c r="G44" s="4" t="s">
        <v>398</v>
      </c>
      <c r="H44" s="4" t="s">
        <v>13</v>
      </c>
      <c r="I44" s="5">
        <v>44146</v>
      </c>
      <c r="J44" s="5">
        <f t="shared" si="0"/>
        <v>44237</v>
      </c>
    </row>
    <row r="45" spans="1:10" x14ac:dyDescent="0.35">
      <c r="A45" s="3" t="s">
        <v>467</v>
      </c>
      <c r="B45" s="4" t="s">
        <v>468</v>
      </c>
      <c r="C45" s="4">
        <v>6</v>
      </c>
      <c r="D45" s="4"/>
      <c r="E45" s="15">
        <v>2115837</v>
      </c>
      <c r="F45" s="15">
        <v>12695022</v>
      </c>
      <c r="G45" s="4" t="s">
        <v>398</v>
      </c>
      <c r="H45" s="4" t="s">
        <v>13</v>
      </c>
      <c r="I45" s="5">
        <v>44156</v>
      </c>
      <c r="J45" s="5">
        <f t="shared" si="0"/>
        <v>44338</v>
      </c>
    </row>
    <row r="46" spans="1:10" x14ac:dyDescent="0.35">
      <c r="A46" s="9" t="s">
        <v>469</v>
      </c>
      <c r="B46" s="4" t="s">
        <v>470</v>
      </c>
      <c r="C46" s="4">
        <v>12</v>
      </c>
      <c r="D46" s="4"/>
      <c r="E46" s="15">
        <v>8370702.083333333</v>
      </c>
      <c r="F46" s="15">
        <v>100448425</v>
      </c>
      <c r="G46" s="4" t="s">
        <v>38</v>
      </c>
      <c r="H46" s="4" t="s">
        <v>13</v>
      </c>
      <c r="I46" s="5">
        <v>44166</v>
      </c>
      <c r="J46" s="5">
        <f t="shared" si="0"/>
        <v>44532</v>
      </c>
    </row>
    <row r="47" spans="1:10" x14ac:dyDescent="0.35">
      <c r="A47" s="3" t="s">
        <v>471</v>
      </c>
      <c r="B47" s="4" t="s">
        <v>421</v>
      </c>
      <c r="C47" s="4">
        <v>12</v>
      </c>
      <c r="D47" s="4"/>
      <c r="E47" s="15">
        <v>8370702.083333333</v>
      </c>
      <c r="F47" s="15">
        <v>100448425</v>
      </c>
      <c r="G47" s="4" t="s">
        <v>38</v>
      </c>
      <c r="H47" s="4" t="s">
        <v>13</v>
      </c>
      <c r="I47" s="5">
        <v>44166</v>
      </c>
      <c r="J47" s="5">
        <f t="shared" si="0"/>
        <v>44532</v>
      </c>
    </row>
    <row r="48" spans="1:10" x14ac:dyDescent="0.35">
      <c r="A48" s="3" t="s">
        <v>472</v>
      </c>
      <c r="B48" s="4" t="s">
        <v>451</v>
      </c>
      <c r="C48" s="4">
        <v>6</v>
      </c>
      <c r="D48" s="4"/>
      <c r="E48" s="15">
        <v>6814290.5</v>
      </c>
      <c r="F48" s="15">
        <v>40885743</v>
      </c>
      <c r="G48" s="4" t="s">
        <v>38</v>
      </c>
      <c r="H48" s="4" t="s">
        <v>13</v>
      </c>
      <c r="I48" s="5">
        <v>44166</v>
      </c>
      <c r="J48" s="5">
        <f t="shared" si="0"/>
        <v>44348</v>
      </c>
    </row>
    <row r="49" spans="1:10" x14ac:dyDescent="0.35">
      <c r="A49" s="3" t="s">
        <v>473</v>
      </c>
      <c r="B49" s="4" t="s">
        <v>292</v>
      </c>
      <c r="C49" s="4">
        <v>12</v>
      </c>
      <c r="D49" s="4"/>
      <c r="E49" s="15">
        <v>3416612.9166666665</v>
      </c>
      <c r="F49" s="15">
        <v>40999355</v>
      </c>
      <c r="G49" s="4" t="s">
        <v>38</v>
      </c>
      <c r="H49" s="4" t="s">
        <v>13</v>
      </c>
      <c r="I49" s="5">
        <v>44166</v>
      </c>
      <c r="J49" s="5">
        <f t="shared" si="0"/>
        <v>44532</v>
      </c>
    </row>
    <row r="50" spans="1:10" x14ac:dyDescent="0.35">
      <c r="A50" s="3" t="s">
        <v>474</v>
      </c>
      <c r="B50" s="4" t="s">
        <v>227</v>
      </c>
      <c r="C50" s="4">
        <v>6</v>
      </c>
      <c r="D50" s="4"/>
      <c r="E50" s="15">
        <v>6814290.5</v>
      </c>
      <c r="F50" s="15">
        <v>40885743</v>
      </c>
      <c r="G50" s="4" t="s">
        <v>38</v>
      </c>
      <c r="H50" s="4" t="s">
        <v>13</v>
      </c>
      <c r="I50" s="5">
        <v>44166</v>
      </c>
      <c r="J50" s="5">
        <f t="shared" si="0"/>
        <v>44348</v>
      </c>
    </row>
    <row r="51" spans="1:10" x14ac:dyDescent="0.35">
      <c r="A51" s="3" t="s">
        <v>475</v>
      </c>
      <c r="B51" s="4" t="s">
        <v>225</v>
      </c>
      <c r="C51" s="4">
        <v>12</v>
      </c>
      <c r="D51" s="4"/>
      <c r="E51" s="15">
        <v>10506086.166666666</v>
      </c>
      <c r="F51" s="15">
        <v>126073034</v>
      </c>
      <c r="G51" s="4" t="s">
        <v>38</v>
      </c>
      <c r="H51" s="4" t="s">
        <v>13</v>
      </c>
      <c r="I51" s="5">
        <v>44166</v>
      </c>
      <c r="J51" s="5">
        <f t="shared" si="0"/>
        <v>44532</v>
      </c>
    </row>
    <row r="52" spans="1:10" x14ac:dyDescent="0.35">
      <c r="A52" s="3" t="s">
        <v>476</v>
      </c>
      <c r="B52" s="4" t="s">
        <v>77</v>
      </c>
      <c r="C52" s="4">
        <v>6</v>
      </c>
      <c r="D52" s="4"/>
      <c r="E52" s="15">
        <v>4730000</v>
      </c>
      <c r="F52" s="15">
        <v>28380000</v>
      </c>
      <c r="G52" s="4" t="s">
        <v>38</v>
      </c>
      <c r="H52" s="4" t="s">
        <v>13</v>
      </c>
      <c r="I52" s="5">
        <v>44166</v>
      </c>
      <c r="J52" s="5">
        <f t="shared" si="0"/>
        <v>44348</v>
      </c>
    </row>
    <row r="53" spans="1:10" x14ac:dyDescent="0.35">
      <c r="A53" s="3" t="s">
        <v>477</v>
      </c>
      <c r="B53" s="4" t="s">
        <v>478</v>
      </c>
      <c r="C53" s="4">
        <v>6</v>
      </c>
      <c r="D53" s="4"/>
      <c r="E53" s="15">
        <v>8347505.166666667</v>
      </c>
      <c r="F53" s="15">
        <v>50085031</v>
      </c>
      <c r="G53" s="4" t="s">
        <v>38</v>
      </c>
      <c r="H53" s="4" t="s">
        <v>13</v>
      </c>
      <c r="I53" s="5">
        <v>44166</v>
      </c>
      <c r="J53" s="5">
        <f t="shared" si="0"/>
        <v>44348</v>
      </c>
    </row>
    <row r="54" spans="1:10" x14ac:dyDescent="0.35">
      <c r="A54" s="3" t="s">
        <v>479</v>
      </c>
      <c r="B54" s="4" t="s">
        <v>140</v>
      </c>
      <c r="C54" s="4">
        <v>6</v>
      </c>
      <c r="D54" s="4"/>
      <c r="E54" s="15">
        <v>3407144.8333333335</v>
      </c>
      <c r="F54" s="15">
        <v>20442869</v>
      </c>
      <c r="G54" s="4" t="s">
        <v>38</v>
      </c>
      <c r="H54" s="4" t="s">
        <v>13</v>
      </c>
      <c r="I54" s="5">
        <v>44166</v>
      </c>
      <c r="J54" s="5">
        <f t="shared" si="0"/>
        <v>44348</v>
      </c>
    </row>
    <row r="55" spans="1:10" x14ac:dyDescent="0.35">
      <c r="A55" s="3" t="s">
        <v>480</v>
      </c>
      <c r="B55" s="4" t="s">
        <v>229</v>
      </c>
      <c r="C55" s="4">
        <v>6</v>
      </c>
      <c r="D55" s="4"/>
      <c r="E55" s="15">
        <v>4730000</v>
      </c>
      <c r="F55" s="15">
        <v>28380000</v>
      </c>
      <c r="G55" s="4" t="s">
        <v>38</v>
      </c>
      <c r="H55" s="4" t="s">
        <v>13</v>
      </c>
      <c r="I55" s="5">
        <v>44166</v>
      </c>
      <c r="J55" s="5">
        <f t="shared" si="0"/>
        <v>44348</v>
      </c>
    </row>
    <row r="56" spans="1:10" x14ac:dyDescent="0.35">
      <c r="A56" s="3" t="s">
        <v>437</v>
      </c>
      <c r="B56" s="4" t="s">
        <v>481</v>
      </c>
      <c r="C56" s="4">
        <v>6</v>
      </c>
      <c r="D56" s="4"/>
      <c r="E56" s="15">
        <v>4897771.166666667</v>
      </c>
      <c r="F56" s="15">
        <v>29386627</v>
      </c>
      <c r="G56" s="4" t="s">
        <v>38</v>
      </c>
      <c r="H56" s="4" t="s">
        <v>13</v>
      </c>
      <c r="I56" s="5">
        <v>44166</v>
      </c>
      <c r="J56" s="5">
        <f t="shared" si="0"/>
        <v>44348</v>
      </c>
    </row>
    <row r="57" spans="1:10" x14ac:dyDescent="0.35">
      <c r="A57" s="3" t="s">
        <v>482</v>
      </c>
      <c r="B57" s="4" t="s">
        <v>483</v>
      </c>
      <c r="C57" s="4">
        <v>12</v>
      </c>
      <c r="D57" s="4"/>
      <c r="E57" s="15">
        <v>3416612.9166666665</v>
      </c>
      <c r="F57" s="15">
        <v>40999355</v>
      </c>
      <c r="G57" s="4" t="s">
        <v>38</v>
      </c>
      <c r="H57" s="4" t="s">
        <v>13</v>
      </c>
      <c r="I57" s="5">
        <v>44166</v>
      </c>
      <c r="J57" s="5">
        <f t="shared" si="0"/>
        <v>44532</v>
      </c>
    </row>
    <row r="58" spans="1:10" x14ac:dyDescent="0.35">
      <c r="A58" s="3" t="s">
        <v>484</v>
      </c>
      <c r="B58" s="4" t="s">
        <v>485</v>
      </c>
      <c r="C58" s="4">
        <v>12</v>
      </c>
      <c r="D58" s="4"/>
      <c r="E58" s="15">
        <v>3416612.9166666665</v>
      </c>
      <c r="F58" s="15">
        <v>40999355</v>
      </c>
      <c r="G58" s="4" t="s">
        <v>38</v>
      </c>
      <c r="H58" s="4" t="s">
        <v>13</v>
      </c>
      <c r="I58" s="5">
        <v>44166</v>
      </c>
      <c r="J58" s="5">
        <f t="shared" si="0"/>
        <v>44532</v>
      </c>
    </row>
    <row r="59" spans="1:10" x14ac:dyDescent="0.35">
      <c r="A59" s="3" t="s">
        <v>486</v>
      </c>
      <c r="B59" s="4" t="s">
        <v>487</v>
      </c>
      <c r="C59" s="4">
        <v>12</v>
      </c>
      <c r="D59" s="4"/>
      <c r="E59" s="15">
        <v>3416612.9166666665</v>
      </c>
      <c r="F59" s="15">
        <v>40999355</v>
      </c>
      <c r="G59" s="4" t="s">
        <v>38</v>
      </c>
      <c r="H59" s="4" t="s">
        <v>13</v>
      </c>
      <c r="I59" s="5">
        <v>44166</v>
      </c>
      <c r="J59" s="5">
        <f t="shared" si="0"/>
        <v>44532</v>
      </c>
    </row>
    <row r="60" spans="1:10" x14ac:dyDescent="0.35">
      <c r="A60" s="3" t="s">
        <v>488</v>
      </c>
      <c r="B60" s="4" t="s">
        <v>187</v>
      </c>
      <c r="C60" s="4">
        <v>12</v>
      </c>
      <c r="D60" s="4"/>
      <c r="E60" s="15">
        <v>4730000</v>
      </c>
      <c r="F60" s="15">
        <v>56760000</v>
      </c>
      <c r="G60" s="4" t="s">
        <v>38</v>
      </c>
      <c r="H60" s="4" t="s">
        <v>13</v>
      </c>
      <c r="I60" s="5">
        <v>44166</v>
      </c>
      <c r="J60" s="5">
        <f t="shared" si="0"/>
        <v>44532</v>
      </c>
    </row>
    <row r="61" spans="1:10" x14ac:dyDescent="0.35">
      <c r="A61" s="3" t="s">
        <v>489</v>
      </c>
      <c r="B61" s="4" t="s">
        <v>419</v>
      </c>
      <c r="C61" s="4">
        <v>29</v>
      </c>
      <c r="D61" s="4"/>
      <c r="E61" s="15">
        <v>4458021.6896551726</v>
      </c>
      <c r="F61" s="15">
        <v>129282629</v>
      </c>
      <c r="G61" s="15" t="s">
        <v>38</v>
      </c>
      <c r="H61" s="4" t="s">
        <v>13</v>
      </c>
      <c r="I61" s="5">
        <v>44166</v>
      </c>
      <c r="J61" s="5">
        <f t="shared" si="0"/>
        <v>45048</v>
      </c>
    </row>
    <row r="62" spans="1:10" x14ac:dyDescent="0.35">
      <c r="A62" s="3" t="s">
        <v>490</v>
      </c>
      <c r="B62" s="4" t="s">
        <v>409</v>
      </c>
      <c r="C62" s="4">
        <v>29</v>
      </c>
      <c r="D62" s="4"/>
      <c r="E62" s="15">
        <v>4458021.6896551726</v>
      </c>
      <c r="F62" s="15">
        <v>129282629</v>
      </c>
      <c r="G62" s="4" t="s">
        <v>38</v>
      </c>
      <c r="H62" s="4" t="s">
        <v>55</v>
      </c>
      <c r="I62" s="5">
        <v>44166</v>
      </c>
      <c r="J62" s="5">
        <f t="shared" si="0"/>
        <v>45048</v>
      </c>
    </row>
    <row r="63" spans="1:10" x14ac:dyDescent="0.35">
      <c r="A63" s="3" t="s">
        <v>491</v>
      </c>
      <c r="B63" s="4" t="s">
        <v>492</v>
      </c>
      <c r="C63" s="4">
        <v>12</v>
      </c>
      <c r="D63" s="4"/>
      <c r="E63" s="15">
        <v>9221833.333333334</v>
      </c>
      <c r="F63" s="15">
        <v>110662000</v>
      </c>
      <c r="G63" s="15" t="s">
        <v>38</v>
      </c>
      <c r="H63" s="4" t="s">
        <v>13</v>
      </c>
      <c r="I63" s="5">
        <v>44166</v>
      </c>
      <c r="J63" s="5">
        <f t="shared" si="0"/>
        <v>44532</v>
      </c>
    </row>
    <row r="64" spans="1:10" x14ac:dyDescent="0.35">
      <c r="A64" s="3" t="s">
        <v>493</v>
      </c>
      <c r="B64" s="4" t="s">
        <v>494</v>
      </c>
      <c r="C64" s="4">
        <v>12</v>
      </c>
      <c r="D64" s="4"/>
      <c r="E64" s="15">
        <v>13644252.75</v>
      </c>
      <c r="F64" s="15">
        <v>163731033</v>
      </c>
      <c r="G64" s="15" t="s">
        <v>38</v>
      </c>
      <c r="H64" s="4" t="s">
        <v>297</v>
      </c>
      <c r="I64" s="5">
        <v>44166</v>
      </c>
      <c r="J64" s="5">
        <f t="shared" si="0"/>
        <v>44532</v>
      </c>
    </row>
    <row r="65" spans="1:10" x14ac:dyDescent="0.35">
      <c r="A65" s="3" t="s">
        <v>495</v>
      </c>
      <c r="B65" s="4" t="s">
        <v>20</v>
      </c>
      <c r="C65" s="4">
        <v>5</v>
      </c>
      <c r="D65" s="4">
        <v>20</v>
      </c>
      <c r="E65" s="15">
        <v>2492199</v>
      </c>
      <c r="F65" s="15">
        <v>13707094</v>
      </c>
      <c r="G65" s="4" t="s">
        <v>398</v>
      </c>
      <c r="H65" s="4" t="s">
        <v>13</v>
      </c>
      <c r="I65" s="5">
        <v>44166</v>
      </c>
      <c r="J65" s="5">
        <f t="shared" si="0"/>
        <v>44338</v>
      </c>
    </row>
    <row r="66" spans="1:10" x14ac:dyDescent="0.35">
      <c r="A66" s="9" t="s">
        <v>471</v>
      </c>
      <c r="B66" s="4" t="s">
        <v>496</v>
      </c>
      <c r="C66" s="4">
        <v>12</v>
      </c>
      <c r="D66" s="4"/>
      <c r="E66" s="15">
        <v>1014980</v>
      </c>
      <c r="F66" s="15">
        <v>12179760</v>
      </c>
      <c r="G66" s="4" t="s">
        <v>120</v>
      </c>
      <c r="H66" s="4" t="s">
        <v>21</v>
      </c>
      <c r="I66" s="5">
        <v>44200</v>
      </c>
      <c r="J66" s="5">
        <f t="shared" si="0"/>
        <v>44566</v>
      </c>
    </row>
    <row r="67" spans="1:10" x14ac:dyDescent="0.35">
      <c r="A67" s="3" t="s">
        <v>497</v>
      </c>
      <c r="B67" s="4" t="s">
        <v>481</v>
      </c>
      <c r="C67" s="4">
        <v>4</v>
      </c>
      <c r="D67" s="4">
        <v>16</v>
      </c>
      <c r="E67" s="15">
        <v>4902472</v>
      </c>
      <c r="F67" s="15">
        <v>22061122</v>
      </c>
      <c r="G67" s="15" t="s">
        <v>398</v>
      </c>
      <c r="H67" s="4" t="s">
        <v>13</v>
      </c>
      <c r="I67" s="5">
        <v>44200</v>
      </c>
      <c r="J67" s="5">
        <f t="shared" ref="J67:J130" si="1">$I67+DATE(0,C67+1,D67)</f>
        <v>44337</v>
      </c>
    </row>
    <row r="68" spans="1:10" x14ac:dyDescent="0.35">
      <c r="A68" s="3" t="s">
        <v>498</v>
      </c>
      <c r="B68" s="4" t="s">
        <v>429</v>
      </c>
      <c r="C68" s="4">
        <v>5</v>
      </c>
      <c r="D68" s="4">
        <v>22</v>
      </c>
      <c r="E68" s="15">
        <v>4546056</v>
      </c>
      <c r="F68" s="15">
        <v>27276333</v>
      </c>
      <c r="G68" s="4" t="s">
        <v>38</v>
      </c>
      <c r="H68" s="4" t="s">
        <v>13</v>
      </c>
      <c r="I68" s="5">
        <v>44204</v>
      </c>
      <c r="J68" s="5">
        <f t="shared" si="1"/>
        <v>44378</v>
      </c>
    </row>
    <row r="69" spans="1:10" x14ac:dyDescent="0.35">
      <c r="A69" s="3" t="s">
        <v>499</v>
      </c>
      <c r="B69" s="4" t="s">
        <v>234</v>
      </c>
      <c r="C69" s="4">
        <v>5</v>
      </c>
      <c r="D69" s="4">
        <v>12</v>
      </c>
      <c r="E69" s="15">
        <v>4672667</v>
      </c>
      <c r="F69" s="15">
        <v>25699667</v>
      </c>
      <c r="G69" s="4" t="s">
        <v>38</v>
      </c>
      <c r="H69" s="4" t="s">
        <v>13</v>
      </c>
      <c r="I69" s="5">
        <v>44214</v>
      </c>
      <c r="J69" s="5">
        <f t="shared" si="1"/>
        <v>44378</v>
      </c>
    </row>
    <row r="70" spans="1:10" x14ac:dyDescent="0.35">
      <c r="A70" s="3" t="s">
        <v>500</v>
      </c>
      <c r="B70" s="4" t="s">
        <v>501</v>
      </c>
      <c r="C70" s="4">
        <v>6</v>
      </c>
      <c r="D70" s="4"/>
      <c r="E70" s="15">
        <v>4730000</v>
      </c>
      <c r="F70" s="15">
        <v>28380000</v>
      </c>
      <c r="G70" s="4" t="s">
        <v>38</v>
      </c>
      <c r="H70" s="4" t="s">
        <v>13</v>
      </c>
      <c r="I70" s="5">
        <v>44228</v>
      </c>
      <c r="J70" s="5">
        <f t="shared" si="1"/>
        <v>44410</v>
      </c>
    </row>
    <row r="71" spans="1:10" x14ac:dyDescent="0.35">
      <c r="A71" s="3" t="s">
        <v>502</v>
      </c>
      <c r="B71" s="4" t="s">
        <v>62</v>
      </c>
      <c r="C71" s="4">
        <v>3</v>
      </c>
      <c r="D71" s="4"/>
      <c r="E71" s="15">
        <v>1057918</v>
      </c>
      <c r="F71" s="15">
        <v>3173754</v>
      </c>
      <c r="G71" s="4" t="s">
        <v>398</v>
      </c>
      <c r="H71" s="4" t="s">
        <v>13</v>
      </c>
      <c r="I71" s="5">
        <v>44228</v>
      </c>
      <c r="J71" s="5">
        <f t="shared" si="1"/>
        <v>44319</v>
      </c>
    </row>
    <row r="72" spans="1:10" x14ac:dyDescent="0.35">
      <c r="A72" s="3" t="s">
        <v>503</v>
      </c>
      <c r="B72" s="4" t="s">
        <v>227</v>
      </c>
      <c r="C72" s="4">
        <v>5</v>
      </c>
      <c r="D72" s="4"/>
      <c r="E72" s="15">
        <v>500000</v>
      </c>
      <c r="F72" s="15">
        <v>2500000</v>
      </c>
      <c r="G72" s="15" t="s">
        <v>120</v>
      </c>
      <c r="H72" s="4" t="s">
        <v>13</v>
      </c>
      <c r="I72" s="5">
        <v>44231</v>
      </c>
      <c r="J72" s="5">
        <f t="shared" si="1"/>
        <v>44383</v>
      </c>
    </row>
    <row r="73" spans="1:10" x14ac:dyDescent="0.35">
      <c r="A73" s="3" t="s">
        <v>504</v>
      </c>
      <c r="B73" s="4" t="s">
        <v>60</v>
      </c>
      <c r="C73" s="4">
        <v>5</v>
      </c>
      <c r="D73" s="4">
        <v>23</v>
      </c>
      <c r="E73" s="15">
        <v>4546056</v>
      </c>
      <c r="F73" s="15">
        <v>27276333</v>
      </c>
      <c r="G73" s="15" t="s">
        <v>38</v>
      </c>
      <c r="H73" s="4" t="s">
        <v>13</v>
      </c>
      <c r="I73" s="5">
        <v>44235</v>
      </c>
      <c r="J73" s="5">
        <f t="shared" si="1"/>
        <v>44410</v>
      </c>
    </row>
    <row r="74" spans="1:10" x14ac:dyDescent="0.35">
      <c r="A74" s="3" t="s">
        <v>505</v>
      </c>
      <c r="B74" s="4" t="s">
        <v>444</v>
      </c>
      <c r="C74" s="4">
        <v>29</v>
      </c>
      <c r="D74" s="4"/>
      <c r="E74" s="15">
        <v>1891655.3448275863</v>
      </c>
      <c r="F74" s="15">
        <v>54858005</v>
      </c>
      <c r="G74" s="15" t="s">
        <v>38</v>
      </c>
      <c r="H74" s="4" t="s">
        <v>13</v>
      </c>
      <c r="I74" s="5">
        <v>44239</v>
      </c>
      <c r="J74" s="5">
        <f t="shared" si="1"/>
        <v>45121</v>
      </c>
    </row>
    <row r="75" spans="1:10" x14ac:dyDescent="0.35">
      <c r="A75" s="3" t="s">
        <v>506</v>
      </c>
      <c r="B75" s="4" t="s">
        <v>44</v>
      </c>
      <c r="C75" s="4">
        <v>3</v>
      </c>
      <c r="D75" s="4"/>
      <c r="E75" s="15">
        <v>500000</v>
      </c>
      <c r="F75" s="15">
        <v>1500000</v>
      </c>
      <c r="G75" s="15" t="s">
        <v>120</v>
      </c>
      <c r="H75" s="4" t="s">
        <v>507</v>
      </c>
      <c r="I75" s="5">
        <v>44242</v>
      </c>
      <c r="J75" s="5">
        <f t="shared" si="1"/>
        <v>44333</v>
      </c>
    </row>
    <row r="76" spans="1:10" x14ac:dyDescent="0.35">
      <c r="A76" s="3" t="s">
        <v>508</v>
      </c>
      <c r="B76" s="4" t="s">
        <v>75</v>
      </c>
      <c r="C76" s="4">
        <v>3</v>
      </c>
      <c r="D76" s="4"/>
      <c r="E76" s="15">
        <v>3367120</v>
      </c>
      <c r="F76" s="15">
        <v>10101360</v>
      </c>
      <c r="G76" s="15" t="s">
        <v>398</v>
      </c>
      <c r="H76" s="4" t="s">
        <v>13</v>
      </c>
      <c r="I76" s="5">
        <v>44242</v>
      </c>
      <c r="J76" s="5">
        <f t="shared" si="1"/>
        <v>44333</v>
      </c>
    </row>
    <row r="77" spans="1:10" x14ac:dyDescent="0.35">
      <c r="A77" s="3" t="s">
        <v>509</v>
      </c>
      <c r="B77" s="4" t="s">
        <v>421</v>
      </c>
      <c r="C77" s="4">
        <v>2</v>
      </c>
      <c r="D77" s="4">
        <v>20</v>
      </c>
      <c r="E77" s="15">
        <v>7206509</v>
      </c>
      <c r="F77" s="15">
        <v>18016273</v>
      </c>
      <c r="G77" s="15" t="s">
        <v>398</v>
      </c>
      <c r="H77" s="4" t="s">
        <v>13</v>
      </c>
      <c r="I77" s="5">
        <v>44249</v>
      </c>
      <c r="J77" s="5">
        <f t="shared" si="1"/>
        <v>44329</v>
      </c>
    </row>
    <row r="78" spans="1:10" x14ac:dyDescent="0.35">
      <c r="A78" s="3" t="s">
        <v>510</v>
      </c>
      <c r="B78" s="4" t="s">
        <v>79</v>
      </c>
      <c r="C78" s="4">
        <v>6</v>
      </c>
      <c r="D78" s="4"/>
      <c r="E78" s="15">
        <v>4730000</v>
      </c>
      <c r="F78" s="15">
        <v>28380000</v>
      </c>
      <c r="G78" s="15" t="s">
        <v>38</v>
      </c>
      <c r="H78" s="4" t="s">
        <v>13</v>
      </c>
      <c r="I78" s="5">
        <v>44249</v>
      </c>
      <c r="J78" s="5">
        <f t="shared" si="1"/>
        <v>44431</v>
      </c>
    </row>
    <row r="79" spans="1:10" x14ac:dyDescent="0.35">
      <c r="A79" s="3" t="s">
        <v>511</v>
      </c>
      <c r="B79" s="4" t="s">
        <v>512</v>
      </c>
      <c r="C79" s="4">
        <v>6</v>
      </c>
      <c r="D79" s="4"/>
      <c r="E79" s="15">
        <v>1500000</v>
      </c>
      <c r="F79" s="15">
        <v>9000000</v>
      </c>
      <c r="G79" s="15" t="s">
        <v>120</v>
      </c>
      <c r="H79" s="4" t="s">
        <v>13</v>
      </c>
      <c r="I79" s="5">
        <v>44256</v>
      </c>
      <c r="J79" s="5">
        <f t="shared" si="1"/>
        <v>44438</v>
      </c>
    </row>
    <row r="80" spans="1:10" x14ac:dyDescent="0.35">
      <c r="A80" s="3" t="s">
        <v>513</v>
      </c>
      <c r="B80" s="4" t="s">
        <v>140</v>
      </c>
      <c r="C80" s="4">
        <v>9</v>
      </c>
      <c r="D80" s="4"/>
      <c r="E80" s="15">
        <v>500000</v>
      </c>
      <c r="F80" s="15">
        <v>4500000</v>
      </c>
      <c r="G80" s="15" t="s">
        <v>120</v>
      </c>
      <c r="H80" s="4" t="s">
        <v>13</v>
      </c>
      <c r="I80" s="5">
        <v>44256</v>
      </c>
      <c r="J80" s="5">
        <f t="shared" si="1"/>
        <v>44530</v>
      </c>
    </row>
    <row r="81" spans="1:10" x14ac:dyDescent="0.35">
      <c r="A81" s="3" t="s">
        <v>514</v>
      </c>
      <c r="B81" s="4" t="s">
        <v>90</v>
      </c>
      <c r="C81" s="4">
        <v>2</v>
      </c>
      <c r="D81" s="4"/>
      <c r="E81" s="15">
        <v>211534462</v>
      </c>
      <c r="F81" s="15">
        <v>423068924</v>
      </c>
      <c r="G81" s="15" t="s">
        <v>398</v>
      </c>
      <c r="H81" s="4" t="s">
        <v>13</v>
      </c>
      <c r="I81" s="5">
        <v>44260</v>
      </c>
      <c r="J81" s="5">
        <f t="shared" si="1"/>
        <v>44320</v>
      </c>
    </row>
    <row r="82" spans="1:10" x14ac:dyDescent="0.35">
      <c r="A82" s="3" t="s">
        <v>515</v>
      </c>
      <c r="B82" s="4" t="s">
        <v>62</v>
      </c>
      <c r="C82" s="4">
        <v>8</v>
      </c>
      <c r="D82" s="4"/>
      <c r="E82" s="15">
        <v>2411840.125</v>
      </c>
      <c r="F82" s="15">
        <v>19294721</v>
      </c>
      <c r="G82" s="15" t="s">
        <v>120</v>
      </c>
      <c r="H82" s="4" t="s">
        <v>13</v>
      </c>
      <c r="I82" s="5">
        <v>44317</v>
      </c>
      <c r="J82" s="5">
        <f t="shared" si="1"/>
        <v>44561</v>
      </c>
    </row>
    <row r="83" spans="1:10" x14ac:dyDescent="0.35">
      <c r="A83" s="3" t="s">
        <v>516</v>
      </c>
      <c r="B83" s="4" t="s">
        <v>44</v>
      </c>
      <c r="C83" s="4">
        <v>6</v>
      </c>
      <c r="D83" s="4">
        <v>14</v>
      </c>
      <c r="E83" s="15">
        <v>2021744</v>
      </c>
      <c r="F83" s="15">
        <v>13141334</v>
      </c>
      <c r="G83" s="15" t="s">
        <v>120</v>
      </c>
      <c r="H83" s="4" t="s">
        <v>13</v>
      </c>
      <c r="I83" s="5">
        <v>44332</v>
      </c>
      <c r="J83" s="5">
        <f t="shared" si="1"/>
        <v>44528</v>
      </c>
    </row>
    <row r="84" spans="1:10" x14ac:dyDescent="0.35">
      <c r="A84" s="3" t="s">
        <v>517</v>
      </c>
      <c r="B84" s="4" t="s">
        <v>421</v>
      </c>
      <c r="C84" s="4">
        <v>5</v>
      </c>
      <c r="D84" s="4"/>
      <c r="E84" s="15">
        <v>6756102.4000000004</v>
      </c>
      <c r="F84" s="15">
        <v>33780512</v>
      </c>
      <c r="G84" s="15" t="s">
        <v>398</v>
      </c>
      <c r="H84" s="4" t="s">
        <v>13</v>
      </c>
      <c r="I84" s="5">
        <v>44336</v>
      </c>
      <c r="J84" s="5">
        <f t="shared" si="1"/>
        <v>44488</v>
      </c>
    </row>
    <row r="85" spans="1:10" x14ac:dyDescent="0.35">
      <c r="A85" s="3" t="s">
        <v>518</v>
      </c>
      <c r="B85" s="4" t="s">
        <v>75</v>
      </c>
      <c r="C85" s="4">
        <v>5</v>
      </c>
      <c r="D85" s="4"/>
      <c r="E85" s="15">
        <v>3367120</v>
      </c>
      <c r="F85" s="15">
        <v>16835600</v>
      </c>
      <c r="G85" s="15" t="s">
        <v>398</v>
      </c>
      <c r="H85" s="4" t="s">
        <v>13</v>
      </c>
      <c r="I85" s="5">
        <v>44336</v>
      </c>
      <c r="J85" s="5">
        <f t="shared" si="1"/>
        <v>44488</v>
      </c>
    </row>
    <row r="86" spans="1:10" x14ac:dyDescent="0.35">
      <c r="A86" s="3" t="s">
        <v>519</v>
      </c>
      <c r="B86" s="4" t="s">
        <v>520</v>
      </c>
      <c r="C86" s="4">
        <v>1</v>
      </c>
      <c r="D86" s="4"/>
      <c r="E86" s="15">
        <v>11424000</v>
      </c>
      <c r="F86" s="15">
        <v>11424000</v>
      </c>
      <c r="G86" s="15" t="s">
        <v>38</v>
      </c>
      <c r="H86" s="4" t="s">
        <v>48</v>
      </c>
      <c r="I86" s="5">
        <v>44336</v>
      </c>
      <c r="J86" s="5">
        <f t="shared" si="1"/>
        <v>44367</v>
      </c>
    </row>
    <row r="87" spans="1:10" x14ac:dyDescent="0.35">
      <c r="A87" s="3" t="s">
        <v>517</v>
      </c>
      <c r="B87" s="4" t="s">
        <v>62</v>
      </c>
      <c r="C87" s="4">
        <v>23</v>
      </c>
      <c r="D87" s="4"/>
      <c r="E87" s="15">
        <v>4458021.8695652178</v>
      </c>
      <c r="F87" s="15">
        <v>102534503</v>
      </c>
      <c r="G87" s="4" t="s">
        <v>38</v>
      </c>
      <c r="H87" s="4" t="s">
        <v>55</v>
      </c>
      <c r="I87" s="5">
        <v>44348</v>
      </c>
      <c r="J87" s="5">
        <f t="shared" si="1"/>
        <v>45048</v>
      </c>
    </row>
    <row r="88" spans="1:10" x14ac:dyDescent="0.35">
      <c r="A88" s="3" t="s">
        <v>516</v>
      </c>
      <c r="B88" s="4" t="s">
        <v>284</v>
      </c>
      <c r="C88" s="4">
        <v>6</v>
      </c>
      <c r="D88" s="4"/>
      <c r="E88" s="15">
        <v>4730000</v>
      </c>
      <c r="F88" s="15">
        <v>28380000</v>
      </c>
      <c r="G88" s="15" t="s">
        <v>38</v>
      </c>
      <c r="H88" s="4" t="s">
        <v>13</v>
      </c>
      <c r="I88" s="5">
        <v>44348</v>
      </c>
      <c r="J88" s="5">
        <f t="shared" si="1"/>
        <v>44530</v>
      </c>
    </row>
    <row r="89" spans="1:10" x14ac:dyDescent="0.35">
      <c r="A89" s="3" t="s">
        <v>521</v>
      </c>
      <c r="B89" s="4" t="s">
        <v>282</v>
      </c>
      <c r="C89" s="4">
        <v>6</v>
      </c>
      <c r="D89" s="4"/>
      <c r="E89" s="15">
        <v>4730000</v>
      </c>
      <c r="F89" s="15">
        <v>28380000</v>
      </c>
      <c r="G89" s="15" t="s">
        <v>38</v>
      </c>
      <c r="H89" s="4" t="s">
        <v>13</v>
      </c>
      <c r="I89" s="5">
        <v>44348</v>
      </c>
      <c r="J89" s="5">
        <f t="shared" si="1"/>
        <v>44530</v>
      </c>
    </row>
    <row r="90" spans="1:10" x14ac:dyDescent="0.35">
      <c r="A90" s="3" t="s">
        <v>522</v>
      </c>
      <c r="B90" s="4" t="s">
        <v>523</v>
      </c>
      <c r="C90" s="4">
        <v>6</v>
      </c>
      <c r="D90" s="4"/>
      <c r="E90" s="15">
        <v>4924992</v>
      </c>
      <c r="F90" s="15">
        <v>29549952</v>
      </c>
      <c r="G90" s="15" t="s">
        <v>38</v>
      </c>
      <c r="H90" s="4" t="s">
        <v>13</v>
      </c>
      <c r="I90" s="5">
        <v>44348</v>
      </c>
      <c r="J90" s="5">
        <f t="shared" si="1"/>
        <v>44530</v>
      </c>
    </row>
    <row r="91" spans="1:10" x14ac:dyDescent="0.35">
      <c r="A91" s="3" t="s">
        <v>524</v>
      </c>
      <c r="B91" s="4" t="s">
        <v>404</v>
      </c>
      <c r="C91" s="4">
        <v>12</v>
      </c>
      <c r="D91" s="4"/>
      <c r="E91" s="15">
        <v>8412552.75</v>
      </c>
      <c r="F91" s="15">
        <v>100950633</v>
      </c>
      <c r="G91" s="15" t="s">
        <v>38</v>
      </c>
      <c r="H91" s="4" t="s">
        <v>13</v>
      </c>
      <c r="I91" s="5">
        <v>44352</v>
      </c>
      <c r="J91" s="5">
        <f t="shared" si="1"/>
        <v>44718</v>
      </c>
    </row>
    <row r="92" spans="1:10" x14ac:dyDescent="0.35">
      <c r="A92" s="3" t="s">
        <v>525</v>
      </c>
      <c r="B92" s="4" t="s">
        <v>75</v>
      </c>
      <c r="C92" s="4">
        <v>5</v>
      </c>
      <c r="D92" s="4">
        <v>15</v>
      </c>
      <c r="E92" s="15">
        <v>4730000</v>
      </c>
      <c r="F92" s="15">
        <v>26015000</v>
      </c>
      <c r="G92" s="15" t="s">
        <v>38</v>
      </c>
      <c r="H92" s="4" t="s">
        <v>13</v>
      </c>
      <c r="I92" s="5">
        <v>44363</v>
      </c>
      <c r="J92" s="5">
        <f t="shared" si="1"/>
        <v>44530</v>
      </c>
    </row>
    <row r="93" spans="1:10" x14ac:dyDescent="0.35">
      <c r="A93" s="3" t="s">
        <v>526</v>
      </c>
      <c r="B93" s="4" t="s">
        <v>527</v>
      </c>
      <c r="C93" s="4">
        <v>5</v>
      </c>
      <c r="D93" s="4">
        <v>15</v>
      </c>
      <c r="E93" s="15">
        <v>4730000</v>
      </c>
      <c r="F93" s="15">
        <v>26015000</v>
      </c>
      <c r="G93" s="15" t="s">
        <v>38</v>
      </c>
      <c r="H93" s="4" t="s">
        <v>13</v>
      </c>
      <c r="I93" s="5">
        <v>44363</v>
      </c>
      <c r="J93" s="5">
        <f t="shared" si="1"/>
        <v>44530</v>
      </c>
    </row>
    <row r="94" spans="1:10" x14ac:dyDescent="0.35">
      <c r="A94" s="3" t="s">
        <v>528</v>
      </c>
      <c r="B94" s="4" t="s">
        <v>529</v>
      </c>
      <c r="C94" s="4">
        <v>5</v>
      </c>
      <c r="D94" s="4">
        <v>15</v>
      </c>
      <c r="E94" s="15">
        <v>8393900</v>
      </c>
      <c r="F94" s="15">
        <v>46166448</v>
      </c>
      <c r="G94" s="15" t="s">
        <v>38</v>
      </c>
      <c r="H94" s="4" t="s">
        <v>13</v>
      </c>
      <c r="I94" s="5">
        <v>44363</v>
      </c>
      <c r="J94" s="5">
        <f t="shared" si="1"/>
        <v>44530</v>
      </c>
    </row>
    <row r="95" spans="1:10" x14ac:dyDescent="0.35">
      <c r="A95" s="3" t="s">
        <v>530</v>
      </c>
      <c r="B95" s="4" t="s">
        <v>311</v>
      </c>
      <c r="C95" s="4">
        <v>4</v>
      </c>
      <c r="D95" s="4">
        <v>5</v>
      </c>
      <c r="E95" s="15">
        <v>3507414</v>
      </c>
      <c r="F95" s="15">
        <v>14029655</v>
      </c>
      <c r="G95" s="15" t="s">
        <v>398</v>
      </c>
      <c r="H95" s="4" t="s">
        <v>13</v>
      </c>
      <c r="I95" s="5">
        <v>44363</v>
      </c>
      <c r="J95" s="5">
        <f t="shared" si="1"/>
        <v>44489</v>
      </c>
    </row>
    <row r="96" spans="1:10" x14ac:dyDescent="0.35">
      <c r="A96" s="3" t="s">
        <v>310</v>
      </c>
      <c r="B96" s="4" t="s">
        <v>419</v>
      </c>
      <c r="C96" s="4">
        <v>4</v>
      </c>
      <c r="D96" s="4">
        <v>5</v>
      </c>
      <c r="E96" s="15">
        <v>7037606</v>
      </c>
      <c r="F96" s="15">
        <v>28150425</v>
      </c>
      <c r="G96" s="15" t="s">
        <v>398</v>
      </c>
      <c r="H96" s="4" t="s">
        <v>13</v>
      </c>
      <c r="I96" s="5">
        <v>44363</v>
      </c>
      <c r="J96" s="5">
        <f t="shared" si="1"/>
        <v>44489</v>
      </c>
    </row>
    <row r="97" spans="1:10" x14ac:dyDescent="0.35">
      <c r="A97" s="3" t="s">
        <v>531</v>
      </c>
      <c r="B97" s="4" t="s">
        <v>532</v>
      </c>
      <c r="C97" s="4">
        <v>4</v>
      </c>
      <c r="D97" s="4">
        <v>5</v>
      </c>
      <c r="E97" s="15">
        <v>5028638</v>
      </c>
      <c r="F97" s="15">
        <v>20114552</v>
      </c>
      <c r="G97" s="15" t="s">
        <v>398</v>
      </c>
      <c r="H97" s="4" t="s">
        <v>13</v>
      </c>
      <c r="I97" s="5">
        <v>44363</v>
      </c>
      <c r="J97" s="5">
        <f t="shared" si="1"/>
        <v>44489</v>
      </c>
    </row>
    <row r="98" spans="1:10" x14ac:dyDescent="0.35">
      <c r="A98" s="3" t="s">
        <v>533</v>
      </c>
      <c r="B98" s="4" t="s">
        <v>309</v>
      </c>
      <c r="C98" s="4">
        <v>5</v>
      </c>
      <c r="D98" s="4">
        <v>15</v>
      </c>
      <c r="E98" s="15">
        <v>8444773</v>
      </c>
      <c r="F98" s="15">
        <v>46446250</v>
      </c>
      <c r="G98" s="15" t="s">
        <v>38</v>
      </c>
      <c r="H98" s="4" t="s">
        <v>13</v>
      </c>
      <c r="I98" s="5">
        <v>44392</v>
      </c>
      <c r="J98" s="5">
        <f t="shared" si="1"/>
        <v>44559</v>
      </c>
    </row>
    <row r="99" spans="1:10" x14ac:dyDescent="0.35">
      <c r="A99" s="3" t="s">
        <v>534</v>
      </c>
      <c r="B99" s="4" t="s">
        <v>236</v>
      </c>
      <c r="C99" s="4">
        <v>6</v>
      </c>
      <c r="D99" s="4"/>
      <c r="E99" s="15">
        <v>4730000</v>
      </c>
      <c r="F99" s="15">
        <v>28380000</v>
      </c>
      <c r="G99" s="15" t="s">
        <v>38</v>
      </c>
      <c r="H99" s="4" t="s">
        <v>13</v>
      </c>
      <c r="I99" s="5">
        <v>44440</v>
      </c>
      <c r="J99" s="5">
        <f t="shared" si="1"/>
        <v>44622</v>
      </c>
    </row>
    <row r="100" spans="1:10" x14ac:dyDescent="0.35">
      <c r="A100" s="3" t="s">
        <v>535</v>
      </c>
      <c r="B100" s="4" t="s">
        <v>536</v>
      </c>
      <c r="C100" s="4">
        <v>36</v>
      </c>
      <c r="D100" s="4"/>
      <c r="E100" s="15">
        <v>5916323</v>
      </c>
      <c r="F100" s="15">
        <v>212987628</v>
      </c>
      <c r="G100" s="15" t="s">
        <v>24</v>
      </c>
      <c r="H100" s="4" t="s">
        <v>13</v>
      </c>
      <c r="I100" s="5">
        <v>44470</v>
      </c>
      <c r="J100" s="5">
        <f t="shared" si="1"/>
        <v>45566</v>
      </c>
    </row>
    <row r="101" spans="1:10" x14ac:dyDescent="0.35">
      <c r="A101" s="3" t="s">
        <v>537</v>
      </c>
      <c r="B101" s="4" t="s">
        <v>404</v>
      </c>
      <c r="C101" s="4">
        <v>36</v>
      </c>
      <c r="D101" s="4"/>
      <c r="E101" s="15">
        <v>5150812</v>
      </c>
      <c r="F101" s="15">
        <v>185429232</v>
      </c>
      <c r="G101" s="15" t="s">
        <v>24</v>
      </c>
      <c r="H101" s="4" t="s">
        <v>13</v>
      </c>
      <c r="I101" s="5">
        <v>44470</v>
      </c>
      <c r="J101" s="5">
        <f t="shared" si="1"/>
        <v>45566</v>
      </c>
    </row>
    <row r="102" spans="1:10" x14ac:dyDescent="0.35">
      <c r="A102" s="3" t="s">
        <v>538</v>
      </c>
      <c r="B102" s="4" t="s">
        <v>539</v>
      </c>
      <c r="C102" s="4">
        <v>36</v>
      </c>
      <c r="D102" s="4"/>
      <c r="E102" s="15">
        <v>2852860</v>
      </c>
      <c r="F102" s="15">
        <v>102702960</v>
      </c>
      <c r="G102" s="15" t="s">
        <v>24</v>
      </c>
      <c r="H102" s="4" t="s">
        <v>13</v>
      </c>
      <c r="I102" s="5">
        <v>44470</v>
      </c>
      <c r="J102" s="5">
        <f t="shared" si="1"/>
        <v>45566</v>
      </c>
    </row>
    <row r="103" spans="1:10" x14ac:dyDescent="0.35">
      <c r="A103" s="3" t="s">
        <v>540</v>
      </c>
      <c r="B103" s="4" t="s">
        <v>419</v>
      </c>
      <c r="C103" s="4">
        <v>36</v>
      </c>
      <c r="D103" s="4"/>
      <c r="E103" s="15">
        <v>6135929</v>
      </c>
      <c r="F103" s="15">
        <v>220893444</v>
      </c>
      <c r="G103" s="15" t="s">
        <v>24</v>
      </c>
      <c r="H103" s="4" t="s">
        <v>13</v>
      </c>
      <c r="I103" s="5">
        <v>44470</v>
      </c>
      <c r="J103" s="5">
        <f t="shared" si="1"/>
        <v>45566</v>
      </c>
    </row>
    <row r="104" spans="1:10" x14ac:dyDescent="0.35">
      <c r="A104" s="3" t="s">
        <v>541</v>
      </c>
      <c r="B104" s="4" t="s">
        <v>140</v>
      </c>
      <c r="C104" s="4">
        <v>36</v>
      </c>
      <c r="D104" s="4"/>
      <c r="E104" s="15">
        <v>3511212</v>
      </c>
      <c r="F104" s="15">
        <v>126403632</v>
      </c>
      <c r="G104" s="15" t="s">
        <v>24</v>
      </c>
      <c r="H104" s="4" t="s">
        <v>13</v>
      </c>
      <c r="I104" s="5">
        <v>44470</v>
      </c>
      <c r="J104" s="5">
        <f t="shared" si="1"/>
        <v>45566</v>
      </c>
    </row>
    <row r="105" spans="1:10" x14ac:dyDescent="0.35">
      <c r="A105" s="3" t="s">
        <v>542</v>
      </c>
      <c r="B105" s="4" t="s">
        <v>138</v>
      </c>
      <c r="C105" s="4">
        <v>36</v>
      </c>
      <c r="D105" s="4"/>
      <c r="E105" s="15">
        <v>5150812</v>
      </c>
      <c r="F105" s="15">
        <v>185429232</v>
      </c>
      <c r="G105" s="15" t="s">
        <v>24</v>
      </c>
      <c r="H105" s="4" t="s">
        <v>13</v>
      </c>
      <c r="I105" s="5">
        <v>44470</v>
      </c>
      <c r="J105" s="5">
        <f t="shared" si="1"/>
        <v>45566</v>
      </c>
    </row>
    <row r="106" spans="1:10" x14ac:dyDescent="0.35">
      <c r="A106" s="3" t="s">
        <v>543</v>
      </c>
      <c r="B106" s="4" t="s">
        <v>128</v>
      </c>
      <c r="C106" s="4">
        <v>36</v>
      </c>
      <c r="D106" s="4"/>
      <c r="E106" s="15">
        <v>5150812</v>
      </c>
      <c r="F106" s="15">
        <v>185429232</v>
      </c>
      <c r="G106" s="15" t="s">
        <v>24</v>
      </c>
      <c r="H106" s="4" t="s">
        <v>13</v>
      </c>
      <c r="I106" s="5">
        <v>44470</v>
      </c>
      <c r="J106" s="5">
        <f t="shared" si="1"/>
        <v>45566</v>
      </c>
    </row>
    <row r="107" spans="1:10" x14ac:dyDescent="0.35">
      <c r="A107" s="3" t="s">
        <v>544</v>
      </c>
      <c r="B107" s="4" t="s">
        <v>545</v>
      </c>
      <c r="C107" s="4">
        <v>6</v>
      </c>
      <c r="D107" s="4"/>
      <c r="E107" s="15">
        <v>4730000</v>
      </c>
      <c r="F107" s="15">
        <v>28380000</v>
      </c>
      <c r="G107" s="15" t="s">
        <v>38</v>
      </c>
      <c r="H107" s="4" t="s">
        <v>13</v>
      </c>
      <c r="I107" s="5">
        <v>44470</v>
      </c>
      <c r="J107" s="5">
        <f t="shared" si="1"/>
        <v>44652</v>
      </c>
    </row>
    <row r="108" spans="1:10" x14ac:dyDescent="0.35">
      <c r="A108" s="3" t="s">
        <v>546</v>
      </c>
      <c r="B108" s="4" t="s">
        <v>547</v>
      </c>
      <c r="C108" s="4">
        <v>4</v>
      </c>
      <c r="D108" s="4"/>
      <c r="E108" s="15">
        <v>37500000</v>
      </c>
      <c r="F108" s="15">
        <v>150000000</v>
      </c>
      <c r="G108" s="15" t="s">
        <v>24</v>
      </c>
      <c r="H108" s="4" t="s">
        <v>13</v>
      </c>
      <c r="I108" s="5">
        <v>44470</v>
      </c>
      <c r="J108" s="5">
        <f t="shared" si="1"/>
        <v>44591</v>
      </c>
    </row>
    <row r="109" spans="1:10" x14ac:dyDescent="0.35">
      <c r="A109" s="3" t="s">
        <v>548</v>
      </c>
      <c r="B109" s="4" t="s">
        <v>549</v>
      </c>
      <c r="C109" s="4">
        <v>3</v>
      </c>
      <c r="D109" s="4"/>
      <c r="E109" s="15">
        <v>13333333.333333334</v>
      </c>
      <c r="F109" s="15">
        <v>40000000</v>
      </c>
      <c r="G109" s="15" t="s">
        <v>24</v>
      </c>
      <c r="H109" s="4" t="s">
        <v>13</v>
      </c>
      <c r="I109" s="5">
        <v>44470</v>
      </c>
      <c r="J109" s="5">
        <f t="shared" si="1"/>
        <v>44561</v>
      </c>
    </row>
    <row r="110" spans="1:10" x14ac:dyDescent="0.35">
      <c r="A110" s="3" t="s">
        <v>550</v>
      </c>
      <c r="B110" s="4" t="s">
        <v>40</v>
      </c>
      <c r="C110" s="4">
        <v>6</v>
      </c>
      <c r="D110" s="4"/>
      <c r="E110" s="15">
        <v>4000000</v>
      </c>
      <c r="F110" s="15">
        <v>24000000</v>
      </c>
      <c r="G110" s="15" t="s">
        <v>27</v>
      </c>
      <c r="H110" s="4" t="s">
        <v>13</v>
      </c>
      <c r="I110" s="5">
        <v>44501</v>
      </c>
      <c r="J110" s="5">
        <f t="shared" si="1"/>
        <v>44683</v>
      </c>
    </row>
    <row r="111" spans="1:10" x14ac:dyDescent="0.35">
      <c r="A111" s="3" t="s">
        <v>551</v>
      </c>
      <c r="B111" s="4" t="s">
        <v>314</v>
      </c>
      <c r="C111" s="4">
        <v>6</v>
      </c>
      <c r="D111" s="4"/>
      <c r="E111" s="15">
        <v>1750000</v>
      </c>
      <c r="F111" s="15">
        <v>10500000</v>
      </c>
      <c r="G111" s="15" t="s">
        <v>27</v>
      </c>
      <c r="H111" s="4" t="s">
        <v>13</v>
      </c>
      <c r="I111" s="5">
        <v>44501</v>
      </c>
      <c r="J111" s="5">
        <f t="shared" si="1"/>
        <v>44683</v>
      </c>
    </row>
    <row r="112" spans="1:10" x14ac:dyDescent="0.35">
      <c r="A112" s="3" t="s">
        <v>552</v>
      </c>
      <c r="B112" s="4" t="s">
        <v>81</v>
      </c>
      <c r="C112" s="4">
        <v>6</v>
      </c>
      <c r="D112" s="4"/>
      <c r="E112" s="15">
        <v>3500000</v>
      </c>
      <c r="F112" s="15">
        <v>21000000</v>
      </c>
      <c r="G112" s="15" t="s">
        <v>27</v>
      </c>
      <c r="H112" s="4" t="s">
        <v>13</v>
      </c>
      <c r="I112" s="5">
        <v>44501</v>
      </c>
      <c r="J112" s="5">
        <f t="shared" si="1"/>
        <v>44683</v>
      </c>
    </row>
    <row r="113" spans="1:10" x14ac:dyDescent="0.35">
      <c r="A113" s="3" t="s">
        <v>553</v>
      </c>
      <c r="B113" s="4" t="s">
        <v>554</v>
      </c>
      <c r="C113" s="4">
        <v>6</v>
      </c>
      <c r="D113" s="4"/>
      <c r="E113" s="15">
        <v>3500000</v>
      </c>
      <c r="F113" s="15">
        <v>21000000</v>
      </c>
      <c r="G113" s="15" t="s">
        <v>27</v>
      </c>
      <c r="H113" s="4" t="s">
        <v>13</v>
      </c>
      <c r="I113" s="5">
        <v>44502</v>
      </c>
      <c r="J113" s="5">
        <f t="shared" si="1"/>
        <v>44684</v>
      </c>
    </row>
    <row r="114" spans="1:10" x14ac:dyDescent="0.35">
      <c r="A114" s="3" t="s">
        <v>555</v>
      </c>
      <c r="B114" s="4" t="s">
        <v>556</v>
      </c>
      <c r="C114" s="4">
        <v>6</v>
      </c>
      <c r="D114" s="4"/>
      <c r="E114" s="15">
        <v>4000000</v>
      </c>
      <c r="F114" s="15">
        <v>24000000</v>
      </c>
      <c r="G114" s="15" t="s">
        <v>27</v>
      </c>
      <c r="H114" s="4" t="s">
        <v>13</v>
      </c>
      <c r="I114" s="5">
        <v>44502</v>
      </c>
      <c r="J114" s="5">
        <f t="shared" si="1"/>
        <v>44684</v>
      </c>
    </row>
    <row r="115" spans="1:10" x14ac:dyDescent="0.35">
      <c r="A115" s="3" t="s">
        <v>557</v>
      </c>
      <c r="B115" s="4" t="s">
        <v>558</v>
      </c>
      <c r="C115" s="4">
        <v>6</v>
      </c>
      <c r="D115" s="4"/>
      <c r="E115" s="15">
        <v>3500000</v>
      </c>
      <c r="F115" s="15">
        <v>21000000</v>
      </c>
      <c r="G115" s="15" t="s">
        <v>27</v>
      </c>
      <c r="H115" s="4" t="s">
        <v>13</v>
      </c>
      <c r="I115" s="5">
        <v>44502</v>
      </c>
      <c r="J115" s="5">
        <f t="shared" si="1"/>
        <v>44684</v>
      </c>
    </row>
    <row r="116" spans="1:10" x14ac:dyDescent="0.35">
      <c r="A116" s="3" t="s">
        <v>559</v>
      </c>
      <c r="B116" s="4" t="s">
        <v>15</v>
      </c>
      <c r="C116" s="4">
        <v>6</v>
      </c>
      <c r="D116" s="4"/>
      <c r="E116" s="15">
        <v>1750000</v>
      </c>
      <c r="F116" s="15">
        <v>10500000</v>
      </c>
      <c r="G116" s="15" t="s">
        <v>27</v>
      </c>
      <c r="H116" s="4" t="s">
        <v>13</v>
      </c>
      <c r="I116" s="5">
        <v>44502</v>
      </c>
      <c r="J116" s="5">
        <f t="shared" si="1"/>
        <v>44684</v>
      </c>
    </row>
    <row r="117" spans="1:10" x14ac:dyDescent="0.35">
      <c r="A117" s="3" t="s">
        <v>560</v>
      </c>
      <c r="B117" s="4" t="s">
        <v>72</v>
      </c>
      <c r="C117" s="4">
        <v>6</v>
      </c>
      <c r="D117" s="4"/>
      <c r="E117" s="15">
        <v>2500000</v>
      </c>
      <c r="F117" s="15">
        <v>15000000</v>
      </c>
      <c r="G117" s="15" t="s">
        <v>27</v>
      </c>
      <c r="H117" s="4" t="s">
        <v>13</v>
      </c>
      <c r="I117" s="5">
        <v>44502</v>
      </c>
      <c r="J117" s="5">
        <f t="shared" si="1"/>
        <v>44684</v>
      </c>
    </row>
    <row r="118" spans="1:10" x14ac:dyDescent="0.35">
      <c r="A118" s="3" t="s">
        <v>561</v>
      </c>
      <c r="B118" s="4" t="s">
        <v>303</v>
      </c>
      <c r="C118" s="4">
        <v>6</v>
      </c>
      <c r="D118" s="4"/>
      <c r="E118" s="15">
        <v>3500000</v>
      </c>
      <c r="F118" s="15">
        <v>21000000</v>
      </c>
      <c r="G118" s="15" t="s">
        <v>27</v>
      </c>
      <c r="H118" s="4" t="s">
        <v>13</v>
      </c>
      <c r="I118" s="5">
        <v>44502</v>
      </c>
      <c r="J118" s="5">
        <f t="shared" si="1"/>
        <v>44684</v>
      </c>
    </row>
    <row r="119" spans="1:10" x14ac:dyDescent="0.35">
      <c r="A119" s="3" t="s">
        <v>562</v>
      </c>
      <c r="B119" s="4" t="s">
        <v>44</v>
      </c>
      <c r="C119" s="4">
        <v>6</v>
      </c>
      <c r="D119" s="4"/>
      <c r="E119" s="15">
        <v>1750000</v>
      </c>
      <c r="F119" s="15">
        <v>10500000</v>
      </c>
      <c r="G119" s="15" t="s">
        <v>27</v>
      </c>
      <c r="H119" s="4" t="s">
        <v>13</v>
      </c>
      <c r="I119" s="5">
        <v>44502</v>
      </c>
      <c r="J119" s="5">
        <f t="shared" si="1"/>
        <v>44684</v>
      </c>
    </row>
    <row r="120" spans="1:10" x14ac:dyDescent="0.35">
      <c r="A120" s="3" t="s">
        <v>563</v>
      </c>
      <c r="B120" s="4" t="s">
        <v>62</v>
      </c>
      <c r="C120" s="4">
        <v>6</v>
      </c>
      <c r="D120" s="4"/>
      <c r="E120" s="15">
        <v>2500000</v>
      </c>
      <c r="F120" s="15">
        <v>15000000</v>
      </c>
      <c r="G120" s="15" t="s">
        <v>27</v>
      </c>
      <c r="H120" s="4" t="s">
        <v>13</v>
      </c>
      <c r="I120" s="5">
        <v>44502</v>
      </c>
      <c r="J120" s="5">
        <f t="shared" si="1"/>
        <v>44684</v>
      </c>
    </row>
    <row r="121" spans="1:10" x14ac:dyDescent="0.35">
      <c r="A121" s="3" t="s">
        <v>564</v>
      </c>
      <c r="B121" s="4" t="s">
        <v>311</v>
      </c>
      <c r="C121" s="4">
        <v>6</v>
      </c>
      <c r="D121" s="4"/>
      <c r="E121" s="15">
        <v>3500000</v>
      </c>
      <c r="F121" s="15">
        <v>21000000</v>
      </c>
      <c r="G121" s="15" t="s">
        <v>27</v>
      </c>
      <c r="H121" s="4" t="s">
        <v>13</v>
      </c>
      <c r="I121" s="5">
        <v>44502</v>
      </c>
      <c r="J121" s="5">
        <f t="shared" si="1"/>
        <v>44684</v>
      </c>
    </row>
    <row r="122" spans="1:10" x14ac:dyDescent="0.35">
      <c r="A122" s="3" t="s">
        <v>565</v>
      </c>
      <c r="B122" s="4" t="s">
        <v>468</v>
      </c>
      <c r="C122" s="4">
        <v>6</v>
      </c>
      <c r="D122" s="4"/>
      <c r="E122" s="15">
        <v>3500000</v>
      </c>
      <c r="F122" s="15">
        <v>21000000</v>
      </c>
      <c r="G122" s="15" t="s">
        <v>27</v>
      </c>
      <c r="H122" s="4" t="s">
        <v>13</v>
      </c>
      <c r="I122" s="5">
        <v>44502</v>
      </c>
      <c r="J122" s="5">
        <f t="shared" si="1"/>
        <v>44684</v>
      </c>
    </row>
    <row r="123" spans="1:10" x14ac:dyDescent="0.35">
      <c r="A123" s="3" t="s">
        <v>566</v>
      </c>
      <c r="B123" s="4" t="s">
        <v>225</v>
      </c>
      <c r="C123" s="4">
        <v>6</v>
      </c>
      <c r="D123" s="4"/>
      <c r="E123" s="15">
        <v>10000000</v>
      </c>
      <c r="F123" s="15">
        <v>60000000</v>
      </c>
      <c r="G123" s="15" t="s">
        <v>27</v>
      </c>
      <c r="H123" s="4" t="s">
        <v>13</v>
      </c>
      <c r="I123" s="5">
        <v>44502</v>
      </c>
      <c r="J123" s="5">
        <f t="shared" si="1"/>
        <v>44684</v>
      </c>
    </row>
    <row r="124" spans="1:10" x14ac:dyDescent="0.35">
      <c r="A124" s="3" t="s">
        <v>567</v>
      </c>
      <c r="B124" s="4" t="s">
        <v>309</v>
      </c>
      <c r="C124" s="4">
        <v>6</v>
      </c>
      <c r="D124" s="4"/>
      <c r="E124" s="15">
        <v>2000000</v>
      </c>
      <c r="F124" s="15">
        <v>12000000</v>
      </c>
      <c r="G124" s="15" t="s">
        <v>27</v>
      </c>
      <c r="H124" s="4" t="s">
        <v>13</v>
      </c>
      <c r="I124" s="5">
        <v>44502</v>
      </c>
      <c r="J124" s="5">
        <f t="shared" si="1"/>
        <v>44684</v>
      </c>
    </row>
    <row r="125" spans="1:10" x14ac:dyDescent="0.35">
      <c r="A125" s="3" t="s">
        <v>568</v>
      </c>
      <c r="B125" s="4" t="s">
        <v>15</v>
      </c>
      <c r="C125" s="4">
        <v>6</v>
      </c>
      <c r="D125" s="4"/>
      <c r="E125" s="15">
        <v>791666.66666666663</v>
      </c>
      <c r="F125" s="15">
        <v>4750000</v>
      </c>
      <c r="G125" s="15" t="s">
        <v>12</v>
      </c>
      <c r="H125" s="4" t="s">
        <v>13</v>
      </c>
      <c r="I125" s="5">
        <v>44502</v>
      </c>
      <c r="J125" s="5">
        <f t="shared" si="1"/>
        <v>44684</v>
      </c>
    </row>
    <row r="126" spans="1:10" x14ac:dyDescent="0.35">
      <c r="A126" s="3" t="s">
        <v>569</v>
      </c>
      <c r="B126" s="4" t="s">
        <v>88</v>
      </c>
      <c r="C126" s="4">
        <v>35</v>
      </c>
      <c r="D126" s="4"/>
      <c r="E126" s="15">
        <v>4285714.2857142854</v>
      </c>
      <c r="F126" s="15">
        <v>150000000</v>
      </c>
      <c r="G126" s="15" t="s">
        <v>24</v>
      </c>
      <c r="H126" s="4" t="s">
        <v>13</v>
      </c>
      <c r="I126" s="5">
        <v>44502</v>
      </c>
      <c r="J126" s="5">
        <f t="shared" si="1"/>
        <v>45567</v>
      </c>
    </row>
    <row r="127" spans="1:10" x14ac:dyDescent="0.35">
      <c r="A127" s="3" t="s">
        <v>570</v>
      </c>
      <c r="B127" s="4" t="s">
        <v>571</v>
      </c>
      <c r="C127" s="4">
        <v>35</v>
      </c>
      <c r="D127" s="4"/>
      <c r="E127" s="15">
        <v>10285714.285714285</v>
      </c>
      <c r="F127" s="15">
        <v>360000000</v>
      </c>
      <c r="G127" s="15" t="s">
        <v>24</v>
      </c>
      <c r="H127" s="4" t="s">
        <v>13</v>
      </c>
      <c r="I127" s="5">
        <v>44502</v>
      </c>
      <c r="J127" s="5">
        <f t="shared" si="1"/>
        <v>45567</v>
      </c>
    </row>
    <row r="128" spans="1:10" x14ac:dyDescent="0.35">
      <c r="A128" s="3" t="s">
        <v>572</v>
      </c>
      <c r="B128" s="4" t="s">
        <v>573</v>
      </c>
      <c r="C128" s="4">
        <v>6</v>
      </c>
      <c r="D128" s="4"/>
      <c r="E128" s="15">
        <v>3426081</v>
      </c>
      <c r="F128" s="15">
        <v>20556486</v>
      </c>
      <c r="G128" s="15" t="s">
        <v>38</v>
      </c>
      <c r="H128" s="4" t="s">
        <v>13</v>
      </c>
      <c r="I128" s="5">
        <v>44502</v>
      </c>
      <c r="J128" s="5">
        <f t="shared" si="1"/>
        <v>44684</v>
      </c>
    </row>
    <row r="129" spans="1:10" x14ac:dyDescent="0.35">
      <c r="A129" s="3" t="s">
        <v>574</v>
      </c>
      <c r="B129" s="4" t="s">
        <v>575</v>
      </c>
      <c r="C129" s="16">
        <v>5</v>
      </c>
      <c r="D129" s="16">
        <v>25</v>
      </c>
      <c r="E129" s="15">
        <v>4598611</v>
      </c>
      <c r="F129" s="15">
        <v>27591666</v>
      </c>
      <c r="G129" s="15" t="s">
        <v>38</v>
      </c>
      <c r="H129" s="4" t="s">
        <v>13</v>
      </c>
      <c r="I129" s="5">
        <v>44506</v>
      </c>
      <c r="J129" s="5">
        <f t="shared" si="1"/>
        <v>44683</v>
      </c>
    </row>
    <row r="130" spans="1:10" x14ac:dyDescent="0.35">
      <c r="A130" s="3" t="s">
        <v>576</v>
      </c>
      <c r="B130" s="4" t="s">
        <v>316</v>
      </c>
      <c r="C130" s="4">
        <v>6</v>
      </c>
      <c r="D130" s="4"/>
      <c r="E130" s="15">
        <v>1652777.8333333333</v>
      </c>
      <c r="F130" s="15">
        <v>9916667</v>
      </c>
      <c r="G130" s="15" t="s">
        <v>27</v>
      </c>
      <c r="H130" s="4" t="s">
        <v>13</v>
      </c>
      <c r="I130" s="5">
        <v>44511</v>
      </c>
      <c r="J130" s="5">
        <f t="shared" si="1"/>
        <v>44693</v>
      </c>
    </row>
    <row r="131" spans="1:10" x14ac:dyDescent="0.35">
      <c r="A131" s="3" t="s">
        <v>577</v>
      </c>
      <c r="B131" s="4" t="s">
        <v>158</v>
      </c>
      <c r="C131" s="4">
        <v>5</v>
      </c>
      <c r="D131" s="4">
        <v>15</v>
      </c>
      <c r="E131" s="15">
        <v>3500000</v>
      </c>
      <c r="F131" s="15">
        <v>19250000</v>
      </c>
      <c r="G131" s="15" t="s">
        <v>27</v>
      </c>
      <c r="H131" s="4" t="s">
        <v>13</v>
      </c>
      <c r="I131" s="5">
        <v>44516</v>
      </c>
      <c r="J131" s="5">
        <f t="shared" ref="J131:J194" si="2">$I131+DATE(0,C131+1,D131)</f>
        <v>44683</v>
      </c>
    </row>
    <row r="132" spans="1:10" x14ac:dyDescent="0.35">
      <c r="A132" s="3" t="s">
        <v>578</v>
      </c>
      <c r="B132" s="4" t="s">
        <v>185</v>
      </c>
      <c r="C132" s="4">
        <v>5</v>
      </c>
      <c r="D132" s="4">
        <v>15</v>
      </c>
      <c r="E132" s="15">
        <v>2000000</v>
      </c>
      <c r="F132" s="15">
        <v>11000000</v>
      </c>
      <c r="G132" s="15" t="s">
        <v>27</v>
      </c>
      <c r="H132" s="4" t="s">
        <v>13</v>
      </c>
      <c r="I132" s="5">
        <v>44516</v>
      </c>
      <c r="J132" s="5">
        <f t="shared" si="2"/>
        <v>44683</v>
      </c>
    </row>
    <row r="133" spans="1:10" x14ac:dyDescent="0.35">
      <c r="A133" s="3" t="s">
        <v>579</v>
      </c>
      <c r="B133" s="4" t="s">
        <v>580</v>
      </c>
      <c r="C133" s="4">
        <v>6</v>
      </c>
      <c r="D133" s="4"/>
      <c r="E133" s="15">
        <v>2750000</v>
      </c>
      <c r="F133" s="15">
        <v>16500000</v>
      </c>
      <c r="G133" s="15" t="s">
        <v>27</v>
      </c>
      <c r="H133" s="4" t="s">
        <v>13</v>
      </c>
      <c r="I133" s="5">
        <v>44516</v>
      </c>
      <c r="J133" s="5">
        <f t="shared" si="2"/>
        <v>44698</v>
      </c>
    </row>
    <row r="134" spans="1:10" x14ac:dyDescent="0.35">
      <c r="A134" s="3" t="s">
        <v>581</v>
      </c>
      <c r="B134" s="4" t="s">
        <v>280</v>
      </c>
      <c r="C134" s="4">
        <v>6</v>
      </c>
      <c r="D134" s="4"/>
      <c r="E134" s="15">
        <v>13500000</v>
      </c>
      <c r="F134" s="15">
        <v>81000000</v>
      </c>
      <c r="G134" s="15" t="s">
        <v>38</v>
      </c>
      <c r="H134" s="4" t="s">
        <v>13</v>
      </c>
      <c r="I134" s="5">
        <v>44530</v>
      </c>
      <c r="J134" s="5">
        <f t="shared" si="2"/>
        <v>44712</v>
      </c>
    </row>
    <row r="135" spans="1:10" x14ac:dyDescent="0.35">
      <c r="A135" s="3" t="s">
        <v>582</v>
      </c>
      <c r="B135" s="4" t="s">
        <v>583</v>
      </c>
      <c r="C135" s="4">
        <v>6</v>
      </c>
      <c r="D135" s="4"/>
      <c r="E135" s="15">
        <v>6135929</v>
      </c>
      <c r="F135" s="15">
        <v>36815574</v>
      </c>
      <c r="G135" s="15" t="s">
        <v>24</v>
      </c>
      <c r="H135" s="4" t="s">
        <v>13</v>
      </c>
      <c r="I135" s="5">
        <v>44531</v>
      </c>
      <c r="J135" s="5">
        <f t="shared" si="2"/>
        <v>44713</v>
      </c>
    </row>
    <row r="136" spans="1:10" x14ac:dyDescent="0.35">
      <c r="A136" s="3" t="s">
        <v>584</v>
      </c>
      <c r="B136" s="4" t="s">
        <v>307</v>
      </c>
      <c r="C136" s="4">
        <v>6</v>
      </c>
      <c r="D136" s="4"/>
      <c r="E136" s="15">
        <v>2000000</v>
      </c>
      <c r="F136" s="15">
        <v>12000000</v>
      </c>
      <c r="G136" s="15" t="s">
        <v>27</v>
      </c>
      <c r="H136" s="4" t="s">
        <v>13</v>
      </c>
      <c r="I136" s="5">
        <v>44531</v>
      </c>
      <c r="J136" s="5">
        <f t="shared" si="2"/>
        <v>44713</v>
      </c>
    </row>
    <row r="137" spans="1:10" x14ac:dyDescent="0.35">
      <c r="A137" s="3" t="s">
        <v>585</v>
      </c>
      <c r="B137" s="4" t="s">
        <v>140</v>
      </c>
      <c r="C137" s="4">
        <v>17</v>
      </c>
      <c r="D137" s="4"/>
      <c r="E137" s="15">
        <v>4458021</v>
      </c>
      <c r="F137" s="15">
        <v>75786357</v>
      </c>
      <c r="G137" s="15" t="s">
        <v>38</v>
      </c>
      <c r="H137" s="4" t="s">
        <v>13</v>
      </c>
      <c r="I137" s="5">
        <v>44531</v>
      </c>
      <c r="J137" s="5">
        <f t="shared" si="2"/>
        <v>45048</v>
      </c>
    </row>
    <row r="138" spans="1:10" x14ac:dyDescent="0.35">
      <c r="A138" s="3" t="s">
        <v>586</v>
      </c>
      <c r="B138" s="4" t="s">
        <v>354</v>
      </c>
      <c r="C138" s="4">
        <v>2</v>
      </c>
      <c r="D138" s="4"/>
      <c r="E138" s="15">
        <v>10000000</v>
      </c>
      <c r="F138" s="8">
        <v>20000000</v>
      </c>
      <c r="G138" s="15" t="s">
        <v>24</v>
      </c>
      <c r="H138" s="4" t="s">
        <v>13</v>
      </c>
      <c r="I138" s="5">
        <v>44531</v>
      </c>
      <c r="J138" s="5">
        <f t="shared" si="2"/>
        <v>44591</v>
      </c>
    </row>
    <row r="139" spans="1:10" x14ac:dyDescent="0.35">
      <c r="A139" s="3" t="s">
        <v>587</v>
      </c>
      <c r="B139" s="4" t="s">
        <v>588</v>
      </c>
      <c r="C139" s="4">
        <v>6</v>
      </c>
      <c r="D139" s="4"/>
      <c r="E139" s="15">
        <v>1977777.6666666667</v>
      </c>
      <c r="F139" s="15">
        <v>11866666</v>
      </c>
      <c r="G139" s="15" t="s">
        <v>27</v>
      </c>
      <c r="H139" s="4" t="s">
        <v>13</v>
      </c>
      <c r="I139" s="5">
        <v>44533</v>
      </c>
      <c r="J139" s="5">
        <f t="shared" si="2"/>
        <v>44715</v>
      </c>
    </row>
    <row r="140" spans="1:10" x14ac:dyDescent="0.35">
      <c r="A140" s="3" t="s">
        <v>589</v>
      </c>
      <c r="B140" s="4" t="s">
        <v>95</v>
      </c>
      <c r="C140" s="16">
        <v>5</v>
      </c>
      <c r="D140" s="16">
        <v>15</v>
      </c>
      <c r="E140" s="15">
        <v>5203000</v>
      </c>
      <c r="F140" s="15">
        <v>26015000</v>
      </c>
      <c r="G140" s="15" t="s">
        <v>38</v>
      </c>
      <c r="H140" s="4" t="s">
        <v>13</v>
      </c>
      <c r="I140" s="5">
        <v>44546</v>
      </c>
      <c r="J140" s="5">
        <f t="shared" si="2"/>
        <v>44713</v>
      </c>
    </row>
    <row r="141" spans="1:10" x14ac:dyDescent="0.35">
      <c r="A141" s="3" t="s">
        <v>154</v>
      </c>
      <c r="B141" s="4" t="s">
        <v>225</v>
      </c>
      <c r="C141" s="4">
        <v>6</v>
      </c>
      <c r="D141" s="4">
        <v>10</v>
      </c>
      <c r="E141" s="15">
        <v>6366666</v>
      </c>
      <c r="F141" s="15">
        <v>41383333</v>
      </c>
      <c r="G141" s="15" t="s">
        <v>16</v>
      </c>
      <c r="H141" s="4" t="s">
        <v>13</v>
      </c>
      <c r="I141" s="5">
        <v>44550</v>
      </c>
      <c r="J141" s="5">
        <f t="shared" si="2"/>
        <v>44742</v>
      </c>
    </row>
    <row r="142" spans="1:10" x14ac:dyDescent="0.35">
      <c r="A142" s="3" t="s">
        <v>10</v>
      </c>
      <c r="B142" s="4" t="s">
        <v>11</v>
      </c>
      <c r="C142" s="4">
        <v>6</v>
      </c>
      <c r="D142" s="4"/>
      <c r="E142" s="15">
        <v>4250000</v>
      </c>
      <c r="F142" s="15">
        <v>25500000</v>
      </c>
      <c r="G142" s="15" t="s">
        <v>12</v>
      </c>
      <c r="H142" s="4" t="s">
        <v>13</v>
      </c>
      <c r="I142" s="5">
        <v>44564</v>
      </c>
      <c r="J142" s="5">
        <f t="shared" si="2"/>
        <v>44746</v>
      </c>
    </row>
    <row r="143" spans="1:10" x14ac:dyDescent="0.35">
      <c r="A143" s="3" t="s">
        <v>14</v>
      </c>
      <c r="B143" s="4" t="s">
        <v>15</v>
      </c>
      <c r="C143" s="4">
        <v>6</v>
      </c>
      <c r="D143" s="4"/>
      <c r="E143" s="15">
        <v>2500000</v>
      </c>
      <c r="F143" s="15">
        <v>15000000</v>
      </c>
      <c r="G143" s="15" t="s">
        <v>16</v>
      </c>
      <c r="H143" s="4" t="s">
        <v>13</v>
      </c>
      <c r="I143" s="5">
        <v>44564</v>
      </c>
      <c r="J143" s="5">
        <f t="shared" si="2"/>
        <v>44746</v>
      </c>
    </row>
    <row r="144" spans="1:10" x14ac:dyDescent="0.35">
      <c r="A144" s="3" t="s">
        <v>17</v>
      </c>
      <c r="B144" s="4" t="s">
        <v>18</v>
      </c>
      <c r="C144" s="4">
        <v>6</v>
      </c>
      <c r="D144" s="4"/>
      <c r="E144" s="15">
        <v>1750000</v>
      </c>
      <c r="F144" s="15">
        <v>10500000</v>
      </c>
      <c r="G144" s="15" t="s">
        <v>16</v>
      </c>
      <c r="H144" s="4" t="s">
        <v>13</v>
      </c>
      <c r="I144" s="5">
        <v>44564</v>
      </c>
      <c r="J144" s="5">
        <f t="shared" si="2"/>
        <v>44746</v>
      </c>
    </row>
    <row r="145" spans="1:10" x14ac:dyDescent="0.35">
      <c r="A145" s="3" t="s">
        <v>19</v>
      </c>
      <c r="B145" s="4" t="s">
        <v>20</v>
      </c>
      <c r="C145" s="4">
        <v>12</v>
      </c>
      <c r="D145" s="4"/>
      <c r="E145" s="15">
        <v>6000000</v>
      </c>
      <c r="F145" s="15">
        <v>72000000</v>
      </c>
      <c r="G145" s="15" t="s">
        <v>12</v>
      </c>
      <c r="H145" s="4" t="s">
        <v>21</v>
      </c>
      <c r="I145" s="5">
        <v>44564</v>
      </c>
      <c r="J145" s="5">
        <f t="shared" si="2"/>
        <v>44930</v>
      </c>
    </row>
    <row r="146" spans="1:10" x14ac:dyDescent="0.35">
      <c r="A146" s="3" t="s">
        <v>22</v>
      </c>
      <c r="B146" s="4" t="s">
        <v>23</v>
      </c>
      <c r="C146" s="4">
        <v>3</v>
      </c>
      <c r="D146" s="4"/>
      <c r="E146" s="15">
        <v>66666666.666666664</v>
      </c>
      <c r="F146" s="15">
        <v>200000000</v>
      </c>
      <c r="G146" s="15" t="s">
        <v>24</v>
      </c>
      <c r="H146" s="4" t="s">
        <v>13</v>
      </c>
      <c r="I146" s="5">
        <v>44564</v>
      </c>
      <c r="J146" s="5">
        <f t="shared" si="2"/>
        <v>44655</v>
      </c>
    </row>
    <row r="147" spans="1:10" x14ac:dyDescent="0.35">
      <c r="A147" s="3" t="s">
        <v>25</v>
      </c>
      <c r="B147" s="4" t="s">
        <v>26</v>
      </c>
      <c r="C147" s="4">
        <v>4</v>
      </c>
      <c r="D147" s="4">
        <v>15</v>
      </c>
      <c r="E147" s="6">
        <v>3486</v>
      </c>
      <c r="F147" s="7">
        <v>13942</v>
      </c>
      <c r="G147" s="15" t="s">
        <v>27</v>
      </c>
      <c r="H147" s="4" t="s">
        <v>13</v>
      </c>
      <c r="I147" s="5">
        <v>44572</v>
      </c>
      <c r="J147" s="5">
        <f t="shared" si="2"/>
        <v>44708</v>
      </c>
    </row>
    <row r="148" spans="1:10" x14ac:dyDescent="0.35">
      <c r="A148" s="3" t="s">
        <v>28</v>
      </c>
      <c r="B148" s="4" t="s">
        <v>29</v>
      </c>
      <c r="C148" s="4">
        <v>5</v>
      </c>
      <c r="D148" s="4">
        <v>20</v>
      </c>
      <c r="E148" s="15">
        <v>4378787</v>
      </c>
      <c r="F148" s="15">
        <v>24083333</v>
      </c>
      <c r="G148" s="15" t="s">
        <v>16</v>
      </c>
      <c r="H148" s="4" t="s">
        <v>13</v>
      </c>
      <c r="I148" s="5">
        <v>44572</v>
      </c>
      <c r="J148" s="5">
        <f t="shared" si="2"/>
        <v>44744</v>
      </c>
    </row>
    <row r="149" spans="1:10" x14ac:dyDescent="0.35">
      <c r="A149" s="3" t="s">
        <v>30</v>
      </c>
      <c r="B149" s="4" t="s">
        <v>31</v>
      </c>
      <c r="C149" s="4">
        <v>5</v>
      </c>
      <c r="D149" s="4">
        <v>19</v>
      </c>
      <c r="E149" s="15">
        <v>1792424</v>
      </c>
      <c r="F149" s="15">
        <v>9858333</v>
      </c>
      <c r="G149" s="15" t="s">
        <v>27</v>
      </c>
      <c r="H149" s="4" t="s">
        <v>13</v>
      </c>
      <c r="I149" s="5">
        <v>44573</v>
      </c>
      <c r="J149" s="5">
        <f t="shared" si="2"/>
        <v>44744</v>
      </c>
    </row>
    <row r="150" spans="1:10" x14ac:dyDescent="0.35">
      <c r="A150" s="3" t="s">
        <v>32</v>
      </c>
      <c r="B150" s="4" t="s">
        <v>33</v>
      </c>
      <c r="C150" s="4">
        <v>5</v>
      </c>
      <c r="D150" s="4">
        <v>20</v>
      </c>
      <c r="E150" s="15">
        <v>3054545</v>
      </c>
      <c r="F150" s="15">
        <v>16800000</v>
      </c>
      <c r="G150" s="15" t="s">
        <v>16</v>
      </c>
      <c r="H150" s="4" t="s">
        <v>13</v>
      </c>
      <c r="I150" s="5">
        <v>44574</v>
      </c>
      <c r="J150" s="5">
        <f t="shared" si="2"/>
        <v>44746</v>
      </c>
    </row>
    <row r="151" spans="1:10" x14ac:dyDescent="0.35">
      <c r="A151" s="3" t="s">
        <v>34</v>
      </c>
      <c r="B151" s="4" t="s">
        <v>35</v>
      </c>
      <c r="C151" s="4">
        <v>10</v>
      </c>
      <c r="D151" s="4"/>
      <c r="E151" s="15">
        <v>16500000</v>
      </c>
      <c r="F151" s="15">
        <v>165000000</v>
      </c>
      <c r="G151" s="15" t="s">
        <v>27</v>
      </c>
      <c r="H151" s="4" t="s">
        <v>13</v>
      </c>
      <c r="I151" s="5">
        <v>44575</v>
      </c>
      <c r="J151" s="5">
        <f t="shared" si="2"/>
        <v>44880</v>
      </c>
    </row>
    <row r="152" spans="1:10" x14ac:dyDescent="0.35">
      <c r="A152" s="3" t="s">
        <v>36</v>
      </c>
      <c r="B152" s="4" t="s">
        <v>37</v>
      </c>
      <c r="C152" s="4">
        <v>5</v>
      </c>
      <c r="D152" s="4">
        <v>15</v>
      </c>
      <c r="E152" s="15">
        <v>5158304</v>
      </c>
      <c r="F152" s="15">
        <v>28370673</v>
      </c>
      <c r="G152" s="15" t="s">
        <v>38</v>
      </c>
      <c r="H152" s="4" t="s">
        <v>13</v>
      </c>
      <c r="I152" s="5">
        <v>44576</v>
      </c>
      <c r="J152" s="5">
        <f t="shared" si="2"/>
        <v>44743</v>
      </c>
    </row>
    <row r="153" spans="1:10" x14ac:dyDescent="0.35">
      <c r="A153" s="3" t="s">
        <v>39</v>
      </c>
      <c r="B153" s="4" t="s">
        <v>40</v>
      </c>
      <c r="C153" s="4">
        <v>5</v>
      </c>
      <c r="D153" s="4">
        <v>13</v>
      </c>
      <c r="E153" s="15">
        <v>4198484</v>
      </c>
      <c r="F153" s="15">
        <v>23091667</v>
      </c>
      <c r="G153" s="15" t="s">
        <v>16</v>
      </c>
      <c r="H153" s="4" t="s">
        <v>13</v>
      </c>
      <c r="I153" s="5">
        <v>44579</v>
      </c>
      <c r="J153" s="5">
        <f t="shared" si="2"/>
        <v>44744</v>
      </c>
    </row>
    <row r="154" spans="1:10" x14ac:dyDescent="0.35">
      <c r="A154" s="3" t="s">
        <v>41</v>
      </c>
      <c r="B154" s="4" t="s">
        <v>42</v>
      </c>
      <c r="C154" s="4">
        <v>5</v>
      </c>
      <c r="D154" s="4">
        <v>13</v>
      </c>
      <c r="E154" s="15">
        <v>3951515</v>
      </c>
      <c r="F154" s="15">
        <v>21733333</v>
      </c>
      <c r="G154" s="15" t="s">
        <v>27</v>
      </c>
      <c r="H154" s="4" t="s">
        <v>13</v>
      </c>
      <c r="I154" s="5">
        <v>44579</v>
      </c>
      <c r="J154" s="5">
        <f t="shared" si="2"/>
        <v>44744</v>
      </c>
    </row>
    <row r="155" spans="1:10" x14ac:dyDescent="0.35">
      <c r="A155" s="3" t="s">
        <v>43</v>
      </c>
      <c r="B155" s="4" t="s">
        <v>44</v>
      </c>
      <c r="C155" s="4">
        <v>6</v>
      </c>
      <c r="D155" s="4"/>
      <c r="E155" s="15">
        <v>2716666.6666666665</v>
      </c>
      <c r="F155" s="15">
        <v>16300000</v>
      </c>
      <c r="G155" s="15" t="s">
        <v>16</v>
      </c>
      <c r="H155" s="4" t="s">
        <v>13</v>
      </c>
      <c r="I155" s="5">
        <v>44579</v>
      </c>
      <c r="J155" s="5">
        <f t="shared" si="2"/>
        <v>44761</v>
      </c>
    </row>
    <row r="156" spans="1:10" x14ac:dyDescent="0.35">
      <c r="A156" s="3" t="s">
        <v>45</v>
      </c>
      <c r="B156" s="4" t="s">
        <v>46</v>
      </c>
      <c r="C156" s="4">
        <v>6</v>
      </c>
      <c r="D156" s="4"/>
      <c r="E156" s="15">
        <v>1750000</v>
      </c>
      <c r="F156" s="15">
        <v>10500000</v>
      </c>
      <c r="G156" s="15" t="s">
        <v>27</v>
      </c>
      <c r="H156" s="4" t="s">
        <v>13</v>
      </c>
      <c r="I156" s="5">
        <v>44593</v>
      </c>
      <c r="J156" s="5">
        <f t="shared" si="2"/>
        <v>44775</v>
      </c>
    </row>
    <row r="157" spans="1:10" x14ac:dyDescent="0.35">
      <c r="A157" s="3" t="s">
        <v>17</v>
      </c>
      <c r="B157" s="4" t="s">
        <v>47</v>
      </c>
      <c r="C157" s="4">
        <v>10</v>
      </c>
      <c r="D157" s="4"/>
      <c r="E157" s="15">
        <v>55000000</v>
      </c>
      <c r="F157" s="15">
        <v>550000000</v>
      </c>
      <c r="G157" s="4" t="s">
        <v>38</v>
      </c>
      <c r="H157" s="4" t="s">
        <v>48</v>
      </c>
      <c r="I157" s="5">
        <v>44603</v>
      </c>
      <c r="J157" s="5">
        <f t="shared" si="2"/>
        <v>44908</v>
      </c>
    </row>
    <row r="158" spans="1:10" x14ac:dyDescent="0.35">
      <c r="A158" s="3" t="s">
        <v>49</v>
      </c>
      <c r="B158" s="4" t="s">
        <v>50</v>
      </c>
      <c r="C158" s="4">
        <v>5</v>
      </c>
      <c r="D158" s="4">
        <v>17</v>
      </c>
      <c r="E158" s="15">
        <v>4960254</v>
      </c>
      <c r="F158" s="15">
        <v>27281398</v>
      </c>
      <c r="G158" s="15" t="s">
        <v>38</v>
      </c>
      <c r="H158" s="4" t="s">
        <v>13</v>
      </c>
      <c r="I158" s="5">
        <v>44606</v>
      </c>
      <c r="J158" s="5">
        <f t="shared" si="2"/>
        <v>44775</v>
      </c>
    </row>
    <row r="159" spans="1:10" x14ac:dyDescent="0.35">
      <c r="A159" s="3" t="s">
        <v>51</v>
      </c>
      <c r="B159" s="4" t="s">
        <v>52</v>
      </c>
      <c r="C159" s="4">
        <v>5</v>
      </c>
      <c r="D159" s="4">
        <v>14</v>
      </c>
      <c r="E159" s="15">
        <v>2981818</v>
      </c>
      <c r="F159" s="15">
        <v>16400000</v>
      </c>
      <c r="G159" s="15" t="s">
        <v>16</v>
      </c>
      <c r="H159" s="4" t="s">
        <v>13</v>
      </c>
      <c r="I159" s="5">
        <v>44609</v>
      </c>
      <c r="J159" s="5">
        <f t="shared" si="2"/>
        <v>44775</v>
      </c>
    </row>
    <row r="160" spans="1:10" x14ac:dyDescent="0.35">
      <c r="A160" s="3" t="s">
        <v>53</v>
      </c>
      <c r="B160" s="4" t="s">
        <v>54</v>
      </c>
      <c r="C160" s="4">
        <v>6</v>
      </c>
      <c r="D160" s="4"/>
      <c r="E160" s="15">
        <v>1558333.3333333333</v>
      </c>
      <c r="F160" s="8">
        <v>9350000</v>
      </c>
      <c r="G160" s="15" t="s">
        <v>27</v>
      </c>
      <c r="H160" s="4" t="s">
        <v>55</v>
      </c>
      <c r="I160" s="5">
        <v>44613</v>
      </c>
      <c r="J160" s="5">
        <f t="shared" si="2"/>
        <v>44795</v>
      </c>
    </row>
    <row r="161" spans="1:10" x14ac:dyDescent="0.35">
      <c r="A161" s="3" t="s">
        <v>32</v>
      </c>
      <c r="B161" s="4" t="s">
        <v>56</v>
      </c>
      <c r="C161" s="4">
        <v>10</v>
      </c>
      <c r="D161" s="4"/>
      <c r="E161" s="15">
        <v>90000000</v>
      </c>
      <c r="F161" s="15">
        <v>900000000</v>
      </c>
      <c r="G161" s="15" t="s">
        <v>38</v>
      </c>
      <c r="H161" s="4" t="s">
        <v>48</v>
      </c>
      <c r="I161" s="5">
        <v>44615</v>
      </c>
      <c r="J161" s="5">
        <f t="shared" si="2"/>
        <v>44920</v>
      </c>
    </row>
    <row r="162" spans="1:10" x14ac:dyDescent="0.35">
      <c r="A162" s="3" t="s">
        <v>57</v>
      </c>
      <c r="B162" s="4" t="s">
        <v>58</v>
      </c>
      <c r="C162" s="4">
        <v>5</v>
      </c>
      <c r="D162" s="4"/>
      <c r="E162" s="15">
        <v>1785000</v>
      </c>
      <c r="F162" s="15">
        <v>8925000</v>
      </c>
      <c r="G162" s="15" t="s">
        <v>27</v>
      </c>
      <c r="H162" s="4" t="s">
        <v>13</v>
      </c>
      <c r="I162" s="5">
        <v>44621</v>
      </c>
      <c r="J162" s="5">
        <f t="shared" si="2"/>
        <v>44773</v>
      </c>
    </row>
    <row r="163" spans="1:10" x14ac:dyDescent="0.35">
      <c r="A163" s="3" t="s">
        <v>59</v>
      </c>
      <c r="B163" s="4" t="s">
        <v>60</v>
      </c>
      <c r="C163" s="4">
        <v>10</v>
      </c>
      <c r="D163" s="4"/>
      <c r="E163" s="15">
        <v>3000000</v>
      </c>
      <c r="F163" s="15">
        <v>30000000</v>
      </c>
      <c r="G163" s="15" t="s">
        <v>12</v>
      </c>
      <c r="H163" s="4" t="s">
        <v>13</v>
      </c>
      <c r="I163" s="5">
        <v>44621</v>
      </c>
      <c r="J163" s="5">
        <f t="shared" si="2"/>
        <v>44926</v>
      </c>
    </row>
    <row r="164" spans="1:10" x14ac:dyDescent="0.35">
      <c r="A164" s="3" t="s">
        <v>53</v>
      </c>
      <c r="B164" s="4" t="s">
        <v>61</v>
      </c>
      <c r="C164" s="4">
        <v>5</v>
      </c>
      <c r="D164" s="4">
        <v>15</v>
      </c>
      <c r="E164" s="15">
        <v>4250000</v>
      </c>
      <c r="F164" s="15">
        <v>23375000</v>
      </c>
      <c r="G164" s="15" t="s">
        <v>16</v>
      </c>
      <c r="H164" s="4" t="s">
        <v>13</v>
      </c>
      <c r="I164" s="5">
        <v>44636</v>
      </c>
      <c r="J164" s="5">
        <f t="shared" si="2"/>
        <v>44803</v>
      </c>
    </row>
    <row r="165" spans="1:10" x14ac:dyDescent="0.35">
      <c r="A165" s="3" t="s">
        <v>25</v>
      </c>
      <c r="B165" s="4" t="s">
        <v>62</v>
      </c>
      <c r="C165" s="4">
        <v>9</v>
      </c>
      <c r="D165" s="4"/>
      <c r="E165" s="15">
        <v>2000000</v>
      </c>
      <c r="F165" s="15">
        <v>18000000</v>
      </c>
      <c r="G165" s="15" t="s">
        <v>23</v>
      </c>
      <c r="H165" s="4" t="s">
        <v>55</v>
      </c>
      <c r="I165" s="5">
        <v>44652</v>
      </c>
      <c r="J165" s="5">
        <f t="shared" si="2"/>
        <v>44926</v>
      </c>
    </row>
    <row r="166" spans="1:10" x14ac:dyDescent="0.35">
      <c r="A166" s="3" t="s">
        <v>63</v>
      </c>
      <c r="B166" s="4" t="s">
        <v>64</v>
      </c>
      <c r="C166" s="4">
        <v>5</v>
      </c>
      <c r="D166" s="4"/>
      <c r="E166" s="15">
        <v>3000000</v>
      </c>
      <c r="F166" s="15">
        <v>15000000</v>
      </c>
      <c r="G166" s="15" t="s">
        <v>16</v>
      </c>
      <c r="H166" s="4" t="s">
        <v>13</v>
      </c>
      <c r="I166" s="5">
        <v>44652</v>
      </c>
      <c r="J166" s="5">
        <f t="shared" si="2"/>
        <v>44804</v>
      </c>
    </row>
    <row r="167" spans="1:10" x14ac:dyDescent="0.35">
      <c r="A167" s="3" t="s">
        <v>65</v>
      </c>
      <c r="B167" s="4" t="s">
        <v>66</v>
      </c>
      <c r="C167" s="4">
        <v>4</v>
      </c>
      <c r="D167" s="4"/>
      <c r="E167" s="15">
        <v>2000000</v>
      </c>
      <c r="F167" s="15">
        <v>8000000</v>
      </c>
      <c r="G167" s="15" t="s">
        <v>16</v>
      </c>
      <c r="H167" s="4" t="s">
        <v>13</v>
      </c>
      <c r="I167" s="5">
        <v>44652</v>
      </c>
      <c r="J167" s="5">
        <f t="shared" si="2"/>
        <v>44773</v>
      </c>
    </row>
    <row r="168" spans="1:10" x14ac:dyDescent="0.35">
      <c r="A168" s="3" t="s">
        <v>67</v>
      </c>
      <c r="B168" s="4" t="s">
        <v>68</v>
      </c>
      <c r="C168" s="4">
        <v>13</v>
      </c>
      <c r="D168" s="4"/>
      <c r="E168" s="15">
        <v>9230769.2307692301</v>
      </c>
      <c r="F168" s="15">
        <v>120000000</v>
      </c>
      <c r="G168" s="15" t="s">
        <v>24</v>
      </c>
      <c r="H168" s="4" t="s">
        <v>13</v>
      </c>
      <c r="I168" s="5">
        <v>44652</v>
      </c>
      <c r="J168" s="5">
        <f t="shared" si="2"/>
        <v>45049</v>
      </c>
    </row>
    <row r="169" spans="1:10" x14ac:dyDescent="0.35">
      <c r="A169" s="3" t="s">
        <v>69</v>
      </c>
      <c r="B169" s="4" t="s">
        <v>70</v>
      </c>
      <c r="C169" s="4">
        <v>24</v>
      </c>
      <c r="D169" s="4"/>
      <c r="E169" s="15">
        <v>19070833.333333332</v>
      </c>
      <c r="F169" s="15">
        <v>457700000</v>
      </c>
      <c r="G169" s="15" t="s">
        <v>24</v>
      </c>
      <c r="H169" s="4" t="s">
        <v>13</v>
      </c>
      <c r="I169" s="5">
        <v>44652</v>
      </c>
      <c r="J169" s="5">
        <f t="shared" si="2"/>
        <v>45383</v>
      </c>
    </row>
    <row r="170" spans="1:10" x14ac:dyDescent="0.35">
      <c r="A170" s="3" t="s">
        <v>71</v>
      </c>
      <c r="B170" s="4" t="s">
        <v>72</v>
      </c>
      <c r="C170" s="4">
        <v>6</v>
      </c>
      <c r="D170" s="4"/>
      <c r="E170" s="15">
        <v>3583333.3333333335</v>
      </c>
      <c r="F170" s="15">
        <v>21500000</v>
      </c>
      <c r="G170" s="15" t="s">
        <v>73</v>
      </c>
      <c r="H170" s="4" t="s">
        <v>13</v>
      </c>
      <c r="I170" s="5">
        <v>44683</v>
      </c>
      <c r="J170" s="5">
        <f t="shared" si="2"/>
        <v>44865</v>
      </c>
    </row>
    <row r="171" spans="1:10" x14ac:dyDescent="0.35">
      <c r="A171" s="3" t="s">
        <v>74</v>
      </c>
      <c r="B171" s="4" t="s">
        <v>75</v>
      </c>
      <c r="C171" s="4">
        <v>6</v>
      </c>
      <c r="D171" s="4"/>
      <c r="E171" s="15">
        <v>3250000</v>
      </c>
      <c r="F171" s="15">
        <v>19500000</v>
      </c>
      <c r="G171" s="15" t="s">
        <v>73</v>
      </c>
      <c r="H171" s="4" t="s">
        <v>13</v>
      </c>
      <c r="I171" s="5">
        <v>44683</v>
      </c>
      <c r="J171" s="5">
        <f t="shared" si="2"/>
        <v>44865</v>
      </c>
    </row>
    <row r="172" spans="1:10" x14ac:dyDescent="0.35">
      <c r="A172" s="3" t="s">
        <v>76</v>
      </c>
      <c r="B172" s="4" t="s">
        <v>77</v>
      </c>
      <c r="C172" s="4">
        <v>6</v>
      </c>
      <c r="D172" s="4"/>
      <c r="E172" s="15">
        <v>3250000</v>
      </c>
      <c r="F172" s="15">
        <v>19500000</v>
      </c>
      <c r="G172" s="15" t="s">
        <v>73</v>
      </c>
      <c r="H172" s="4" t="s">
        <v>13</v>
      </c>
      <c r="I172" s="5">
        <v>44683</v>
      </c>
      <c r="J172" s="5">
        <f t="shared" si="2"/>
        <v>44865</v>
      </c>
    </row>
    <row r="173" spans="1:10" x14ac:dyDescent="0.35">
      <c r="A173" s="3" t="s">
        <v>78</v>
      </c>
      <c r="B173" s="4" t="s">
        <v>79</v>
      </c>
      <c r="C173" s="4">
        <v>6</v>
      </c>
      <c r="D173" s="4"/>
      <c r="E173" s="15">
        <v>3250000</v>
      </c>
      <c r="F173" s="15">
        <v>19500000</v>
      </c>
      <c r="G173" s="15" t="s">
        <v>73</v>
      </c>
      <c r="H173" s="4" t="s">
        <v>13</v>
      </c>
      <c r="I173" s="5">
        <v>44683</v>
      </c>
      <c r="J173" s="5">
        <f t="shared" si="2"/>
        <v>44865</v>
      </c>
    </row>
    <row r="174" spans="1:10" x14ac:dyDescent="0.35">
      <c r="A174" s="3" t="s">
        <v>80</v>
      </c>
      <c r="B174" s="4" t="s">
        <v>81</v>
      </c>
      <c r="C174" s="4">
        <v>6</v>
      </c>
      <c r="D174" s="4"/>
      <c r="E174" s="15">
        <v>3583333.3333333335</v>
      </c>
      <c r="F174" s="15">
        <v>21500000</v>
      </c>
      <c r="G174" s="15" t="s">
        <v>73</v>
      </c>
      <c r="H174" s="4" t="s">
        <v>13</v>
      </c>
      <c r="I174" s="5">
        <v>44683</v>
      </c>
      <c r="J174" s="5">
        <f t="shared" si="2"/>
        <v>44865</v>
      </c>
    </row>
    <row r="175" spans="1:10" x14ac:dyDescent="0.35">
      <c r="A175" s="3" t="s">
        <v>82</v>
      </c>
      <c r="B175" s="4" t="s">
        <v>83</v>
      </c>
      <c r="C175" s="4">
        <v>6</v>
      </c>
      <c r="D175" s="4"/>
      <c r="E175" s="15">
        <v>5000000</v>
      </c>
      <c r="F175" s="8">
        <v>30000000</v>
      </c>
      <c r="G175" s="15" t="s">
        <v>16</v>
      </c>
      <c r="H175" s="4" t="s">
        <v>13</v>
      </c>
      <c r="I175" s="5">
        <v>44683</v>
      </c>
      <c r="J175" s="5">
        <f t="shared" si="2"/>
        <v>44865</v>
      </c>
    </row>
    <row r="176" spans="1:10" x14ac:dyDescent="0.35">
      <c r="A176" s="3" t="s">
        <v>84</v>
      </c>
      <c r="B176" s="4" t="s">
        <v>35</v>
      </c>
      <c r="C176" s="4">
        <v>7</v>
      </c>
      <c r="D176" s="4"/>
      <c r="E176" s="15">
        <v>7857142.8571428573</v>
      </c>
      <c r="F176" s="8">
        <v>55000000</v>
      </c>
      <c r="G176" s="15" t="s">
        <v>16</v>
      </c>
      <c r="H176" s="4" t="s">
        <v>13</v>
      </c>
      <c r="I176" s="5">
        <v>44683</v>
      </c>
      <c r="J176" s="5">
        <f t="shared" si="2"/>
        <v>44896</v>
      </c>
    </row>
    <row r="177" spans="1:10" x14ac:dyDescent="0.35">
      <c r="A177" s="3" t="s">
        <v>85</v>
      </c>
      <c r="B177" s="4" t="s">
        <v>86</v>
      </c>
      <c r="C177" s="4">
        <v>14</v>
      </c>
      <c r="D177" s="4"/>
      <c r="E177" s="15">
        <v>26120542.5</v>
      </c>
      <c r="F177" s="8">
        <v>365687595</v>
      </c>
      <c r="G177" s="15" t="s">
        <v>27</v>
      </c>
      <c r="H177" s="4" t="s">
        <v>13</v>
      </c>
      <c r="I177" s="5">
        <v>44683</v>
      </c>
      <c r="J177" s="5">
        <f t="shared" si="2"/>
        <v>45108</v>
      </c>
    </row>
    <row r="178" spans="1:10" x14ac:dyDescent="0.35">
      <c r="A178" s="3" t="s">
        <v>87</v>
      </c>
      <c r="B178" s="4" t="s">
        <v>88</v>
      </c>
      <c r="C178" s="4">
        <v>17</v>
      </c>
      <c r="D178" s="4"/>
      <c r="E178" s="15">
        <v>37558823.529411763</v>
      </c>
      <c r="F178" s="8">
        <v>638500000</v>
      </c>
      <c r="G178" s="15" t="s">
        <v>24</v>
      </c>
      <c r="H178" s="4" t="s">
        <v>13</v>
      </c>
      <c r="I178" s="5">
        <v>44683</v>
      </c>
      <c r="J178" s="5">
        <f t="shared" si="2"/>
        <v>45200</v>
      </c>
    </row>
    <row r="179" spans="1:10" x14ac:dyDescent="0.35">
      <c r="A179" s="3" t="s">
        <v>89</v>
      </c>
      <c r="B179" s="4" t="s">
        <v>90</v>
      </c>
      <c r="C179" s="4">
        <v>3</v>
      </c>
      <c r="D179" s="4"/>
      <c r="E179" s="15">
        <v>47915333.333333336</v>
      </c>
      <c r="F179" s="8">
        <v>143746000</v>
      </c>
      <c r="G179" s="15" t="s">
        <v>27</v>
      </c>
      <c r="H179" s="4" t="s">
        <v>13</v>
      </c>
      <c r="I179" s="5">
        <v>44683</v>
      </c>
      <c r="J179" s="5">
        <f t="shared" si="2"/>
        <v>44774</v>
      </c>
    </row>
    <row r="180" spans="1:10" x14ac:dyDescent="0.35">
      <c r="A180" s="3" t="s">
        <v>41</v>
      </c>
      <c r="B180" s="4" t="s">
        <v>91</v>
      </c>
      <c r="C180" s="4">
        <v>5</v>
      </c>
      <c r="D180" s="4"/>
      <c r="E180" s="15">
        <v>5000000</v>
      </c>
      <c r="F180" s="15">
        <v>25000000</v>
      </c>
      <c r="G180" s="15" t="s">
        <v>12</v>
      </c>
      <c r="H180" s="4" t="s">
        <v>55</v>
      </c>
      <c r="I180" s="5">
        <v>44685</v>
      </c>
      <c r="J180" s="5">
        <f t="shared" si="2"/>
        <v>44837</v>
      </c>
    </row>
    <row r="181" spans="1:10" x14ac:dyDescent="0.35">
      <c r="A181" s="3" t="s">
        <v>92</v>
      </c>
      <c r="B181" s="4" t="s">
        <v>60</v>
      </c>
      <c r="C181" s="4">
        <v>7</v>
      </c>
      <c r="D181" s="4"/>
      <c r="E181" s="15">
        <v>4384286</v>
      </c>
      <c r="F181" s="8">
        <v>30690002</v>
      </c>
      <c r="G181" s="15" t="s">
        <v>93</v>
      </c>
      <c r="H181" s="4" t="s">
        <v>13</v>
      </c>
      <c r="I181" s="5">
        <v>44693</v>
      </c>
      <c r="J181" s="5">
        <f t="shared" si="2"/>
        <v>44906</v>
      </c>
    </row>
    <row r="182" spans="1:10" x14ac:dyDescent="0.35">
      <c r="A182" s="3" t="s">
        <v>94</v>
      </c>
      <c r="B182" s="4" t="s">
        <v>95</v>
      </c>
      <c r="C182" s="4">
        <v>7</v>
      </c>
      <c r="D182" s="4"/>
      <c r="E182" s="15">
        <v>2922857</v>
      </c>
      <c r="F182" s="8">
        <v>20459999</v>
      </c>
      <c r="G182" s="15" t="s">
        <v>93</v>
      </c>
      <c r="H182" s="4" t="s">
        <v>13</v>
      </c>
      <c r="I182" s="5">
        <v>44693</v>
      </c>
      <c r="J182" s="5">
        <f t="shared" si="2"/>
        <v>44906</v>
      </c>
    </row>
    <row r="183" spans="1:10" x14ac:dyDescent="0.35">
      <c r="A183" s="3" t="s">
        <v>96</v>
      </c>
      <c r="B183" s="4" t="s">
        <v>97</v>
      </c>
      <c r="C183" s="4">
        <v>7</v>
      </c>
      <c r="D183" s="4"/>
      <c r="E183" s="15">
        <v>2922857</v>
      </c>
      <c r="F183" s="8">
        <v>20459999</v>
      </c>
      <c r="G183" s="15" t="s">
        <v>93</v>
      </c>
      <c r="H183" s="4" t="s">
        <v>13</v>
      </c>
      <c r="I183" s="5">
        <v>44693</v>
      </c>
      <c r="J183" s="5">
        <f t="shared" si="2"/>
        <v>44906</v>
      </c>
    </row>
    <row r="184" spans="1:10" x14ac:dyDescent="0.35">
      <c r="A184" s="3" t="s">
        <v>98</v>
      </c>
      <c r="B184" s="4" t="s">
        <v>11</v>
      </c>
      <c r="C184" s="4">
        <v>7</v>
      </c>
      <c r="D184" s="4"/>
      <c r="E184" s="15">
        <v>2922857</v>
      </c>
      <c r="F184" s="8">
        <v>20459999</v>
      </c>
      <c r="G184" s="15" t="s">
        <v>93</v>
      </c>
      <c r="H184" s="4" t="s">
        <v>13</v>
      </c>
      <c r="I184" s="5">
        <v>44693</v>
      </c>
      <c r="J184" s="5">
        <f t="shared" si="2"/>
        <v>44906</v>
      </c>
    </row>
    <row r="185" spans="1:10" x14ac:dyDescent="0.35">
      <c r="A185" s="3" t="s">
        <v>99</v>
      </c>
      <c r="B185" s="4" t="s">
        <v>100</v>
      </c>
      <c r="C185" s="4">
        <v>5</v>
      </c>
      <c r="D185" s="4"/>
      <c r="E185" s="15">
        <v>3069000</v>
      </c>
      <c r="F185" s="8">
        <v>15345000</v>
      </c>
      <c r="G185" s="15" t="s">
        <v>93</v>
      </c>
      <c r="H185" s="4" t="s">
        <v>13</v>
      </c>
      <c r="I185" s="5">
        <v>44693</v>
      </c>
      <c r="J185" s="5">
        <f t="shared" si="2"/>
        <v>44845</v>
      </c>
    </row>
    <row r="186" spans="1:10" x14ac:dyDescent="0.35">
      <c r="A186" s="3" t="s">
        <v>101</v>
      </c>
      <c r="B186" s="4" t="s">
        <v>102</v>
      </c>
      <c r="C186" s="4">
        <v>7</v>
      </c>
      <c r="D186" s="4"/>
      <c r="E186" s="15">
        <v>2192142.8571428573</v>
      </c>
      <c r="F186" s="8">
        <v>15345000</v>
      </c>
      <c r="G186" s="15" t="s">
        <v>93</v>
      </c>
      <c r="H186" s="4" t="s">
        <v>13</v>
      </c>
      <c r="I186" s="5">
        <v>44693</v>
      </c>
      <c r="J186" s="5">
        <f t="shared" si="2"/>
        <v>44906</v>
      </c>
    </row>
    <row r="187" spans="1:10" x14ac:dyDescent="0.35">
      <c r="A187" s="3" t="s">
        <v>103</v>
      </c>
      <c r="B187" s="4" t="s">
        <v>104</v>
      </c>
      <c r="C187" s="4">
        <v>5</v>
      </c>
      <c r="D187" s="4"/>
      <c r="E187" s="15">
        <v>3069000</v>
      </c>
      <c r="F187" s="8">
        <v>15345000</v>
      </c>
      <c r="G187" s="15" t="s">
        <v>93</v>
      </c>
      <c r="H187" s="4" t="s">
        <v>13</v>
      </c>
      <c r="I187" s="5">
        <v>44693</v>
      </c>
      <c r="J187" s="5">
        <f t="shared" si="2"/>
        <v>44845</v>
      </c>
    </row>
    <row r="188" spans="1:10" x14ac:dyDescent="0.35">
      <c r="A188" s="3" t="s">
        <v>105</v>
      </c>
      <c r="B188" s="4" t="s">
        <v>106</v>
      </c>
      <c r="C188" s="4">
        <v>5</v>
      </c>
      <c r="D188" s="4"/>
      <c r="E188" s="15">
        <v>5500000</v>
      </c>
      <c r="F188" s="8">
        <v>27500000</v>
      </c>
      <c r="G188" s="15" t="s">
        <v>93</v>
      </c>
      <c r="H188" s="4" t="s">
        <v>13</v>
      </c>
      <c r="I188" s="5">
        <v>44693</v>
      </c>
      <c r="J188" s="5">
        <f t="shared" si="2"/>
        <v>44845</v>
      </c>
    </row>
    <row r="189" spans="1:10" x14ac:dyDescent="0.35">
      <c r="A189" s="3" t="s">
        <v>107</v>
      </c>
      <c r="B189" s="4" t="s">
        <v>108</v>
      </c>
      <c r="C189" s="4">
        <v>5</v>
      </c>
      <c r="D189" s="4"/>
      <c r="E189" s="15">
        <v>4092000</v>
      </c>
      <c r="F189" s="8">
        <v>20460000</v>
      </c>
      <c r="G189" s="15" t="s">
        <v>93</v>
      </c>
      <c r="H189" s="4" t="s">
        <v>13</v>
      </c>
      <c r="I189" s="5">
        <v>44693</v>
      </c>
      <c r="J189" s="5">
        <f t="shared" si="2"/>
        <v>44845</v>
      </c>
    </row>
    <row r="190" spans="1:10" x14ac:dyDescent="0.35">
      <c r="A190" s="3" t="s">
        <v>109</v>
      </c>
      <c r="B190" s="4" t="s">
        <v>110</v>
      </c>
      <c r="C190" s="4">
        <v>5</v>
      </c>
      <c r="D190" s="4"/>
      <c r="E190" s="15">
        <v>3000000</v>
      </c>
      <c r="F190" s="8">
        <v>15000000</v>
      </c>
      <c r="G190" s="15" t="s">
        <v>93</v>
      </c>
      <c r="H190" s="4" t="s">
        <v>13</v>
      </c>
      <c r="I190" s="5">
        <v>44693</v>
      </c>
      <c r="J190" s="5">
        <f t="shared" si="2"/>
        <v>44845</v>
      </c>
    </row>
    <row r="191" spans="1:10" x14ac:dyDescent="0.35">
      <c r="A191" s="3" t="s">
        <v>111</v>
      </c>
      <c r="B191" s="4" t="s">
        <v>112</v>
      </c>
      <c r="C191" s="4">
        <v>5</v>
      </c>
      <c r="D191" s="4"/>
      <c r="E191" s="15">
        <v>2790000</v>
      </c>
      <c r="F191" s="8">
        <v>13950000</v>
      </c>
      <c r="G191" s="15" t="s">
        <v>93</v>
      </c>
      <c r="H191" s="4" t="s">
        <v>13</v>
      </c>
      <c r="I191" s="5">
        <v>44693</v>
      </c>
      <c r="J191" s="5">
        <f t="shared" si="2"/>
        <v>44845</v>
      </c>
    </row>
    <row r="192" spans="1:10" x14ac:dyDescent="0.35">
      <c r="A192" s="3" t="s">
        <v>113</v>
      </c>
      <c r="B192" s="4" t="s">
        <v>114</v>
      </c>
      <c r="C192" s="4">
        <v>5</v>
      </c>
      <c r="D192" s="4"/>
      <c r="E192" s="15">
        <v>2790000</v>
      </c>
      <c r="F192" s="8">
        <v>13950000</v>
      </c>
      <c r="G192" s="15" t="s">
        <v>93</v>
      </c>
      <c r="H192" s="4" t="s">
        <v>13</v>
      </c>
      <c r="I192" s="5">
        <v>44693</v>
      </c>
      <c r="J192" s="5">
        <f t="shared" si="2"/>
        <v>44845</v>
      </c>
    </row>
    <row r="193" spans="1:10" x14ac:dyDescent="0.35">
      <c r="A193" s="3" t="s">
        <v>115</v>
      </c>
      <c r="B193" s="4" t="s">
        <v>116</v>
      </c>
      <c r="C193" s="4">
        <v>5</v>
      </c>
      <c r="D193" s="4"/>
      <c r="E193" s="15">
        <v>4092000</v>
      </c>
      <c r="F193" s="8">
        <v>20460000</v>
      </c>
      <c r="G193" s="15" t="s">
        <v>93</v>
      </c>
      <c r="H193" s="4" t="s">
        <v>13</v>
      </c>
      <c r="I193" s="5">
        <v>44693</v>
      </c>
      <c r="J193" s="5">
        <f t="shared" si="2"/>
        <v>44845</v>
      </c>
    </row>
    <row r="194" spans="1:10" x14ac:dyDescent="0.35">
      <c r="A194" s="3" t="s">
        <v>117</v>
      </c>
      <c r="B194" s="4" t="s">
        <v>118</v>
      </c>
      <c r="C194" s="4">
        <v>8</v>
      </c>
      <c r="D194" s="4"/>
      <c r="E194" s="15">
        <v>356146174.5</v>
      </c>
      <c r="F194" s="8">
        <v>2849169396</v>
      </c>
      <c r="G194" s="15" t="s">
        <v>93</v>
      </c>
      <c r="H194" s="4" t="s">
        <v>13</v>
      </c>
      <c r="I194" s="5">
        <v>44693</v>
      </c>
      <c r="J194" s="5">
        <f t="shared" si="2"/>
        <v>44937</v>
      </c>
    </row>
    <row r="195" spans="1:10" x14ac:dyDescent="0.35">
      <c r="A195" s="3" t="s">
        <v>119</v>
      </c>
      <c r="B195" s="4" t="s">
        <v>11</v>
      </c>
      <c r="C195" s="4">
        <v>6</v>
      </c>
      <c r="D195" s="4">
        <v>19</v>
      </c>
      <c r="E195" s="15">
        <v>2025662</v>
      </c>
      <c r="F195" s="15">
        <v>11141144</v>
      </c>
      <c r="G195" s="15" t="s">
        <v>120</v>
      </c>
      <c r="H195" s="4" t="s">
        <v>55</v>
      </c>
      <c r="I195" s="5">
        <v>44693</v>
      </c>
      <c r="J195" s="5">
        <f t="shared" ref="J195:J258" si="3">$I195+DATE(0,C195+1,D195)</f>
        <v>44894</v>
      </c>
    </row>
    <row r="196" spans="1:10" x14ac:dyDescent="0.35">
      <c r="A196" s="3" t="s">
        <v>121</v>
      </c>
      <c r="B196" s="4" t="s">
        <v>122</v>
      </c>
      <c r="C196" s="4">
        <v>21</v>
      </c>
      <c r="D196" s="4"/>
      <c r="E196" s="15">
        <v>8571428.5714285709</v>
      </c>
      <c r="F196" s="8">
        <v>180000000</v>
      </c>
      <c r="G196" s="15" t="s">
        <v>24</v>
      </c>
      <c r="H196" s="4" t="s">
        <v>13</v>
      </c>
      <c r="I196" s="5">
        <v>44713</v>
      </c>
      <c r="J196" s="5">
        <f t="shared" si="3"/>
        <v>45352</v>
      </c>
    </row>
    <row r="197" spans="1:10" x14ac:dyDescent="0.35">
      <c r="A197" s="3" t="s">
        <v>119</v>
      </c>
      <c r="B197" s="4" t="s">
        <v>123</v>
      </c>
      <c r="C197" s="4">
        <v>36</v>
      </c>
      <c r="D197" s="4"/>
      <c r="E197" s="15">
        <v>2793649.3333333335</v>
      </c>
      <c r="F197" s="8">
        <v>100571376</v>
      </c>
      <c r="G197" s="15" t="s">
        <v>124</v>
      </c>
      <c r="H197" s="4" t="s">
        <v>13</v>
      </c>
      <c r="I197" s="5">
        <v>44713</v>
      </c>
      <c r="J197" s="5">
        <f t="shared" si="3"/>
        <v>45809</v>
      </c>
    </row>
    <row r="198" spans="1:10" x14ac:dyDescent="0.35">
      <c r="A198" s="3" t="s">
        <v>125</v>
      </c>
      <c r="B198" s="4" t="s">
        <v>126</v>
      </c>
      <c r="C198" s="4">
        <v>36</v>
      </c>
      <c r="D198" s="4"/>
      <c r="E198" s="15">
        <v>6304885.805555556</v>
      </c>
      <c r="F198" s="8">
        <v>226975889</v>
      </c>
      <c r="G198" s="15" t="s">
        <v>124</v>
      </c>
      <c r="H198" s="4" t="s">
        <v>13</v>
      </c>
      <c r="I198" s="5">
        <v>44713</v>
      </c>
      <c r="J198" s="5">
        <f t="shared" si="3"/>
        <v>45809</v>
      </c>
    </row>
    <row r="199" spans="1:10" x14ac:dyDescent="0.35">
      <c r="A199" s="3" t="s">
        <v>127</v>
      </c>
      <c r="B199" s="4" t="s">
        <v>128</v>
      </c>
      <c r="C199" s="4">
        <v>36</v>
      </c>
      <c r="D199" s="4"/>
      <c r="E199" s="15">
        <v>3206055.861111111</v>
      </c>
      <c r="F199" s="8">
        <v>115418011</v>
      </c>
      <c r="G199" s="15" t="s">
        <v>124</v>
      </c>
      <c r="H199" s="4" t="s">
        <v>13</v>
      </c>
      <c r="I199" s="5">
        <v>44713</v>
      </c>
      <c r="J199" s="5">
        <f t="shared" si="3"/>
        <v>45809</v>
      </c>
    </row>
    <row r="200" spans="1:10" x14ac:dyDescent="0.35">
      <c r="A200" s="3" t="s">
        <v>129</v>
      </c>
      <c r="B200" s="4" t="s">
        <v>130</v>
      </c>
      <c r="C200" s="4">
        <v>36</v>
      </c>
      <c r="D200" s="4"/>
      <c r="E200" s="15">
        <v>2189085.888888889</v>
      </c>
      <c r="F200" s="8">
        <v>78807092</v>
      </c>
      <c r="G200" s="15" t="s">
        <v>124</v>
      </c>
      <c r="H200" s="4" t="s">
        <v>13</v>
      </c>
      <c r="I200" s="5">
        <v>44713</v>
      </c>
      <c r="J200" s="5">
        <f t="shared" si="3"/>
        <v>45809</v>
      </c>
    </row>
    <row r="201" spans="1:10" x14ac:dyDescent="0.35">
      <c r="A201" s="3" t="s">
        <v>131</v>
      </c>
      <c r="B201" s="4" t="s">
        <v>132</v>
      </c>
      <c r="C201" s="4">
        <v>36</v>
      </c>
      <c r="D201" s="4"/>
      <c r="E201" s="15">
        <v>5254071.5</v>
      </c>
      <c r="F201" s="8">
        <v>189146574</v>
      </c>
      <c r="G201" s="15" t="s">
        <v>124</v>
      </c>
      <c r="H201" s="4" t="s">
        <v>13</v>
      </c>
      <c r="I201" s="5">
        <v>44713</v>
      </c>
      <c r="J201" s="5">
        <f t="shared" si="3"/>
        <v>45809</v>
      </c>
    </row>
    <row r="202" spans="1:10" x14ac:dyDescent="0.35">
      <c r="A202" s="3" t="s">
        <v>133</v>
      </c>
      <c r="B202" s="4" t="s">
        <v>134</v>
      </c>
      <c r="C202" s="4">
        <v>36</v>
      </c>
      <c r="D202" s="4"/>
      <c r="E202" s="15">
        <v>4289037.944444444</v>
      </c>
      <c r="F202" s="8">
        <v>154405366</v>
      </c>
      <c r="G202" s="15" t="s">
        <v>124</v>
      </c>
      <c r="H202" s="4" t="s">
        <v>13</v>
      </c>
      <c r="I202" s="5">
        <v>44713</v>
      </c>
      <c r="J202" s="5">
        <f t="shared" si="3"/>
        <v>45809</v>
      </c>
    </row>
    <row r="203" spans="1:10" x14ac:dyDescent="0.35">
      <c r="A203" s="3" t="s">
        <v>135</v>
      </c>
      <c r="B203" s="4" t="s">
        <v>136</v>
      </c>
      <c r="C203" s="4">
        <v>36</v>
      </c>
      <c r="D203" s="4"/>
      <c r="E203" s="15">
        <v>5254071.5</v>
      </c>
      <c r="F203" s="8">
        <v>189146574</v>
      </c>
      <c r="G203" s="15" t="s">
        <v>124</v>
      </c>
      <c r="H203" s="4" t="s">
        <v>13</v>
      </c>
      <c r="I203" s="5">
        <v>44713</v>
      </c>
      <c r="J203" s="5">
        <f t="shared" si="3"/>
        <v>45809</v>
      </c>
    </row>
    <row r="204" spans="1:10" x14ac:dyDescent="0.35">
      <c r="A204" s="3" t="s">
        <v>137</v>
      </c>
      <c r="B204" s="4" t="s">
        <v>138</v>
      </c>
      <c r="C204" s="4">
        <v>36</v>
      </c>
      <c r="D204" s="4"/>
      <c r="E204" s="15">
        <v>5254071.5</v>
      </c>
      <c r="F204" s="8">
        <v>189146574</v>
      </c>
      <c r="G204" s="15" t="s">
        <v>124</v>
      </c>
      <c r="H204" s="4" t="s">
        <v>13</v>
      </c>
      <c r="I204" s="5">
        <v>44713</v>
      </c>
      <c r="J204" s="5">
        <f t="shared" si="3"/>
        <v>45809</v>
      </c>
    </row>
    <row r="205" spans="1:10" x14ac:dyDescent="0.35">
      <c r="A205" s="3" t="s">
        <v>139</v>
      </c>
      <c r="B205" s="4" t="s">
        <v>140</v>
      </c>
      <c r="C205" s="4">
        <v>36</v>
      </c>
      <c r="D205" s="4"/>
      <c r="E205" s="15">
        <v>3438337.638888889</v>
      </c>
      <c r="F205" s="8">
        <v>123780155</v>
      </c>
      <c r="G205" s="15" t="s">
        <v>124</v>
      </c>
      <c r="H205" s="4" t="s">
        <v>13</v>
      </c>
      <c r="I205" s="5">
        <v>44713</v>
      </c>
      <c r="J205" s="5">
        <f t="shared" si="3"/>
        <v>45809</v>
      </c>
    </row>
    <row r="206" spans="1:10" x14ac:dyDescent="0.35">
      <c r="A206" s="3" t="s">
        <v>141</v>
      </c>
      <c r="B206" s="4" t="s">
        <v>20</v>
      </c>
      <c r="C206" s="4">
        <v>36</v>
      </c>
      <c r="D206" s="4"/>
      <c r="E206" s="15">
        <v>6268133</v>
      </c>
      <c r="F206" s="8">
        <v>225652788</v>
      </c>
      <c r="G206" s="15" t="s">
        <v>124</v>
      </c>
      <c r="H206" s="4" t="s">
        <v>13</v>
      </c>
      <c r="I206" s="5">
        <v>44713</v>
      </c>
      <c r="J206" s="5">
        <f t="shared" si="3"/>
        <v>45809</v>
      </c>
    </row>
    <row r="207" spans="1:10" x14ac:dyDescent="0.35">
      <c r="A207" s="3" t="s">
        <v>142</v>
      </c>
      <c r="B207" s="4" t="s">
        <v>143</v>
      </c>
      <c r="C207" s="4">
        <v>5</v>
      </c>
      <c r="D207" s="4"/>
      <c r="E207" s="15">
        <v>5000000</v>
      </c>
      <c r="F207" s="8">
        <v>25000000</v>
      </c>
      <c r="G207" s="15" t="s">
        <v>93</v>
      </c>
      <c r="H207" s="4" t="s">
        <v>13</v>
      </c>
      <c r="I207" s="5">
        <v>44713</v>
      </c>
      <c r="J207" s="5">
        <f t="shared" si="3"/>
        <v>44865</v>
      </c>
    </row>
    <row r="208" spans="1:10" x14ac:dyDescent="0.35">
      <c r="A208" s="3" t="s">
        <v>144</v>
      </c>
      <c r="B208" s="4" t="s">
        <v>88</v>
      </c>
      <c r="C208" s="4">
        <v>30</v>
      </c>
      <c r="D208" s="4"/>
      <c r="E208" s="15">
        <v>2433333.3333333335</v>
      </c>
      <c r="F208" s="8">
        <v>73000000</v>
      </c>
      <c r="G208" s="15" t="s">
        <v>124</v>
      </c>
      <c r="H208" s="4" t="s">
        <v>13</v>
      </c>
      <c r="I208" s="5">
        <v>44713</v>
      </c>
      <c r="J208" s="5">
        <f t="shared" si="3"/>
        <v>45625</v>
      </c>
    </row>
    <row r="209" spans="1:10" x14ac:dyDescent="0.35">
      <c r="A209" s="3" t="s">
        <v>145</v>
      </c>
      <c r="B209" s="4" t="s">
        <v>146</v>
      </c>
      <c r="C209" s="4">
        <v>30</v>
      </c>
      <c r="D209" s="4"/>
      <c r="E209" s="15">
        <v>6666666.666666667</v>
      </c>
      <c r="F209" s="8">
        <v>200000000</v>
      </c>
      <c r="G209" s="15" t="s">
        <v>124</v>
      </c>
      <c r="H209" s="4" t="s">
        <v>13</v>
      </c>
      <c r="I209" s="5">
        <v>44713</v>
      </c>
      <c r="J209" s="5">
        <f t="shared" si="3"/>
        <v>45625</v>
      </c>
    </row>
    <row r="210" spans="1:10" x14ac:dyDescent="0.35">
      <c r="A210" s="3" t="s">
        <v>147</v>
      </c>
      <c r="B210" s="4" t="s">
        <v>23</v>
      </c>
      <c r="C210" s="4">
        <v>3</v>
      </c>
      <c r="D210" s="4"/>
      <c r="E210" s="15">
        <v>25666666.666666668</v>
      </c>
      <c r="F210" s="8">
        <v>77000000</v>
      </c>
      <c r="G210" s="15" t="s">
        <v>124</v>
      </c>
      <c r="H210" s="4" t="s">
        <v>13</v>
      </c>
      <c r="I210" s="5">
        <v>44713</v>
      </c>
      <c r="J210" s="5">
        <f t="shared" si="3"/>
        <v>44804</v>
      </c>
    </row>
    <row r="211" spans="1:10" x14ac:dyDescent="0.35">
      <c r="A211" s="3" t="s">
        <v>148</v>
      </c>
      <c r="B211" s="4" t="s">
        <v>149</v>
      </c>
      <c r="C211" s="4">
        <v>3</v>
      </c>
      <c r="D211" s="4"/>
      <c r="E211" s="15">
        <v>269157373.33333331</v>
      </c>
      <c r="F211" s="8">
        <v>807472120</v>
      </c>
      <c r="G211" s="15" t="s">
        <v>93</v>
      </c>
      <c r="H211" s="4" t="s">
        <v>13</v>
      </c>
      <c r="I211" s="5">
        <v>44713</v>
      </c>
      <c r="J211" s="5">
        <f t="shared" si="3"/>
        <v>44804</v>
      </c>
    </row>
    <row r="212" spans="1:10" x14ac:dyDescent="0.35">
      <c r="A212" s="3" t="s">
        <v>150</v>
      </c>
      <c r="B212" s="4" t="s">
        <v>151</v>
      </c>
      <c r="C212" s="4">
        <v>21</v>
      </c>
      <c r="D212" s="4"/>
      <c r="E212" s="15">
        <v>8571428.5714285709</v>
      </c>
      <c r="F212" s="8">
        <v>180000000</v>
      </c>
      <c r="G212" s="15" t="s">
        <v>24</v>
      </c>
      <c r="H212" s="4" t="s">
        <v>13</v>
      </c>
      <c r="I212" s="5">
        <v>44713</v>
      </c>
      <c r="J212" s="5">
        <f t="shared" si="3"/>
        <v>45352</v>
      </c>
    </row>
    <row r="213" spans="1:10" x14ac:dyDescent="0.35">
      <c r="A213" s="3" t="s">
        <v>152</v>
      </c>
      <c r="B213" s="4" t="s">
        <v>153</v>
      </c>
      <c r="C213" s="4">
        <v>2</v>
      </c>
      <c r="D213" s="4"/>
      <c r="E213" s="15">
        <v>16764706</v>
      </c>
      <c r="F213" s="8">
        <v>33529412</v>
      </c>
      <c r="G213" s="15" t="s">
        <v>93</v>
      </c>
      <c r="H213" s="4" t="s">
        <v>13</v>
      </c>
      <c r="I213" s="5">
        <v>44713</v>
      </c>
      <c r="J213" s="5">
        <f t="shared" si="3"/>
        <v>44773</v>
      </c>
    </row>
    <row r="214" spans="1:10" x14ac:dyDescent="0.35">
      <c r="A214" s="3" t="s">
        <v>154</v>
      </c>
      <c r="B214" s="4" t="s">
        <v>91</v>
      </c>
      <c r="C214" s="4">
        <v>1</v>
      </c>
      <c r="D214" s="4"/>
      <c r="E214" s="15">
        <v>29750000</v>
      </c>
      <c r="F214" s="15">
        <v>29750000</v>
      </c>
      <c r="G214" s="4" t="s">
        <v>93</v>
      </c>
      <c r="H214" s="4" t="s">
        <v>55</v>
      </c>
      <c r="I214" s="5">
        <v>44714</v>
      </c>
      <c r="J214" s="5">
        <f t="shared" si="3"/>
        <v>44745</v>
      </c>
    </row>
    <row r="215" spans="1:10" x14ac:dyDescent="0.35">
      <c r="A215" s="3" t="s">
        <v>155</v>
      </c>
      <c r="B215" s="4" t="s">
        <v>156</v>
      </c>
      <c r="C215" s="4">
        <v>6</v>
      </c>
      <c r="D215" s="4"/>
      <c r="E215" s="15">
        <v>2326107.3333333335</v>
      </c>
      <c r="F215" s="8">
        <v>13956644</v>
      </c>
      <c r="G215" s="15" t="s">
        <v>93</v>
      </c>
      <c r="H215" s="4" t="s">
        <v>13</v>
      </c>
      <c r="I215" s="5">
        <v>44718</v>
      </c>
      <c r="J215" s="5">
        <f t="shared" si="3"/>
        <v>44900</v>
      </c>
    </row>
    <row r="216" spans="1:10" x14ac:dyDescent="0.35">
      <c r="A216" s="3" t="s">
        <v>157</v>
      </c>
      <c r="B216" s="4" t="s">
        <v>158</v>
      </c>
      <c r="C216" s="4">
        <v>2</v>
      </c>
      <c r="D216" s="4"/>
      <c r="E216" s="15">
        <v>2500000</v>
      </c>
      <c r="F216" s="8">
        <v>5000000</v>
      </c>
      <c r="G216" s="15" t="s">
        <v>73</v>
      </c>
      <c r="H216" s="4" t="s">
        <v>13</v>
      </c>
      <c r="I216" s="5">
        <v>44743</v>
      </c>
      <c r="J216" s="5">
        <f t="shared" si="3"/>
        <v>44803</v>
      </c>
    </row>
    <row r="217" spans="1:10" x14ac:dyDescent="0.35">
      <c r="A217" s="3" t="s">
        <v>159</v>
      </c>
      <c r="B217" s="4" t="s">
        <v>160</v>
      </c>
      <c r="C217" s="4">
        <v>2</v>
      </c>
      <c r="D217" s="4"/>
      <c r="E217" s="15">
        <v>4462500</v>
      </c>
      <c r="F217" s="8">
        <v>8925000</v>
      </c>
      <c r="G217" s="15" t="s">
        <v>27</v>
      </c>
      <c r="H217" s="4" t="s">
        <v>13</v>
      </c>
      <c r="I217" s="5">
        <v>44743</v>
      </c>
      <c r="J217" s="5">
        <f t="shared" si="3"/>
        <v>44803</v>
      </c>
    </row>
    <row r="218" spans="1:10" x14ac:dyDescent="0.35">
      <c r="A218" s="3" t="s">
        <v>161</v>
      </c>
      <c r="B218" s="4" t="s">
        <v>162</v>
      </c>
      <c r="C218" s="4">
        <v>6</v>
      </c>
      <c r="D218" s="4"/>
      <c r="E218" s="15">
        <v>4500000</v>
      </c>
      <c r="F218" s="8">
        <v>27000000</v>
      </c>
      <c r="G218" s="15" t="s">
        <v>73</v>
      </c>
      <c r="H218" s="4" t="s">
        <v>13</v>
      </c>
      <c r="I218" s="5">
        <v>44743</v>
      </c>
      <c r="J218" s="5">
        <f t="shared" si="3"/>
        <v>44925</v>
      </c>
    </row>
    <row r="219" spans="1:10" x14ac:dyDescent="0.35">
      <c r="A219" s="9" t="s">
        <v>25</v>
      </c>
      <c r="B219" s="4" t="s">
        <v>163</v>
      </c>
      <c r="C219" s="4">
        <v>5</v>
      </c>
      <c r="D219" s="4">
        <v>20</v>
      </c>
      <c r="E219" s="15">
        <v>203122</v>
      </c>
      <c r="F219" s="15">
        <v>1117172</v>
      </c>
      <c r="G219" s="4" t="s">
        <v>12</v>
      </c>
      <c r="H219" s="4" t="s">
        <v>164</v>
      </c>
      <c r="I219" s="5">
        <v>44753</v>
      </c>
      <c r="J219" s="5">
        <f t="shared" si="3"/>
        <v>44925</v>
      </c>
    </row>
    <row r="220" spans="1:10" x14ac:dyDescent="0.35">
      <c r="A220" s="9" t="s">
        <v>34</v>
      </c>
      <c r="B220" s="4" t="s">
        <v>165</v>
      </c>
      <c r="C220" s="4">
        <v>5</v>
      </c>
      <c r="D220" s="4">
        <v>20</v>
      </c>
      <c r="E220" s="15">
        <v>203122</v>
      </c>
      <c r="F220" s="15">
        <v>1117172</v>
      </c>
      <c r="G220" s="4" t="s">
        <v>12</v>
      </c>
      <c r="H220" s="4" t="s">
        <v>164</v>
      </c>
      <c r="I220" s="5">
        <v>44753</v>
      </c>
      <c r="J220" s="5">
        <f t="shared" si="3"/>
        <v>44925</v>
      </c>
    </row>
    <row r="221" spans="1:10" x14ac:dyDescent="0.35">
      <c r="A221" s="3" t="s">
        <v>166</v>
      </c>
      <c r="B221" s="4" t="s">
        <v>167</v>
      </c>
      <c r="C221" s="4">
        <v>5</v>
      </c>
      <c r="D221" s="4">
        <v>20</v>
      </c>
      <c r="E221" s="15">
        <v>4378787</v>
      </c>
      <c r="F221" s="8">
        <v>24083333</v>
      </c>
      <c r="G221" s="15" t="s">
        <v>16</v>
      </c>
      <c r="H221" s="4" t="s">
        <v>13</v>
      </c>
      <c r="I221" s="5">
        <v>44753</v>
      </c>
      <c r="J221" s="5">
        <f t="shared" si="3"/>
        <v>44925</v>
      </c>
    </row>
    <row r="222" spans="1:10" x14ac:dyDescent="0.35">
      <c r="A222" s="3" t="s">
        <v>168</v>
      </c>
      <c r="B222" s="4" t="s">
        <v>169</v>
      </c>
      <c r="C222" s="4">
        <v>1</v>
      </c>
      <c r="D222" s="4"/>
      <c r="E222" s="15">
        <v>150000000</v>
      </c>
      <c r="F222" s="8">
        <v>150000000</v>
      </c>
      <c r="G222" s="15" t="s">
        <v>93</v>
      </c>
      <c r="H222" s="4" t="s">
        <v>13</v>
      </c>
      <c r="I222" s="5">
        <v>44763</v>
      </c>
      <c r="J222" s="5">
        <f t="shared" si="3"/>
        <v>44794</v>
      </c>
    </row>
    <row r="223" spans="1:10" x14ac:dyDescent="0.35">
      <c r="A223" s="3" t="s">
        <v>170</v>
      </c>
      <c r="B223" s="4" t="s">
        <v>171</v>
      </c>
      <c r="C223" s="4">
        <v>3</v>
      </c>
      <c r="D223" s="4"/>
      <c r="E223" s="15">
        <v>4333333.333333333</v>
      </c>
      <c r="F223" s="8">
        <v>13000000</v>
      </c>
      <c r="G223" s="15" t="s">
        <v>73</v>
      </c>
      <c r="H223" s="4" t="s">
        <v>13</v>
      </c>
      <c r="I223" s="5">
        <v>44767</v>
      </c>
      <c r="J223" s="5">
        <f t="shared" si="3"/>
        <v>44858</v>
      </c>
    </row>
    <row r="224" spans="1:10" x14ac:dyDescent="0.35">
      <c r="A224" s="3" t="s">
        <v>28</v>
      </c>
      <c r="B224" s="4" t="s">
        <v>172</v>
      </c>
      <c r="C224" s="4">
        <v>5</v>
      </c>
      <c r="D224" s="4"/>
      <c r="E224" s="15">
        <v>223434.4</v>
      </c>
      <c r="F224" s="15">
        <v>1117172</v>
      </c>
      <c r="G224" s="4" t="s">
        <v>120</v>
      </c>
      <c r="H224" s="4" t="s">
        <v>164</v>
      </c>
      <c r="I224" s="5">
        <v>44774</v>
      </c>
      <c r="J224" s="5">
        <f t="shared" si="3"/>
        <v>44926</v>
      </c>
    </row>
    <row r="225" spans="1:10" x14ac:dyDescent="0.35">
      <c r="A225" s="3" t="s">
        <v>173</v>
      </c>
      <c r="B225" s="4" t="s">
        <v>108</v>
      </c>
      <c r="C225" s="4">
        <v>9</v>
      </c>
      <c r="D225" s="4"/>
      <c r="E225" s="15">
        <v>4000000</v>
      </c>
      <c r="F225" s="8">
        <v>36000000</v>
      </c>
      <c r="G225" s="15" t="s">
        <v>38</v>
      </c>
      <c r="H225" s="4" t="s">
        <v>13</v>
      </c>
      <c r="I225" s="5">
        <v>44774</v>
      </c>
      <c r="J225" s="5">
        <f t="shared" si="3"/>
        <v>45048</v>
      </c>
    </row>
    <row r="226" spans="1:10" x14ac:dyDescent="0.35">
      <c r="A226" s="3" t="s">
        <v>174</v>
      </c>
      <c r="B226" s="4" t="s">
        <v>175</v>
      </c>
      <c r="C226" s="4">
        <v>34</v>
      </c>
      <c r="D226" s="4"/>
      <c r="E226" s="15">
        <v>5254071.5294117648</v>
      </c>
      <c r="F226" s="8">
        <v>178638432</v>
      </c>
      <c r="G226" s="15" t="s">
        <v>124</v>
      </c>
      <c r="H226" s="4" t="s">
        <v>13</v>
      </c>
      <c r="I226" s="5">
        <v>44774</v>
      </c>
      <c r="J226" s="5">
        <f t="shared" si="3"/>
        <v>45809</v>
      </c>
    </row>
    <row r="227" spans="1:10" x14ac:dyDescent="0.35">
      <c r="A227" s="3" t="s">
        <v>176</v>
      </c>
      <c r="B227" s="4" t="s">
        <v>23</v>
      </c>
      <c r="C227" s="4">
        <v>17</v>
      </c>
      <c r="D227" s="4"/>
      <c r="E227" s="15">
        <v>4529411.7647058824</v>
      </c>
      <c r="F227" s="8">
        <v>77000000</v>
      </c>
      <c r="G227" s="15" t="s">
        <v>124</v>
      </c>
      <c r="H227" s="4" t="s">
        <v>13</v>
      </c>
      <c r="I227" s="5">
        <v>44774</v>
      </c>
      <c r="J227" s="5">
        <f t="shared" si="3"/>
        <v>45291</v>
      </c>
    </row>
    <row r="228" spans="1:10" x14ac:dyDescent="0.35">
      <c r="A228" s="3" t="s">
        <v>177</v>
      </c>
      <c r="B228" s="4" t="s">
        <v>23</v>
      </c>
      <c r="C228" s="4">
        <v>3</v>
      </c>
      <c r="D228" s="4"/>
      <c r="E228" s="15">
        <v>80000000</v>
      </c>
      <c r="F228" s="8">
        <v>240000000</v>
      </c>
      <c r="G228" s="15" t="s">
        <v>124</v>
      </c>
      <c r="H228" s="4" t="s">
        <v>13</v>
      </c>
      <c r="I228" s="5">
        <v>44774</v>
      </c>
      <c r="J228" s="5">
        <f t="shared" si="3"/>
        <v>44865</v>
      </c>
    </row>
    <row r="229" spans="1:10" x14ac:dyDescent="0.35">
      <c r="A229" s="3" t="s">
        <v>178</v>
      </c>
      <c r="B229" s="4" t="s">
        <v>179</v>
      </c>
      <c r="C229" s="4">
        <v>5</v>
      </c>
      <c r="D229" s="4"/>
      <c r="E229" s="15">
        <v>30000000</v>
      </c>
      <c r="F229" s="8">
        <v>150000000</v>
      </c>
      <c r="G229" s="15" t="s">
        <v>124</v>
      </c>
      <c r="H229" s="4" t="s">
        <v>13</v>
      </c>
      <c r="I229" s="5">
        <v>44774</v>
      </c>
      <c r="J229" s="5">
        <f t="shared" si="3"/>
        <v>44926</v>
      </c>
    </row>
    <row r="230" spans="1:10" x14ac:dyDescent="0.35">
      <c r="A230" s="3" t="s">
        <v>180</v>
      </c>
      <c r="B230" s="4" t="s">
        <v>181</v>
      </c>
      <c r="C230" s="4">
        <v>5</v>
      </c>
      <c r="D230" s="4"/>
      <c r="E230" s="15">
        <v>10429064.800000001</v>
      </c>
      <c r="F230" s="8">
        <v>52145324</v>
      </c>
      <c r="G230" s="15" t="s">
        <v>12</v>
      </c>
      <c r="H230" s="4" t="s">
        <v>48</v>
      </c>
      <c r="I230" s="5">
        <v>44774</v>
      </c>
      <c r="J230" s="5">
        <f t="shared" si="3"/>
        <v>44926</v>
      </c>
    </row>
    <row r="231" spans="1:10" x14ac:dyDescent="0.35">
      <c r="A231" s="3" t="s">
        <v>182</v>
      </c>
      <c r="B231" s="4" t="s">
        <v>183</v>
      </c>
      <c r="C231" s="4">
        <v>9</v>
      </c>
      <c r="D231" s="4"/>
      <c r="E231" s="15">
        <v>6666666.666666667</v>
      </c>
      <c r="F231" s="8">
        <v>60000000</v>
      </c>
      <c r="G231" s="15" t="s">
        <v>73</v>
      </c>
      <c r="H231" s="4" t="s">
        <v>13</v>
      </c>
      <c r="I231" s="5">
        <v>44788</v>
      </c>
      <c r="J231" s="5">
        <f t="shared" si="3"/>
        <v>45062</v>
      </c>
    </row>
    <row r="232" spans="1:10" x14ac:dyDescent="0.35">
      <c r="A232" s="3" t="s">
        <v>184</v>
      </c>
      <c r="B232" s="4" t="s">
        <v>185</v>
      </c>
      <c r="C232" s="4">
        <v>11</v>
      </c>
      <c r="D232" s="4"/>
      <c r="E232" s="15">
        <v>3000000</v>
      </c>
      <c r="F232" s="8">
        <v>33000000</v>
      </c>
      <c r="G232" s="15" t="s">
        <v>12</v>
      </c>
      <c r="H232" s="4" t="s">
        <v>21</v>
      </c>
      <c r="I232" s="5">
        <v>44805</v>
      </c>
      <c r="J232" s="5">
        <f t="shared" si="3"/>
        <v>45140</v>
      </c>
    </row>
    <row r="233" spans="1:10" x14ac:dyDescent="0.35">
      <c r="A233" s="3" t="s">
        <v>186</v>
      </c>
      <c r="B233" s="4" t="s">
        <v>187</v>
      </c>
      <c r="C233" s="4">
        <v>8</v>
      </c>
      <c r="D233" s="4"/>
      <c r="E233" s="15">
        <v>5750000</v>
      </c>
      <c r="F233" s="8">
        <v>46000000</v>
      </c>
      <c r="G233" s="15" t="s">
        <v>38</v>
      </c>
      <c r="H233" s="4" t="s">
        <v>13</v>
      </c>
      <c r="I233" s="5">
        <v>44805</v>
      </c>
      <c r="J233" s="5">
        <f t="shared" si="3"/>
        <v>45049</v>
      </c>
    </row>
    <row r="234" spans="1:10" x14ac:dyDescent="0.35">
      <c r="A234" s="3" t="s">
        <v>188</v>
      </c>
      <c r="B234" s="4" t="s">
        <v>86</v>
      </c>
      <c r="C234" s="4">
        <v>17</v>
      </c>
      <c r="D234" s="4"/>
      <c r="E234" s="15">
        <v>13360283.05882353</v>
      </c>
      <c r="F234" s="8">
        <v>227124812</v>
      </c>
      <c r="G234" s="15" t="s">
        <v>24</v>
      </c>
      <c r="H234" s="4" t="s">
        <v>13</v>
      </c>
      <c r="I234" s="5">
        <v>44805</v>
      </c>
      <c r="J234" s="5">
        <f t="shared" si="3"/>
        <v>45322</v>
      </c>
    </row>
    <row r="235" spans="1:10" x14ac:dyDescent="0.35">
      <c r="A235" s="3" t="s">
        <v>189</v>
      </c>
      <c r="B235" s="4" t="s">
        <v>86</v>
      </c>
      <c r="C235" s="4">
        <v>19</v>
      </c>
      <c r="D235" s="4"/>
      <c r="E235" s="15">
        <v>8421052.6315789465</v>
      </c>
      <c r="F235" s="8">
        <v>160000000</v>
      </c>
      <c r="G235" s="15" t="s">
        <v>24</v>
      </c>
      <c r="H235" s="4" t="s">
        <v>13</v>
      </c>
      <c r="I235" s="5">
        <v>44805</v>
      </c>
      <c r="J235" s="5">
        <f t="shared" si="3"/>
        <v>45383</v>
      </c>
    </row>
    <row r="236" spans="1:10" x14ac:dyDescent="0.35">
      <c r="A236" s="3" t="s">
        <v>190</v>
      </c>
      <c r="B236" s="4" t="s">
        <v>191</v>
      </c>
      <c r="C236" s="4">
        <v>6</v>
      </c>
      <c r="D236" s="4"/>
      <c r="E236" s="15">
        <v>1750000</v>
      </c>
      <c r="F236" s="8">
        <v>10500000</v>
      </c>
      <c r="G236" s="15" t="s">
        <v>16</v>
      </c>
      <c r="H236" s="4" t="s">
        <v>13</v>
      </c>
      <c r="I236" s="5">
        <v>44805</v>
      </c>
      <c r="J236" s="5">
        <f t="shared" si="3"/>
        <v>44987</v>
      </c>
    </row>
    <row r="237" spans="1:10" x14ac:dyDescent="0.35">
      <c r="A237" s="3" t="s">
        <v>192</v>
      </c>
      <c r="B237" s="4" t="s">
        <v>193</v>
      </c>
      <c r="C237" s="4">
        <v>2</v>
      </c>
      <c r="D237" s="4"/>
      <c r="E237" s="15">
        <v>14856892.5</v>
      </c>
      <c r="F237" s="8">
        <v>29713785</v>
      </c>
      <c r="G237" s="15" t="s">
        <v>38</v>
      </c>
      <c r="H237" s="4" t="s">
        <v>48</v>
      </c>
      <c r="I237" s="5">
        <v>44816</v>
      </c>
      <c r="J237" s="5">
        <f t="shared" si="3"/>
        <v>44876</v>
      </c>
    </row>
    <row r="238" spans="1:10" x14ac:dyDescent="0.35">
      <c r="A238" s="3" t="s">
        <v>194</v>
      </c>
      <c r="B238" s="4" t="s">
        <v>195</v>
      </c>
      <c r="C238" s="4">
        <v>2</v>
      </c>
      <c r="D238" s="4"/>
      <c r="E238" s="15">
        <v>11840500</v>
      </c>
      <c r="F238" s="8">
        <v>23681000</v>
      </c>
      <c r="G238" s="15" t="s">
        <v>38</v>
      </c>
      <c r="H238" s="4" t="s">
        <v>48</v>
      </c>
      <c r="I238" s="5">
        <v>44816</v>
      </c>
      <c r="J238" s="5">
        <f t="shared" si="3"/>
        <v>44876</v>
      </c>
    </row>
    <row r="239" spans="1:10" x14ac:dyDescent="0.35">
      <c r="A239" s="3" t="s">
        <v>196</v>
      </c>
      <c r="B239" s="4" t="s">
        <v>197</v>
      </c>
      <c r="C239" s="4">
        <v>4</v>
      </c>
      <c r="D239" s="4"/>
      <c r="E239" s="15">
        <v>1500000</v>
      </c>
      <c r="F239" s="8">
        <v>6000000</v>
      </c>
      <c r="G239" s="15" t="s">
        <v>73</v>
      </c>
      <c r="H239" s="4" t="s">
        <v>13</v>
      </c>
      <c r="I239" s="5">
        <v>44819</v>
      </c>
      <c r="J239" s="5">
        <f t="shared" si="3"/>
        <v>44940</v>
      </c>
    </row>
    <row r="240" spans="1:10" x14ac:dyDescent="0.35">
      <c r="A240" s="3" t="s">
        <v>198</v>
      </c>
      <c r="B240" s="4" t="s">
        <v>199</v>
      </c>
      <c r="C240" s="4">
        <v>3</v>
      </c>
      <c r="D240" s="4"/>
      <c r="E240" s="15">
        <v>2683333.3333333335</v>
      </c>
      <c r="F240" s="8">
        <v>8050000</v>
      </c>
      <c r="G240" s="15" t="s">
        <v>73</v>
      </c>
      <c r="H240" s="4" t="s">
        <v>13</v>
      </c>
      <c r="I240" s="5">
        <v>44823</v>
      </c>
      <c r="J240" s="5">
        <f t="shared" si="3"/>
        <v>44914</v>
      </c>
    </row>
    <row r="241" spans="1:10" x14ac:dyDescent="0.35">
      <c r="A241" s="3" t="s">
        <v>200</v>
      </c>
      <c r="B241" s="4" t="s">
        <v>60</v>
      </c>
      <c r="C241" s="4">
        <v>7</v>
      </c>
      <c r="D241" s="4">
        <v>7</v>
      </c>
      <c r="E241" s="15">
        <v>7441302</v>
      </c>
      <c r="F241" s="8">
        <v>52089115</v>
      </c>
      <c r="G241" s="15" t="s">
        <v>38</v>
      </c>
      <c r="H241" s="4" t="s">
        <v>13</v>
      </c>
      <c r="I241" s="5">
        <v>44827</v>
      </c>
      <c r="J241" s="5">
        <f t="shared" si="3"/>
        <v>45047</v>
      </c>
    </row>
    <row r="242" spans="1:10" x14ac:dyDescent="0.35">
      <c r="A242" s="3" t="s">
        <v>201</v>
      </c>
      <c r="B242" s="4" t="s">
        <v>160</v>
      </c>
      <c r="C242" s="4">
        <v>3</v>
      </c>
      <c r="D242" s="4">
        <v>8</v>
      </c>
      <c r="E242" s="15">
        <v>3716667</v>
      </c>
      <c r="F242" s="8">
        <v>11150000</v>
      </c>
      <c r="G242" s="15" t="s">
        <v>27</v>
      </c>
      <c r="H242" s="15" t="s">
        <v>13</v>
      </c>
      <c r="I242" s="5">
        <v>44827</v>
      </c>
      <c r="J242" s="5">
        <f t="shared" si="3"/>
        <v>44926</v>
      </c>
    </row>
    <row r="243" spans="1:10" x14ac:dyDescent="0.35">
      <c r="A243" s="3" t="s">
        <v>202</v>
      </c>
      <c r="B243" s="4" t="s">
        <v>88</v>
      </c>
      <c r="C243" s="4">
        <v>21</v>
      </c>
      <c r="D243" s="4"/>
      <c r="E243" s="15">
        <v>47619047.619047619</v>
      </c>
      <c r="F243" s="8">
        <v>1000000000</v>
      </c>
      <c r="G243" s="15" t="s">
        <v>124</v>
      </c>
      <c r="H243" s="4" t="s">
        <v>13</v>
      </c>
      <c r="I243" s="5">
        <v>44835</v>
      </c>
      <c r="J243" s="5">
        <f t="shared" si="3"/>
        <v>45474</v>
      </c>
    </row>
    <row r="244" spans="1:10" x14ac:dyDescent="0.35">
      <c r="A244" s="3" t="s">
        <v>203</v>
      </c>
      <c r="B244" s="4" t="s">
        <v>204</v>
      </c>
      <c r="C244" s="4">
        <v>4</v>
      </c>
      <c r="D244" s="4"/>
      <c r="E244" s="15">
        <v>1040000</v>
      </c>
      <c r="F244" s="8">
        <v>4160000</v>
      </c>
      <c r="G244" s="15" t="s">
        <v>73</v>
      </c>
      <c r="H244" s="4" t="s">
        <v>13</v>
      </c>
      <c r="I244" s="5">
        <v>44837</v>
      </c>
      <c r="J244" s="5">
        <f t="shared" si="3"/>
        <v>44958</v>
      </c>
    </row>
    <row r="245" spans="1:10" x14ac:dyDescent="0.35">
      <c r="A245" s="3" t="s">
        <v>205</v>
      </c>
      <c r="B245" s="4" t="s">
        <v>206</v>
      </c>
      <c r="C245" s="10">
        <v>4</v>
      </c>
      <c r="D245" s="10"/>
      <c r="E245" s="15">
        <v>1710000</v>
      </c>
      <c r="F245" s="8">
        <v>6840000</v>
      </c>
      <c r="G245" s="15" t="s">
        <v>73</v>
      </c>
      <c r="H245" s="4" t="s">
        <v>13</v>
      </c>
      <c r="I245" s="5">
        <v>44837</v>
      </c>
      <c r="J245" s="5">
        <f t="shared" si="3"/>
        <v>44958</v>
      </c>
    </row>
    <row r="246" spans="1:10" x14ac:dyDescent="0.35">
      <c r="A246" s="3" t="s">
        <v>207</v>
      </c>
      <c r="B246" s="4" t="s">
        <v>208</v>
      </c>
      <c r="C246" s="4">
        <v>4</v>
      </c>
      <c r="D246" s="4"/>
      <c r="E246" s="15">
        <v>1875000</v>
      </c>
      <c r="F246" s="8">
        <v>7500000</v>
      </c>
      <c r="G246" s="15" t="s">
        <v>73</v>
      </c>
      <c r="H246" s="4" t="s">
        <v>13</v>
      </c>
      <c r="I246" s="5">
        <v>44837</v>
      </c>
      <c r="J246" s="5">
        <f t="shared" si="3"/>
        <v>44958</v>
      </c>
    </row>
    <row r="247" spans="1:10" x14ac:dyDescent="0.35">
      <c r="A247" s="3" t="s">
        <v>209</v>
      </c>
      <c r="B247" s="4" t="s">
        <v>104</v>
      </c>
      <c r="C247" s="4">
        <v>6</v>
      </c>
      <c r="D247" s="4"/>
      <c r="E247" s="15">
        <v>4250000</v>
      </c>
      <c r="F247" s="8">
        <v>25500000</v>
      </c>
      <c r="G247" s="15" t="s">
        <v>16</v>
      </c>
      <c r="H247" s="4" t="s">
        <v>13</v>
      </c>
      <c r="I247" s="5">
        <v>44837</v>
      </c>
      <c r="J247" s="5">
        <f t="shared" si="3"/>
        <v>45019</v>
      </c>
    </row>
    <row r="248" spans="1:10" x14ac:dyDescent="0.35">
      <c r="A248" s="3" t="s">
        <v>210</v>
      </c>
      <c r="B248" s="4" t="s">
        <v>100</v>
      </c>
      <c r="C248" s="4">
        <v>5</v>
      </c>
      <c r="D248" s="4">
        <v>19</v>
      </c>
      <c r="E248" s="15">
        <v>3143400</v>
      </c>
      <c r="F248" s="8">
        <v>17288700</v>
      </c>
      <c r="G248" s="15" t="s">
        <v>73</v>
      </c>
      <c r="H248" s="4" t="s">
        <v>55</v>
      </c>
      <c r="I248" s="5">
        <v>44846</v>
      </c>
      <c r="J248" s="5">
        <f t="shared" si="3"/>
        <v>45017</v>
      </c>
    </row>
    <row r="249" spans="1:10" x14ac:dyDescent="0.35">
      <c r="A249" s="3" t="s">
        <v>211</v>
      </c>
      <c r="B249" s="4" t="s">
        <v>212</v>
      </c>
      <c r="C249" s="4">
        <v>3</v>
      </c>
      <c r="D249" s="4"/>
      <c r="E249" s="15">
        <v>100000000</v>
      </c>
      <c r="F249" s="8">
        <v>300000000</v>
      </c>
      <c r="G249" s="15" t="s">
        <v>27</v>
      </c>
      <c r="H249" s="4" t="s">
        <v>13</v>
      </c>
      <c r="I249" s="5">
        <v>44858</v>
      </c>
      <c r="J249" s="5">
        <f t="shared" si="3"/>
        <v>44949</v>
      </c>
    </row>
    <row r="250" spans="1:10" x14ac:dyDescent="0.35">
      <c r="A250" s="3" t="s">
        <v>119</v>
      </c>
      <c r="B250" s="4" t="s">
        <v>213</v>
      </c>
      <c r="C250" s="4">
        <v>6</v>
      </c>
      <c r="D250" s="4"/>
      <c r="E250" s="15">
        <v>5000000</v>
      </c>
      <c r="F250" s="8">
        <v>30000000</v>
      </c>
      <c r="G250" s="15" t="s">
        <v>27</v>
      </c>
      <c r="H250" s="4" t="s">
        <v>13</v>
      </c>
      <c r="I250" s="5">
        <v>44866</v>
      </c>
      <c r="J250" s="5">
        <f t="shared" si="3"/>
        <v>45048</v>
      </c>
    </row>
    <row r="251" spans="1:10" x14ac:dyDescent="0.35">
      <c r="A251" s="3" t="s">
        <v>214</v>
      </c>
      <c r="B251" s="4" t="s">
        <v>54</v>
      </c>
      <c r="C251" s="4">
        <v>4</v>
      </c>
      <c r="D251" s="4"/>
      <c r="E251" s="15">
        <v>1275000</v>
      </c>
      <c r="F251" s="8">
        <v>5100000</v>
      </c>
      <c r="G251" s="15" t="s">
        <v>73</v>
      </c>
      <c r="H251" s="4" t="s">
        <v>13</v>
      </c>
      <c r="I251" s="5">
        <v>44866</v>
      </c>
      <c r="J251" s="5">
        <f t="shared" si="3"/>
        <v>44987</v>
      </c>
    </row>
    <row r="252" spans="1:10" x14ac:dyDescent="0.35">
      <c r="A252" s="3" t="s">
        <v>215</v>
      </c>
      <c r="B252" s="4" t="s">
        <v>216</v>
      </c>
      <c r="C252" s="4">
        <v>24</v>
      </c>
      <c r="D252" s="4"/>
      <c r="E252" s="15">
        <v>56876542.5</v>
      </c>
      <c r="F252" s="8">
        <v>1365037020</v>
      </c>
      <c r="G252" s="15" t="s">
        <v>124</v>
      </c>
      <c r="H252" s="4" t="s">
        <v>13</v>
      </c>
      <c r="I252" s="5">
        <v>44866</v>
      </c>
      <c r="J252" s="5">
        <f t="shared" si="3"/>
        <v>45597</v>
      </c>
    </row>
    <row r="253" spans="1:10" x14ac:dyDescent="0.35">
      <c r="A253" s="3" t="s">
        <v>217</v>
      </c>
      <c r="B253" s="4" t="s">
        <v>118</v>
      </c>
      <c r="C253" s="4">
        <v>2</v>
      </c>
      <c r="D253" s="4"/>
      <c r="E253" s="15">
        <v>75000000</v>
      </c>
      <c r="F253" s="8">
        <v>150000000</v>
      </c>
      <c r="G253" s="15" t="s">
        <v>27</v>
      </c>
      <c r="H253" s="4" t="s">
        <v>13</v>
      </c>
      <c r="I253" s="5">
        <v>44866</v>
      </c>
      <c r="J253" s="5">
        <f t="shared" si="3"/>
        <v>44926</v>
      </c>
    </row>
    <row r="254" spans="1:10" x14ac:dyDescent="0.35">
      <c r="A254" s="3" t="s">
        <v>218</v>
      </c>
      <c r="B254" s="4" t="s">
        <v>118</v>
      </c>
      <c r="C254" s="4">
        <v>2</v>
      </c>
      <c r="D254" s="4"/>
      <c r="E254" s="15">
        <v>12500000</v>
      </c>
      <c r="F254" s="8">
        <v>25000000</v>
      </c>
      <c r="G254" s="15" t="s">
        <v>16</v>
      </c>
      <c r="H254" s="4" t="s">
        <v>13</v>
      </c>
      <c r="I254" s="5">
        <v>44866</v>
      </c>
      <c r="J254" s="5">
        <f t="shared" si="3"/>
        <v>44926</v>
      </c>
    </row>
    <row r="255" spans="1:10" x14ac:dyDescent="0.35">
      <c r="A255" s="3" t="s">
        <v>219</v>
      </c>
      <c r="B255" s="4" t="s">
        <v>212</v>
      </c>
      <c r="C255" s="4">
        <v>3</v>
      </c>
      <c r="D255" s="4"/>
      <c r="E255" s="15">
        <v>50000000</v>
      </c>
      <c r="F255" s="8">
        <v>150000000</v>
      </c>
      <c r="G255" s="15" t="s">
        <v>16</v>
      </c>
      <c r="H255" s="4" t="s">
        <v>13</v>
      </c>
      <c r="I255" s="5">
        <v>44866</v>
      </c>
      <c r="J255" s="5">
        <f t="shared" si="3"/>
        <v>44957</v>
      </c>
    </row>
    <row r="256" spans="1:10" x14ac:dyDescent="0.35">
      <c r="A256" s="3" t="s">
        <v>220</v>
      </c>
      <c r="B256" s="4" t="s">
        <v>221</v>
      </c>
      <c r="C256" s="4">
        <v>6</v>
      </c>
      <c r="D256" s="4"/>
      <c r="E256" s="15">
        <v>5750000</v>
      </c>
      <c r="F256" s="8">
        <v>34500000</v>
      </c>
      <c r="G256" s="15" t="s">
        <v>38</v>
      </c>
      <c r="H256" s="4" t="s">
        <v>13</v>
      </c>
      <c r="I256" s="5">
        <v>44866</v>
      </c>
      <c r="J256" s="5">
        <f t="shared" si="3"/>
        <v>45048</v>
      </c>
    </row>
    <row r="257" spans="1:10" x14ac:dyDescent="0.35">
      <c r="A257" s="3" t="s">
        <v>222</v>
      </c>
      <c r="B257" s="4" t="s">
        <v>223</v>
      </c>
      <c r="C257" s="4">
        <v>6</v>
      </c>
      <c r="D257" s="4"/>
      <c r="E257" s="15">
        <v>3500000</v>
      </c>
      <c r="F257" s="8">
        <v>21000000</v>
      </c>
      <c r="G257" s="15" t="s">
        <v>27</v>
      </c>
      <c r="H257" s="4" t="s">
        <v>13</v>
      </c>
      <c r="I257" s="5">
        <v>44896</v>
      </c>
      <c r="J257" s="5">
        <f t="shared" si="3"/>
        <v>45078</v>
      </c>
    </row>
    <row r="258" spans="1:10" x14ac:dyDescent="0.35">
      <c r="A258" s="3" t="s">
        <v>224</v>
      </c>
      <c r="B258" s="4" t="s">
        <v>225</v>
      </c>
      <c r="C258" s="4">
        <v>5</v>
      </c>
      <c r="D258" s="4"/>
      <c r="E258" s="15">
        <v>11161096.4</v>
      </c>
      <c r="F258" s="8">
        <v>55805482</v>
      </c>
      <c r="G258" s="15" t="s">
        <v>38</v>
      </c>
      <c r="H258" s="4" t="s">
        <v>13</v>
      </c>
      <c r="I258" s="5">
        <v>44896</v>
      </c>
      <c r="J258" s="5">
        <f t="shared" si="3"/>
        <v>45048</v>
      </c>
    </row>
    <row r="259" spans="1:10" x14ac:dyDescent="0.35">
      <c r="A259" s="3" t="s">
        <v>226</v>
      </c>
      <c r="B259" s="4" t="s">
        <v>227</v>
      </c>
      <c r="C259" s="4">
        <v>5</v>
      </c>
      <c r="D259" s="4"/>
      <c r="E259" s="15">
        <v>7259249.7999999998</v>
      </c>
      <c r="F259" s="8">
        <v>36296249</v>
      </c>
      <c r="G259" s="15" t="s">
        <v>38</v>
      </c>
      <c r="H259" s="4" t="s">
        <v>13</v>
      </c>
      <c r="I259" s="5">
        <v>44896</v>
      </c>
      <c r="J259" s="5">
        <f t="shared" ref="J259:J322" si="4">$I259+DATE(0,C259+1,D259)</f>
        <v>45048</v>
      </c>
    </row>
    <row r="260" spans="1:10" x14ac:dyDescent="0.35">
      <c r="A260" s="3" t="s">
        <v>228</v>
      </c>
      <c r="B260" s="4" t="s">
        <v>229</v>
      </c>
      <c r="C260" s="4">
        <v>5</v>
      </c>
      <c r="D260" s="4"/>
      <c r="E260" s="15">
        <v>5750000</v>
      </c>
      <c r="F260" s="8">
        <v>28750000</v>
      </c>
      <c r="G260" s="15" t="s">
        <v>38</v>
      </c>
      <c r="H260" s="4" t="s">
        <v>55</v>
      </c>
      <c r="I260" s="5">
        <v>44896</v>
      </c>
      <c r="J260" s="5">
        <f t="shared" si="4"/>
        <v>45048</v>
      </c>
    </row>
    <row r="261" spans="1:10" x14ac:dyDescent="0.35">
      <c r="A261" s="3" t="s">
        <v>228</v>
      </c>
      <c r="B261" s="4" t="s">
        <v>97</v>
      </c>
      <c r="C261" s="4">
        <v>6</v>
      </c>
      <c r="D261" s="4"/>
      <c r="E261" s="15">
        <v>3500000</v>
      </c>
      <c r="F261" s="8">
        <v>21000000</v>
      </c>
      <c r="G261" s="15" t="s">
        <v>27</v>
      </c>
      <c r="H261" s="4" t="s">
        <v>13</v>
      </c>
      <c r="I261" s="5">
        <v>44896</v>
      </c>
      <c r="J261" s="5">
        <f t="shared" si="4"/>
        <v>45078</v>
      </c>
    </row>
    <row r="262" spans="1:10" x14ac:dyDescent="0.35">
      <c r="A262" s="3" t="s">
        <v>230</v>
      </c>
      <c r="B262" s="4" t="s">
        <v>156</v>
      </c>
      <c r="C262" s="4">
        <v>6</v>
      </c>
      <c r="D262" s="4"/>
      <c r="E262" s="15">
        <v>3500000</v>
      </c>
      <c r="F262" s="8">
        <v>21000000</v>
      </c>
      <c r="G262" s="15" t="s">
        <v>16</v>
      </c>
      <c r="H262" s="4" t="s">
        <v>13</v>
      </c>
      <c r="I262" s="5">
        <v>44896</v>
      </c>
      <c r="J262" s="5">
        <f t="shared" si="4"/>
        <v>45078</v>
      </c>
    </row>
    <row r="263" spans="1:10" x14ac:dyDescent="0.35">
      <c r="A263" s="3" t="s">
        <v>231</v>
      </c>
      <c r="B263" s="4" t="s">
        <v>213</v>
      </c>
      <c r="C263" s="4">
        <v>6</v>
      </c>
      <c r="D263" s="4"/>
      <c r="E263" s="15">
        <v>5000000</v>
      </c>
      <c r="F263" s="8">
        <v>30000000</v>
      </c>
      <c r="G263" s="15" t="s">
        <v>16</v>
      </c>
      <c r="H263" s="4" t="s">
        <v>13</v>
      </c>
      <c r="I263" s="5">
        <v>44896</v>
      </c>
      <c r="J263" s="5">
        <f t="shared" si="4"/>
        <v>45078</v>
      </c>
    </row>
    <row r="264" spans="1:10" x14ac:dyDescent="0.35">
      <c r="A264" s="3" t="s">
        <v>30</v>
      </c>
      <c r="B264" s="4" t="s">
        <v>232</v>
      </c>
      <c r="C264" s="4">
        <v>6</v>
      </c>
      <c r="D264" s="4"/>
      <c r="E264" s="15">
        <v>99562500</v>
      </c>
      <c r="F264" s="15">
        <v>597375000</v>
      </c>
      <c r="G264" s="4" t="s">
        <v>38</v>
      </c>
      <c r="H264" s="4" t="s">
        <v>48</v>
      </c>
      <c r="I264" s="5">
        <v>44914</v>
      </c>
      <c r="J264" s="5">
        <f t="shared" si="4"/>
        <v>45096</v>
      </c>
    </row>
    <row r="265" spans="1:10" x14ac:dyDescent="0.35">
      <c r="A265" s="9" t="s">
        <v>233</v>
      </c>
      <c r="B265" s="4" t="s">
        <v>165</v>
      </c>
      <c r="C265" s="4">
        <v>6</v>
      </c>
      <c r="D265" s="4"/>
      <c r="E265" s="15">
        <v>216666.66666666666</v>
      </c>
      <c r="F265" s="15">
        <v>1300000</v>
      </c>
      <c r="G265" s="4" t="s">
        <v>12</v>
      </c>
      <c r="H265" s="4" t="s">
        <v>164</v>
      </c>
      <c r="I265" s="5">
        <v>44928</v>
      </c>
      <c r="J265" s="5">
        <f t="shared" si="4"/>
        <v>45110</v>
      </c>
    </row>
    <row r="266" spans="1:10" x14ac:dyDescent="0.35">
      <c r="A266" s="3" t="s">
        <v>233</v>
      </c>
      <c r="B266" s="4" t="s">
        <v>234</v>
      </c>
      <c r="C266" s="4">
        <v>3</v>
      </c>
      <c r="D266" s="4"/>
      <c r="E266" s="15">
        <v>5750000</v>
      </c>
      <c r="F266" s="8">
        <v>17250000</v>
      </c>
      <c r="G266" s="15" t="s">
        <v>38</v>
      </c>
      <c r="H266" s="4" t="s">
        <v>55</v>
      </c>
      <c r="I266" s="5">
        <v>44928</v>
      </c>
      <c r="J266" s="5">
        <f t="shared" si="4"/>
        <v>45019</v>
      </c>
    </row>
    <row r="267" spans="1:10" x14ac:dyDescent="0.35">
      <c r="A267" s="3" t="s">
        <v>235</v>
      </c>
      <c r="B267" s="4" t="s">
        <v>236</v>
      </c>
      <c r="C267" s="4">
        <v>4</v>
      </c>
      <c r="D267" s="4"/>
      <c r="E267" s="15">
        <v>5750000</v>
      </c>
      <c r="F267" s="8">
        <v>23000000</v>
      </c>
      <c r="G267" s="15" t="s">
        <v>38</v>
      </c>
      <c r="H267" s="4" t="s">
        <v>55</v>
      </c>
      <c r="I267" s="5">
        <v>44928</v>
      </c>
      <c r="J267" s="5">
        <f t="shared" si="4"/>
        <v>45049</v>
      </c>
    </row>
    <row r="268" spans="1:10" x14ac:dyDescent="0.35">
      <c r="A268" s="3" t="s">
        <v>237</v>
      </c>
      <c r="B268" s="4" t="s">
        <v>104</v>
      </c>
      <c r="C268" s="4">
        <v>4</v>
      </c>
      <c r="D268" s="4"/>
      <c r="E268" s="15">
        <v>250000</v>
      </c>
      <c r="F268" s="15">
        <v>1000000</v>
      </c>
      <c r="G268" s="4" t="s">
        <v>23</v>
      </c>
      <c r="H268" s="4" t="s">
        <v>55</v>
      </c>
      <c r="I268" s="5">
        <v>44928</v>
      </c>
      <c r="J268" s="5">
        <f t="shared" si="4"/>
        <v>45049</v>
      </c>
    </row>
    <row r="269" spans="1:10" x14ac:dyDescent="0.35">
      <c r="A269" s="3" t="s">
        <v>237</v>
      </c>
      <c r="B269" s="4" t="s">
        <v>162</v>
      </c>
      <c r="C269" s="4">
        <v>3</v>
      </c>
      <c r="D269" s="4"/>
      <c r="E269" s="15">
        <v>4500000</v>
      </c>
      <c r="F269" s="8">
        <v>13500000</v>
      </c>
      <c r="G269" s="15" t="s">
        <v>73</v>
      </c>
      <c r="H269" s="4" t="s">
        <v>55</v>
      </c>
      <c r="I269" s="5">
        <v>44928</v>
      </c>
      <c r="J269" s="5">
        <f t="shared" si="4"/>
        <v>45019</v>
      </c>
    </row>
    <row r="270" spans="1:10" x14ac:dyDescent="0.35">
      <c r="A270" s="3" t="s">
        <v>238</v>
      </c>
      <c r="B270" s="4" t="s">
        <v>239</v>
      </c>
      <c r="C270" s="4">
        <v>2</v>
      </c>
      <c r="D270" s="4"/>
      <c r="E270" s="15">
        <v>18152113</v>
      </c>
      <c r="F270" s="8">
        <v>36304226</v>
      </c>
      <c r="G270" s="15" t="s">
        <v>38</v>
      </c>
      <c r="H270" s="4" t="s">
        <v>55</v>
      </c>
      <c r="I270" s="5">
        <v>44928</v>
      </c>
      <c r="J270" s="5">
        <f t="shared" si="4"/>
        <v>44988</v>
      </c>
    </row>
    <row r="271" spans="1:10" x14ac:dyDescent="0.35">
      <c r="A271" s="3" t="s">
        <v>237</v>
      </c>
      <c r="B271" s="4" t="s">
        <v>240</v>
      </c>
      <c r="C271" s="4">
        <v>1</v>
      </c>
      <c r="D271" s="4"/>
      <c r="E271" s="15">
        <v>15549600</v>
      </c>
      <c r="F271" s="8">
        <v>15549600</v>
      </c>
      <c r="G271" s="15" t="s">
        <v>241</v>
      </c>
      <c r="H271" s="4" t="s">
        <v>55</v>
      </c>
      <c r="I271" s="5">
        <v>44936</v>
      </c>
      <c r="J271" s="5">
        <f t="shared" si="4"/>
        <v>44967</v>
      </c>
    </row>
    <row r="272" spans="1:10" x14ac:dyDescent="0.35">
      <c r="A272" s="3" t="s">
        <v>242</v>
      </c>
      <c r="B272" s="4" t="s">
        <v>243</v>
      </c>
      <c r="C272" s="4">
        <v>6</v>
      </c>
      <c r="D272" s="4"/>
      <c r="E272" s="15">
        <v>29506452.333333332</v>
      </c>
      <c r="F272" s="11">
        <v>177038714</v>
      </c>
      <c r="G272" s="15" t="s">
        <v>16</v>
      </c>
      <c r="H272" s="4" t="s">
        <v>55</v>
      </c>
      <c r="I272" s="5">
        <v>44936</v>
      </c>
      <c r="J272" s="5">
        <f t="shared" si="4"/>
        <v>45118</v>
      </c>
    </row>
    <row r="273" spans="1:10" x14ac:dyDescent="0.35">
      <c r="A273" s="3" t="s">
        <v>244</v>
      </c>
      <c r="B273" s="4" t="s">
        <v>160</v>
      </c>
      <c r="C273" s="4">
        <v>6</v>
      </c>
      <c r="D273" s="4"/>
      <c r="E273" s="15">
        <v>2827959.1666666665</v>
      </c>
      <c r="F273" s="12">
        <v>16967755</v>
      </c>
      <c r="G273" s="15" t="s">
        <v>27</v>
      </c>
      <c r="H273" s="4" t="s">
        <v>55</v>
      </c>
      <c r="I273" s="5">
        <v>44958</v>
      </c>
      <c r="J273" s="5">
        <f t="shared" si="4"/>
        <v>45140</v>
      </c>
    </row>
    <row r="274" spans="1:10" x14ac:dyDescent="0.35">
      <c r="A274" s="3" t="s">
        <v>245</v>
      </c>
      <c r="B274" s="4" t="s">
        <v>153</v>
      </c>
      <c r="C274" s="4">
        <v>2</v>
      </c>
      <c r="D274" s="4"/>
      <c r="E274" s="15">
        <v>10000000</v>
      </c>
      <c r="F274" s="8">
        <v>20000000</v>
      </c>
      <c r="G274" s="15" t="s">
        <v>16</v>
      </c>
      <c r="H274" s="4" t="s">
        <v>55</v>
      </c>
      <c r="I274" s="5">
        <v>44958</v>
      </c>
      <c r="J274" s="5">
        <f t="shared" si="4"/>
        <v>45018</v>
      </c>
    </row>
    <row r="275" spans="1:10" x14ac:dyDescent="0.35">
      <c r="A275" s="3" t="s">
        <v>246</v>
      </c>
      <c r="B275" s="4" t="s">
        <v>247</v>
      </c>
      <c r="C275" s="4">
        <v>1</v>
      </c>
      <c r="D275" s="4">
        <v>7</v>
      </c>
      <c r="E275" s="15">
        <v>10000000</v>
      </c>
      <c r="F275" s="8">
        <v>10000000</v>
      </c>
      <c r="G275" s="15" t="s">
        <v>73</v>
      </c>
      <c r="H275" s="4" t="s">
        <v>48</v>
      </c>
      <c r="I275" s="5">
        <v>44965</v>
      </c>
      <c r="J275" s="5">
        <f t="shared" si="4"/>
        <v>45003</v>
      </c>
    </row>
    <row r="276" spans="1:10" x14ac:dyDescent="0.35">
      <c r="A276" s="3" t="s">
        <v>248</v>
      </c>
      <c r="B276" s="4" t="s">
        <v>160</v>
      </c>
      <c r="C276" s="4">
        <v>1</v>
      </c>
      <c r="D276" s="4">
        <v>7</v>
      </c>
      <c r="E276" s="15">
        <v>10000000</v>
      </c>
      <c r="F276" s="8">
        <v>10000000</v>
      </c>
      <c r="G276" s="15" t="s">
        <v>73</v>
      </c>
      <c r="H276" s="4" t="s">
        <v>55</v>
      </c>
      <c r="I276" s="5">
        <v>44965</v>
      </c>
      <c r="J276" s="5">
        <f t="shared" si="4"/>
        <v>45003</v>
      </c>
    </row>
    <row r="277" spans="1:10" x14ac:dyDescent="0.35">
      <c r="A277" s="3" t="s">
        <v>249</v>
      </c>
      <c r="B277" s="4" t="s">
        <v>250</v>
      </c>
      <c r="C277" s="4">
        <v>1</v>
      </c>
      <c r="D277" s="4">
        <v>7</v>
      </c>
      <c r="E277" s="15">
        <v>10000000</v>
      </c>
      <c r="F277" s="8">
        <v>10000000</v>
      </c>
      <c r="G277" s="15" t="s">
        <v>73</v>
      </c>
      <c r="H277" s="4" t="s">
        <v>55</v>
      </c>
      <c r="I277" s="5">
        <v>44965</v>
      </c>
      <c r="J277" s="5">
        <f t="shared" si="4"/>
        <v>45003</v>
      </c>
    </row>
    <row r="278" spans="1:10" x14ac:dyDescent="0.35">
      <c r="A278" s="3" t="s">
        <v>251</v>
      </c>
      <c r="B278" s="4" t="s">
        <v>252</v>
      </c>
      <c r="C278" s="4">
        <v>1</v>
      </c>
      <c r="D278" s="4">
        <v>3</v>
      </c>
      <c r="E278" s="15">
        <v>20000000</v>
      </c>
      <c r="F278" s="11">
        <v>20000000</v>
      </c>
      <c r="G278" s="15" t="s">
        <v>73</v>
      </c>
      <c r="H278" s="4" t="s">
        <v>55</v>
      </c>
      <c r="I278" s="5">
        <v>44970</v>
      </c>
      <c r="J278" s="5">
        <f t="shared" si="4"/>
        <v>45004</v>
      </c>
    </row>
    <row r="279" spans="1:10" x14ac:dyDescent="0.35">
      <c r="A279" s="3" t="s">
        <v>253</v>
      </c>
      <c r="B279" s="4" t="s">
        <v>254</v>
      </c>
      <c r="C279" s="4">
        <v>1</v>
      </c>
      <c r="D279" s="4">
        <v>3</v>
      </c>
      <c r="E279" s="15">
        <v>20000000</v>
      </c>
      <c r="F279" s="11">
        <v>20000000</v>
      </c>
      <c r="G279" s="15" t="s">
        <v>73</v>
      </c>
      <c r="H279" s="4" t="s">
        <v>55</v>
      </c>
      <c r="I279" s="5">
        <v>44970</v>
      </c>
      <c r="J279" s="5">
        <f t="shared" si="4"/>
        <v>45004</v>
      </c>
    </row>
    <row r="280" spans="1:10" x14ac:dyDescent="0.35">
      <c r="A280" s="3" t="s">
        <v>255</v>
      </c>
      <c r="B280" s="4" t="s">
        <v>256</v>
      </c>
      <c r="C280" s="4">
        <v>1</v>
      </c>
      <c r="D280" s="4">
        <v>3</v>
      </c>
      <c r="E280" s="15">
        <v>20000000</v>
      </c>
      <c r="F280" s="11">
        <v>20000000</v>
      </c>
      <c r="G280" s="15" t="s">
        <v>73</v>
      </c>
      <c r="H280" s="4" t="s">
        <v>55</v>
      </c>
      <c r="I280" s="5">
        <v>44970</v>
      </c>
      <c r="J280" s="5">
        <f t="shared" si="4"/>
        <v>45004</v>
      </c>
    </row>
    <row r="281" spans="1:10" x14ac:dyDescent="0.35">
      <c r="A281" s="3" t="s">
        <v>257</v>
      </c>
      <c r="B281" s="4" t="s">
        <v>258</v>
      </c>
      <c r="C281" s="4">
        <v>1</v>
      </c>
      <c r="D281" s="4">
        <v>3</v>
      </c>
      <c r="E281" s="15">
        <v>20000000</v>
      </c>
      <c r="F281" s="11">
        <v>20000000</v>
      </c>
      <c r="G281" s="15" t="s">
        <v>73</v>
      </c>
      <c r="H281" s="4" t="s">
        <v>55</v>
      </c>
      <c r="I281" s="5">
        <v>44970</v>
      </c>
      <c r="J281" s="5">
        <f t="shared" si="4"/>
        <v>45004</v>
      </c>
    </row>
    <row r="282" spans="1:10" x14ac:dyDescent="0.35">
      <c r="A282" s="3" t="s">
        <v>259</v>
      </c>
      <c r="B282" s="4" t="s">
        <v>260</v>
      </c>
      <c r="C282" s="4">
        <v>1</v>
      </c>
      <c r="D282" s="4">
        <v>3</v>
      </c>
      <c r="E282" s="15">
        <v>20000000</v>
      </c>
      <c r="F282" s="11">
        <v>20000000</v>
      </c>
      <c r="G282" s="15" t="s">
        <v>73</v>
      </c>
      <c r="H282" s="4" t="s">
        <v>55</v>
      </c>
      <c r="I282" s="5">
        <v>44970</v>
      </c>
      <c r="J282" s="5">
        <f t="shared" si="4"/>
        <v>45004</v>
      </c>
    </row>
    <row r="283" spans="1:10" x14ac:dyDescent="0.35">
      <c r="A283" s="3" t="s">
        <v>261</v>
      </c>
      <c r="B283" s="4" t="s">
        <v>262</v>
      </c>
      <c r="C283" s="4">
        <v>1</v>
      </c>
      <c r="D283" s="4">
        <v>3</v>
      </c>
      <c r="E283" s="15">
        <v>20000000</v>
      </c>
      <c r="F283" s="11">
        <v>20000000</v>
      </c>
      <c r="G283" s="15" t="s">
        <v>73</v>
      </c>
      <c r="H283" s="4" t="s">
        <v>55</v>
      </c>
      <c r="I283" s="5">
        <v>44970</v>
      </c>
      <c r="J283" s="5">
        <f t="shared" si="4"/>
        <v>45004</v>
      </c>
    </row>
    <row r="284" spans="1:10" x14ac:dyDescent="0.35">
      <c r="A284" s="3" t="s">
        <v>263</v>
      </c>
      <c r="B284" s="4" t="s">
        <v>264</v>
      </c>
      <c r="C284" s="4">
        <v>1</v>
      </c>
      <c r="D284" s="4">
        <v>3</v>
      </c>
      <c r="E284" s="15">
        <v>20000000</v>
      </c>
      <c r="F284" s="11">
        <v>20000000</v>
      </c>
      <c r="G284" s="15" t="s">
        <v>73</v>
      </c>
      <c r="H284" s="4" t="s">
        <v>55</v>
      </c>
      <c r="I284" s="5">
        <v>44970</v>
      </c>
      <c r="J284" s="5">
        <f t="shared" si="4"/>
        <v>45004</v>
      </c>
    </row>
    <row r="285" spans="1:10" x14ac:dyDescent="0.35">
      <c r="A285" s="3" t="s">
        <v>265</v>
      </c>
      <c r="B285" s="4" t="s">
        <v>266</v>
      </c>
      <c r="C285" s="4">
        <v>1</v>
      </c>
      <c r="D285" s="4">
        <v>3</v>
      </c>
      <c r="E285" s="15">
        <v>20000000</v>
      </c>
      <c r="F285" s="11">
        <v>20000000</v>
      </c>
      <c r="G285" s="15" t="s">
        <v>73</v>
      </c>
      <c r="H285" s="4" t="s">
        <v>55</v>
      </c>
      <c r="I285" s="5">
        <v>44970</v>
      </c>
      <c r="J285" s="5">
        <f t="shared" si="4"/>
        <v>45004</v>
      </c>
    </row>
    <row r="286" spans="1:10" x14ac:dyDescent="0.35">
      <c r="A286" s="3" t="s">
        <v>267</v>
      </c>
      <c r="B286" s="4" t="s">
        <v>268</v>
      </c>
      <c r="C286" s="4">
        <v>1</v>
      </c>
      <c r="D286" s="4">
        <v>3</v>
      </c>
      <c r="E286" s="15">
        <v>20000000</v>
      </c>
      <c r="F286" s="11">
        <v>20000000</v>
      </c>
      <c r="G286" s="15" t="s">
        <v>73</v>
      </c>
      <c r="H286" s="4" t="s">
        <v>55</v>
      </c>
      <c r="I286" s="5">
        <v>44970</v>
      </c>
      <c r="J286" s="5">
        <f t="shared" si="4"/>
        <v>45004</v>
      </c>
    </row>
    <row r="287" spans="1:10" x14ac:dyDescent="0.35">
      <c r="A287" s="3" t="s">
        <v>269</v>
      </c>
      <c r="B287" s="4" t="s">
        <v>270</v>
      </c>
      <c r="C287" s="4">
        <v>1</v>
      </c>
      <c r="D287" s="4">
        <v>3</v>
      </c>
      <c r="E287" s="15">
        <v>20000000</v>
      </c>
      <c r="F287" s="11">
        <v>20000000</v>
      </c>
      <c r="G287" s="15" t="s">
        <v>73</v>
      </c>
      <c r="H287" s="4" t="s">
        <v>55</v>
      </c>
      <c r="I287" s="5">
        <v>44970</v>
      </c>
      <c r="J287" s="5">
        <f t="shared" si="4"/>
        <v>45004</v>
      </c>
    </row>
    <row r="288" spans="1:10" x14ac:dyDescent="0.35">
      <c r="A288" s="3" t="s">
        <v>271</v>
      </c>
      <c r="B288" s="4" t="s">
        <v>272</v>
      </c>
      <c r="C288" s="4">
        <v>1</v>
      </c>
      <c r="D288" s="4">
        <v>3</v>
      </c>
      <c r="E288" s="15">
        <v>20000000</v>
      </c>
      <c r="F288" s="11">
        <v>20000000</v>
      </c>
      <c r="G288" s="15" t="s">
        <v>73</v>
      </c>
      <c r="H288" s="4" t="s">
        <v>55</v>
      </c>
      <c r="I288" s="5">
        <v>44970</v>
      </c>
      <c r="J288" s="5">
        <f t="shared" si="4"/>
        <v>45004</v>
      </c>
    </row>
    <row r="289" spans="1:10" x14ac:dyDescent="0.35">
      <c r="A289" s="3" t="s">
        <v>273</v>
      </c>
      <c r="B289" s="4" t="s">
        <v>274</v>
      </c>
      <c r="C289" s="4">
        <v>1</v>
      </c>
      <c r="D289" s="4">
        <v>3</v>
      </c>
      <c r="E289" s="15">
        <v>20000000</v>
      </c>
      <c r="F289" s="11">
        <v>20000000</v>
      </c>
      <c r="G289" s="15" t="s">
        <v>73</v>
      </c>
      <c r="H289" s="4" t="s">
        <v>55</v>
      </c>
      <c r="I289" s="5">
        <v>44970</v>
      </c>
      <c r="J289" s="5">
        <f t="shared" si="4"/>
        <v>45004</v>
      </c>
    </row>
    <row r="290" spans="1:10" x14ac:dyDescent="0.35">
      <c r="A290" s="3" t="s">
        <v>275</v>
      </c>
      <c r="B290" s="4" t="s">
        <v>276</v>
      </c>
      <c r="C290" s="4">
        <v>3</v>
      </c>
      <c r="D290" s="4"/>
      <c r="E290" s="15">
        <v>2500000</v>
      </c>
      <c r="F290" s="8">
        <v>7500000</v>
      </c>
      <c r="G290" s="15" t="s">
        <v>16</v>
      </c>
      <c r="H290" s="4" t="s">
        <v>55</v>
      </c>
      <c r="I290" s="5">
        <v>44970</v>
      </c>
      <c r="J290" s="5">
        <f t="shared" si="4"/>
        <v>45061</v>
      </c>
    </row>
    <row r="291" spans="1:10" x14ac:dyDescent="0.35">
      <c r="A291" s="3" t="s">
        <v>277</v>
      </c>
      <c r="B291" s="4" t="s">
        <v>278</v>
      </c>
      <c r="C291" s="4">
        <v>1</v>
      </c>
      <c r="D291" s="4">
        <v>7</v>
      </c>
      <c r="E291" s="15">
        <v>10000000</v>
      </c>
      <c r="F291" s="8">
        <v>10000000</v>
      </c>
      <c r="G291" s="15" t="s">
        <v>73</v>
      </c>
      <c r="H291" s="4" t="s">
        <v>48</v>
      </c>
      <c r="I291" s="5">
        <v>44980</v>
      </c>
      <c r="J291" s="5">
        <f t="shared" si="4"/>
        <v>45018</v>
      </c>
    </row>
    <row r="292" spans="1:10" x14ac:dyDescent="0.35">
      <c r="A292" s="3" t="s">
        <v>279</v>
      </c>
      <c r="B292" s="4" t="s">
        <v>280</v>
      </c>
      <c r="C292" s="4">
        <v>1</v>
      </c>
      <c r="D292" s="4"/>
      <c r="E292" s="15">
        <v>10000000</v>
      </c>
      <c r="F292" s="8">
        <v>10000000</v>
      </c>
      <c r="G292" s="15" t="s">
        <v>73</v>
      </c>
      <c r="H292" s="4" t="s">
        <v>55</v>
      </c>
      <c r="I292" s="5">
        <v>44984</v>
      </c>
      <c r="J292" s="5">
        <f t="shared" si="4"/>
        <v>45015</v>
      </c>
    </row>
    <row r="293" spans="1:10" x14ac:dyDescent="0.35">
      <c r="A293" s="3" t="s">
        <v>281</v>
      </c>
      <c r="B293" s="4" t="s">
        <v>282</v>
      </c>
      <c r="C293" s="4">
        <v>2</v>
      </c>
      <c r="D293" s="4"/>
      <c r="E293" s="15">
        <v>5618218</v>
      </c>
      <c r="F293" s="8">
        <v>11236436</v>
      </c>
      <c r="G293" s="15" t="s">
        <v>38</v>
      </c>
      <c r="H293" s="4" t="s">
        <v>55</v>
      </c>
      <c r="I293" s="5">
        <v>44986</v>
      </c>
      <c r="J293" s="5">
        <f t="shared" si="4"/>
        <v>45046</v>
      </c>
    </row>
    <row r="294" spans="1:10" x14ac:dyDescent="0.35">
      <c r="A294" s="3" t="s">
        <v>283</v>
      </c>
      <c r="B294" s="4" t="s">
        <v>284</v>
      </c>
      <c r="C294" s="4">
        <v>2</v>
      </c>
      <c r="D294" s="4"/>
      <c r="E294" s="15">
        <v>5750000</v>
      </c>
      <c r="F294" s="8">
        <v>11500000</v>
      </c>
      <c r="G294" s="15" t="s">
        <v>38</v>
      </c>
      <c r="H294" s="4" t="s">
        <v>55</v>
      </c>
      <c r="I294" s="5">
        <v>44986</v>
      </c>
      <c r="J294" s="5">
        <f t="shared" si="4"/>
        <v>45046</v>
      </c>
    </row>
    <row r="295" spans="1:10" x14ac:dyDescent="0.35">
      <c r="A295" s="3" t="s">
        <v>285</v>
      </c>
      <c r="B295" s="4" t="s">
        <v>72</v>
      </c>
      <c r="C295" s="4">
        <v>8</v>
      </c>
      <c r="D295" s="4"/>
      <c r="E295" s="15">
        <v>6000000</v>
      </c>
      <c r="F295" s="8">
        <v>48000000</v>
      </c>
      <c r="G295" s="15" t="s">
        <v>286</v>
      </c>
      <c r="H295" s="4" t="s">
        <v>55</v>
      </c>
      <c r="I295" s="5">
        <v>44986</v>
      </c>
      <c r="J295" s="5">
        <f t="shared" si="4"/>
        <v>45230</v>
      </c>
    </row>
    <row r="296" spans="1:10" x14ac:dyDescent="0.35">
      <c r="A296" s="3" t="s">
        <v>287</v>
      </c>
      <c r="B296" s="4" t="s">
        <v>288</v>
      </c>
      <c r="C296" s="4">
        <v>8</v>
      </c>
      <c r="D296" s="4"/>
      <c r="E296" s="15">
        <v>4800000</v>
      </c>
      <c r="F296" s="11">
        <v>38400000</v>
      </c>
      <c r="G296" s="15" t="s">
        <v>286</v>
      </c>
      <c r="H296" s="4" t="s">
        <v>55</v>
      </c>
      <c r="I296" s="5">
        <v>44986</v>
      </c>
      <c r="J296" s="5">
        <f t="shared" si="4"/>
        <v>45230</v>
      </c>
    </row>
    <row r="297" spans="1:10" x14ac:dyDescent="0.35">
      <c r="A297" s="3" t="s">
        <v>289</v>
      </c>
      <c r="B297" s="4" t="s">
        <v>290</v>
      </c>
      <c r="C297" s="4">
        <v>8</v>
      </c>
      <c r="D297" s="4"/>
      <c r="E297" s="15">
        <v>4800000</v>
      </c>
      <c r="F297" s="11">
        <v>38400000</v>
      </c>
      <c r="G297" s="15" t="s">
        <v>286</v>
      </c>
      <c r="H297" s="4" t="s">
        <v>55</v>
      </c>
      <c r="I297" s="5">
        <v>44986</v>
      </c>
      <c r="J297" s="5">
        <f t="shared" si="4"/>
        <v>45230</v>
      </c>
    </row>
    <row r="298" spans="1:10" x14ac:dyDescent="0.35">
      <c r="A298" s="3" t="s">
        <v>291</v>
      </c>
      <c r="B298" s="4" t="s">
        <v>292</v>
      </c>
      <c r="C298" s="4">
        <v>8</v>
      </c>
      <c r="D298" s="4"/>
      <c r="E298" s="15">
        <v>3500000</v>
      </c>
      <c r="F298" s="11">
        <v>28000000</v>
      </c>
      <c r="G298" s="15" t="s">
        <v>286</v>
      </c>
      <c r="H298" s="4" t="s">
        <v>55</v>
      </c>
      <c r="I298" s="5">
        <v>44986</v>
      </c>
      <c r="J298" s="5">
        <f t="shared" si="4"/>
        <v>45230</v>
      </c>
    </row>
    <row r="299" spans="1:10" x14ac:dyDescent="0.35">
      <c r="A299" s="3" t="s">
        <v>293</v>
      </c>
      <c r="B299" s="4" t="s">
        <v>54</v>
      </c>
      <c r="C299" s="4">
        <v>6</v>
      </c>
      <c r="D299" s="4"/>
      <c r="E299" s="15">
        <v>2366666.6666666665</v>
      </c>
      <c r="F299" s="11">
        <v>14200000</v>
      </c>
      <c r="G299" s="15" t="s">
        <v>27</v>
      </c>
      <c r="H299" s="4" t="s">
        <v>55</v>
      </c>
      <c r="I299" s="5">
        <v>44986</v>
      </c>
      <c r="J299" s="5">
        <f t="shared" si="4"/>
        <v>45168</v>
      </c>
    </row>
    <row r="300" spans="1:10" x14ac:dyDescent="0.35">
      <c r="A300" s="3" t="s">
        <v>294</v>
      </c>
      <c r="B300" s="4" t="s">
        <v>75</v>
      </c>
      <c r="C300" s="4">
        <v>6</v>
      </c>
      <c r="D300" s="4"/>
      <c r="E300" s="15">
        <v>2500000</v>
      </c>
      <c r="F300" s="11">
        <v>15000000</v>
      </c>
      <c r="G300" s="15" t="s">
        <v>27</v>
      </c>
      <c r="H300" s="4" t="s">
        <v>55</v>
      </c>
      <c r="I300" s="5">
        <v>44986</v>
      </c>
      <c r="J300" s="5">
        <f t="shared" si="4"/>
        <v>45168</v>
      </c>
    </row>
    <row r="301" spans="1:10" x14ac:dyDescent="0.35">
      <c r="A301" s="3" t="s">
        <v>295</v>
      </c>
      <c r="B301" s="4" t="s">
        <v>296</v>
      </c>
      <c r="C301" s="4">
        <v>8</v>
      </c>
      <c r="D301" s="4"/>
      <c r="E301" s="15">
        <v>4525000</v>
      </c>
      <c r="F301" s="11">
        <v>36200000</v>
      </c>
      <c r="G301" s="15" t="s">
        <v>286</v>
      </c>
      <c r="H301" s="4" t="s">
        <v>297</v>
      </c>
      <c r="I301" s="5">
        <v>44986</v>
      </c>
      <c r="J301" s="5">
        <f t="shared" si="4"/>
        <v>45230</v>
      </c>
    </row>
    <row r="302" spans="1:10" x14ac:dyDescent="0.35">
      <c r="A302" s="3" t="s">
        <v>298</v>
      </c>
      <c r="B302" s="4" t="s">
        <v>280</v>
      </c>
      <c r="C302" s="4">
        <v>1</v>
      </c>
      <c r="D302" s="4"/>
      <c r="E302" s="15">
        <v>10000000</v>
      </c>
      <c r="F302" s="11">
        <v>10000000</v>
      </c>
      <c r="G302" s="15" t="s">
        <v>73</v>
      </c>
      <c r="H302" s="4" t="s">
        <v>55</v>
      </c>
      <c r="I302" s="5">
        <v>45008</v>
      </c>
      <c r="J302" s="5">
        <f t="shared" si="4"/>
        <v>45039</v>
      </c>
    </row>
    <row r="303" spans="1:10" x14ac:dyDescent="0.35">
      <c r="A303" s="3" t="s">
        <v>299</v>
      </c>
      <c r="B303" s="4" t="s">
        <v>300</v>
      </c>
      <c r="C303" s="4">
        <v>9</v>
      </c>
      <c r="D303" s="4"/>
      <c r="E303" s="15">
        <v>88888888.888888896</v>
      </c>
      <c r="F303" s="11">
        <v>800000000</v>
      </c>
      <c r="G303" s="15" t="s">
        <v>27</v>
      </c>
      <c r="H303" s="4" t="s">
        <v>55</v>
      </c>
      <c r="I303" s="5">
        <v>45017</v>
      </c>
      <c r="J303" s="5">
        <f t="shared" si="4"/>
        <v>45291</v>
      </c>
    </row>
    <row r="304" spans="1:10" x14ac:dyDescent="0.35">
      <c r="A304" s="3" t="s">
        <v>301</v>
      </c>
      <c r="B304" s="4" t="s">
        <v>225</v>
      </c>
      <c r="C304" s="4">
        <v>12</v>
      </c>
      <c r="D304" s="4">
        <v>22</v>
      </c>
      <c r="E304" s="15">
        <v>9990769</v>
      </c>
      <c r="F304" s="11">
        <v>129880000</v>
      </c>
      <c r="G304" s="15" t="s">
        <v>27</v>
      </c>
      <c r="H304" s="4" t="s">
        <v>55</v>
      </c>
      <c r="I304" s="5">
        <v>45017</v>
      </c>
      <c r="J304" s="5">
        <f t="shared" si="4"/>
        <v>45405</v>
      </c>
    </row>
    <row r="305" spans="1:10" x14ac:dyDescent="0.35">
      <c r="A305" s="3" t="s">
        <v>302</v>
      </c>
      <c r="B305" s="4" t="s">
        <v>303</v>
      </c>
      <c r="C305" s="4">
        <v>12</v>
      </c>
      <c r="D305" s="4">
        <v>22</v>
      </c>
      <c r="E305" s="15">
        <v>4407692</v>
      </c>
      <c r="F305" s="11">
        <v>57300000</v>
      </c>
      <c r="G305" s="15" t="s">
        <v>27</v>
      </c>
      <c r="H305" s="4" t="s">
        <v>55</v>
      </c>
      <c r="I305" s="5">
        <v>45017</v>
      </c>
      <c r="J305" s="5">
        <f t="shared" si="4"/>
        <v>45405</v>
      </c>
    </row>
    <row r="306" spans="1:10" x14ac:dyDescent="0.35">
      <c r="A306" s="3" t="s">
        <v>304</v>
      </c>
      <c r="B306" s="4" t="s">
        <v>81</v>
      </c>
      <c r="C306" s="4">
        <v>12</v>
      </c>
      <c r="D306" s="4">
        <v>22</v>
      </c>
      <c r="E306" s="15">
        <v>3673077</v>
      </c>
      <c r="F306" s="11">
        <v>47750000</v>
      </c>
      <c r="G306" s="15" t="s">
        <v>27</v>
      </c>
      <c r="H306" s="4" t="s">
        <v>55</v>
      </c>
      <c r="I306" s="5">
        <v>45017</v>
      </c>
      <c r="J306" s="5">
        <f t="shared" si="4"/>
        <v>45405</v>
      </c>
    </row>
    <row r="307" spans="1:10" x14ac:dyDescent="0.35">
      <c r="A307" s="3" t="s">
        <v>305</v>
      </c>
      <c r="B307" s="4" t="s">
        <v>158</v>
      </c>
      <c r="C307" s="4">
        <v>12</v>
      </c>
      <c r="D307" s="4">
        <v>22</v>
      </c>
      <c r="E307" s="15">
        <v>3673077</v>
      </c>
      <c r="F307" s="11">
        <v>47750000</v>
      </c>
      <c r="G307" s="15" t="s">
        <v>27</v>
      </c>
      <c r="H307" s="4" t="s">
        <v>55</v>
      </c>
      <c r="I307" s="5">
        <v>45017</v>
      </c>
      <c r="J307" s="5">
        <f t="shared" si="4"/>
        <v>45405</v>
      </c>
    </row>
    <row r="308" spans="1:10" x14ac:dyDescent="0.35">
      <c r="A308" s="3" t="s">
        <v>306</v>
      </c>
      <c r="B308" s="4" t="s">
        <v>307</v>
      </c>
      <c r="C308" s="4">
        <v>12</v>
      </c>
      <c r="D308" s="4">
        <v>22</v>
      </c>
      <c r="E308" s="15">
        <v>2448718</v>
      </c>
      <c r="F308" s="11">
        <v>31833333</v>
      </c>
      <c r="G308" s="15" t="s">
        <v>27</v>
      </c>
      <c r="H308" s="4" t="s">
        <v>55</v>
      </c>
      <c r="I308" s="5">
        <v>45017</v>
      </c>
      <c r="J308" s="5">
        <f t="shared" si="4"/>
        <v>45405</v>
      </c>
    </row>
    <row r="309" spans="1:10" x14ac:dyDescent="0.35">
      <c r="A309" s="3" t="s">
        <v>308</v>
      </c>
      <c r="B309" s="4" t="s">
        <v>309</v>
      </c>
      <c r="C309" s="4">
        <v>12</v>
      </c>
      <c r="D309" s="4">
        <v>22</v>
      </c>
      <c r="E309" s="15">
        <v>2154872</v>
      </c>
      <c r="F309" s="11">
        <v>28013333</v>
      </c>
      <c r="G309" s="15" t="s">
        <v>27</v>
      </c>
      <c r="H309" s="4" t="s">
        <v>55</v>
      </c>
      <c r="I309" s="5">
        <v>45017</v>
      </c>
      <c r="J309" s="5">
        <f t="shared" si="4"/>
        <v>45405</v>
      </c>
    </row>
    <row r="310" spans="1:10" x14ac:dyDescent="0.35">
      <c r="A310" s="3" t="s">
        <v>310</v>
      </c>
      <c r="B310" s="4" t="s">
        <v>311</v>
      </c>
      <c r="C310" s="4">
        <v>12</v>
      </c>
      <c r="D310" s="4">
        <v>22</v>
      </c>
      <c r="E310" s="15">
        <v>4407692</v>
      </c>
      <c r="F310" s="11">
        <v>57300000</v>
      </c>
      <c r="G310" s="15" t="s">
        <v>27</v>
      </c>
      <c r="H310" s="4" t="s">
        <v>55</v>
      </c>
      <c r="I310" s="5">
        <v>45017</v>
      </c>
      <c r="J310" s="5">
        <f t="shared" si="4"/>
        <v>45405</v>
      </c>
    </row>
    <row r="311" spans="1:10" x14ac:dyDescent="0.35">
      <c r="A311" s="3" t="s">
        <v>312</v>
      </c>
      <c r="B311" s="4" t="s">
        <v>62</v>
      </c>
      <c r="C311" s="4">
        <v>12</v>
      </c>
      <c r="D311" s="4">
        <v>22</v>
      </c>
      <c r="E311" s="15">
        <v>2693590</v>
      </c>
      <c r="F311" s="11">
        <v>35016667</v>
      </c>
      <c r="G311" s="15" t="s">
        <v>27</v>
      </c>
      <c r="H311" s="4" t="s">
        <v>55</v>
      </c>
      <c r="I311" s="5">
        <v>45017</v>
      </c>
      <c r="J311" s="5">
        <f t="shared" si="4"/>
        <v>45405</v>
      </c>
    </row>
    <row r="312" spans="1:10" x14ac:dyDescent="0.35">
      <c r="A312" s="3" t="s">
        <v>313</v>
      </c>
      <c r="B312" s="4" t="s">
        <v>314</v>
      </c>
      <c r="C312" s="4">
        <v>12</v>
      </c>
      <c r="D312" s="4">
        <v>22</v>
      </c>
      <c r="E312" s="15">
        <v>2032436</v>
      </c>
      <c r="F312" s="11">
        <v>26421667</v>
      </c>
      <c r="G312" s="15" t="s">
        <v>27</v>
      </c>
      <c r="H312" s="4" t="s">
        <v>55</v>
      </c>
      <c r="I312" s="5">
        <v>45017</v>
      </c>
      <c r="J312" s="5">
        <f t="shared" si="4"/>
        <v>45405</v>
      </c>
    </row>
    <row r="313" spans="1:10" x14ac:dyDescent="0.35">
      <c r="A313" s="3" t="s">
        <v>315</v>
      </c>
      <c r="B313" s="4" t="s">
        <v>316</v>
      </c>
      <c r="C313" s="4">
        <v>12</v>
      </c>
      <c r="D313" s="4">
        <v>22</v>
      </c>
      <c r="E313" s="15">
        <v>2032436</v>
      </c>
      <c r="F313" s="11">
        <v>26421667</v>
      </c>
      <c r="G313" s="15" t="s">
        <v>27</v>
      </c>
      <c r="H313" s="4" t="s">
        <v>55</v>
      </c>
      <c r="I313" s="5">
        <v>45017</v>
      </c>
      <c r="J313" s="5">
        <f t="shared" si="4"/>
        <v>45405</v>
      </c>
    </row>
    <row r="314" spans="1:10" x14ac:dyDescent="0.35">
      <c r="A314" s="3" t="s">
        <v>317</v>
      </c>
      <c r="B314" s="4" t="s">
        <v>225</v>
      </c>
      <c r="C314" s="4">
        <v>14</v>
      </c>
      <c r="D314" s="4">
        <v>17</v>
      </c>
      <c r="E314" s="15">
        <v>6630344</v>
      </c>
      <c r="F314" s="11">
        <v>96140000</v>
      </c>
      <c r="G314" s="15" t="s">
        <v>16</v>
      </c>
      <c r="H314" s="4" t="s">
        <v>55</v>
      </c>
      <c r="I314" s="5">
        <v>45017</v>
      </c>
      <c r="J314" s="5">
        <f t="shared" si="4"/>
        <v>45459</v>
      </c>
    </row>
    <row r="315" spans="1:10" x14ac:dyDescent="0.35">
      <c r="A315" s="3" t="s">
        <v>318</v>
      </c>
      <c r="B315" s="4" t="s">
        <v>104</v>
      </c>
      <c r="C315" s="4">
        <v>14</v>
      </c>
      <c r="D315" s="4">
        <v>17</v>
      </c>
      <c r="E315" s="15">
        <v>4520689</v>
      </c>
      <c r="F315" s="11">
        <v>65550000</v>
      </c>
      <c r="G315" s="15" t="s">
        <v>16</v>
      </c>
      <c r="H315" s="4" t="s">
        <v>55</v>
      </c>
      <c r="I315" s="5">
        <v>45017</v>
      </c>
      <c r="J315" s="5">
        <f t="shared" si="4"/>
        <v>45459</v>
      </c>
    </row>
    <row r="316" spans="1:10" x14ac:dyDescent="0.35">
      <c r="A316" s="3" t="s">
        <v>319</v>
      </c>
      <c r="B316" s="4" t="s">
        <v>15</v>
      </c>
      <c r="C316" s="4">
        <v>14</v>
      </c>
      <c r="D316" s="4">
        <v>17</v>
      </c>
      <c r="E316" s="15">
        <v>2762643</v>
      </c>
      <c r="F316" s="11">
        <v>40058333</v>
      </c>
      <c r="G316" s="15" t="s">
        <v>16</v>
      </c>
      <c r="H316" s="4" t="s">
        <v>55</v>
      </c>
      <c r="I316" s="5">
        <v>45017</v>
      </c>
      <c r="J316" s="5">
        <f t="shared" si="4"/>
        <v>45459</v>
      </c>
    </row>
    <row r="317" spans="1:10" x14ac:dyDescent="0.35">
      <c r="A317" s="3" t="s">
        <v>320</v>
      </c>
      <c r="B317" s="4" t="s">
        <v>23</v>
      </c>
      <c r="C317" s="4">
        <v>20</v>
      </c>
      <c r="D317" s="4"/>
      <c r="E317" s="15">
        <v>24000000</v>
      </c>
      <c r="F317" s="8">
        <v>480000000</v>
      </c>
      <c r="G317" s="15" t="s">
        <v>124</v>
      </c>
      <c r="H317" s="4" t="s">
        <v>55</v>
      </c>
      <c r="I317" s="5">
        <v>45017</v>
      </c>
      <c r="J317" s="5">
        <f t="shared" si="4"/>
        <v>45626</v>
      </c>
    </row>
    <row r="318" spans="1:10" x14ac:dyDescent="0.35">
      <c r="A318" s="3" t="s">
        <v>321</v>
      </c>
      <c r="B318" s="4" t="s">
        <v>322</v>
      </c>
      <c r="C318" s="4">
        <v>20</v>
      </c>
      <c r="D318" s="4"/>
      <c r="E318" s="15">
        <v>12000000</v>
      </c>
      <c r="F318" s="8">
        <v>240000000</v>
      </c>
      <c r="G318" s="15" t="s">
        <v>124</v>
      </c>
      <c r="H318" s="4" t="s">
        <v>55</v>
      </c>
      <c r="I318" s="5">
        <v>45017</v>
      </c>
      <c r="J318" s="5">
        <f t="shared" si="4"/>
        <v>45626</v>
      </c>
    </row>
    <row r="319" spans="1:10" x14ac:dyDescent="0.35">
      <c r="A319" s="3" t="s">
        <v>323</v>
      </c>
      <c r="B319" s="4" t="s">
        <v>300</v>
      </c>
      <c r="C319" s="4">
        <v>9</v>
      </c>
      <c r="D319" s="4"/>
      <c r="E319" s="15">
        <v>44444444.444444448</v>
      </c>
      <c r="F319" s="8">
        <v>400000000</v>
      </c>
      <c r="G319" s="15" t="s">
        <v>16</v>
      </c>
      <c r="H319" s="4" t="s">
        <v>55</v>
      </c>
      <c r="I319" s="5">
        <v>45017</v>
      </c>
      <c r="J319" s="5">
        <f t="shared" si="4"/>
        <v>45291</v>
      </c>
    </row>
    <row r="320" spans="1:10" x14ac:dyDescent="0.35">
      <c r="A320" s="3" t="s">
        <v>324</v>
      </c>
      <c r="B320" s="4" t="s">
        <v>314</v>
      </c>
      <c r="C320" s="4">
        <v>2</v>
      </c>
      <c r="D320" s="4"/>
      <c r="E320" s="15">
        <v>14950000</v>
      </c>
      <c r="F320" s="8">
        <v>29900000</v>
      </c>
      <c r="G320" s="15" t="s">
        <v>73</v>
      </c>
      <c r="H320" s="4" t="s">
        <v>55</v>
      </c>
      <c r="I320" s="5">
        <v>45017</v>
      </c>
      <c r="J320" s="5">
        <f t="shared" si="4"/>
        <v>45077</v>
      </c>
    </row>
    <row r="321" spans="1:10" x14ac:dyDescent="0.35">
      <c r="A321" s="3" t="s">
        <v>325</v>
      </c>
      <c r="B321" s="4" t="s">
        <v>23</v>
      </c>
      <c r="C321" s="4">
        <v>4</v>
      </c>
      <c r="D321" s="4"/>
      <c r="E321" s="15">
        <v>37500000</v>
      </c>
      <c r="F321" s="8">
        <v>150000000</v>
      </c>
      <c r="G321" s="15" t="s">
        <v>286</v>
      </c>
      <c r="H321" s="4" t="s">
        <v>55</v>
      </c>
      <c r="I321" s="5">
        <v>45017</v>
      </c>
      <c r="J321" s="5">
        <f t="shared" si="4"/>
        <v>45138</v>
      </c>
    </row>
    <row r="322" spans="1:10" x14ac:dyDescent="0.35">
      <c r="A322" s="3" t="s">
        <v>326</v>
      </c>
      <c r="B322" s="4" t="s">
        <v>327</v>
      </c>
      <c r="C322" s="4">
        <v>2</v>
      </c>
      <c r="D322" s="4"/>
      <c r="E322" s="15">
        <v>10230643</v>
      </c>
      <c r="F322" s="8">
        <v>20461286</v>
      </c>
      <c r="G322" s="15" t="s">
        <v>16</v>
      </c>
      <c r="H322" s="4" t="s">
        <v>55</v>
      </c>
      <c r="I322" s="5">
        <v>45031</v>
      </c>
      <c r="J322" s="5">
        <f t="shared" si="4"/>
        <v>45091</v>
      </c>
    </row>
    <row r="323" spans="1:10" x14ac:dyDescent="0.35">
      <c r="A323" s="3" t="s">
        <v>328</v>
      </c>
      <c r="B323" s="4" t="s">
        <v>309</v>
      </c>
      <c r="C323" s="4">
        <v>25</v>
      </c>
      <c r="D323" s="4"/>
      <c r="E323" s="15">
        <v>6268133</v>
      </c>
      <c r="F323" s="8">
        <v>156703325</v>
      </c>
      <c r="G323" s="15" t="s">
        <v>124</v>
      </c>
      <c r="H323" s="4" t="s">
        <v>55</v>
      </c>
      <c r="I323" s="5">
        <v>45047</v>
      </c>
      <c r="J323" s="5">
        <f t="shared" ref="J323:J371" si="5">$I323+DATE(0,C323+1,D323)</f>
        <v>45809</v>
      </c>
    </row>
    <row r="324" spans="1:10" x14ac:dyDescent="0.35">
      <c r="A324" s="3" t="s">
        <v>329</v>
      </c>
      <c r="B324" s="4" t="s">
        <v>179</v>
      </c>
      <c r="C324" s="4">
        <v>1</v>
      </c>
      <c r="D324" s="4"/>
      <c r="E324" s="15">
        <v>48000000</v>
      </c>
      <c r="F324" s="8">
        <v>48000000</v>
      </c>
      <c r="G324" s="15" t="s">
        <v>286</v>
      </c>
      <c r="H324" s="4" t="s">
        <v>55</v>
      </c>
      <c r="I324" s="5">
        <v>45047</v>
      </c>
      <c r="J324" s="5">
        <f t="shared" si="5"/>
        <v>45078</v>
      </c>
    </row>
    <row r="325" spans="1:10" x14ac:dyDescent="0.35">
      <c r="A325" s="3" t="s">
        <v>330</v>
      </c>
      <c r="B325" s="4" t="s">
        <v>236</v>
      </c>
      <c r="C325" s="4">
        <v>1</v>
      </c>
      <c r="D325" s="4"/>
      <c r="E325" s="15">
        <v>4500000</v>
      </c>
      <c r="F325" s="8">
        <v>4500000</v>
      </c>
      <c r="G325" s="15" t="s">
        <v>23</v>
      </c>
      <c r="H325" s="4" t="s">
        <v>55</v>
      </c>
      <c r="I325" s="5">
        <v>45047</v>
      </c>
      <c r="J325" s="5">
        <f t="shared" si="5"/>
        <v>45078</v>
      </c>
    </row>
    <row r="326" spans="1:10" x14ac:dyDescent="0.35">
      <c r="A326" s="3" t="s">
        <v>331</v>
      </c>
      <c r="B326" s="4" t="s">
        <v>332</v>
      </c>
      <c r="C326" s="4">
        <v>1</v>
      </c>
      <c r="D326" s="4"/>
      <c r="E326" s="15">
        <v>40000000</v>
      </c>
      <c r="F326" s="8">
        <v>40000000</v>
      </c>
      <c r="G326" s="15" t="s">
        <v>16</v>
      </c>
      <c r="H326" s="4" t="s">
        <v>55</v>
      </c>
      <c r="I326" s="5">
        <v>45048</v>
      </c>
      <c r="J326" s="5">
        <f t="shared" si="5"/>
        <v>45079</v>
      </c>
    </row>
    <row r="327" spans="1:10" x14ac:dyDescent="0.35">
      <c r="A327" s="3" t="s">
        <v>329</v>
      </c>
      <c r="B327" s="4" t="s">
        <v>212</v>
      </c>
      <c r="C327" s="4">
        <v>10</v>
      </c>
      <c r="D327" s="4"/>
      <c r="E327" s="15">
        <v>40000000</v>
      </c>
      <c r="F327" s="8">
        <v>400000000</v>
      </c>
      <c r="G327" s="15" t="s">
        <v>27</v>
      </c>
      <c r="H327" s="4" t="s">
        <v>55</v>
      </c>
      <c r="I327" s="5">
        <v>45048</v>
      </c>
      <c r="J327" s="5">
        <f t="shared" si="5"/>
        <v>45353</v>
      </c>
    </row>
    <row r="328" spans="1:10" x14ac:dyDescent="0.35">
      <c r="A328" s="3" t="s">
        <v>333</v>
      </c>
      <c r="B328" s="4" t="s">
        <v>212</v>
      </c>
      <c r="C328" s="4">
        <v>7</v>
      </c>
      <c r="D328" s="4">
        <v>15</v>
      </c>
      <c r="E328" s="15">
        <v>26666667</v>
      </c>
      <c r="F328" s="8">
        <v>200000000</v>
      </c>
      <c r="G328" s="15" t="s">
        <v>16</v>
      </c>
      <c r="H328" s="4" t="s">
        <v>55</v>
      </c>
      <c r="I328" s="5">
        <v>45061</v>
      </c>
      <c r="J328" s="5">
        <f t="shared" si="5"/>
        <v>45289</v>
      </c>
    </row>
    <row r="329" spans="1:10" x14ac:dyDescent="0.35">
      <c r="A329" s="3" t="s">
        <v>334</v>
      </c>
      <c r="B329" s="4" t="s">
        <v>335</v>
      </c>
      <c r="C329" s="4">
        <v>4</v>
      </c>
      <c r="D329" s="4"/>
      <c r="E329" s="15">
        <v>41250000</v>
      </c>
      <c r="F329" s="8">
        <v>165000000</v>
      </c>
      <c r="G329" s="15" t="s">
        <v>27</v>
      </c>
      <c r="H329" s="4" t="s">
        <v>55</v>
      </c>
      <c r="I329" s="5">
        <v>45061</v>
      </c>
      <c r="J329" s="5">
        <f t="shared" si="5"/>
        <v>45182</v>
      </c>
    </row>
    <row r="330" spans="1:10" x14ac:dyDescent="0.35">
      <c r="A330" s="3" t="s">
        <v>336</v>
      </c>
      <c r="B330" s="4" t="s">
        <v>60</v>
      </c>
      <c r="C330" s="4">
        <v>6</v>
      </c>
      <c r="D330" s="4">
        <v>15</v>
      </c>
      <c r="E330" s="15">
        <v>6000000</v>
      </c>
      <c r="F330" s="8">
        <v>39000000</v>
      </c>
      <c r="G330" s="15" t="s">
        <v>12</v>
      </c>
      <c r="H330" s="4" t="s">
        <v>55</v>
      </c>
      <c r="I330" s="5">
        <v>45061</v>
      </c>
      <c r="J330" s="5">
        <f t="shared" si="5"/>
        <v>45258</v>
      </c>
    </row>
    <row r="331" spans="1:10" x14ac:dyDescent="0.35">
      <c r="A331" s="3" t="s">
        <v>337</v>
      </c>
      <c r="B331" s="4" t="s">
        <v>227</v>
      </c>
      <c r="C331" s="4">
        <v>6</v>
      </c>
      <c r="D331" s="4">
        <v>15</v>
      </c>
      <c r="E331" s="15">
        <v>1846154</v>
      </c>
      <c r="F331" s="8">
        <v>12000000</v>
      </c>
      <c r="G331" s="15" t="s">
        <v>23</v>
      </c>
      <c r="H331" s="4" t="s">
        <v>55</v>
      </c>
      <c r="I331" s="5">
        <v>45061</v>
      </c>
      <c r="J331" s="5">
        <f t="shared" si="5"/>
        <v>45258</v>
      </c>
    </row>
    <row r="332" spans="1:10" x14ac:dyDescent="0.35">
      <c r="A332" s="3" t="s">
        <v>338</v>
      </c>
      <c r="B332" s="4" t="s">
        <v>282</v>
      </c>
      <c r="C332" s="4">
        <v>6</v>
      </c>
      <c r="D332" s="4">
        <v>15</v>
      </c>
      <c r="E332" s="15">
        <v>4500000</v>
      </c>
      <c r="F332" s="8">
        <v>29250000</v>
      </c>
      <c r="G332" s="15" t="s">
        <v>23</v>
      </c>
      <c r="H332" s="4" t="s">
        <v>55</v>
      </c>
      <c r="I332" s="5">
        <v>45061</v>
      </c>
      <c r="J332" s="5">
        <f t="shared" si="5"/>
        <v>45258</v>
      </c>
    </row>
    <row r="333" spans="1:10" x14ac:dyDescent="0.35">
      <c r="A333" s="3" t="s">
        <v>339</v>
      </c>
      <c r="B333" s="4" t="s">
        <v>284</v>
      </c>
      <c r="C333" s="4">
        <v>6</v>
      </c>
      <c r="D333" s="4">
        <v>15</v>
      </c>
      <c r="E333" s="15">
        <v>1126154</v>
      </c>
      <c r="F333" s="8">
        <v>7320000</v>
      </c>
      <c r="G333" s="15" t="s">
        <v>12</v>
      </c>
      <c r="H333" s="4" t="s">
        <v>55</v>
      </c>
      <c r="I333" s="5">
        <v>45061</v>
      </c>
      <c r="J333" s="5">
        <f t="shared" si="5"/>
        <v>45258</v>
      </c>
    </row>
    <row r="334" spans="1:10" x14ac:dyDescent="0.35">
      <c r="A334" s="3" t="s">
        <v>340</v>
      </c>
      <c r="B334" s="4" t="s">
        <v>341</v>
      </c>
      <c r="C334" s="4">
        <v>6</v>
      </c>
      <c r="D334" s="4">
        <v>15</v>
      </c>
      <c r="E334" s="15">
        <v>1126154</v>
      </c>
      <c r="F334" s="8">
        <v>7320000</v>
      </c>
      <c r="G334" s="15" t="s">
        <v>12</v>
      </c>
      <c r="H334" s="4" t="s">
        <v>55</v>
      </c>
      <c r="I334" s="5">
        <v>45061</v>
      </c>
      <c r="J334" s="5">
        <f t="shared" si="5"/>
        <v>45258</v>
      </c>
    </row>
    <row r="335" spans="1:10" x14ac:dyDescent="0.35">
      <c r="A335" s="3" t="s">
        <v>342</v>
      </c>
      <c r="B335" s="4" t="s">
        <v>95</v>
      </c>
      <c r="C335" s="4">
        <v>13</v>
      </c>
      <c r="D335" s="4">
        <v>1</v>
      </c>
      <c r="E335" s="15">
        <v>4361154</v>
      </c>
      <c r="F335" s="8">
        <v>56695000</v>
      </c>
      <c r="G335" s="15" t="s">
        <v>16</v>
      </c>
      <c r="H335" s="4" t="s">
        <v>55</v>
      </c>
      <c r="I335" s="5">
        <v>45063</v>
      </c>
      <c r="J335" s="5">
        <f t="shared" si="5"/>
        <v>45461</v>
      </c>
    </row>
    <row r="336" spans="1:10" x14ac:dyDescent="0.35">
      <c r="A336" s="3" t="s">
        <v>343</v>
      </c>
      <c r="B336" s="4" t="s">
        <v>284</v>
      </c>
      <c r="C336" s="4">
        <v>6</v>
      </c>
      <c r="D336" s="4">
        <v>8</v>
      </c>
      <c r="E336" s="15">
        <v>3655556</v>
      </c>
      <c r="F336" s="8">
        <v>21933333</v>
      </c>
      <c r="G336" s="15" t="s">
        <v>16</v>
      </c>
      <c r="H336" s="4" t="s">
        <v>55</v>
      </c>
      <c r="I336" s="5">
        <v>45069</v>
      </c>
      <c r="J336" s="5">
        <f t="shared" si="5"/>
        <v>45259</v>
      </c>
    </row>
    <row r="337" spans="1:10" x14ac:dyDescent="0.35">
      <c r="A337" s="3" t="s">
        <v>344</v>
      </c>
      <c r="B337" s="4" t="s">
        <v>341</v>
      </c>
      <c r="C337" s="4">
        <v>6</v>
      </c>
      <c r="D337" s="4">
        <v>8</v>
      </c>
      <c r="E337" s="15">
        <v>3655556</v>
      </c>
      <c r="F337" s="8">
        <v>21933333</v>
      </c>
      <c r="G337" s="15" t="s">
        <v>16</v>
      </c>
      <c r="H337" s="4" t="s">
        <v>55</v>
      </c>
      <c r="I337" s="5">
        <v>45069</v>
      </c>
      <c r="J337" s="5">
        <f t="shared" si="5"/>
        <v>45259</v>
      </c>
    </row>
    <row r="338" spans="1:10" x14ac:dyDescent="0.35">
      <c r="A338" s="3" t="s">
        <v>345</v>
      </c>
      <c r="B338" s="4" t="s">
        <v>346</v>
      </c>
      <c r="C338" s="4">
        <v>3</v>
      </c>
      <c r="D338" s="4"/>
      <c r="E338" s="15">
        <v>41010748.333333336</v>
      </c>
      <c r="F338" s="8">
        <v>123032245</v>
      </c>
      <c r="G338" s="15" t="s">
        <v>27</v>
      </c>
      <c r="H338" s="4" t="s">
        <v>55</v>
      </c>
      <c r="I338" s="5">
        <v>45075</v>
      </c>
      <c r="J338" s="5">
        <f t="shared" si="5"/>
        <v>45166</v>
      </c>
    </row>
    <row r="339" spans="1:10" x14ac:dyDescent="0.35">
      <c r="A339" s="3" t="s">
        <v>347</v>
      </c>
      <c r="B339" s="4" t="s">
        <v>236</v>
      </c>
      <c r="C339" s="4">
        <v>5</v>
      </c>
      <c r="D339" s="4"/>
      <c r="E339" s="15">
        <v>4800000</v>
      </c>
      <c r="F339" s="8">
        <v>24000000</v>
      </c>
      <c r="G339" s="15" t="s">
        <v>286</v>
      </c>
      <c r="H339" s="4" t="s">
        <v>55</v>
      </c>
      <c r="I339" s="5">
        <v>45078</v>
      </c>
      <c r="J339" s="5">
        <f t="shared" si="5"/>
        <v>45230</v>
      </c>
    </row>
    <row r="340" spans="1:10" x14ac:dyDescent="0.35">
      <c r="A340" s="3" t="s">
        <v>348</v>
      </c>
      <c r="B340" s="4" t="s">
        <v>335</v>
      </c>
      <c r="C340" s="4">
        <v>6</v>
      </c>
      <c r="D340" s="4"/>
      <c r="E340" s="15">
        <v>32069362.166666668</v>
      </c>
      <c r="F340" s="8">
        <v>192416173</v>
      </c>
      <c r="G340" s="15" t="s">
        <v>27</v>
      </c>
      <c r="H340" s="4" t="s">
        <v>55</v>
      </c>
      <c r="I340" s="5">
        <v>45078</v>
      </c>
      <c r="J340" s="5">
        <f t="shared" si="5"/>
        <v>45260</v>
      </c>
    </row>
    <row r="341" spans="1:10" x14ac:dyDescent="0.35">
      <c r="A341" s="3" t="s">
        <v>349</v>
      </c>
      <c r="B341" s="4" t="s">
        <v>58</v>
      </c>
      <c r="C341" s="4">
        <v>2</v>
      </c>
      <c r="D341" s="4"/>
      <c r="E341" s="15">
        <v>1650000</v>
      </c>
      <c r="F341" s="8">
        <v>3300000</v>
      </c>
      <c r="G341" s="15" t="s">
        <v>27</v>
      </c>
      <c r="H341" s="4" t="s">
        <v>55</v>
      </c>
      <c r="I341" s="5">
        <v>45078</v>
      </c>
      <c r="J341" s="5">
        <f t="shared" si="5"/>
        <v>45138</v>
      </c>
    </row>
    <row r="342" spans="1:10" x14ac:dyDescent="0.35">
      <c r="A342" s="3" t="s">
        <v>350</v>
      </c>
      <c r="B342" s="4" t="s">
        <v>227</v>
      </c>
      <c r="C342" s="4">
        <v>10</v>
      </c>
      <c r="D342" s="4">
        <v>22</v>
      </c>
      <c r="E342" s="15">
        <v>4390909</v>
      </c>
      <c r="F342" s="8">
        <v>48300000</v>
      </c>
      <c r="G342" s="15" t="s">
        <v>27</v>
      </c>
      <c r="H342" s="4" t="s">
        <v>55</v>
      </c>
      <c r="I342" s="5">
        <v>45078</v>
      </c>
      <c r="J342" s="5">
        <f t="shared" si="5"/>
        <v>45405</v>
      </c>
    </row>
    <row r="343" spans="1:10" x14ac:dyDescent="0.35">
      <c r="A343" s="3" t="s">
        <v>351</v>
      </c>
      <c r="B343" s="4" t="s">
        <v>352</v>
      </c>
      <c r="C343" s="4">
        <v>4</v>
      </c>
      <c r="D343" s="4"/>
      <c r="E343" s="15">
        <v>86250000</v>
      </c>
      <c r="F343" s="8">
        <v>345000000</v>
      </c>
      <c r="G343" s="15" t="s">
        <v>27</v>
      </c>
      <c r="H343" s="4" t="s">
        <v>55</v>
      </c>
      <c r="I343" s="5">
        <v>45078</v>
      </c>
      <c r="J343" s="5">
        <f t="shared" si="5"/>
        <v>45199</v>
      </c>
    </row>
    <row r="344" spans="1:10" x14ac:dyDescent="0.35">
      <c r="A344" s="3" t="s">
        <v>353</v>
      </c>
      <c r="B344" s="4" t="s">
        <v>354</v>
      </c>
      <c r="C344" s="4">
        <v>8</v>
      </c>
      <c r="D344" s="4"/>
      <c r="E344" s="15">
        <v>10000000</v>
      </c>
      <c r="F344" s="8">
        <v>80000000</v>
      </c>
      <c r="G344" s="15" t="s">
        <v>124</v>
      </c>
      <c r="H344" s="4" t="s">
        <v>55</v>
      </c>
      <c r="I344" s="5">
        <v>45078</v>
      </c>
      <c r="J344" s="5">
        <f t="shared" si="5"/>
        <v>45322</v>
      </c>
    </row>
    <row r="345" spans="1:10" x14ac:dyDescent="0.35">
      <c r="A345" s="3" t="s">
        <v>355</v>
      </c>
      <c r="B345" s="4" t="s">
        <v>23</v>
      </c>
      <c r="C345" s="4">
        <v>1</v>
      </c>
      <c r="D345" s="4"/>
      <c r="E345" s="15">
        <v>45000000</v>
      </c>
      <c r="F345" s="8">
        <v>45000000</v>
      </c>
      <c r="G345" s="15" t="s">
        <v>286</v>
      </c>
      <c r="H345" s="4" t="s">
        <v>55</v>
      </c>
      <c r="I345" s="5">
        <v>45078</v>
      </c>
      <c r="J345" s="5">
        <f t="shared" si="5"/>
        <v>45109</v>
      </c>
    </row>
    <row r="346" spans="1:10" x14ac:dyDescent="0.35">
      <c r="A346" s="3" t="s">
        <v>356</v>
      </c>
      <c r="B346" s="4" t="s">
        <v>156</v>
      </c>
      <c r="C346" s="4">
        <v>6</v>
      </c>
      <c r="D346" s="4"/>
      <c r="E346" s="15">
        <v>3500000</v>
      </c>
      <c r="F346" s="8">
        <v>21000000</v>
      </c>
      <c r="G346" s="15" t="s">
        <v>16</v>
      </c>
      <c r="H346" s="4" t="s">
        <v>55</v>
      </c>
      <c r="I346" s="5">
        <v>45078</v>
      </c>
      <c r="J346" s="5">
        <f t="shared" si="5"/>
        <v>45260</v>
      </c>
    </row>
    <row r="347" spans="1:10" x14ac:dyDescent="0.35">
      <c r="A347" s="3" t="s">
        <v>235</v>
      </c>
      <c r="B347" s="4" t="s">
        <v>357</v>
      </c>
      <c r="C347" s="4">
        <v>6</v>
      </c>
      <c r="D347" s="4"/>
      <c r="E347" s="15">
        <v>266666.66666666669</v>
      </c>
      <c r="F347" s="15">
        <v>1600000</v>
      </c>
      <c r="G347" s="4" t="s">
        <v>120</v>
      </c>
      <c r="H347" s="4" t="s">
        <v>164</v>
      </c>
      <c r="I347" s="5">
        <v>45108</v>
      </c>
      <c r="J347" s="5">
        <f t="shared" si="5"/>
        <v>45290</v>
      </c>
    </row>
    <row r="348" spans="1:10" x14ac:dyDescent="0.35">
      <c r="A348" s="3" t="s">
        <v>237</v>
      </c>
      <c r="B348" s="4" t="s">
        <v>358</v>
      </c>
      <c r="C348" s="4">
        <v>6</v>
      </c>
      <c r="D348" s="4"/>
      <c r="E348" s="15">
        <v>216666.66666666666</v>
      </c>
      <c r="F348" s="15">
        <v>1300000</v>
      </c>
      <c r="G348" s="4" t="s">
        <v>120</v>
      </c>
      <c r="H348" s="4" t="s">
        <v>164</v>
      </c>
      <c r="I348" s="5">
        <v>45108</v>
      </c>
      <c r="J348" s="5">
        <f t="shared" si="5"/>
        <v>45290</v>
      </c>
    </row>
    <row r="349" spans="1:10" x14ac:dyDescent="0.35">
      <c r="A349" s="3" t="s">
        <v>359</v>
      </c>
      <c r="B349" s="4" t="s">
        <v>195</v>
      </c>
      <c r="C349" s="4">
        <v>2</v>
      </c>
      <c r="D349" s="4"/>
      <c r="E349" s="15">
        <v>19000000</v>
      </c>
      <c r="F349" s="8">
        <v>38000000</v>
      </c>
      <c r="G349" s="15" t="s">
        <v>23</v>
      </c>
      <c r="H349" s="4" t="s">
        <v>55</v>
      </c>
      <c r="I349" s="5">
        <v>45108</v>
      </c>
      <c r="J349" s="5">
        <f t="shared" si="5"/>
        <v>45168</v>
      </c>
    </row>
    <row r="350" spans="1:10" x14ac:dyDescent="0.35">
      <c r="A350" s="3" t="s">
        <v>360</v>
      </c>
      <c r="B350" s="4" t="s">
        <v>361</v>
      </c>
      <c r="C350" s="4">
        <v>2</v>
      </c>
      <c r="D350" s="4"/>
      <c r="E350" s="15">
        <v>22805858</v>
      </c>
      <c r="F350" s="8">
        <v>45611716</v>
      </c>
      <c r="G350" s="15" t="s">
        <v>16</v>
      </c>
      <c r="H350" s="4" t="s">
        <v>55</v>
      </c>
      <c r="I350" s="5">
        <v>45108</v>
      </c>
      <c r="J350" s="5">
        <f t="shared" si="5"/>
        <v>45168</v>
      </c>
    </row>
    <row r="351" spans="1:10" x14ac:dyDescent="0.35">
      <c r="A351" s="3" t="s">
        <v>362</v>
      </c>
      <c r="B351" s="4" t="s">
        <v>352</v>
      </c>
      <c r="C351" s="4">
        <v>4</v>
      </c>
      <c r="D351" s="4"/>
      <c r="E351" s="15">
        <v>31250000</v>
      </c>
      <c r="F351" s="8">
        <v>125000000</v>
      </c>
      <c r="G351" s="15" t="s">
        <v>16</v>
      </c>
      <c r="H351" s="4" t="s">
        <v>55</v>
      </c>
      <c r="I351" s="5">
        <v>45108</v>
      </c>
      <c r="J351" s="5">
        <f t="shared" si="5"/>
        <v>45229</v>
      </c>
    </row>
    <row r="352" spans="1:10" x14ac:dyDescent="0.35">
      <c r="A352" s="3" t="s">
        <v>363</v>
      </c>
      <c r="B352" s="4" t="s">
        <v>364</v>
      </c>
      <c r="C352" s="4">
        <v>6</v>
      </c>
      <c r="D352" s="4"/>
      <c r="E352" s="15">
        <v>9000000</v>
      </c>
      <c r="F352" s="8">
        <v>54000000</v>
      </c>
      <c r="G352" s="15" t="s">
        <v>365</v>
      </c>
      <c r="H352" s="4" t="s">
        <v>55</v>
      </c>
      <c r="I352" s="5">
        <v>45108</v>
      </c>
      <c r="J352" s="5">
        <f t="shared" si="5"/>
        <v>45290</v>
      </c>
    </row>
    <row r="353" spans="1:10" x14ac:dyDescent="0.35">
      <c r="A353" s="3" t="s">
        <v>366</v>
      </c>
      <c r="B353" s="4" t="s">
        <v>367</v>
      </c>
      <c r="C353" s="4">
        <v>6</v>
      </c>
      <c r="D353" s="4"/>
      <c r="E353" s="15">
        <v>4500000</v>
      </c>
      <c r="F353" s="8">
        <v>27000000</v>
      </c>
      <c r="G353" s="15" t="s">
        <v>365</v>
      </c>
      <c r="H353" s="4" t="s">
        <v>55</v>
      </c>
      <c r="I353" s="5">
        <v>45108</v>
      </c>
      <c r="J353" s="5">
        <f t="shared" si="5"/>
        <v>45290</v>
      </c>
    </row>
    <row r="354" spans="1:10" x14ac:dyDescent="0.35">
      <c r="A354" s="3" t="s">
        <v>368</v>
      </c>
      <c r="B354" s="4" t="s">
        <v>369</v>
      </c>
      <c r="C354" s="4">
        <v>6</v>
      </c>
      <c r="D354" s="4"/>
      <c r="E354" s="15">
        <v>2500000</v>
      </c>
      <c r="F354" s="8">
        <v>15000000</v>
      </c>
      <c r="G354" s="15" t="s">
        <v>365</v>
      </c>
      <c r="H354" s="4" t="s">
        <v>55</v>
      </c>
      <c r="I354" s="5">
        <v>45108</v>
      </c>
      <c r="J354" s="5">
        <f t="shared" si="5"/>
        <v>45290</v>
      </c>
    </row>
    <row r="355" spans="1:10" x14ac:dyDescent="0.35">
      <c r="A355" s="3" t="s">
        <v>370</v>
      </c>
      <c r="B355" s="4" t="s">
        <v>371</v>
      </c>
      <c r="C355" s="4">
        <v>6</v>
      </c>
      <c r="D355" s="4"/>
      <c r="E355" s="15">
        <v>3000000</v>
      </c>
      <c r="F355" s="8">
        <v>18000000</v>
      </c>
      <c r="G355" s="15" t="s">
        <v>365</v>
      </c>
      <c r="H355" s="4" t="s">
        <v>55</v>
      </c>
      <c r="I355" s="5">
        <v>45108</v>
      </c>
      <c r="J355" s="5">
        <f t="shared" si="5"/>
        <v>45290</v>
      </c>
    </row>
    <row r="356" spans="1:10" x14ac:dyDescent="0.35">
      <c r="A356" s="3" t="s">
        <v>372</v>
      </c>
      <c r="B356" s="4" t="s">
        <v>373</v>
      </c>
      <c r="C356" s="4">
        <v>6</v>
      </c>
      <c r="D356" s="4"/>
      <c r="E356" s="15">
        <v>3000000</v>
      </c>
      <c r="F356" s="8">
        <v>18000000</v>
      </c>
      <c r="G356" s="15" t="s">
        <v>365</v>
      </c>
      <c r="H356" s="4" t="s">
        <v>55</v>
      </c>
      <c r="I356" s="5">
        <v>45108</v>
      </c>
      <c r="J356" s="5">
        <f t="shared" si="5"/>
        <v>45290</v>
      </c>
    </row>
    <row r="357" spans="1:10" x14ac:dyDescent="0.35">
      <c r="A357" s="3" t="s">
        <v>374</v>
      </c>
      <c r="B357" s="4" t="s">
        <v>375</v>
      </c>
      <c r="C357" s="4">
        <v>6</v>
      </c>
      <c r="D357" s="4"/>
      <c r="E357" s="15">
        <v>3000000</v>
      </c>
      <c r="F357" s="8">
        <v>18000000</v>
      </c>
      <c r="G357" s="15" t="s">
        <v>365</v>
      </c>
      <c r="H357" s="4" t="s">
        <v>55</v>
      </c>
      <c r="I357" s="5">
        <v>45108</v>
      </c>
      <c r="J357" s="5">
        <f t="shared" si="5"/>
        <v>45290</v>
      </c>
    </row>
    <row r="358" spans="1:10" x14ac:dyDescent="0.35">
      <c r="A358" s="3" t="s">
        <v>376</v>
      </c>
      <c r="B358" s="4" t="s">
        <v>377</v>
      </c>
      <c r="C358" s="4">
        <v>6</v>
      </c>
      <c r="D358" s="4"/>
      <c r="E358" s="15">
        <v>3000000</v>
      </c>
      <c r="F358" s="8">
        <v>18000000</v>
      </c>
      <c r="G358" s="15" t="s">
        <v>365</v>
      </c>
      <c r="H358" s="4" t="s">
        <v>55</v>
      </c>
      <c r="I358" s="5">
        <v>45108</v>
      </c>
      <c r="J358" s="5">
        <f t="shared" si="5"/>
        <v>45290</v>
      </c>
    </row>
    <row r="359" spans="1:10" x14ac:dyDescent="0.35">
      <c r="A359" s="3" t="s">
        <v>378</v>
      </c>
      <c r="B359" s="4" t="s">
        <v>379</v>
      </c>
      <c r="C359" s="4">
        <v>6</v>
      </c>
      <c r="D359" s="4"/>
      <c r="E359" s="15">
        <v>1500000</v>
      </c>
      <c r="F359" s="8">
        <v>9000000</v>
      </c>
      <c r="G359" s="15" t="s">
        <v>365</v>
      </c>
      <c r="H359" s="4" t="s">
        <v>55</v>
      </c>
      <c r="I359" s="5">
        <v>45108</v>
      </c>
      <c r="J359" s="5">
        <f t="shared" si="5"/>
        <v>45290</v>
      </c>
    </row>
    <row r="360" spans="1:10" x14ac:dyDescent="0.35">
      <c r="A360" s="3" t="s">
        <v>380</v>
      </c>
      <c r="B360" s="4" t="s">
        <v>381</v>
      </c>
      <c r="C360" s="4">
        <v>6</v>
      </c>
      <c r="D360" s="4"/>
      <c r="E360" s="15">
        <v>1500000</v>
      </c>
      <c r="F360" s="8">
        <v>9000000</v>
      </c>
      <c r="G360" s="15" t="s">
        <v>365</v>
      </c>
      <c r="H360" s="4" t="s">
        <v>55</v>
      </c>
      <c r="I360" s="5">
        <v>45108</v>
      </c>
      <c r="J360" s="5">
        <f t="shared" si="5"/>
        <v>45290</v>
      </c>
    </row>
    <row r="361" spans="1:10" x14ac:dyDescent="0.35">
      <c r="A361" s="3" t="s">
        <v>382</v>
      </c>
      <c r="B361" s="4" t="s">
        <v>44</v>
      </c>
      <c r="C361" s="4">
        <v>6</v>
      </c>
      <c r="D361" s="4"/>
      <c r="E361" s="15">
        <v>3500000</v>
      </c>
      <c r="F361" s="8">
        <v>21000000</v>
      </c>
      <c r="G361" s="15" t="s">
        <v>16</v>
      </c>
      <c r="H361" s="4" t="s">
        <v>55</v>
      </c>
      <c r="I361" s="5">
        <v>45108</v>
      </c>
      <c r="J361" s="5">
        <f t="shared" si="5"/>
        <v>45290</v>
      </c>
    </row>
    <row r="362" spans="1:10" x14ac:dyDescent="0.35">
      <c r="A362" s="3" t="s">
        <v>383</v>
      </c>
      <c r="B362" s="4" t="s">
        <v>31</v>
      </c>
      <c r="C362" s="4">
        <v>9</v>
      </c>
      <c r="D362" s="4">
        <v>22</v>
      </c>
      <c r="E362" s="15">
        <v>2019667</v>
      </c>
      <c r="F362" s="8">
        <v>20196667</v>
      </c>
      <c r="G362" s="15" t="s">
        <v>27</v>
      </c>
      <c r="H362" s="4" t="s">
        <v>55</v>
      </c>
      <c r="I362" s="5">
        <v>45108</v>
      </c>
      <c r="J362" s="5">
        <f t="shared" si="5"/>
        <v>45404</v>
      </c>
    </row>
    <row r="363" spans="1:10" x14ac:dyDescent="0.35">
      <c r="A363" s="3" t="s">
        <v>384</v>
      </c>
      <c r="B363" s="4" t="s">
        <v>79</v>
      </c>
      <c r="C363" s="4">
        <v>9</v>
      </c>
      <c r="D363" s="4">
        <v>22</v>
      </c>
      <c r="E363" s="13">
        <v>4136667</v>
      </c>
      <c r="F363" s="8">
        <v>41366667</v>
      </c>
      <c r="G363" s="15" t="s">
        <v>27</v>
      </c>
      <c r="H363" s="4" t="s">
        <v>55</v>
      </c>
      <c r="I363" s="5">
        <v>45108</v>
      </c>
      <c r="J363" s="5">
        <f t="shared" si="5"/>
        <v>45404</v>
      </c>
    </row>
    <row r="364" spans="1:10" x14ac:dyDescent="0.35">
      <c r="A364" s="3" t="s">
        <v>385</v>
      </c>
      <c r="B364" s="4" t="s">
        <v>81</v>
      </c>
      <c r="C364" s="4">
        <v>6</v>
      </c>
      <c r="D364" s="4"/>
      <c r="E364" s="15">
        <v>3250000</v>
      </c>
      <c r="F364" s="8">
        <v>19500000</v>
      </c>
      <c r="G364" s="15" t="s">
        <v>12</v>
      </c>
      <c r="H364" s="4" t="s">
        <v>55</v>
      </c>
      <c r="I364" s="5">
        <v>45108</v>
      </c>
      <c r="J364" s="5">
        <f t="shared" si="5"/>
        <v>45290</v>
      </c>
    </row>
    <row r="365" spans="1:10" x14ac:dyDescent="0.35">
      <c r="A365" s="3" t="s">
        <v>386</v>
      </c>
      <c r="B365" s="4" t="s">
        <v>387</v>
      </c>
      <c r="C365" s="4">
        <v>6</v>
      </c>
      <c r="D365" s="4"/>
      <c r="E365" s="15">
        <v>2000000</v>
      </c>
      <c r="F365" s="8">
        <v>12000000</v>
      </c>
      <c r="G365" s="15" t="s">
        <v>365</v>
      </c>
      <c r="H365" s="4" t="s">
        <v>55</v>
      </c>
      <c r="I365" s="5">
        <v>45108</v>
      </c>
      <c r="J365" s="5">
        <f t="shared" si="5"/>
        <v>45290</v>
      </c>
    </row>
    <row r="366" spans="1:10" x14ac:dyDescent="0.35">
      <c r="A366" s="3" t="s">
        <v>388</v>
      </c>
      <c r="B366" s="4" t="s">
        <v>389</v>
      </c>
      <c r="C366" s="4">
        <v>6</v>
      </c>
      <c r="D366" s="4"/>
      <c r="E366" s="15">
        <v>4000000</v>
      </c>
      <c r="F366" s="8">
        <v>24000000</v>
      </c>
      <c r="G366" s="15" t="s">
        <v>365</v>
      </c>
      <c r="H366" s="4" t="s">
        <v>55</v>
      </c>
      <c r="I366" s="5">
        <v>45108</v>
      </c>
      <c r="J366" s="5">
        <f t="shared" si="5"/>
        <v>45290</v>
      </c>
    </row>
    <row r="367" spans="1:10" x14ac:dyDescent="0.35">
      <c r="A367" s="3" t="s">
        <v>390</v>
      </c>
      <c r="B367" s="4" t="s">
        <v>23</v>
      </c>
      <c r="C367" s="4">
        <v>12</v>
      </c>
      <c r="D367" s="4"/>
      <c r="E367" s="15">
        <v>5666666.666666667</v>
      </c>
      <c r="F367" s="8">
        <v>68000000</v>
      </c>
      <c r="G367" s="15" t="s">
        <v>124</v>
      </c>
      <c r="H367" s="4" t="s">
        <v>55</v>
      </c>
      <c r="I367" s="5">
        <v>45108</v>
      </c>
      <c r="J367" s="5">
        <f t="shared" si="5"/>
        <v>45474</v>
      </c>
    </row>
    <row r="368" spans="1:10" x14ac:dyDescent="0.35">
      <c r="A368" s="3" t="s">
        <v>391</v>
      </c>
      <c r="B368" s="4" t="s">
        <v>392</v>
      </c>
      <c r="C368" s="4">
        <v>3</v>
      </c>
      <c r="D368" s="4"/>
      <c r="E368" s="15">
        <v>325616146.66666669</v>
      </c>
      <c r="F368" s="8">
        <v>976848440</v>
      </c>
      <c r="G368" s="15" t="s">
        <v>27</v>
      </c>
      <c r="H368" s="4" t="s">
        <v>55</v>
      </c>
      <c r="I368" s="5">
        <v>45121</v>
      </c>
      <c r="J368" s="5">
        <f t="shared" si="5"/>
        <v>45212</v>
      </c>
    </row>
    <row r="369" spans="1:10" x14ac:dyDescent="0.35">
      <c r="A369" s="3" t="s">
        <v>393</v>
      </c>
      <c r="B369" s="4" t="s">
        <v>46</v>
      </c>
      <c r="C369" s="4">
        <v>8</v>
      </c>
      <c r="D369" s="4"/>
      <c r="E369" s="15">
        <v>2265208.375</v>
      </c>
      <c r="F369" s="8">
        <v>18121667</v>
      </c>
      <c r="G369" s="15" t="s">
        <v>27</v>
      </c>
      <c r="H369" s="4" t="s">
        <v>55</v>
      </c>
      <c r="I369" s="5">
        <v>45139</v>
      </c>
      <c r="J369" s="5">
        <f t="shared" si="5"/>
        <v>45383</v>
      </c>
    </row>
    <row r="370" spans="1:10" x14ac:dyDescent="0.35">
      <c r="A370" s="3" t="s">
        <v>391</v>
      </c>
      <c r="B370" s="4" t="s">
        <v>394</v>
      </c>
      <c r="C370" s="4">
        <v>2</v>
      </c>
      <c r="D370" s="4"/>
      <c r="E370" s="15">
        <v>8568000</v>
      </c>
      <c r="F370" s="8">
        <v>17136000</v>
      </c>
      <c r="G370" s="15" t="s">
        <v>27</v>
      </c>
      <c r="H370" s="4" t="s">
        <v>55</v>
      </c>
      <c r="I370" s="5">
        <v>45140</v>
      </c>
      <c r="J370" s="5">
        <f t="shared" si="5"/>
        <v>45200</v>
      </c>
    </row>
    <row r="371" spans="1:10" x14ac:dyDescent="0.35">
      <c r="A371" s="3" t="s">
        <v>395</v>
      </c>
      <c r="B371" s="4" t="s">
        <v>396</v>
      </c>
      <c r="C371" s="4">
        <v>6</v>
      </c>
      <c r="D371" s="4"/>
      <c r="E371" s="15">
        <v>15000000</v>
      </c>
      <c r="F371" s="8">
        <v>90000000</v>
      </c>
      <c r="G371" s="15" t="s">
        <v>16</v>
      </c>
      <c r="H371" s="4" t="s">
        <v>55</v>
      </c>
      <c r="I371" s="5">
        <v>45166</v>
      </c>
      <c r="J371" s="5">
        <f t="shared" si="5"/>
        <v>45348</v>
      </c>
    </row>
  </sheetData>
  <autoFilter ref="B1:B371" xr:uid="{50B77F2D-A9D3-47BA-B81C-A4AE182D4DED}"/>
  <conditionalFormatting sqref="B1:I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Paez</dc:creator>
  <cp:lastModifiedBy>Wendy Paez</cp:lastModifiedBy>
  <dcterms:created xsi:type="dcterms:W3CDTF">2023-09-05T13:06:46Z</dcterms:created>
  <dcterms:modified xsi:type="dcterms:W3CDTF">2023-09-06T19:43:55Z</dcterms:modified>
</cp:coreProperties>
</file>