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5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1" i="1"/>
  <c r="D152" i="1" l="1"/>
  <c r="D151" i="1"/>
  <c r="D150" i="1"/>
  <c r="D149" i="1"/>
  <c r="D148" i="1"/>
  <c r="D147" i="1"/>
  <c r="D146" i="1"/>
  <c r="H145" i="1"/>
  <c r="D145" i="1"/>
  <c r="H144" i="1"/>
  <c r="D144" i="1"/>
  <c r="H143" i="1"/>
  <c r="D143" i="1"/>
  <c r="H142" i="1"/>
  <c r="D142" i="1"/>
  <c r="H141" i="1"/>
  <c r="D141" i="1"/>
  <c r="H140" i="1"/>
  <c r="D140" i="1"/>
  <c r="H139" i="1"/>
  <c r="D139" i="1"/>
  <c r="H138" i="1"/>
  <c r="D138" i="1"/>
  <c r="H129" i="1" l="1"/>
  <c r="H128" i="1"/>
  <c r="H127" i="1"/>
  <c r="H126" i="1"/>
  <c r="H125" i="1"/>
  <c r="H124" i="1"/>
  <c r="H123" i="1"/>
  <c r="H122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13" i="1"/>
  <c r="D114" i="1"/>
  <c r="D115" i="1"/>
  <c r="D116" i="1"/>
  <c r="D117" i="1"/>
  <c r="D118" i="1"/>
  <c r="D112" i="1"/>
  <c r="H111" i="1"/>
  <c r="D111" i="1"/>
  <c r="H110" i="1"/>
  <c r="D110" i="1"/>
  <c r="H109" i="1"/>
  <c r="D109" i="1"/>
  <c r="H108" i="1"/>
  <c r="D108" i="1"/>
  <c r="H107" i="1"/>
  <c r="D107" i="1"/>
  <c r="H106" i="1"/>
  <c r="D106" i="1"/>
  <c r="H105" i="1"/>
  <c r="D105" i="1"/>
  <c r="H104" i="1"/>
  <c r="D104" i="1"/>
  <c r="K96" i="1"/>
  <c r="K97" i="1"/>
  <c r="K98" i="1"/>
  <c r="K99" i="1"/>
  <c r="K100" i="1"/>
  <c r="K101" i="1"/>
  <c r="K102" i="1"/>
  <c r="K95" i="1"/>
  <c r="D102" i="1"/>
  <c r="H101" i="1"/>
  <c r="D101" i="1"/>
  <c r="H100" i="1"/>
  <c r="D100" i="1"/>
  <c r="H99" i="1"/>
  <c r="D99" i="1"/>
  <c r="H98" i="1"/>
  <c r="D98" i="1"/>
  <c r="H97" i="1"/>
  <c r="D97" i="1"/>
  <c r="H96" i="1"/>
  <c r="D96" i="1"/>
  <c r="H95" i="1"/>
  <c r="D95" i="1"/>
  <c r="H94" i="1"/>
  <c r="D94" i="1"/>
  <c r="D86" i="1"/>
  <c r="D87" i="1"/>
  <c r="D88" i="1"/>
  <c r="D89" i="1"/>
  <c r="D90" i="1"/>
  <c r="D91" i="1"/>
  <c r="D92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1"/>
  <c r="D78" i="1"/>
  <c r="D46" i="1"/>
  <c r="D47" i="1"/>
  <c r="D48" i="1"/>
  <c r="D49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38" i="1"/>
  <c r="D39" i="1"/>
  <c r="D40" i="1"/>
  <c r="D41" i="1"/>
  <c r="D42" i="1"/>
  <c r="D43" i="1"/>
  <c r="D44" i="1"/>
  <c r="D37" i="1"/>
  <c r="H71" i="1"/>
  <c r="H70" i="1"/>
  <c r="H69" i="1"/>
  <c r="H68" i="1"/>
  <c r="H67" i="1"/>
  <c r="H66" i="1"/>
  <c r="H65" i="1"/>
  <c r="H61" i="1"/>
  <c r="H60" i="1"/>
  <c r="H59" i="1"/>
  <c r="H58" i="1"/>
  <c r="H57" i="1"/>
  <c r="H56" i="1"/>
  <c r="H55" i="1"/>
  <c r="H44" i="1"/>
  <c r="H43" i="1"/>
  <c r="H42" i="1"/>
  <c r="H41" i="1"/>
  <c r="H40" i="1"/>
  <c r="H39" i="1"/>
  <c r="H38" i="1"/>
  <c r="H37" i="1"/>
  <c r="H53" i="1"/>
  <c r="H47" i="1"/>
  <c r="H48" i="1"/>
  <c r="H49" i="1"/>
  <c r="H50" i="1"/>
  <c r="H51" i="1"/>
  <c r="H52" i="1"/>
  <c r="H46" i="1"/>
</calcChain>
</file>

<file path=xl/sharedStrings.xml><?xml version="1.0" encoding="utf-8"?>
<sst xmlns="http://schemas.openxmlformats.org/spreadsheetml/2006/main" count="71" uniqueCount="40">
  <si>
    <t>Test Data - C19Quarantine.org - Ending Self-Isolation and Household-Isolation</t>
  </si>
  <si>
    <t>https://www.gov.uk/government/publications/covid-19-stay-at-home-guidance/stay-at-home-guidance-for-households-with-possible-coronavirus-covid-19-infection#ending-isolation</t>
  </si>
  <si>
    <t>Self-isolation</t>
  </si>
  <si>
    <t>Entry condition</t>
  </si>
  <si>
    <t>Exit condition</t>
  </si>
  <si>
    <t>Notes</t>
  </si>
  <si>
    <t>Household Isolation</t>
  </si>
  <si>
    <t>Confirm that isolation must start after any member of household has contact with someone who has confirmed Covid 19. What to do if only suspected?</t>
  </si>
  <si>
    <t>https://www.nhs.uk/conditions/coronavirus-covid-19/self-isolation-advice/</t>
  </si>
  <si>
    <t>7 days after entry condition, but if high temperature persists then keep isolated beyond the seven days until temperature returns to normal</t>
  </si>
  <si>
    <t>14 days after entry condition if you haven't developed symptoms. If you develop symtoms then self-isolate - see above</t>
  </si>
  <si>
    <t>First person in household who develops symptoms - see note 1</t>
  </si>
  <si>
    <t>primary source</t>
  </si>
  <si>
    <t>Symptoms of Covid-19 - see note 1</t>
  </si>
  <si>
    <t>Single person household</t>
  </si>
  <si>
    <t xml:space="preserve">Start </t>
  </si>
  <si>
    <t>First Symptoms</t>
  </si>
  <si>
    <t>Fred</t>
  </si>
  <si>
    <t>Days remaining</t>
  </si>
  <si>
    <t>Date</t>
  </si>
  <si>
    <t>temperature normal on 6th day</t>
  </si>
  <si>
    <t>temperature normal on 7th day</t>
  </si>
  <si>
    <t>temperature normal on 8th day</t>
  </si>
  <si>
    <t>temperature normal on 9th day</t>
  </si>
  <si>
    <t>hours in Q</t>
  </si>
  <si>
    <t>Two person household</t>
  </si>
  <si>
    <t>Mary</t>
  </si>
  <si>
    <t>Fred temperature normal on 6th day</t>
  </si>
  <si>
    <t>Mary never had symptoms</t>
  </si>
  <si>
    <t>Mary had symptoms after 24 hours</t>
  </si>
  <si>
    <t>Mary had symptoms after 168 hours (7th day)</t>
  </si>
  <si>
    <t>What happens in multi-person household if Fred gets symptoms again before Mary exits quarantine - presume she starts 14 day quarantine again</t>
  </si>
  <si>
    <t>Three person household</t>
  </si>
  <si>
    <t>Harry</t>
  </si>
  <si>
    <t>Harry never had symptoms</t>
  </si>
  <si>
    <t>Harry had symptomsafter 72 hours (3rd day)</t>
  </si>
  <si>
    <t>oC</t>
  </si>
  <si>
    <t xml:space="preserve">https://www.cdc.gov/coronavirus/2019-ncov/downloads/COVID-19_CAREKit_ENG.pdf </t>
  </si>
  <si>
    <t>no symptoms</t>
  </si>
  <si>
    <t>defines high temperature as &gt;=38 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</si>
</sst>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10" fillId="8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7" fillId="0" borderId="0" xfId="4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8" fillId="4" borderId="0" xfId="3" applyFont="1" applyAlignment="1">
      <alignment horizontal="left"/>
    </xf>
    <xf numFmtId="0" fontId="3" fillId="2" borderId="0" xfId="1" applyAlignment="1">
      <alignment horizontal="left"/>
    </xf>
    <xf numFmtId="0" fontId="4" fillId="3" borderId="0" xfId="2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 applyFont="1" applyAlignment="1">
      <alignment horizontal="left"/>
    </xf>
    <xf numFmtId="1" fontId="8" fillId="4" borderId="0" xfId="3" applyNumberFormat="1" applyFont="1" applyAlignment="1">
      <alignment horizontal="left"/>
    </xf>
    <xf numFmtId="0" fontId="4" fillId="3" borderId="0" xfId="2"/>
    <xf numFmtId="0" fontId="3" fillId="2" borderId="0" xfId="1"/>
    <xf numFmtId="164" fontId="0" fillId="0" borderId="0" xfId="0" applyNumberFormat="1" applyAlignment="1">
      <alignment horizontal="left"/>
    </xf>
    <xf numFmtId="164" fontId="10" fillId="8" borderId="0" xfId="5" applyNumberFormat="1" applyAlignment="1">
      <alignment horizontal="left"/>
    </xf>
    <xf numFmtId="164" fontId="6" fillId="0" borderId="0" xfId="0" applyNumberFormat="1" applyFont="1" applyAlignment="1">
      <alignment horizontal="left"/>
    </xf>
    <xf numFmtId="0" fontId="7" fillId="0" borderId="0" xfId="4" applyAlignment="1">
      <alignment horizontal="left"/>
    </xf>
    <xf numFmtId="0" fontId="9" fillId="5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</cellXfs>
  <cellStyles count="6">
    <cellStyle name="20% - Accent1" xfId="5" builtinId="30"/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dc.gov/coronavirus/2019-ncov/downloads/COVID-19_CAREKit_ENG.pdf" TargetMode="External"/><Relationship Id="rId2" Type="http://schemas.openxmlformats.org/officeDocument/2006/relationships/hyperlink" Target="https://www.nhs.uk/conditions/coronavirus-covid-19/self-isolation-advice/" TargetMode="External"/><Relationship Id="rId1" Type="http://schemas.openxmlformats.org/officeDocument/2006/relationships/hyperlink" Target="https://www.gov.uk/government/publications/covid-19-stay-at-home-guidance/stay-at-home-guidance-for-households-with-possible-coronavirus-covid-19-infectio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2"/>
  <sheetViews>
    <sheetView tabSelected="1" zoomScale="90" zoomScaleNormal="90" workbookViewId="0">
      <selection activeCell="B2" sqref="B2"/>
    </sheetView>
  </sheetViews>
  <sheetFormatPr defaultRowHeight="15" x14ac:dyDescent="0.25"/>
  <cols>
    <col min="2" max="2" width="41.7109375" customWidth="1"/>
    <col min="3" max="3" width="15.140625" style="6" customWidth="1"/>
    <col min="4" max="4" width="15.140625" style="15" customWidth="1"/>
    <col min="5" max="5" width="13.140625" style="6" customWidth="1"/>
    <col min="6" max="6" width="18.28515625" style="6" customWidth="1"/>
    <col min="7" max="7" width="8" style="21" customWidth="1"/>
    <col min="8" max="8" width="20.85546875" style="6" customWidth="1"/>
    <col min="9" max="9" width="16.5703125" style="6" customWidth="1"/>
    <col min="10" max="10" width="9.140625" style="21" customWidth="1"/>
    <col min="11" max="11" width="15.42578125" customWidth="1"/>
    <col min="12" max="12" width="15.7109375" style="6" customWidth="1"/>
    <col min="13" max="13" width="7.5703125" style="21" customWidth="1"/>
    <col min="14" max="14" width="14.7109375" customWidth="1"/>
  </cols>
  <sheetData>
    <row r="1" spans="2:4" ht="26.25" x14ac:dyDescent="0.4">
      <c r="B1" s="1" t="s">
        <v>0</v>
      </c>
      <c r="C1" s="8"/>
      <c r="D1" s="14"/>
    </row>
    <row r="2" spans="2:4" x14ac:dyDescent="0.25">
      <c r="B2" s="2">
        <v>43924</v>
      </c>
      <c r="C2" s="9"/>
    </row>
    <row r="3" spans="2:4" x14ac:dyDescent="0.25">
      <c r="B3" s="4" t="s">
        <v>12</v>
      </c>
      <c r="C3" s="5" t="s">
        <v>8</v>
      </c>
    </row>
    <row r="4" spans="2:4" x14ac:dyDescent="0.25">
      <c r="B4" s="4"/>
      <c r="C4" s="5" t="s">
        <v>1</v>
      </c>
    </row>
    <row r="5" spans="2:4" x14ac:dyDescent="0.25">
      <c r="B5" s="4" t="s">
        <v>39</v>
      </c>
      <c r="C5" s="24" t="s">
        <v>37</v>
      </c>
    </row>
    <row r="6" spans="2:4" ht="21" x14ac:dyDescent="0.35">
      <c r="B6" s="3" t="s">
        <v>5</v>
      </c>
      <c r="C6" s="10"/>
      <c r="D6" s="16"/>
    </row>
    <row r="7" spans="2:4" x14ac:dyDescent="0.25">
      <c r="B7">
        <v>1</v>
      </c>
      <c r="C7" s="6" t="s">
        <v>7</v>
      </c>
      <c r="D7" s="17"/>
    </row>
    <row r="8" spans="2:4" x14ac:dyDescent="0.25">
      <c r="B8">
        <v>2</v>
      </c>
      <c r="C8" s="6" t="s">
        <v>31</v>
      </c>
    </row>
    <row r="11" spans="2:4" ht="21" x14ac:dyDescent="0.35">
      <c r="B11" s="3" t="s">
        <v>2</v>
      </c>
      <c r="C11" s="10"/>
      <c r="D11" s="16"/>
    </row>
    <row r="12" spans="2:4" x14ac:dyDescent="0.25">
      <c r="B12" t="s">
        <v>3</v>
      </c>
      <c r="C12" s="6" t="s">
        <v>13</v>
      </c>
    </row>
    <row r="13" spans="2:4" x14ac:dyDescent="0.25">
      <c r="B13" t="s">
        <v>4</v>
      </c>
      <c r="C13" s="6" t="s">
        <v>9</v>
      </c>
    </row>
    <row r="15" spans="2:4" ht="21" x14ac:dyDescent="0.35">
      <c r="B15" s="3" t="s">
        <v>6</v>
      </c>
      <c r="C15" s="10"/>
      <c r="D15" s="16"/>
    </row>
    <row r="16" spans="2:4" x14ac:dyDescent="0.25">
      <c r="B16" t="s">
        <v>3</v>
      </c>
      <c r="C16" s="6" t="s">
        <v>11</v>
      </c>
    </row>
    <row r="17" spans="2:8" x14ac:dyDescent="0.25">
      <c r="B17" t="s">
        <v>4</v>
      </c>
      <c r="C17" s="6" t="s">
        <v>10</v>
      </c>
    </row>
    <row r="19" spans="2:8" ht="21" x14ac:dyDescent="0.35">
      <c r="B19" s="3" t="s">
        <v>14</v>
      </c>
      <c r="C19" s="11" t="s">
        <v>19</v>
      </c>
      <c r="D19" s="18" t="s">
        <v>24</v>
      </c>
      <c r="E19" s="7" t="s">
        <v>15</v>
      </c>
      <c r="F19" s="7" t="s">
        <v>16</v>
      </c>
      <c r="G19" s="23" t="s">
        <v>36</v>
      </c>
      <c r="H19" s="11" t="s">
        <v>18</v>
      </c>
    </row>
    <row r="20" spans="2:8" ht="15" customHeight="1" x14ac:dyDescent="0.35">
      <c r="D20" s="16"/>
    </row>
    <row r="21" spans="2:8" ht="15" customHeight="1" x14ac:dyDescent="0.25">
      <c r="B21" t="s">
        <v>38</v>
      </c>
      <c r="C21" s="9">
        <v>43831</v>
      </c>
      <c r="D21" s="15">
        <f t="shared" ref="D21:D35" si="0">(C21-E21)*24</f>
        <v>0</v>
      </c>
      <c r="E21" s="9">
        <v>43831</v>
      </c>
      <c r="G21" s="22">
        <v>37</v>
      </c>
      <c r="H21" s="13">
        <v>14</v>
      </c>
    </row>
    <row r="22" spans="2:8" ht="15" customHeight="1" x14ac:dyDescent="0.25">
      <c r="C22" s="9">
        <v>43832</v>
      </c>
      <c r="D22" s="15">
        <f t="shared" si="0"/>
        <v>24</v>
      </c>
      <c r="E22" s="9">
        <v>43831</v>
      </c>
      <c r="G22" s="22">
        <v>37</v>
      </c>
      <c r="H22" s="13">
        <v>13</v>
      </c>
    </row>
    <row r="23" spans="2:8" ht="15" customHeight="1" x14ac:dyDescent="0.25">
      <c r="C23" s="9">
        <v>43833</v>
      </c>
      <c r="D23" s="15">
        <f t="shared" si="0"/>
        <v>48</v>
      </c>
      <c r="E23" s="9">
        <v>43831</v>
      </c>
      <c r="G23" s="22">
        <v>37</v>
      </c>
      <c r="H23" s="13">
        <v>12</v>
      </c>
    </row>
    <row r="24" spans="2:8" ht="15" customHeight="1" x14ac:dyDescent="0.25">
      <c r="C24" s="9">
        <v>43834</v>
      </c>
      <c r="D24" s="15">
        <f t="shared" si="0"/>
        <v>72</v>
      </c>
      <c r="E24" s="9">
        <v>43831</v>
      </c>
      <c r="G24" s="22">
        <v>37</v>
      </c>
      <c r="H24" s="13">
        <v>11</v>
      </c>
    </row>
    <row r="25" spans="2:8" ht="15" customHeight="1" x14ac:dyDescent="0.25">
      <c r="C25" s="9">
        <v>43835</v>
      </c>
      <c r="D25" s="15">
        <f t="shared" si="0"/>
        <v>96</v>
      </c>
      <c r="E25" s="9">
        <v>43831</v>
      </c>
      <c r="G25" s="22">
        <v>37</v>
      </c>
      <c r="H25" s="13">
        <v>10</v>
      </c>
    </row>
    <row r="26" spans="2:8" ht="15" customHeight="1" x14ac:dyDescent="0.25">
      <c r="C26" s="9">
        <v>43836</v>
      </c>
      <c r="D26" s="15">
        <f t="shared" si="0"/>
        <v>120</v>
      </c>
      <c r="E26" s="9">
        <v>43831</v>
      </c>
      <c r="G26" s="22">
        <v>37</v>
      </c>
      <c r="H26" s="13">
        <v>9</v>
      </c>
    </row>
    <row r="27" spans="2:8" ht="15" customHeight="1" x14ac:dyDescent="0.25">
      <c r="C27" s="9">
        <v>43837</v>
      </c>
      <c r="D27" s="15">
        <f t="shared" si="0"/>
        <v>144</v>
      </c>
      <c r="E27" s="9">
        <v>43831</v>
      </c>
      <c r="G27" s="22">
        <v>37</v>
      </c>
      <c r="H27" s="13">
        <v>8</v>
      </c>
    </row>
    <row r="28" spans="2:8" ht="15" customHeight="1" x14ac:dyDescent="0.25">
      <c r="C28" s="9">
        <v>43838</v>
      </c>
      <c r="D28" s="15">
        <f t="shared" si="0"/>
        <v>168</v>
      </c>
      <c r="E28" s="9">
        <v>43831</v>
      </c>
      <c r="G28" s="22">
        <v>37</v>
      </c>
      <c r="H28" s="13">
        <v>7</v>
      </c>
    </row>
    <row r="29" spans="2:8" ht="15" customHeight="1" x14ac:dyDescent="0.25">
      <c r="C29" s="9">
        <v>43839</v>
      </c>
      <c r="D29" s="15">
        <f t="shared" si="0"/>
        <v>192</v>
      </c>
      <c r="E29" s="9">
        <v>43831</v>
      </c>
      <c r="G29" s="22">
        <v>37</v>
      </c>
      <c r="H29" s="13">
        <v>6</v>
      </c>
    </row>
    <row r="30" spans="2:8" ht="15" customHeight="1" x14ac:dyDescent="0.25">
      <c r="C30" s="9">
        <v>43840</v>
      </c>
      <c r="D30" s="15">
        <f t="shared" si="0"/>
        <v>216</v>
      </c>
      <c r="E30" s="9">
        <v>43831</v>
      </c>
      <c r="G30" s="22">
        <v>37</v>
      </c>
      <c r="H30" s="13">
        <v>5</v>
      </c>
    </row>
    <row r="31" spans="2:8" ht="15" customHeight="1" x14ac:dyDescent="0.25">
      <c r="C31" s="9">
        <v>43841</v>
      </c>
      <c r="D31" s="15">
        <f t="shared" si="0"/>
        <v>240</v>
      </c>
      <c r="E31" s="9">
        <v>43831</v>
      </c>
      <c r="G31" s="22">
        <v>37</v>
      </c>
      <c r="H31" s="13">
        <v>4</v>
      </c>
    </row>
    <row r="32" spans="2:8" ht="15" customHeight="1" x14ac:dyDescent="0.25">
      <c r="C32" s="9">
        <v>43842</v>
      </c>
      <c r="D32" s="15">
        <f t="shared" si="0"/>
        <v>264</v>
      </c>
      <c r="E32" s="9">
        <v>43831</v>
      </c>
      <c r="G32" s="22">
        <v>37</v>
      </c>
      <c r="H32" s="13">
        <v>3</v>
      </c>
    </row>
    <row r="33" spans="2:8" ht="15" customHeight="1" x14ac:dyDescent="0.25">
      <c r="C33" s="9">
        <v>43843</v>
      </c>
      <c r="D33" s="15">
        <f t="shared" si="0"/>
        <v>288</v>
      </c>
      <c r="E33" s="9">
        <v>43831</v>
      </c>
      <c r="G33" s="22">
        <v>37</v>
      </c>
      <c r="H33" s="13">
        <v>2</v>
      </c>
    </row>
    <row r="34" spans="2:8" ht="15" customHeight="1" x14ac:dyDescent="0.25">
      <c r="C34" s="9">
        <v>43844</v>
      </c>
      <c r="D34" s="15">
        <f t="shared" si="0"/>
        <v>312</v>
      </c>
      <c r="E34" s="9">
        <v>43831</v>
      </c>
      <c r="G34" s="22">
        <v>37</v>
      </c>
      <c r="H34" s="13">
        <v>1</v>
      </c>
    </row>
    <row r="35" spans="2:8" ht="15" customHeight="1" x14ac:dyDescent="0.25">
      <c r="C35" s="9">
        <v>43845</v>
      </c>
      <c r="D35" s="15">
        <f t="shared" si="0"/>
        <v>336</v>
      </c>
      <c r="E35" s="9">
        <v>43831</v>
      </c>
      <c r="G35" s="22">
        <v>37</v>
      </c>
      <c r="H35" s="12">
        <v>0</v>
      </c>
    </row>
    <row r="36" spans="2:8" ht="15" customHeight="1" x14ac:dyDescent="0.35">
      <c r="C36" s="10"/>
      <c r="D36" s="16"/>
    </row>
    <row r="37" spans="2:8" ht="15" customHeight="1" x14ac:dyDescent="0.25">
      <c r="B37" t="s">
        <v>20</v>
      </c>
      <c r="C37" s="9">
        <v>43831</v>
      </c>
      <c r="D37" s="15">
        <f t="shared" ref="D37:D44" si="1">(C37-E37)*24</f>
        <v>0</v>
      </c>
      <c r="E37" s="9">
        <v>43831</v>
      </c>
      <c r="F37" s="9">
        <v>43831</v>
      </c>
      <c r="G37" s="21">
        <v>38</v>
      </c>
      <c r="H37" s="13">
        <f t="shared" ref="H37:H44" si="2">7-(C37-F37)</f>
        <v>7</v>
      </c>
    </row>
    <row r="38" spans="2:8" ht="15" customHeight="1" x14ac:dyDescent="0.25">
      <c r="C38" s="9">
        <v>43832</v>
      </c>
      <c r="D38" s="15">
        <f t="shared" si="1"/>
        <v>24</v>
      </c>
      <c r="E38" s="9">
        <v>43831</v>
      </c>
      <c r="F38" s="9">
        <v>43831</v>
      </c>
      <c r="G38" s="21">
        <v>38</v>
      </c>
      <c r="H38" s="13">
        <f t="shared" si="2"/>
        <v>6</v>
      </c>
    </row>
    <row r="39" spans="2:8" x14ac:dyDescent="0.25">
      <c r="C39" s="9">
        <v>43833</v>
      </c>
      <c r="D39" s="15">
        <f t="shared" si="1"/>
        <v>48</v>
      </c>
      <c r="E39" s="9">
        <v>43831</v>
      </c>
      <c r="F39" s="9">
        <v>43831</v>
      </c>
      <c r="G39" s="21">
        <v>38</v>
      </c>
      <c r="H39" s="13">
        <f t="shared" si="2"/>
        <v>5</v>
      </c>
    </row>
    <row r="40" spans="2:8" x14ac:dyDescent="0.25">
      <c r="C40" s="9">
        <v>43834</v>
      </c>
      <c r="D40" s="15">
        <f t="shared" si="1"/>
        <v>72</v>
      </c>
      <c r="E40" s="9">
        <v>43831</v>
      </c>
      <c r="F40" s="9">
        <v>43831</v>
      </c>
      <c r="G40" s="21">
        <v>38</v>
      </c>
      <c r="H40" s="13">
        <f t="shared" si="2"/>
        <v>4</v>
      </c>
    </row>
    <row r="41" spans="2:8" x14ac:dyDescent="0.25">
      <c r="C41" s="9">
        <v>43835</v>
      </c>
      <c r="D41" s="15">
        <f t="shared" si="1"/>
        <v>96</v>
      </c>
      <c r="E41" s="9">
        <v>43831</v>
      </c>
      <c r="F41" s="9">
        <v>43831</v>
      </c>
      <c r="G41" s="21">
        <v>38</v>
      </c>
      <c r="H41" s="13">
        <f t="shared" si="2"/>
        <v>3</v>
      </c>
    </row>
    <row r="42" spans="2:8" x14ac:dyDescent="0.25">
      <c r="C42" s="9">
        <v>43836</v>
      </c>
      <c r="D42" s="15">
        <f t="shared" si="1"/>
        <v>120</v>
      </c>
      <c r="E42" s="9">
        <v>43831</v>
      </c>
      <c r="F42" s="9">
        <v>43831</v>
      </c>
      <c r="G42" s="21">
        <v>38</v>
      </c>
      <c r="H42" s="13">
        <f t="shared" si="2"/>
        <v>2</v>
      </c>
    </row>
    <row r="43" spans="2:8" x14ac:dyDescent="0.25">
      <c r="C43" s="9">
        <v>43837</v>
      </c>
      <c r="D43" s="15">
        <f t="shared" si="1"/>
        <v>144</v>
      </c>
      <c r="E43" s="9">
        <v>43831</v>
      </c>
      <c r="F43" s="9">
        <v>43831</v>
      </c>
      <c r="G43" s="22">
        <v>37</v>
      </c>
      <c r="H43" s="13">
        <f t="shared" si="2"/>
        <v>1</v>
      </c>
    </row>
    <row r="44" spans="2:8" x14ac:dyDescent="0.25">
      <c r="C44" s="9">
        <v>43838</v>
      </c>
      <c r="D44" s="15">
        <f t="shared" si="1"/>
        <v>168</v>
      </c>
      <c r="E44" s="9">
        <v>43831</v>
      </c>
      <c r="F44" s="9">
        <v>43831</v>
      </c>
      <c r="G44" s="22">
        <v>37</v>
      </c>
      <c r="H44" s="12">
        <f t="shared" si="2"/>
        <v>0</v>
      </c>
    </row>
    <row r="46" spans="2:8" x14ac:dyDescent="0.25">
      <c r="B46" t="s">
        <v>21</v>
      </c>
      <c r="C46" s="9">
        <v>43831</v>
      </c>
      <c r="D46" s="15">
        <f t="shared" ref="D46:D53" si="3">(C46-E46)*24</f>
        <v>0</v>
      </c>
      <c r="E46" s="9">
        <v>43831</v>
      </c>
      <c r="F46" s="9">
        <v>43831</v>
      </c>
      <c r="G46" s="21">
        <v>38</v>
      </c>
      <c r="H46" s="13">
        <f t="shared" ref="H46:H53" si="4">7-(C46-F46)</f>
        <v>7</v>
      </c>
    </row>
    <row r="47" spans="2:8" x14ac:dyDescent="0.25">
      <c r="C47" s="9">
        <v>43832</v>
      </c>
      <c r="D47" s="15">
        <f t="shared" si="3"/>
        <v>24</v>
      </c>
      <c r="E47" s="9">
        <v>43831</v>
      </c>
      <c r="F47" s="9">
        <v>43831</v>
      </c>
      <c r="G47" s="21">
        <v>38</v>
      </c>
      <c r="H47" s="13">
        <f t="shared" si="4"/>
        <v>6</v>
      </c>
    </row>
    <row r="48" spans="2:8" x14ac:dyDescent="0.25">
      <c r="C48" s="9">
        <v>43833</v>
      </c>
      <c r="D48" s="15">
        <f t="shared" si="3"/>
        <v>48</v>
      </c>
      <c r="E48" s="9">
        <v>43831</v>
      </c>
      <c r="F48" s="9">
        <v>43831</v>
      </c>
      <c r="G48" s="21">
        <v>38</v>
      </c>
      <c r="H48" s="13">
        <f t="shared" si="4"/>
        <v>5</v>
      </c>
    </row>
    <row r="49" spans="2:8" x14ac:dyDescent="0.25">
      <c r="C49" s="9">
        <v>43834</v>
      </c>
      <c r="D49" s="15">
        <f t="shared" si="3"/>
        <v>72</v>
      </c>
      <c r="E49" s="9">
        <v>43831</v>
      </c>
      <c r="F49" s="9">
        <v>43831</v>
      </c>
      <c r="G49" s="21">
        <v>38</v>
      </c>
      <c r="H49" s="13">
        <f t="shared" si="4"/>
        <v>4</v>
      </c>
    </row>
    <row r="50" spans="2:8" x14ac:dyDescent="0.25">
      <c r="C50" s="9">
        <v>43835</v>
      </c>
      <c r="D50" s="15">
        <f t="shared" si="3"/>
        <v>96</v>
      </c>
      <c r="E50" s="9">
        <v>43831</v>
      </c>
      <c r="F50" s="9">
        <v>43831</v>
      </c>
      <c r="G50" s="21">
        <v>38</v>
      </c>
      <c r="H50" s="13">
        <f t="shared" si="4"/>
        <v>3</v>
      </c>
    </row>
    <row r="51" spans="2:8" x14ac:dyDescent="0.25">
      <c r="C51" s="9">
        <v>43836</v>
      </c>
      <c r="D51" s="15">
        <f t="shared" si="3"/>
        <v>120</v>
      </c>
      <c r="E51" s="9">
        <v>43831</v>
      </c>
      <c r="F51" s="9">
        <v>43831</v>
      </c>
      <c r="G51" s="21">
        <v>38</v>
      </c>
      <c r="H51" s="13">
        <f t="shared" si="4"/>
        <v>2</v>
      </c>
    </row>
    <row r="52" spans="2:8" x14ac:dyDescent="0.25">
      <c r="C52" s="9">
        <v>43837</v>
      </c>
      <c r="D52" s="15">
        <f t="shared" si="3"/>
        <v>144</v>
      </c>
      <c r="E52" s="9">
        <v>43831</v>
      </c>
      <c r="F52" s="9">
        <v>43831</v>
      </c>
      <c r="G52" s="21">
        <v>38</v>
      </c>
      <c r="H52" s="13">
        <f t="shared" si="4"/>
        <v>1</v>
      </c>
    </row>
    <row r="53" spans="2:8" x14ac:dyDescent="0.25">
      <c r="C53" s="9">
        <v>43838</v>
      </c>
      <c r="D53" s="15">
        <f t="shared" si="3"/>
        <v>168</v>
      </c>
      <c r="E53" s="9">
        <v>43831</v>
      </c>
      <c r="F53" s="9">
        <v>43831</v>
      </c>
      <c r="G53" s="22">
        <v>37</v>
      </c>
      <c r="H53" s="12">
        <f t="shared" si="4"/>
        <v>0</v>
      </c>
    </row>
    <row r="55" spans="2:8" x14ac:dyDescent="0.25">
      <c r="B55" t="s">
        <v>22</v>
      </c>
      <c r="C55" s="9">
        <v>43831</v>
      </c>
      <c r="D55" s="15">
        <f t="shared" ref="D55:D63" si="5">(C55-E55)*24</f>
        <v>0</v>
      </c>
      <c r="E55" s="9">
        <v>43831</v>
      </c>
      <c r="F55" s="9">
        <v>43831</v>
      </c>
      <c r="G55" s="21">
        <v>38</v>
      </c>
      <c r="H55" s="13">
        <f t="shared" ref="H55:H61" si="6">7-(C55-F55)</f>
        <v>7</v>
      </c>
    </row>
    <row r="56" spans="2:8" x14ac:dyDescent="0.25">
      <c r="C56" s="9">
        <v>43832</v>
      </c>
      <c r="D56" s="15">
        <f t="shared" si="5"/>
        <v>24</v>
      </c>
      <c r="E56" s="9">
        <v>43831</v>
      </c>
      <c r="F56" s="9">
        <v>43831</v>
      </c>
      <c r="G56" s="21">
        <v>38</v>
      </c>
      <c r="H56" s="13">
        <f t="shared" si="6"/>
        <v>6</v>
      </c>
    </row>
    <row r="57" spans="2:8" x14ac:dyDescent="0.25">
      <c r="C57" s="9">
        <v>43833</v>
      </c>
      <c r="D57" s="15">
        <f t="shared" si="5"/>
        <v>48</v>
      </c>
      <c r="E57" s="9">
        <v>43831</v>
      </c>
      <c r="F57" s="9">
        <v>43831</v>
      </c>
      <c r="G57" s="21">
        <v>38</v>
      </c>
      <c r="H57" s="13">
        <f t="shared" si="6"/>
        <v>5</v>
      </c>
    </row>
    <row r="58" spans="2:8" x14ac:dyDescent="0.25">
      <c r="C58" s="9">
        <v>43834</v>
      </c>
      <c r="D58" s="15">
        <f t="shared" si="5"/>
        <v>72</v>
      </c>
      <c r="E58" s="9">
        <v>43831</v>
      </c>
      <c r="F58" s="9">
        <v>43831</v>
      </c>
      <c r="G58" s="21">
        <v>38</v>
      </c>
      <c r="H58" s="13">
        <f t="shared" si="6"/>
        <v>4</v>
      </c>
    </row>
    <row r="59" spans="2:8" x14ac:dyDescent="0.25">
      <c r="C59" s="9">
        <v>43835</v>
      </c>
      <c r="D59" s="15">
        <f t="shared" si="5"/>
        <v>96</v>
      </c>
      <c r="E59" s="9">
        <v>43831</v>
      </c>
      <c r="F59" s="9">
        <v>43831</v>
      </c>
      <c r="G59" s="21">
        <v>38</v>
      </c>
      <c r="H59" s="13">
        <f t="shared" si="6"/>
        <v>3</v>
      </c>
    </row>
    <row r="60" spans="2:8" x14ac:dyDescent="0.25">
      <c r="C60" s="9">
        <v>43836</v>
      </c>
      <c r="D60" s="15">
        <f t="shared" si="5"/>
        <v>120</v>
      </c>
      <c r="E60" s="9">
        <v>43831</v>
      </c>
      <c r="F60" s="9">
        <v>43831</v>
      </c>
      <c r="G60" s="21">
        <v>38</v>
      </c>
      <c r="H60" s="13">
        <f t="shared" si="6"/>
        <v>2</v>
      </c>
    </row>
    <row r="61" spans="2:8" x14ac:dyDescent="0.25">
      <c r="C61" s="9">
        <v>43837</v>
      </c>
      <c r="D61" s="15">
        <f t="shared" si="5"/>
        <v>144</v>
      </c>
      <c r="E61" s="9">
        <v>43831</v>
      </c>
      <c r="F61" s="9">
        <v>43831</v>
      </c>
      <c r="G61" s="21">
        <v>38</v>
      </c>
      <c r="H61" s="13">
        <f t="shared" si="6"/>
        <v>1</v>
      </c>
    </row>
    <row r="62" spans="2:8" x14ac:dyDescent="0.25">
      <c r="C62" s="9">
        <v>43838</v>
      </c>
      <c r="D62" s="15">
        <f t="shared" si="5"/>
        <v>168</v>
      </c>
      <c r="E62" s="9">
        <v>43831</v>
      </c>
      <c r="F62" s="9">
        <v>43831</v>
      </c>
      <c r="G62" s="21">
        <v>38</v>
      </c>
      <c r="H62" s="13">
        <v>1</v>
      </c>
    </row>
    <row r="63" spans="2:8" x14ac:dyDescent="0.25">
      <c r="C63" s="9">
        <v>43839</v>
      </c>
      <c r="D63" s="15">
        <f t="shared" si="5"/>
        <v>192</v>
      </c>
      <c r="E63" s="9">
        <v>43831</v>
      </c>
      <c r="F63" s="9">
        <v>43831</v>
      </c>
      <c r="G63" s="22">
        <v>37</v>
      </c>
      <c r="H63" s="12">
        <v>0</v>
      </c>
    </row>
    <row r="65" spans="2:11" x14ac:dyDescent="0.25">
      <c r="B65" t="s">
        <v>23</v>
      </c>
      <c r="C65" s="9">
        <v>43831</v>
      </c>
      <c r="D65" s="15">
        <f t="shared" ref="D65:D74" si="7">(C65-E65)*24</f>
        <v>0</v>
      </c>
      <c r="E65" s="9">
        <v>43831</v>
      </c>
      <c r="F65" s="9">
        <v>43831</v>
      </c>
      <c r="G65" s="21">
        <v>38</v>
      </c>
      <c r="H65" s="13">
        <f t="shared" ref="H65:H71" si="8">7-(C65-F65)</f>
        <v>7</v>
      </c>
    </row>
    <row r="66" spans="2:11" x14ac:dyDescent="0.25">
      <c r="C66" s="9">
        <v>43832</v>
      </c>
      <c r="D66" s="15">
        <f t="shared" si="7"/>
        <v>24</v>
      </c>
      <c r="E66" s="9">
        <v>43831</v>
      </c>
      <c r="F66" s="9">
        <v>43831</v>
      </c>
      <c r="G66" s="21">
        <v>38</v>
      </c>
      <c r="H66" s="13">
        <f t="shared" si="8"/>
        <v>6</v>
      </c>
    </row>
    <row r="67" spans="2:11" x14ac:dyDescent="0.25">
      <c r="C67" s="9">
        <v>43833</v>
      </c>
      <c r="D67" s="15">
        <f t="shared" si="7"/>
        <v>48</v>
      </c>
      <c r="E67" s="9">
        <v>43831</v>
      </c>
      <c r="F67" s="9">
        <v>43831</v>
      </c>
      <c r="G67" s="21">
        <v>38</v>
      </c>
      <c r="H67" s="13">
        <f t="shared" si="8"/>
        <v>5</v>
      </c>
    </row>
    <row r="68" spans="2:11" x14ac:dyDescent="0.25">
      <c r="C68" s="9">
        <v>43834</v>
      </c>
      <c r="D68" s="15">
        <f t="shared" si="7"/>
        <v>72</v>
      </c>
      <c r="E68" s="9">
        <v>43831</v>
      </c>
      <c r="F68" s="9">
        <v>43831</v>
      </c>
      <c r="G68" s="21">
        <v>38</v>
      </c>
      <c r="H68" s="13">
        <f t="shared" si="8"/>
        <v>4</v>
      </c>
    </row>
    <row r="69" spans="2:11" x14ac:dyDescent="0.25">
      <c r="C69" s="9">
        <v>43835</v>
      </c>
      <c r="D69" s="15">
        <f t="shared" si="7"/>
        <v>96</v>
      </c>
      <c r="E69" s="9">
        <v>43831</v>
      </c>
      <c r="F69" s="9">
        <v>43831</v>
      </c>
      <c r="G69" s="21">
        <v>38</v>
      </c>
      <c r="H69" s="13">
        <f t="shared" si="8"/>
        <v>3</v>
      </c>
    </row>
    <row r="70" spans="2:11" x14ac:dyDescent="0.25">
      <c r="C70" s="9">
        <v>43836</v>
      </c>
      <c r="D70" s="15">
        <f t="shared" si="7"/>
        <v>120</v>
      </c>
      <c r="E70" s="9">
        <v>43831</v>
      </c>
      <c r="F70" s="9">
        <v>43831</v>
      </c>
      <c r="G70" s="21">
        <v>38</v>
      </c>
      <c r="H70" s="13">
        <f t="shared" si="8"/>
        <v>2</v>
      </c>
    </row>
    <row r="71" spans="2:11" x14ac:dyDescent="0.25">
      <c r="C71" s="9">
        <v>43837</v>
      </c>
      <c r="D71" s="15">
        <f t="shared" si="7"/>
        <v>144</v>
      </c>
      <c r="E71" s="9">
        <v>43831</v>
      </c>
      <c r="F71" s="9">
        <v>43831</v>
      </c>
      <c r="G71" s="21">
        <v>38</v>
      </c>
      <c r="H71" s="13">
        <f t="shared" si="8"/>
        <v>1</v>
      </c>
    </row>
    <row r="72" spans="2:11" x14ac:dyDescent="0.25">
      <c r="C72" s="9">
        <v>43838</v>
      </c>
      <c r="D72" s="15">
        <f t="shared" si="7"/>
        <v>168</v>
      </c>
      <c r="E72" s="9">
        <v>43831</v>
      </c>
      <c r="F72" s="9">
        <v>43831</v>
      </c>
      <c r="G72" s="21">
        <v>38</v>
      </c>
      <c r="H72" s="13">
        <v>1</v>
      </c>
    </row>
    <row r="73" spans="2:11" x14ac:dyDescent="0.25">
      <c r="C73" s="9">
        <v>43839</v>
      </c>
      <c r="D73" s="15">
        <f t="shared" si="7"/>
        <v>192</v>
      </c>
      <c r="E73" s="9">
        <v>43831</v>
      </c>
      <c r="F73" s="9">
        <v>43831</v>
      </c>
      <c r="G73" s="21">
        <v>38</v>
      </c>
      <c r="H73" s="13">
        <v>1</v>
      </c>
    </row>
    <row r="74" spans="2:11" x14ac:dyDescent="0.25">
      <c r="C74" s="9">
        <v>43840</v>
      </c>
      <c r="D74" s="15">
        <f t="shared" si="7"/>
        <v>216</v>
      </c>
      <c r="E74" s="9">
        <v>43831</v>
      </c>
      <c r="F74" s="9">
        <v>43831</v>
      </c>
      <c r="G74" s="22">
        <v>37</v>
      </c>
      <c r="H74" s="12">
        <v>0</v>
      </c>
    </row>
    <row r="75" spans="2:11" x14ac:dyDescent="0.25">
      <c r="C75" s="9"/>
      <c r="E75" s="9"/>
      <c r="F75" s="9"/>
      <c r="H75"/>
    </row>
    <row r="76" spans="2:11" ht="21" x14ac:dyDescent="0.35">
      <c r="B76" s="3" t="s">
        <v>25</v>
      </c>
      <c r="C76" s="11" t="s">
        <v>19</v>
      </c>
      <c r="D76" s="18" t="s">
        <v>24</v>
      </c>
      <c r="E76" s="7" t="s">
        <v>15</v>
      </c>
      <c r="F76" s="25" t="s">
        <v>17</v>
      </c>
      <c r="G76" s="25"/>
      <c r="H76" s="25"/>
      <c r="I76" s="26" t="s">
        <v>26</v>
      </c>
      <c r="J76" s="26"/>
      <c r="K76" s="26"/>
    </row>
    <row r="77" spans="2:11" x14ac:dyDescent="0.25">
      <c r="F77" s="7" t="s">
        <v>16</v>
      </c>
      <c r="G77" s="23" t="s">
        <v>36</v>
      </c>
      <c r="H77" s="11" t="s">
        <v>18</v>
      </c>
      <c r="I77" s="7" t="s">
        <v>16</v>
      </c>
      <c r="J77" s="23" t="s">
        <v>36</v>
      </c>
      <c r="K77" s="11" t="s">
        <v>18</v>
      </c>
    </row>
    <row r="78" spans="2:11" x14ac:dyDescent="0.25">
      <c r="B78" t="s">
        <v>27</v>
      </c>
      <c r="C78" s="9">
        <v>43831</v>
      </c>
      <c r="D78" s="15">
        <f t="shared" ref="D78:D92" si="9">(C78-E78)*24</f>
        <v>0</v>
      </c>
      <c r="E78" s="9">
        <v>43831</v>
      </c>
      <c r="F78" s="9">
        <v>43831</v>
      </c>
      <c r="G78" s="21">
        <v>38</v>
      </c>
      <c r="H78" s="13">
        <f t="shared" ref="H78:H85" si="10">7-(C78-F78)</f>
        <v>7</v>
      </c>
      <c r="J78" s="22">
        <v>37</v>
      </c>
      <c r="K78" s="19">
        <v>14</v>
      </c>
    </row>
    <row r="79" spans="2:11" x14ac:dyDescent="0.25">
      <c r="B79" t="s">
        <v>28</v>
      </c>
      <c r="C79" s="9">
        <v>43832</v>
      </c>
      <c r="D79" s="15">
        <f t="shared" si="9"/>
        <v>24</v>
      </c>
      <c r="E79" s="9">
        <v>43831</v>
      </c>
      <c r="F79" s="9">
        <v>43831</v>
      </c>
      <c r="G79" s="21">
        <v>38</v>
      </c>
      <c r="H79" s="13">
        <f t="shared" si="10"/>
        <v>6</v>
      </c>
      <c r="J79" s="22">
        <v>37</v>
      </c>
      <c r="K79" s="19">
        <v>13</v>
      </c>
    </row>
    <row r="80" spans="2:11" x14ac:dyDescent="0.25">
      <c r="C80" s="9">
        <v>43833</v>
      </c>
      <c r="D80" s="15">
        <f t="shared" si="9"/>
        <v>48</v>
      </c>
      <c r="E80" s="9">
        <v>43831</v>
      </c>
      <c r="F80" s="9">
        <v>43831</v>
      </c>
      <c r="G80" s="21">
        <v>38</v>
      </c>
      <c r="H80" s="13">
        <f t="shared" si="10"/>
        <v>5</v>
      </c>
      <c r="J80" s="22">
        <v>37</v>
      </c>
      <c r="K80" s="19">
        <v>12</v>
      </c>
    </row>
    <row r="81" spans="2:11" x14ac:dyDescent="0.25">
      <c r="C81" s="9">
        <v>43834</v>
      </c>
      <c r="D81" s="15">
        <f t="shared" si="9"/>
        <v>72</v>
      </c>
      <c r="E81" s="9">
        <v>43831</v>
      </c>
      <c r="F81" s="9">
        <v>43831</v>
      </c>
      <c r="G81" s="21">
        <v>38</v>
      </c>
      <c r="H81" s="13">
        <f t="shared" si="10"/>
        <v>4</v>
      </c>
      <c r="J81" s="22">
        <v>37</v>
      </c>
      <c r="K81" s="19">
        <v>11</v>
      </c>
    </row>
    <row r="82" spans="2:11" x14ac:dyDescent="0.25">
      <c r="C82" s="9">
        <v>43835</v>
      </c>
      <c r="D82" s="15">
        <f t="shared" si="9"/>
        <v>96</v>
      </c>
      <c r="E82" s="9">
        <v>43831</v>
      </c>
      <c r="F82" s="9">
        <v>43831</v>
      </c>
      <c r="G82" s="21">
        <v>38</v>
      </c>
      <c r="H82" s="13">
        <f t="shared" si="10"/>
        <v>3</v>
      </c>
      <c r="J82" s="22">
        <v>37</v>
      </c>
      <c r="K82" s="19">
        <v>10</v>
      </c>
    </row>
    <row r="83" spans="2:11" x14ac:dyDescent="0.25">
      <c r="C83" s="9">
        <v>43836</v>
      </c>
      <c r="D83" s="15">
        <f t="shared" si="9"/>
        <v>120</v>
      </c>
      <c r="E83" s="9">
        <v>43831</v>
      </c>
      <c r="F83" s="9">
        <v>43831</v>
      </c>
      <c r="G83" s="21">
        <v>38</v>
      </c>
      <c r="H83" s="13">
        <f t="shared" si="10"/>
        <v>2</v>
      </c>
      <c r="J83" s="22">
        <v>37</v>
      </c>
      <c r="K83" s="19">
        <v>9</v>
      </c>
    </row>
    <row r="84" spans="2:11" x14ac:dyDescent="0.25">
      <c r="C84" s="9">
        <v>43837</v>
      </c>
      <c r="D84" s="15">
        <f t="shared" si="9"/>
        <v>144</v>
      </c>
      <c r="E84" s="9">
        <v>43831</v>
      </c>
      <c r="F84" s="9">
        <v>43831</v>
      </c>
      <c r="G84" s="22">
        <v>37</v>
      </c>
      <c r="H84" s="13">
        <f t="shared" si="10"/>
        <v>1</v>
      </c>
      <c r="J84" s="22">
        <v>37</v>
      </c>
      <c r="K84" s="19">
        <v>8</v>
      </c>
    </row>
    <row r="85" spans="2:11" x14ac:dyDescent="0.25">
      <c r="C85" s="9">
        <v>43838</v>
      </c>
      <c r="D85" s="15">
        <f t="shared" si="9"/>
        <v>168</v>
      </c>
      <c r="E85" s="9">
        <v>43831</v>
      </c>
      <c r="F85" s="9">
        <v>43831</v>
      </c>
      <c r="G85" s="22">
        <v>37</v>
      </c>
      <c r="H85" s="12">
        <f t="shared" si="10"/>
        <v>0</v>
      </c>
      <c r="J85" s="22">
        <v>37</v>
      </c>
      <c r="K85" s="19">
        <v>7</v>
      </c>
    </row>
    <row r="86" spans="2:11" x14ac:dyDescent="0.25">
      <c r="C86" s="9">
        <v>43839</v>
      </c>
      <c r="D86" s="15">
        <f t="shared" si="9"/>
        <v>192</v>
      </c>
      <c r="E86" s="9">
        <v>43831</v>
      </c>
      <c r="F86" s="9">
        <v>43831</v>
      </c>
      <c r="G86" s="22">
        <v>37</v>
      </c>
      <c r="H86" s="12">
        <v>0</v>
      </c>
      <c r="J86" s="22">
        <v>37</v>
      </c>
      <c r="K86" s="19">
        <v>6</v>
      </c>
    </row>
    <row r="87" spans="2:11" x14ac:dyDescent="0.25">
      <c r="C87" s="9">
        <v>43840</v>
      </c>
      <c r="D87" s="15">
        <f t="shared" si="9"/>
        <v>216</v>
      </c>
      <c r="E87" s="9">
        <v>43831</v>
      </c>
      <c r="F87" s="9">
        <v>43831</v>
      </c>
      <c r="G87" s="22">
        <v>37</v>
      </c>
      <c r="H87" s="12">
        <v>0</v>
      </c>
      <c r="J87" s="22">
        <v>37</v>
      </c>
      <c r="K87" s="19">
        <v>5</v>
      </c>
    </row>
    <row r="88" spans="2:11" x14ac:dyDescent="0.25">
      <c r="C88" s="9">
        <v>43841</v>
      </c>
      <c r="D88" s="15">
        <f t="shared" si="9"/>
        <v>240</v>
      </c>
      <c r="E88" s="9">
        <v>43831</v>
      </c>
      <c r="F88" s="9">
        <v>43831</v>
      </c>
      <c r="G88" s="22">
        <v>37</v>
      </c>
      <c r="H88" s="12">
        <v>0</v>
      </c>
      <c r="J88" s="22">
        <v>37</v>
      </c>
      <c r="K88" s="19">
        <v>4</v>
      </c>
    </row>
    <row r="89" spans="2:11" x14ac:dyDescent="0.25">
      <c r="C89" s="9">
        <v>43842</v>
      </c>
      <c r="D89" s="15">
        <f t="shared" si="9"/>
        <v>264</v>
      </c>
      <c r="E89" s="9">
        <v>43831</v>
      </c>
      <c r="F89" s="9">
        <v>43831</v>
      </c>
      <c r="G89" s="22">
        <v>37</v>
      </c>
      <c r="H89" s="12">
        <v>0</v>
      </c>
      <c r="J89" s="22">
        <v>37</v>
      </c>
      <c r="K89" s="19">
        <v>3</v>
      </c>
    </row>
    <row r="90" spans="2:11" x14ac:dyDescent="0.25">
      <c r="C90" s="9">
        <v>43843</v>
      </c>
      <c r="D90" s="15">
        <f t="shared" si="9"/>
        <v>288</v>
      </c>
      <c r="E90" s="9">
        <v>43831</v>
      </c>
      <c r="F90" s="9">
        <v>43831</v>
      </c>
      <c r="G90" s="22">
        <v>37</v>
      </c>
      <c r="H90" s="12">
        <v>0</v>
      </c>
      <c r="J90" s="22">
        <v>37</v>
      </c>
      <c r="K90" s="19">
        <v>2</v>
      </c>
    </row>
    <row r="91" spans="2:11" x14ac:dyDescent="0.25">
      <c r="C91" s="9">
        <v>43844</v>
      </c>
      <c r="D91" s="15">
        <f t="shared" si="9"/>
        <v>312</v>
      </c>
      <c r="E91" s="9">
        <v>43831</v>
      </c>
      <c r="F91" s="9">
        <v>43831</v>
      </c>
      <c r="G91" s="22">
        <v>37</v>
      </c>
      <c r="H91" s="12">
        <v>0</v>
      </c>
      <c r="J91" s="22">
        <v>37</v>
      </c>
      <c r="K91" s="19">
        <v>1</v>
      </c>
    </row>
    <row r="92" spans="2:11" x14ac:dyDescent="0.25">
      <c r="C92" s="9">
        <v>43845</v>
      </c>
      <c r="D92" s="15">
        <f t="shared" si="9"/>
        <v>336</v>
      </c>
      <c r="E92" s="9">
        <v>43831</v>
      </c>
      <c r="F92" s="9">
        <v>43831</v>
      </c>
      <c r="G92" s="22">
        <v>37</v>
      </c>
      <c r="H92" s="12">
        <v>0</v>
      </c>
      <c r="J92" s="22">
        <v>37</v>
      </c>
      <c r="K92" s="20">
        <v>0</v>
      </c>
    </row>
    <row r="93" spans="2:11" x14ac:dyDescent="0.25">
      <c r="C93" s="9"/>
      <c r="E93" s="9"/>
    </row>
    <row r="94" spans="2:11" x14ac:dyDescent="0.25">
      <c r="B94" t="s">
        <v>27</v>
      </c>
      <c r="C94" s="9">
        <v>43831</v>
      </c>
      <c r="D94" s="15">
        <f t="shared" ref="D94:D102" si="11">(C94-E94)*24</f>
        <v>0</v>
      </c>
      <c r="E94" s="9">
        <v>43831</v>
      </c>
      <c r="F94" s="9">
        <v>43831</v>
      </c>
      <c r="G94" s="21">
        <v>38</v>
      </c>
      <c r="H94" s="13">
        <f t="shared" ref="H94:H101" si="12">7-(C94-F94)</f>
        <v>7</v>
      </c>
      <c r="J94" s="22">
        <v>37</v>
      </c>
      <c r="K94" s="19">
        <v>14</v>
      </c>
    </row>
    <row r="95" spans="2:11" x14ac:dyDescent="0.25">
      <c r="B95" t="s">
        <v>29</v>
      </c>
      <c r="C95" s="9">
        <v>43832</v>
      </c>
      <c r="D95" s="15">
        <f t="shared" si="11"/>
        <v>24</v>
      </c>
      <c r="E95" s="9">
        <v>43831</v>
      </c>
      <c r="F95" s="9">
        <v>43831</v>
      </c>
      <c r="G95" s="21">
        <v>38</v>
      </c>
      <c r="H95" s="13">
        <f t="shared" si="12"/>
        <v>6</v>
      </c>
      <c r="I95" s="9">
        <v>43832</v>
      </c>
      <c r="J95" s="21">
        <v>38</v>
      </c>
      <c r="K95" s="19">
        <f t="shared" ref="K95:K102" si="13">7-(C95-I95)</f>
        <v>7</v>
      </c>
    </row>
    <row r="96" spans="2:11" x14ac:dyDescent="0.25">
      <c r="C96" s="9">
        <v>43833</v>
      </c>
      <c r="D96" s="15">
        <f t="shared" si="11"/>
        <v>48</v>
      </c>
      <c r="E96" s="9">
        <v>43831</v>
      </c>
      <c r="F96" s="9">
        <v>43831</v>
      </c>
      <c r="G96" s="21">
        <v>38</v>
      </c>
      <c r="H96" s="13">
        <f t="shared" si="12"/>
        <v>5</v>
      </c>
      <c r="I96" s="9">
        <v>43832</v>
      </c>
      <c r="J96" s="21">
        <v>38</v>
      </c>
      <c r="K96" s="19">
        <f t="shared" si="13"/>
        <v>6</v>
      </c>
    </row>
    <row r="97" spans="2:11" x14ac:dyDescent="0.25">
      <c r="C97" s="9">
        <v>43834</v>
      </c>
      <c r="D97" s="15">
        <f t="shared" si="11"/>
        <v>72</v>
      </c>
      <c r="E97" s="9">
        <v>43831</v>
      </c>
      <c r="F97" s="9">
        <v>43831</v>
      </c>
      <c r="G97" s="21">
        <v>38</v>
      </c>
      <c r="H97" s="13">
        <f t="shared" si="12"/>
        <v>4</v>
      </c>
      <c r="I97" s="9">
        <v>43832</v>
      </c>
      <c r="J97" s="21">
        <v>38</v>
      </c>
      <c r="K97" s="19">
        <f t="shared" si="13"/>
        <v>5</v>
      </c>
    </row>
    <row r="98" spans="2:11" x14ac:dyDescent="0.25">
      <c r="C98" s="9">
        <v>43835</v>
      </c>
      <c r="D98" s="15">
        <f t="shared" si="11"/>
        <v>96</v>
      </c>
      <c r="E98" s="9">
        <v>43831</v>
      </c>
      <c r="F98" s="9">
        <v>43831</v>
      </c>
      <c r="G98" s="21">
        <v>38</v>
      </c>
      <c r="H98" s="13">
        <f t="shared" si="12"/>
        <v>3</v>
      </c>
      <c r="I98" s="9">
        <v>43832</v>
      </c>
      <c r="J98" s="21">
        <v>38</v>
      </c>
      <c r="K98" s="19">
        <f t="shared" si="13"/>
        <v>4</v>
      </c>
    </row>
    <row r="99" spans="2:11" x14ac:dyDescent="0.25">
      <c r="C99" s="9">
        <v>43836</v>
      </c>
      <c r="D99" s="15">
        <f t="shared" si="11"/>
        <v>120</v>
      </c>
      <c r="E99" s="9">
        <v>43831</v>
      </c>
      <c r="F99" s="9">
        <v>43831</v>
      </c>
      <c r="G99" s="21">
        <v>38</v>
      </c>
      <c r="H99" s="13">
        <f t="shared" si="12"/>
        <v>2</v>
      </c>
      <c r="I99" s="9">
        <v>43832</v>
      </c>
      <c r="J99" s="21">
        <v>38</v>
      </c>
      <c r="K99" s="19">
        <f t="shared" si="13"/>
        <v>3</v>
      </c>
    </row>
    <row r="100" spans="2:11" x14ac:dyDescent="0.25">
      <c r="C100" s="9">
        <v>43837</v>
      </c>
      <c r="D100" s="15">
        <f t="shared" si="11"/>
        <v>144</v>
      </c>
      <c r="E100" s="9">
        <v>43831</v>
      </c>
      <c r="F100" s="9">
        <v>43831</v>
      </c>
      <c r="G100" s="22">
        <v>37</v>
      </c>
      <c r="H100" s="13">
        <f t="shared" si="12"/>
        <v>1</v>
      </c>
      <c r="I100" s="9">
        <v>43832</v>
      </c>
      <c r="J100" s="21">
        <v>38</v>
      </c>
      <c r="K100" s="19">
        <f t="shared" si="13"/>
        <v>2</v>
      </c>
    </row>
    <row r="101" spans="2:11" x14ac:dyDescent="0.25">
      <c r="C101" s="9">
        <v>43838</v>
      </c>
      <c r="D101" s="15">
        <f t="shared" si="11"/>
        <v>168</v>
      </c>
      <c r="E101" s="9">
        <v>43831</v>
      </c>
      <c r="F101" s="9">
        <v>43831</v>
      </c>
      <c r="G101" s="22">
        <v>37</v>
      </c>
      <c r="H101" s="12">
        <f t="shared" si="12"/>
        <v>0</v>
      </c>
      <c r="I101" s="9">
        <v>43832</v>
      </c>
      <c r="J101" s="21">
        <v>38</v>
      </c>
      <c r="K101" s="19">
        <f t="shared" si="13"/>
        <v>1</v>
      </c>
    </row>
    <row r="102" spans="2:11" x14ac:dyDescent="0.25">
      <c r="C102" s="9">
        <v>43839</v>
      </c>
      <c r="D102" s="15">
        <f t="shared" si="11"/>
        <v>192</v>
      </c>
      <c r="E102" s="9">
        <v>43831</v>
      </c>
      <c r="G102" s="22">
        <v>37</v>
      </c>
      <c r="H102" s="12">
        <v>0</v>
      </c>
      <c r="I102" s="9">
        <v>43832</v>
      </c>
      <c r="J102" s="22">
        <v>37</v>
      </c>
      <c r="K102" s="20">
        <f t="shared" si="13"/>
        <v>0</v>
      </c>
    </row>
    <row r="104" spans="2:11" x14ac:dyDescent="0.25">
      <c r="B104" t="s">
        <v>27</v>
      </c>
      <c r="C104" s="9">
        <v>43831</v>
      </c>
      <c r="D104" s="15">
        <f t="shared" ref="D104:D112" si="14">(C104-E104)*24</f>
        <v>0</v>
      </c>
      <c r="E104" s="9">
        <v>43831</v>
      </c>
      <c r="F104" s="9">
        <v>43831</v>
      </c>
      <c r="G104" s="21">
        <v>38</v>
      </c>
      <c r="H104" s="13">
        <f t="shared" ref="H104:H111" si="15">7-(C104-F104)</f>
        <v>7</v>
      </c>
      <c r="I104" s="9"/>
      <c r="J104" s="22">
        <v>37</v>
      </c>
      <c r="K104" s="19">
        <v>14</v>
      </c>
    </row>
    <row r="105" spans="2:11" x14ac:dyDescent="0.25">
      <c r="B105" t="s">
        <v>30</v>
      </c>
      <c r="C105" s="9">
        <v>43832</v>
      </c>
      <c r="D105" s="15">
        <f t="shared" si="14"/>
        <v>24</v>
      </c>
      <c r="E105" s="9">
        <v>43831</v>
      </c>
      <c r="F105" s="9">
        <v>43831</v>
      </c>
      <c r="G105" s="21">
        <v>38</v>
      </c>
      <c r="H105" s="13">
        <f t="shared" si="15"/>
        <v>6</v>
      </c>
      <c r="I105" s="9"/>
      <c r="J105" s="22">
        <v>37</v>
      </c>
      <c r="K105" s="19">
        <v>13</v>
      </c>
    </row>
    <row r="106" spans="2:11" x14ac:dyDescent="0.25">
      <c r="C106" s="9">
        <v>43833</v>
      </c>
      <c r="D106" s="15">
        <f t="shared" si="14"/>
        <v>48</v>
      </c>
      <c r="E106" s="9">
        <v>43831</v>
      </c>
      <c r="F106" s="9">
        <v>43831</v>
      </c>
      <c r="G106" s="21">
        <v>38</v>
      </c>
      <c r="H106" s="13">
        <f t="shared" si="15"/>
        <v>5</v>
      </c>
      <c r="I106" s="9"/>
      <c r="J106" s="22">
        <v>37</v>
      </c>
      <c r="K106" s="19">
        <v>12</v>
      </c>
    </row>
    <row r="107" spans="2:11" x14ac:dyDescent="0.25">
      <c r="C107" s="9">
        <v>43834</v>
      </c>
      <c r="D107" s="15">
        <f t="shared" si="14"/>
        <v>72</v>
      </c>
      <c r="E107" s="9">
        <v>43831</v>
      </c>
      <c r="F107" s="9">
        <v>43831</v>
      </c>
      <c r="G107" s="21">
        <v>38</v>
      </c>
      <c r="H107" s="13">
        <f t="shared" si="15"/>
        <v>4</v>
      </c>
      <c r="I107" s="9"/>
      <c r="J107" s="22">
        <v>37</v>
      </c>
      <c r="K107" s="19">
        <v>11</v>
      </c>
    </row>
    <row r="108" spans="2:11" x14ac:dyDescent="0.25">
      <c r="C108" s="9">
        <v>43835</v>
      </c>
      <c r="D108" s="15">
        <f t="shared" si="14"/>
        <v>96</v>
      </c>
      <c r="E108" s="9">
        <v>43831</v>
      </c>
      <c r="F108" s="9">
        <v>43831</v>
      </c>
      <c r="G108" s="21">
        <v>38</v>
      </c>
      <c r="H108" s="13">
        <f t="shared" si="15"/>
        <v>3</v>
      </c>
      <c r="I108" s="9"/>
      <c r="J108" s="22">
        <v>37</v>
      </c>
      <c r="K108" s="19">
        <v>10</v>
      </c>
    </row>
    <row r="109" spans="2:11" x14ac:dyDescent="0.25">
      <c r="C109" s="9">
        <v>43836</v>
      </c>
      <c r="D109" s="15">
        <f t="shared" si="14"/>
        <v>120</v>
      </c>
      <c r="E109" s="9">
        <v>43831</v>
      </c>
      <c r="F109" s="9">
        <v>43831</v>
      </c>
      <c r="G109" s="21">
        <v>38</v>
      </c>
      <c r="H109" s="13">
        <f t="shared" si="15"/>
        <v>2</v>
      </c>
      <c r="I109" s="9"/>
      <c r="J109" s="22">
        <v>37</v>
      </c>
      <c r="K109" s="19">
        <v>9</v>
      </c>
    </row>
    <row r="110" spans="2:11" x14ac:dyDescent="0.25">
      <c r="C110" s="9">
        <v>43837</v>
      </c>
      <c r="D110" s="15">
        <f t="shared" si="14"/>
        <v>144</v>
      </c>
      <c r="E110" s="9">
        <v>43831</v>
      </c>
      <c r="F110" s="9">
        <v>43831</v>
      </c>
      <c r="G110" s="22">
        <v>37</v>
      </c>
      <c r="H110" s="13">
        <f t="shared" si="15"/>
        <v>1</v>
      </c>
      <c r="I110" s="9"/>
      <c r="J110" s="22">
        <v>37</v>
      </c>
      <c r="K110" s="19">
        <v>8</v>
      </c>
    </row>
    <row r="111" spans="2:11" x14ac:dyDescent="0.25">
      <c r="C111" s="9">
        <v>43838</v>
      </c>
      <c r="D111" s="15">
        <f t="shared" si="14"/>
        <v>168</v>
      </c>
      <c r="E111" s="9">
        <v>43831</v>
      </c>
      <c r="F111" s="9">
        <v>43831</v>
      </c>
      <c r="G111" s="22">
        <v>37</v>
      </c>
      <c r="H111" s="12">
        <f t="shared" si="15"/>
        <v>0</v>
      </c>
      <c r="I111" s="9">
        <v>43838</v>
      </c>
      <c r="J111" s="21">
        <v>38</v>
      </c>
      <c r="K111" s="19">
        <v>7</v>
      </c>
    </row>
    <row r="112" spans="2:11" x14ac:dyDescent="0.25">
      <c r="C112" s="9">
        <v>43839</v>
      </c>
      <c r="D112" s="15">
        <f t="shared" si="14"/>
        <v>192</v>
      </c>
      <c r="E112" s="9">
        <v>43831</v>
      </c>
      <c r="F112" s="9">
        <v>43831</v>
      </c>
      <c r="G112" s="22">
        <v>37</v>
      </c>
      <c r="H112" s="12">
        <v>0</v>
      </c>
      <c r="I112" s="9">
        <v>43838</v>
      </c>
      <c r="J112" s="21">
        <v>38</v>
      </c>
      <c r="K112" s="19">
        <v>6</v>
      </c>
    </row>
    <row r="113" spans="2:14" x14ac:dyDescent="0.25">
      <c r="C113" s="9">
        <v>43840</v>
      </c>
      <c r="D113" s="15">
        <f t="shared" ref="D113:D118" si="16">(C113-E113)*24</f>
        <v>216</v>
      </c>
      <c r="E113" s="9">
        <v>43831</v>
      </c>
      <c r="F113" s="9">
        <v>43831</v>
      </c>
      <c r="G113" s="22">
        <v>37</v>
      </c>
      <c r="H113" s="12">
        <v>0</v>
      </c>
      <c r="I113" s="9">
        <v>43838</v>
      </c>
      <c r="J113" s="21">
        <v>38</v>
      </c>
      <c r="K113" s="19">
        <v>5</v>
      </c>
    </row>
    <row r="114" spans="2:14" x14ac:dyDescent="0.25">
      <c r="C114" s="9">
        <v>43841</v>
      </c>
      <c r="D114" s="15">
        <f t="shared" si="16"/>
        <v>240</v>
      </c>
      <c r="E114" s="9">
        <v>43831</v>
      </c>
      <c r="F114" s="9">
        <v>43831</v>
      </c>
      <c r="G114" s="22">
        <v>37</v>
      </c>
      <c r="H114" s="12">
        <v>0</v>
      </c>
      <c r="I114" s="9">
        <v>43838</v>
      </c>
      <c r="J114" s="21">
        <v>38</v>
      </c>
      <c r="K114" s="19">
        <v>4</v>
      </c>
    </row>
    <row r="115" spans="2:14" x14ac:dyDescent="0.25">
      <c r="C115" s="9">
        <v>43842</v>
      </c>
      <c r="D115" s="15">
        <f t="shared" si="16"/>
        <v>264</v>
      </c>
      <c r="E115" s="9">
        <v>43831</v>
      </c>
      <c r="F115" s="9">
        <v>43831</v>
      </c>
      <c r="G115" s="22">
        <v>37</v>
      </c>
      <c r="H115" s="12">
        <v>0</v>
      </c>
      <c r="I115" s="9">
        <v>43838</v>
      </c>
      <c r="J115" s="21">
        <v>38</v>
      </c>
      <c r="K115" s="19">
        <v>3</v>
      </c>
    </row>
    <row r="116" spans="2:14" x14ac:dyDescent="0.25">
      <c r="C116" s="9">
        <v>43843</v>
      </c>
      <c r="D116" s="15">
        <f t="shared" si="16"/>
        <v>288</v>
      </c>
      <c r="E116" s="9">
        <v>43831</v>
      </c>
      <c r="F116" s="9">
        <v>43831</v>
      </c>
      <c r="G116" s="22">
        <v>37</v>
      </c>
      <c r="H116" s="12">
        <v>0</v>
      </c>
      <c r="I116" s="9">
        <v>43838</v>
      </c>
      <c r="J116" s="21">
        <v>38</v>
      </c>
      <c r="K116" s="19">
        <v>2</v>
      </c>
    </row>
    <row r="117" spans="2:14" x14ac:dyDescent="0.25">
      <c r="C117" s="9">
        <v>43844</v>
      </c>
      <c r="D117" s="15">
        <f t="shared" si="16"/>
        <v>312</v>
      </c>
      <c r="E117" s="9">
        <v>43831</v>
      </c>
      <c r="F117" s="9">
        <v>43831</v>
      </c>
      <c r="G117" s="22">
        <v>37</v>
      </c>
      <c r="H117" s="12">
        <v>0</v>
      </c>
      <c r="I117" s="9">
        <v>43838</v>
      </c>
      <c r="J117" s="21">
        <v>38</v>
      </c>
      <c r="K117" s="19">
        <v>1</v>
      </c>
    </row>
    <row r="118" spans="2:14" x14ac:dyDescent="0.25">
      <c r="C118" s="9">
        <v>43845</v>
      </c>
      <c r="D118" s="15">
        <f t="shared" si="16"/>
        <v>336</v>
      </c>
      <c r="E118" s="9">
        <v>43831</v>
      </c>
      <c r="F118" s="9">
        <v>43831</v>
      </c>
      <c r="G118" s="22">
        <v>37</v>
      </c>
      <c r="H118" s="12">
        <v>0</v>
      </c>
      <c r="I118" s="9">
        <v>43838</v>
      </c>
      <c r="J118" s="22">
        <v>37</v>
      </c>
      <c r="K118" s="20">
        <v>0</v>
      </c>
    </row>
    <row r="120" spans="2:14" ht="21" x14ac:dyDescent="0.35">
      <c r="B120" s="3" t="s">
        <v>32</v>
      </c>
      <c r="C120" s="11" t="s">
        <v>19</v>
      </c>
      <c r="D120" s="18" t="s">
        <v>24</v>
      </c>
      <c r="E120" s="7" t="s">
        <v>15</v>
      </c>
      <c r="F120" s="25" t="s">
        <v>17</v>
      </c>
      <c r="G120" s="25"/>
      <c r="H120" s="25"/>
      <c r="I120" s="26" t="s">
        <v>26</v>
      </c>
      <c r="J120" s="26"/>
      <c r="K120" s="26"/>
      <c r="L120" s="27" t="s">
        <v>33</v>
      </c>
      <c r="M120" s="27"/>
      <c r="N120" s="27"/>
    </row>
    <row r="121" spans="2:14" x14ac:dyDescent="0.25">
      <c r="F121" s="7" t="s">
        <v>16</v>
      </c>
      <c r="G121" s="23" t="s">
        <v>36</v>
      </c>
      <c r="H121" s="11" t="s">
        <v>18</v>
      </c>
      <c r="I121" s="7" t="s">
        <v>16</v>
      </c>
      <c r="J121" s="23" t="s">
        <v>36</v>
      </c>
      <c r="K121" s="11" t="s">
        <v>18</v>
      </c>
      <c r="L121" s="7" t="s">
        <v>16</v>
      </c>
      <c r="M121" s="23" t="s">
        <v>36</v>
      </c>
      <c r="N121" s="11" t="s">
        <v>18</v>
      </c>
    </row>
    <row r="122" spans="2:14" x14ac:dyDescent="0.25">
      <c r="B122" t="s">
        <v>27</v>
      </c>
      <c r="C122" s="9">
        <v>43831</v>
      </c>
      <c r="D122" s="15">
        <f t="shared" ref="D122:D130" si="17">(C122-E122)*24</f>
        <v>0</v>
      </c>
      <c r="E122" s="9">
        <v>43831</v>
      </c>
      <c r="F122" s="9">
        <v>43831</v>
      </c>
      <c r="G122" s="21">
        <v>38</v>
      </c>
      <c r="H122" s="13">
        <f t="shared" ref="H122:H129" si="18">7-(C122-F122)</f>
        <v>7</v>
      </c>
      <c r="I122" s="9"/>
      <c r="J122" s="22">
        <v>37</v>
      </c>
      <c r="K122" s="19">
        <v>14</v>
      </c>
      <c r="M122" s="22">
        <v>37</v>
      </c>
      <c r="N122" s="19">
        <v>14</v>
      </c>
    </row>
    <row r="123" spans="2:14" x14ac:dyDescent="0.25">
      <c r="B123" t="s">
        <v>30</v>
      </c>
      <c r="C123" s="9">
        <v>43832</v>
      </c>
      <c r="D123" s="15">
        <f t="shared" si="17"/>
        <v>24</v>
      </c>
      <c r="E123" s="9">
        <v>43831</v>
      </c>
      <c r="F123" s="9">
        <v>43831</v>
      </c>
      <c r="G123" s="21">
        <v>38</v>
      </c>
      <c r="H123" s="13">
        <f t="shared" si="18"/>
        <v>6</v>
      </c>
      <c r="I123" s="9"/>
      <c r="J123" s="22">
        <v>37</v>
      </c>
      <c r="K123" s="19">
        <v>13</v>
      </c>
      <c r="M123" s="22">
        <v>37</v>
      </c>
      <c r="N123" s="19">
        <v>13</v>
      </c>
    </row>
    <row r="124" spans="2:14" x14ac:dyDescent="0.25">
      <c r="B124" t="s">
        <v>34</v>
      </c>
      <c r="C124" s="9">
        <v>43833</v>
      </c>
      <c r="D124" s="15">
        <f t="shared" si="17"/>
        <v>48</v>
      </c>
      <c r="E124" s="9">
        <v>43831</v>
      </c>
      <c r="F124" s="9">
        <v>43831</v>
      </c>
      <c r="G124" s="21">
        <v>38</v>
      </c>
      <c r="H124" s="13">
        <f t="shared" si="18"/>
        <v>5</v>
      </c>
      <c r="I124" s="9"/>
      <c r="J124" s="22">
        <v>37</v>
      </c>
      <c r="K124" s="19">
        <v>12</v>
      </c>
      <c r="M124" s="22">
        <v>37</v>
      </c>
      <c r="N124" s="19">
        <v>12</v>
      </c>
    </row>
    <row r="125" spans="2:14" x14ac:dyDescent="0.25">
      <c r="C125" s="9">
        <v>43834</v>
      </c>
      <c r="D125" s="15">
        <f t="shared" si="17"/>
        <v>72</v>
      </c>
      <c r="E125" s="9">
        <v>43831</v>
      </c>
      <c r="F125" s="9">
        <v>43831</v>
      </c>
      <c r="G125" s="21">
        <v>38</v>
      </c>
      <c r="H125" s="13">
        <f t="shared" si="18"/>
        <v>4</v>
      </c>
      <c r="I125" s="9"/>
      <c r="J125" s="22">
        <v>37</v>
      </c>
      <c r="K125" s="19">
        <v>11</v>
      </c>
      <c r="M125" s="22">
        <v>37</v>
      </c>
      <c r="N125" s="19">
        <v>11</v>
      </c>
    </row>
    <row r="126" spans="2:14" x14ac:dyDescent="0.25">
      <c r="C126" s="9">
        <v>43835</v>
      </c>
      <c r="D126" s="15">
        <f t="shared" si="17"/>
        <v>96</v>
      </c>
      <c r="E126" s="9">
        <v>43831</v>
      </c>
      <c r="F126" s="9">
        <v>43831</v>
      </c>
      <c r="G126" s="21">
        <v>38</v>
      </c>
      <c r="H126" s="13">
        <f t="shared" si="18"/>
        <v>3</v>
      </c>
      <c r="I126" s="9"/>
      <c r="J126" s="22">
        <v>37</v>
      </c>
      <c r="K126" s="19">
        <v>10</v>
      </c>
      <c r="M126" s="22">
        <v>37</v>
      </c>
      <c r="N126" s="19">
        <v>10</v>
      </c>
    </row>
    <row r="127" spans="2:14" x14ac:dyDescent="0.25">
      <c r="C127" s="9">
        <v>43836</v>
      </c>
      <c r="D127" s="15">
        <f t="shared" si="17"/>
        <v>120</v>
      </c>
      <c r="E127" s="9">
        <v>43831</v>
      </c>
      <c r="F127" s="9">
        <v>43831</v>
      </c>
      <c r="G127" s="21">
        <v>38</v>
      </c>
      <c r="H127" s="13">
        <f t="shared" si="18"/>
        <v>2</v>
      </c>
      <c r="I127" s="9"/>
      <c r="J127" s="22">
        <v>37</v>
      </c>
      <c r="K127" s="19">
        <v>9</v>
      </c>
      <c r="M127" s="22">
        <v>37</v>
      </c>
      <c r="N127" s="19">
        <v>9</v>
      </c>
    </row>
    <row r="128" spans="2:14" x14ac:dyDescent="0.25">
      <c r="C128" s="9">
        <v>43837</v>
      </c>
      <c r="D128" s="15">
        <f t="shared" si="17"/>
        <v>144</v>
      </c>
      <c r="E128" s="9">
        <v>43831</v>
      </c>
      <c r="F128" s="9">
        <v>43831</v>
      </c>
      <c r="G128" s="22">
        <v>37</v>
      </c>
      <c r="H128" s="13">
        <f t="shared" si="18"/>
        <v>1</v>
      </c>
      <c r="I128" s="9"/>
      <c r="J128" s="22">
        <v>37</v>
      </c>
      <c r="K128" s="19">
        <v>8</v>
      </c>
      <c r="M128" s="22">
        <v>37</v>
      </c>
      <c r="N128" s="19">
        <v>8</v>
      </c>
    </row>
    <row r="129" spans="2:14" x14ac:dyDescent="0.25">
      <c r="C129" s="9">
        <v>43838</v>
      </c>
      <c r="D129" s="15">
        <f t="shared" si="17"/>
        <v>168</v>
      </c>
      <c r="E129" s="9">
        <v>43831</v>
      </c>
      <c r="F129" s="9">
        <v>43831</v>
      </c>
      <c r="G129" s="22">
        <v>37</v>
      </c>
      <c r="H129" s="12">
        <f t="shared" si="18"/>
        <v>0</v>
      </c>
      <c r="I129" s="9">
        <v>43838</v>
      </c>
      <c r="J129" s="21">
        <v>38</v>
      </c>
      <c r="K129" s="19">
        <v>7</v>
      </c>
      <c r="M129" s="22">
        <v>37</v>
      </c>
      <c r="N129" s="19">
        <v>7</v>
      </c>
    </row>
    <row r="130" spans="2:14" x14ac:dyDescent="0.25">
      <c r="C130" s="9">
        <v>43839</v>
      </c>
      <c r="D130" s="15">
        <f t="shared" si="17"/>
        <v>192</v>
      </c>
      <c r="E130" s="9">
        <v>43831</v>
      </c>
      <c r="F130" s="9">
        <v>43831</v>
      </c>
      <c r="G130" s="22">
        <v>37</v>
      </c>
      <c r="H130" s="12">
        <v>0</v>
      </c>
      <c r="I130" s="9">
        <v>43838</v>
      </c>
      <c r="J130" s="21">
        <v>38</v>
      </c>
      <c r="K130" s="19">
        <v>6</v>
      </c>
      <c r="M130" s="22">
        <v>37</v>
      </c>
      <c r="N130" s="19">
        <v>6</v>
      </c>
    </row>
    <row r="131" spans="2:14" x14ac:dyDescent="0.25">
      <c r="C131" s="9">
        <v>43840</v>
      </c>
      <c r="D131" s="15">
        <f t="shared" ref="D131:D136" si="19">(C131-E131)*24</f>
        <v>216</v>
      </c>
      <c r="E131" s="9">
        <v>43831</v>
      </c>
      <c r="F131" s="9">
        <v>43831</v>
      </c>
      <c r="G131" s="22">
        <v>37</v>
      </c>
      <c r="H131" s="12">
        <v>0</v>
      </c>
      <c r="I131" s="9">
        <v>43838</v>
      </c>
      <c r="J131" s="21">
        <v>38</v>
      </c>
      <c r="K131" s="19">
        <v>5</v>
      </c>
      <c r="M131" s="22">
        <v>37</v>
      </c>
      <c r="N131" s="19">
        <v>5</v>
      </c>
    </row>
    <row r="132" spans="2:14" x14ac:dyDescent="0.25">
      <c r="C132" s="9">
        <v>43841</v>
      </c>
      <c r="D132" s="15">
        <f t="shared" si="19"/>
        <v>240</v>
      </c>
      <c r="E132" s="9">
        <v>43831</v>
      </c>
      <c r="F132" s="9">
        <v>43831</v>
      </c>
      <c r="G132" s="22">
        <v>37</v>
      </c>
      <c r="H132" s="12">
        <v>0</v>
      </c>
      <c r="I132" s="9">
        <v>43838</v>
      </c>
      <c r="J132" s="21">
        <v>38</v>
      </c>
      <c r="K132" s="19">
        <v>4</v>
      </c>
      <c r="M132" s="22">
        <v>37</v>
      </c>
      <c r="N132" s="19">
        <v>4</v>
      </c>
    </row>
    <row r="133" spans="2:14" x14ac:dyDescent="0.25">
      <c r="C133" s="9">
        <v>43842</v>
      </c>
      <c r="D133" s="15">
        <f t="shared" si="19"/>
        <v>264</v>
      </c>
      <c r="E133" s="9">
        <v>43831</v>
      </c>
      <c r="F133" s="9">
        <v>43831</v>
      </c>
      <c r="G133" s="22">
        <v>37</v>
      </c>
      <c r="H133" s="12">
        <v>0</v>
      </c>
      <c r="I133" s="9">
        <v>43838</v>
      </c>
      <c r="J133" s="21">
        <v>38</v>
      </c>
      <c r="K133" s="19">
        <v>3</v>
      </c>
      <c r="M133" s="22">
        <v>37</v>
      </c>
      <c r="N133" s="19">
        <v>3</v>
      </c>
    </row>
    <row r="134" spans="2:14" x14ac:dyDescent="0.25">
      <c r="C134" s="9">
        <v>43843</v>
      </c>
      <c r="D134" s="15">
        <f t="shared" si="19"/>
        <v>288</v>
      </c>
      <c r="E134" s="9">
        <v>43831</v>
      </c>
      <c r="F134" s="9">
        <v>43831</v>
      </c>
      <c r="G134" s="22">
        <v>37</v>
      </c>
      <c r="H134" s="12">
        <v>0</v>
      </c>
      <c r="I134" s="9">
        <v>43838</v>
      </c>
      <c r="J134" s="21">
        <v>38</v>
      </c>
      <c r="K134" s="19">
        <v>2</v>
      </c>
      <c r="M134" s="22">
        <v>37</v>
      </c>
      <c r="N134" s="19">
        <v>2</v>
      </c>
    </row>
    <row r="135" spans="2:14" x14ac:dyDescent="0.25">
      <c r="C135" s="9">
        <v>43844</v>
      </c>
      <c r="D135" s="15">
        <f t="shared" si="19"/>
        <v>312</v>
      </c>
      <c r="E135" s="9">
        <v>43831</v>
      </c>
      <c r="F135" s="9">
        <v>43831</v>
      </c>
      <c r="G135" s="22">
        <v>37</v>
      </c>
      <c r="H135" s="12">
        <v>0</v>
      </c>
      <c r="I135" s="9">
        <v>43838</v>
      </c>
      <c r="J135" s="21">
        <v>38</v>
      </c>
      <c r="K135" s="19">
        <v>1</v>
      </c>
      <c r="M135" s="22">
        <v>37</v>
      </c>
      <c r="N135" s="19">
        <v>1</v>
      </c>
    </row>
    <row r="136" spans="2:14" x14ac:dyDescent="0.25">
      <c r="C136" s="9">
        <v>43845</v>
      </c>
      <c r="D136" s="15">
        <f t="shared" si="19"/>
        <v>336</v>
      </c>
      <c r="E136" s="9">
        <v>43831</v>
      </c>
      <c r="F136" s="9">
        <v>43831</v>
      </c>
      <c r="G136" s="22">
        <v>37</v>
      </c>
      <c r="H136" s="12">
        <v>0</v>
      </c>
      <c r="I136" s="9">
        <v>43838</v>
      </c>
      <c r="J136" s="22">
        <v>37</v>
      </c>
      <c r="K136" s="20">
        <v>0</v>
      </c>
      <c r="M136" s="22">
        <v>37</v>
      </c>
      <c r="N136" s="20">
        <v>0</v>
      </c>
    </row>
    <row r="138" spans="2:14" x14ac:dyDescent="0.25">
      <c r="B138" t="s">
        <v>27</v>
      </c>
      <c r="C138" s="9">
        <v>43831</v>
      </c>
      <c r="D138" s="15">
        <f t="shared" ref="D138:D152" si="20">(C138-E138)*24</f>
        <v>0</v>
      </c>
      <c r="E138" s="9">
        <v>43831</v>
      </c>
      <c r="F138" s="9">
        <v>43831</v>
      </c>
      <c r="G138" s="21">
        <v>38</v>
      </c>
      <c r="H138" s="13">
        <f t="shared" ref="H138:H145" si="21">7-(C138-F138)</f>
        <v>7</v>
      </c>
      <c r="I138" s="9"/>
      <c r="J138" s="22">
        <v>37</v>
      </c>
      <c r="K138" s="19">
        <v>14</v>
      </c>
      <c r="M138" s="22">
        <v>37</v>
      </c>
      <c r="N138" s="19">
        <v>14</v>
      </c>
    </row>
    <row r="139" spans="2:14" x14ac:dyDescent="0.25">
      <c r="B139" t="s">
        <v>30</v>
      </c>
      <c r="C139" s="9">
        <v>43832</v>
      </c>
      <c r="D139" s="15">
        <f t="shared" si="20"/>
        <v>24</v>
      </c>
      <c r="E139" s="9">
        <v>43831</v>
      </c>
      <c r="F139" s="9">
        <v>43831</v>
      </c>
      <c r="G139" s="21">
        <v>38</v>
      </c>
      <c r="H139" s="13">
        <f t="shared" si="21"/>
        <v>6</v>
      </c>
      <c r="I139" s="9"/>
      <c r="J139" s="22">
        <v>37</v>
      </c>
      <c r="K139" s="19">
        <v>13</v>
      </c>
      <c r="M139" s="22">
        <v>37</v>
      </c>
      <c r="N139" s="19">
        <v>13</v>
      </c>
    </row>
    <row r="140" spans="2:14" x14ac:dyDescent="0.25">
      <c r="B140" t="s">
        <v>35</v>
      </c>
      <c r="C140" s="9">
        <v>43833</v>
      </c>
      <c r="D140" s="15">
        <f t="shared" si="20"/>
        <v>48</v>
      </c>
      <c r="E140" s="9">
        <v>43831</v>
      </c>
      <c r="F140" s="9">
        <v>43831</v>
      </c>
      <c r="G140" s="21">
        <v>38</v>
      </c>
      <c r="H140" s="13">
        <f t="shared" si="21"/>
        <v>5</v>
      </c>
      <c r="I140" s="9"/>
      <c r="J140" s="22">
        <v>37</v>
      </c>
      <c r="K140" s="19">
        <v>12</v>
      </c>
      <c r="M140" s="22">
        <v>37</v>
      </c>
      <c r="N140" s="19">
        <v>12</v>
      </c>
    </row>
    <row r="141" spans="2:14" x14ac:dyDescent="0.25">
      <c r="C141" s="9">
        <v>43834</v>
      </c>
      <c r="D141" s="15">
        <f t="shared" si="20"/>
        <v>72</v>
      </c>
      <c r="E141" s="9">
        <v>43831</v>
      </c>
      <c r="F141" s="9">
        <v>43831</v>
      </c>
      <c r="G141" s="21">
        <v>38</v>
      </c>
      <c r="H141" s="13">
        <f t="shared" si="21"/>
        <v>4</v>
      </c>
      <c r="I141" s="9"/>
      <c r="J141" s="22">
        <v>37</v>
      </c>
      <c r="K141" s="19">
        <v>11</v>
      </c>
      <c r="L141" s="9">
        <v>43834</v>
      </c>
      <c r="M141" s="21">
        <v>38</v>
      </c>
      <c r="N141" s="19">
        <v>7</v>
      </c>
    </row>
    <row r="142" spans="2:14" x14ac:dyDescent="0.25">
      <c r="C142" s="9">
        <v>43835</v>
      </c>
      <c r="D142" s="15">
        <f t="shared" si="20"/>
        <v>96</v>
      </c>
      <c r="E142" s="9">
        <v>43831</v>
      </c>
      <c r="F142" s="9">
        <v>43831</v>
      </c>
      <c r="G142" s="21">
        <v>38</v>
      </c>
      <c r="H142" s="13">
        <f t="shared" si="21"/>
        <v>3</v>
      </c>
      <c r="I142" s="9"/>
      <c r="J142" s="22">
        <v>37</v>
      </c>
      <c r="K142" s="19">
        <v>10</v>
      </c>
      <c r="L142" s="9">
        <v>43834</v>
      </c>
      <c r="M142" s="21">
        <v>38</v>
      </c>
      <c r="N142" s="19">
        <v>6</v>
      </c>
    </row>
    <row r="143" spans="2:14" x14ac:dyDescent="0.25">
      <c r="C143" s="9">
        <v>43836</v>
      </c>
      <c r="D143" s="15">
        <f t="shared" si="20"/>
        <v>120</v>
      </c>
      <c r="E143" s="9">
        <v>43831</v>
      </c>
      <c r="F143" s="9">
        <v>43831</v>
      </c>
      <c r="G143" s="21">
        <v>38</v>
      </c>
      <c r="H143" s="13">
        <f t="shared" si="21"/>
        <v>2</v>
      </c>
      <c r="I143" s="9"/>
      <c r="J143" s="22">
        <v>37</v>
      </c>
      <c r="K143" s="19">
        <v>9</v>
      </c>
      <c r="L143" s="9">
        <v>43834</v>
      </c>
      <c r="M143" s="21">
        <v>38</v>
      </c>
      <c r="N143" s="19">
        <v>5</v>
      </c>
    </row>
    <row r="144" spans="2:14" x14ac:dyDescent="0.25">
      <c r="C144" s="9">
        <v>43837</v>
      </c>
      <c r="D144" s="15">
        <f t="shared" si="20"/>
        <v>144</v>
      </c>
      <c r="E144" s="9">
        <v>43831</v>
      </c>
      <c r="F144" s="9">
        <v>43831</v>
      </c>
      <c r="G144" s="22">
        <v>37</v>
      </c>
      <c r="H144" s="13">
        <f t="shared" si="21"/>
        <v>1</v>
      </c>
      <c r="I144" s="9"/>
      <c r="J144" s="22">
        <v>37</v>
      </c>
      <c r="K144" s="19">
        <v>8</v>
      </c>
      <c r="L144" s="9">
        <v>43834</v>
      </c>
      <c r="M144" s="22">
        <v>37</v>
      </c>
      <c r="N144" s="19">
        <v>4</v>
      </c>
    </row>
    <row r="145" spans="3:14" x14ac:dyDescent="0.25">
      <c r="C145" s="9">
        <v>43838</v>
      </c>
      <c r="D145" s="15">
        <f t="shared" si="20"/>
        <v>168</v>
      </c>
      <c r="E145" s="9">
        <v>43831</v>
      </c>
      <c r="F145" s="9">
        <v>43831</v>
      </c>
      <c r="G145" s="22">
        <v>37</v>
      </c>
      <c r="H145" s="12">
        <f t="shared" si="21"/>
        <v>0</v>
      </c>
      <c r="I145" s="9">
        <v>43838</v>
      </c>
      <c r="J145" s="21">
        <v>38</v>
      </c>
      <c r="K145" s="19">
        <v>7</v>
      </c>
      <c r="L145" s="9">
        <v>43834</v>
      </c>
      <c r="M145" s="22">
        <v>37</v>
      </c>
      <c r="N145" s="19">
        <v>3</v>
      </c>
    </row>
    <row r="146" spans="3:14" x14ac:dyDescent="0.25">
      <c r="C146" s="9">
        <v>43839</v>
      </c>
      <c r="D146" s="15">
        <f t="shared" si="20"/>
        <v>192</v>
      </c>
      <c r="E146" s="9">
        <v>43831</v>
      </c>
      <c r="F146" s="9">
        <v>43831</v>
      </c>
      <c r="G146" s="22">
        <v>37</v>
      </c>
      <c r="H146" s="12">
        <v>0</v>
      </c>
      <c r="I146" s="9">
        <v>43838</v>
      </c>
      <c r="J146" s="21">
        <v>38</v>
      </c>
      <c r="K146" s="19">
        <v>6</v>
      </c>
      <c r="L146" s="9">
        <v>43834</v>
      </c>
      <c r="M146" s="22">
        <v>37</v>
      </c>
      <c r="N146" s="19">
        <v>2</v>
      </c>
    </row>
    <row r="147" spans="3:14" x14ac:dyDescent="0.25">
      <c r="C147" s="9">
        <v>43840</v>
      </c>
      <c r="D147" s="15">
        <f t="shared" si="20"/>
        <v>216</v>
      </c>
      <c r="E147" s="9">
        <v>43831</v>
      </c>
      <c r="F147" s="9">
        <v>43831</v>
      </c>
      <c r="G147" s="22">
        <v>37</v>
      </c>
      <c r="H147" s="12">
        <v>0</v>
      </c>
      <c r="I147" s="9">
        <v>43838</v>
      </c>
      <c r="J147" s="21">
        <v>38</v>
      </c>
      <c r="K147" s="19">
        <v>5</v>
      </c>
      <c r="L147" s="9">
        <v>43834</v>
      </c>
      <c r="M147" s="22">
        <v>37</v>
      </c>
      <c r="N147" s="19">
        <v>1</v>
      </c>
    </row>
    <row r="148" spans="3:14" x14ac:dyDescent="0.25">
      <c r="C148" s="9">
        <v>43841</v>
      </c>
      <c r="D148" s="15">
        <f t="shared" si="20"/>
        <v>240</v>
      </c>
      <c r="E148" s="9">
        <v>43831</v>
      </c>
      <c r="F148" s="9">
        <v>43831</v>
      </c>
      <c r="G148" s="22">
        <v>37</v>
      </c>
      <c r="H148" s="12">
        <v>0</v>
      </c>
      <c r="I148" s="9">
        <v>43838</v>
      </c>
      <c r="J148" s="21">
        <v>38</v>
      </c>
      <c r="K148" s="19">
        <v>4</v>
      </c>
      <c r="L148" s="9">
        <v>43834</v>
      </c>
      <c r="M148" s="22">
        <v>37</v>
      </c>
      <c r="N148" s="20">
        <v>0</v>
      </c>
    </row>
    <row r="149" spans="3:14" x14ac:dyDescent="0.25">
      <c r="C149" s="9">
        <v>43842</v>
      </c>
      <c r="D149" s="15">
        <f t="shared" si="20"/>
        <v>264</v>
      </c>
      <c r="E149" s="9">
        <v>43831</v>
      </c>
      <c r="F149" s="9">
        <v>43831</v>
      </c>
      <c r="G149" s="22">
        <v>37</v>
      </c>
      <c r="H149" s="12">
        <v>0</v>
      </c>
      <c r="I149" s="9">
        <v>43838</v>
      </c>
      <c r="J149" s="21">
        <v>38</v>
      </c>
      <c r="K149" s="19">
        <v>3</v>
      </c>
      <c r="L149" s="9">
        <v>43834</v>
      </c>
      <c r="M149" s="22">
        <v>37</v>
      </c>
      <c r="N149" s="20">
        <v>0</v>
      </c>
    </row>
    <row r="150" spans="3:14" x14ac:dyDescent="0.25">
      <c r="C150" s="9">
        <v>43843</v>
      </c>
      <c r="D150" s="15">
        <f t="shared" si="20"/>
        <v>288</v>
      </c>
      <c r="E150" s="9">
        <v>43831</v>
      </c>
      <c r="F150" s="9">
        <v>43831</v>
      </c>
      <c r="G150" s="22">
        <v>37</v>
      </c>
      <c r="H150" s="12">
        <v>0</v>
      </c>
      <c r="I150" s="9">
        <v>43838</v>
      </c>
      <c r="J150" s="21">
        <v>38</v>
      </c>
      <c r="K150" s="19">
        <v>2</v>
      </c>
      <c r="L150" s="9">
        <v>43834</v>
      </c>
      <c r="M150" s="22">
        <v>37</v>
      </c>
      <c r="N150" s="20">
        <v>0</v>
      </c>
    </row>
    <row r="151" spans="3:14" x14ac:dyDescent="0.25">
      <c r="C151" s="9">
        <v>43844</v>
      </c>
      <c r="D151" s="15">
        <f t="shared" si="20"/>
        <v>312</v>
      </c>
      <c r="E151" s="9">
        <v>43831</v>
      </c>
      <c r="F151" s="9">
        <v>43831</v>
      </c>
      <c r="G151" s="22">
        <v>37</v>
      </c>
      <c r="H151" s="12">
        <v>0</v>
      </c>
      <c r="I151" s="9">
        <v>43838</v>
      </c>
      <c r="J151" s="21">
        <v>38</v>
      </c>
      <c r="K151" s="19">
        <v>1</v>
      </c>
      <c r="L151" s="9">
        <v>43834</v>
      </c>
      <c r="M151" s="22">
        <v>37</v>
      </c>
      <c r="N151" s="20">
        <v>0</v>
      </c>
    </row>
    <row r="152" spans="3:14" x14ac:dyDescent="0.25">
      <c r="C152" s="9">
        <v>43845</v>
      </c>
      <c r="D152" s="15">
        <f t="shared" si="20"/>
        <v>336</v>
      </c>
      <c r="E152" s="9">
        <v>43831</v>
      </c>
      <c r="F152" s="9">
        <v>43831</v>
      </c>
      <c r="G152" s="22">
        <v>37</v>
      </c>
      <c r="H152" s="12">
        <v>0</v>
      </c>
      <c r="I152" s="9">
        <v>43838</v>
      </c>
      <c r="J152" s="22">
        <v>37</v>
      </c>
      <c r="K152" s="20">
        <v>0</v>
      </c>
      <c r="L152" s="9">
        <v>43834</v>
      </c>
      <c r="M152" s="22">
        <v>37</v>
      </c>
      <c r="N152" s="20">
        <v>0</v>
      </c>
    </row>
  </sheetData>
  <mergeCells count="5">
    <mergeCell ref="F76:H76"/>
    <mergeCell ref="I76:K76"/>
    <mergeCell ref="F120:H120"/>
    <mergeCell ref="I120:K120"/>
    <mergeCell ref="L120:N120"/>
  </mergeCells>
  <hyperlinks>
    <hyperlink ref="C4" r:id="rId1" location="ending-isolation"/>
    <hyperlink ref="C3" r:id="rId2"/>
    <hyperlink ref="C5" r:id="rId3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Stott</dc:creator>
  <cp:lastModifiedBy>Will Stott</cp:lastModifiedBy>
  <dcterms:created xsi:type="dcterms:W3CDTF">2020-04-03T15:36:13Z</dcterms:created>
  <dcterms:modified xsi:type="dcterms:W3CDTF">2020-04-10T15:52:14Z</dcterms:modified>
</cp:coreProperties>
</file>