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Library/Containers/com.microsoft.Excel/Data/Desktop/NORMS-R/CASL-2 COMPS/"/>
    </mc:Choice>
  </mc:AlternateContent>
  <xr:revisionPtr revIDLastSave="0" documentId="13_ncr:1_{90B00308-FF02-804C-A0AF-C0958552853E}" xr6:coauthVersionLast="40" xr6:coauthVersionMax="40" xr10:uidLastSave="{00000000-0000-0000-0000-000000000000}"/>
  <bookViews>
    <workbookView xWindow="0" yWindow="0" windowWidth="51200" windowHeight="28800" xr2:uid="{00000000-000D-0000-FFFF-FFFF00000000}"/>
  </bookViews>
  <sheets>
    <sheet name="Comp" sheetId="1" r:id="rId1"/>
  </sheets>
  <externalReferences>
    <externalReference r:id="rId2"/>
  </externalReferences>
  <definedNames>
    <definedName name="aFreqPerc">'[1]Freq Tables'!$F$12:$F$27</definedName>
    <definedName name="bCumPerc">'[1]Freq Tables'!$G$12:$G$27</definedName>
    <definedName name="Hi1Perc">'[1]Freq Tables'!$B$5</definedName>
    <definedName name="Hi2Perc">'[1]Freq Tables'!$B$6</definedName>
    <definedName name="Lo1Perc">'[1]Freq Tables'!$B$2</definedName>
    <definedName name="Lo2Perc">'[1]Freq Tables'!$B$3</definedName>
    <definedName name="Median">'[1]Freq Tables'!$B$4</definedName>
    <definedName name="zlook">'[1]Freq Tables'!$H$2:$I$11</definedName>
  </definedNames>
  <calcPr calcId="191029"/>
</workbook>
</file>

<file path=xl/calcChain.xml><?xml version="1.0" encoding="utf-8"?>
<calcChain xmlns="http://schemas.openxmlformats.org/spreadsheetml/2006/main"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X3" i="1"/>
  <c r="W3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</calcChain>
</file>

<file path=xl/sharedStrings.xml><?xml version="1.0" encoding="utf-8"?>
<sst xmlns="http://schemas.openxmlformats.org/spreadsheetml/2006/main" count="56" uniqueCount="45">
  <si>
    <t>agestrat</t>
  </si>
  <si>
    <t>lo1</t>
  </si>
  <si>
    <t>lo2</t>
  </si>
  <si>
    <t>hi1</t>
  </si>
  <si>
    <t>hi2</t>
  </si>
  <si>
    <t>median</t>
  </si>
  <si>
    <t>lo_SD</t>
  </si>
  <si>
    <t>hi_SD</t>
  </si>
  <si>
    <t>ES</t>
  </si>
  <si>
    <t>Median</t>
  </si>
  <si>
    <t>Lo SD</t>
  </si>
  <si>
    <t>Hi SD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</si>
  <si>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</si>
  <si>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</si>
  <si>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</si>
  <si>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</si>
  <si>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</si>
  <si>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</si>
  <si>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</si>
  <si>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</si>
  <si>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</si>
  <si>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</si>
  <si>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</si>
  <si>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</si>
  <si>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</si>
  <si>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a0830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</si>
  <si>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</si>
  <si>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</si>
  <si>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</si>
  <si>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</si>
  <si>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</si>
  <si>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</si>
  <si>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</si>
  <si>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</si>
  <si>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</si>
  <si>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</si>
  <si>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</si>
  <si>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</si>
  <si>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</si>
  <si>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R method</t>
  </si>
  <si>
    <t>Excel Method</t>
  </si>
  <si>
    <t>Diff</t>
  </si>
  <si>
    <t>rounding error</t>
  </si>
  <si>
    <t>differing lo2</t>
  </si>
  <si>
    <t>differing lo1, 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</si>
</sst>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NPUTS/ANT%20Age%20Norms%20Develop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eans, SDs"/>
      <sheetName val="Freq Tables"/>
      <sheetName val="Medians, Hi-Lo SDs"/>
      <sheetName val="Smoothed Medians SDs"/>
      <sheetName val="Norms"/>
      <sheetName val="Check Extreme Values"/>
      <sheetName val="For Norms Syntax"/>
    </sheetNames>
    <sheetDataSet>
      <sheetData sheetId="0"/>
      <sheetData sheetId="1">
        <row r="2">
          <cell r="B2">
            <v>10</v>
          </cell>
          <cell r="H2">
            <v>5</v>
          </cell>
          <cell r="I2">
            <v>1.6449</v>
          </cell>
        </row>
        <row r="3">
          <cell r="B3">
            <v>15</v>
          </cell>
          <cell r="H3">
            <v>10</v>
          </cell>
          <cell r="I3">
            <v>1.2816000000000001</v>
          </cell>
        </row>
        <row r="4">
          <cell r="B4">
            <v>50</v>
          </cell>
          <cell r="H4">
            <v>15</v>
          </cell>
          <cell r="I4">
            <v>1.0364</v>
          </cell>
        </row>
        <row r="5">
          <cell r="B5">
            <v>85</v>
          </cell>
          <cell r="H5">
            <v>20</v>
          </cell>
          <cell r="I5">
            <v>0.84160000000000001</v>
          </cell>
        </row>
        <row r="6">
          <cell r="B6">
            <v>95</v>
          </cell>
          <cell r="H6">
            <v>25</v>
          </cell>
          <cell r="I6">
            <v>0.67449999999999999</v>
          </cell>
        </row>
        <row r="7">
          <cell r="H7">
            <v>75</v>
          </cell>
          <cell r="I7">
            <v>0.67449999999999999</v>
          </cell>
        </row>
        <row r="8">
          <cell r="H8">
            <v>80</v>
          </cell>
          <cell r="I8">
            <v>0.84160000000000001</v>
          </cell>
        </row>
        <row r="9">
          <cell r="H9">
            <v>85</v>
          </cell>
          <cell r="I9">
            <v>1.0364</v>
          </cell>
        </row>
        <row r="10">
          <cell r="H10">
            <v>90</v>
          </cell>
          <cell r="I10">
            <v>1.2816000000000001</v>
          </cell>
        </row>
        <row r="11">
          <cell r="H11">
            <v>95</v>
          </cell>
          <cell r="I11">
            <v>1.6449</v>
          </cell>
        </row>
        <row r="12">
          <cell r="F12" t="str">
            <v>Valid Percent</v>
          </cell>
          <cell r="G12" t="str">
            <v>Cumulative Percent</v>
          </cell>
        </row>
        <row r="13">
          <cell r="F13">
            <v>3.225806451612903</v>
          </cell>
          <cell r="G13">
            <v>3.225806451612903</v>
          </cell>
        </row>
        <row r="14">
          <cell r="F14">
            <v>1.6129032258064515</v>
          </cell>
          <cell r="G14">
            <v>4.838709677419355</v>
          </cell>
        </row>
        <row r="15">
          <cell r="F15">
            <v>1.6129032258064515</v>
          </cell>
          <cell r="G15">
            <v>6.4516129032258061</v>
          </cell>
        </row>
        <row r="16">
          <cell r="F16">
            <v>3.225806451612903</v>
          </cell>
          <cell r="G16">
            <v>9.67741935483871</v>
          </cell>
        </row>
        <row r="17">
          <cell r="F17">
            <v>6.4516129032258061</v>
          </cell>
          <cell r="G17">
            <v>16.129032258064516</v>
          </cell>
        </row>
        <row r="18">
          <cell r="F18">
            <v>1.6129032258064515</v>
          </cell>
          <cell r="G18">
            <v>17.741935483870968</v>
          </cell>
        </row>
        <row r="19">
          <cell r="F19">
            <v>6.4516129032258061</v>
          </cell>
          <cell r="G19">
            <v>24.193548387096776</v>
          </cell>
        </row>
        <row r="20">
          <cell r="F20">
            <v>4.838709677419355</v>
          </cell>
          <cell r="G20">
            <v>29.032258064516132</v>
          </cell>
        </row>
        <row r="21">
          <cell r="F21">
            <v>4.838709677419355</v>
          </cell>
          <cell r="G21">
            <v>33.87096774193548</v>
          </cell>
        </row>
        <row r="22">
          <cell r="F22">
            <v>6.4516129032258061</v>
          </cell>
          <cell r="G22">
            <v>40.322580645161288</v>
          </cell>
        </row>
        <row r="23">
          <cell r="F23">
            <v>8.064516129032258</v>
          </cell>
          <cell r="G23">
            <v>48.387096774193552</v>
          </cell>
        </row>
        <row r="24">
          <cell r="F24">
            <v>17.741935483870968</v>
          </cell>
          <cell r="G24">
            <v>66.129032258064512</v>
          </cell>
        </row>
        <row r="25">
          <cell r="F25">
            <v>9.67741935483871</v>
          </cell>
          <cell r="G25">
            <v>75.806451612903231</v>
          </cell>
        </row>
        <row r="26">
          <cell r="F26">
            <v>4.838709677419355</v>
          </cell>
          <cell r="G26">
            <v>80.645161290322577</v>
          </cell>
        </row>
        <row r="27">
          <cell r="F27">
            <v>6.4516129032258061</v>
          </cell>
          <cell r="G27">
            <v>87.096774193548384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abSelected="1" zoomScale="75" workbookViewId="0">
      <selection activeCell="A11" sqref="A11:XFD11"/>
    </sheetView>
  </sheetViews>
  <sheetFormatPr baseColWidth="10" defaultRowHeight="16" x14ac:dyDescent="0.2"/>
  <cols>
    <col min="21" max="21" width="10.83203125" style="3"/>
  </cols>
  <sheetData>
    <row r="1" spans="1:25" s="1" customFormat="1" x14ac:dyDescent="0.2">
      <c r="A1" s="1" t="s">
        <v>39</v>
      </c>
      <c r="K1" s="1" t="s">
        <v>40</v>
      </c>
      <c r="U1" s="2" t="s">
        <v>41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9</v>
      </c>
      <c r="Q2" t="s">
        <v>10</v>
      </c>
      <c r="R2" t="s">
        <v>11</v>
      </c>
      <c r="S2" t="s">
        <v>8</v>
      </c>
      <c r="U2" t="s">
        <v>9</v>
      </c>
      <c r="V2" t="s">
        <v>10</v>
      </c>
      <c r="W2" t="s">
        <v>11</v>
      </c>
      <c r="X2" t="s">
        <v>8</v>
      </c>
    </row>
    <row r="3" spans="1:25" x14ac:dyDescent="0.2">
      <c r="A3">
        <v>5</v>
      </c>
      <c r="B3">
        <v>5</v>
      </c>
      <c r="C3">
        <v>10</v>
      </c>
      <c r="D3">
        <v>90</v>
      </c>
      <c r="E3">
        <v>95</v>
      </c>
      <c r="F3">
        <v>10.0454574090937</v>
      </c>
      <c r="G3">
        <v>5.4233848793588804</v>
      </c>
      <c r="H3">
        <v>4.8657601356044697</v>
      </c>
      <c r="K3" t="s">
        <v>12</v>
      </c>
      <c r="L3">
        <v>5</v>
      </c>
      <c r="M3">
        <v>10</v>
      </c>
      <c r="N3">
        <v>90</v>
      </c>
      <c r="O3">
        <v>95</v>
      </c>
      <c r="P3">
        <v>10.09090909090909</v>
      </c>
      <c r="Q3">
        <v>5.4798867152923201</v>
      </c>
      <c r="R3">
        <v>4.9232144431401803</v>
      </c>
      <c r="U3" s="3">
        <f>P3-F3</f>
        <v>4.5451681815389833E-2</v>
      </c>
      <c r="V3" s="3">
        <f>Q3-G3</f>
        <v>5.6501835933439715E-2</v>
      </c>
      <c r="W3" s="3">
        <f>R3-H3</f>
        <v>5.7454307535710569E-2</v>
      </c>
      <c r="X3" s="3">
        <f>S3-I3</f>
        <v>0</v>
      </c>
    </row>
    <row r="4" spans="1:25" x14ac:dyDescent="0.2">
      <c r="A4">
        <v>5.3</v>
      </c>
      <c r="B4">
        <v>5</v>
      </c>
      <c r="C4">
        <v>10</v>
      </c>
      <c r="D4">
        <v>90</v>
      </c>
      <c r="E4">
        <v>95</v>
      </c>
      <c r="F4">
        <v>11.571426367353199</v>
      </c>
      <c r="G4">
        <v>6.1348668195710303</v>
      </c>
      <c r="H4">
        <v>3.6266335303187698</v>
      </c>
      <c r="I4">
        <v>0.30442291118157</v>
      </c>
      <c r="K4" t="s">
        <v>13</v>
      </c>
      <c r="L4">
        <v>5</v>
      </c>
      <c r="M4">
        <v>10</v>
      </c>
      <c r="N4">
        <v>90</v>
      </c>
      <c r="O4">
        <v>95</v>
      </c>
      <c r="P4">
        <v>11.571428571428571</v>
      </c>
      <c r="Q4">
        <v>6.1348604427108562</v>
      </c>
      <c r="R4">
        <v>3.6266345128696997</v>
      </c>
      <c r="S4">
        <v>0.29368690989860557</v>
      </c>
      <c r="U4" s="3">
        <f t="shared" ref="U4:U29" si="0">P4-F4</f>
        <v>2.2040753719920758E-6</v>
      </c>
      <c r="V4" s="3">
        <f t="shared" ref="V4:V29" si="1">Q4-G4</f>
        <v>-6.3768601741287512E-6</v>
      </c>
      <c r="W4" s="3">
        <f t="shared" ref="W4:W29" si="2">R4-H4</f>
        <v>9.8255092995103155E-7</v>
      </c>
      <c r="X4" s="3">
        <f t="shared" ref="X4:X29" si="3">S4-I4</f>
        <v>-1.0736001282964425E-2</v>
      </c>
    </row>
    <row r="5" spans="1:25" x14ac:dyDescent="0.2">
      <c r="A5">
        <v>5.6</v>
      </c>
      <c r="B5">
        <v>10</v>
      </c>
      <c r="C5">
        <v>15</v>
      </c>
      <c r="D5">
        <v>90</v>
      </c>
      <c r="E5">
        <v>95</v>
      </c>
      <c r="F5">
        <v>12.0555558827166</v>
      </c>
      <c r="G5">
        <v>8.0041227536415196</v>
      </c>
      <c r="H5">
        <v>3.8496689072081098</v>
      </c>
      <c r="I5">
        <v>8.9590187377139099E-2</v>
      </c>
      <c r="K5" t="s">
        <v>14</v>
      </c>
      <c r="L5">
        <v>10</v>
      </c>
      <c r="M5">
        <v>15</v>
      </c>
      <c r="N5">
        <v>90</v>
      </c>
      <c r="O5">
        <v>95</v>
      </c>
      <c r="P5">
        <v>12.055555555555555</v>
      </c>
      <c r="Q5">
        <v>8.0041234465644724</v>
      </c>
      <c r="R5">
        <v>3.84967318940671</v>
      </c>
      <c r="S5">
        <v>8.958972069869342E-2</v>
      </c>
      <c r="U5" s="3">
        <f t="shared" si="0"/>
        <v>-3.2716104492180875E-7</v>
      </c>
      <c r="V5" s="3">
        <f t="shared" si="1"/>
        <v>6.929229527941061E-7</v>
      </c>
      <c r="W5" s="3">
        <f t="shared" si="2"/>
        <v>4.2821986001584378E-6</v>
      </c>
      <c r="X5" s="3">
        <f t="shared" si="3"/>
        <v>-4.6667844567915839E-7</v>
      </c>
    </row>
    <row r="6" spans="1:25" x14ac:dyDescent="0.2">
      <c r="A6">
        <v>5.9</v>
      </c>
      <c r="B6">
        <v>5</v>
      </c>
      <c r="C6">
        <v>15</v>
      </c>
      <c r="D6">
        <v>90</v>
      </c>
      <c r="E6">
        <v>95</v>
      </c>
      <c r="F6">
        <v>12.8000072000288</v>
      </c>
      <c r="G6">
        <v>4.2042394705646604</v>
      </c>
      <c r="H6">
        <v>4.7163363648306902</v>
      </c>
      <c r="I6">
        <v>0.143340357764768</v>
      </c>
      <c r="K6" t="s">
        <v>15</v>
      </c>
      <c r="L6">
        <v>5</v>
      </c>
      <c r="M6">
        <v>10</v>
      </c>
      <c r="N6">
        <v>90</v>
      </c>
      <c r="O6">
        <v>95</v>
      </c>
      <c r="P6">
        <v>12.8</v>
      </c>
      <c r="Q6">
        <v>4.243623976321774</v>
      </c>
      <c r="R6">
        <v>4.7163355103038951</v>
      </c>
      <c r="S6">
        <v>0.1430677749964073</v>
      </c>
      <c r="U6" s="3">
        <f t="shared" si="0"/>
        <v>-7.2000287989482104E-6</v>
      </c>
      <c r="V6" s="3">
        <f t="shared" si="1"/>
        <v>3.9384505757113608E-2</v>
      </c>
      <c r="W6" s="3">
        <f t="shared" si="2"/>
        <v>-8.5452679510211738E-7</v>
      </c>
      <c r="X6" s="3">
        <f t="shared" si="3"/>
        <v>-2.7258276836070183E-4</v>
      </c>
      <c r="Y6" t="s">
        <v>43</v>
      </c>
    </row>
    <row r="7" spans="1:25" x14ac:dyDescent="0.2">
      <c r="A7">
        <v>6</v>
      </c>
      <c r="B7">
        <v>5</v>
      </c>
      <c r="C7">
        <v>10</v>
      </c>
      <c r="D7">
        <v>90</v>
      </c>
      <c r="E7">
        <v>95</v>
      </c>
      <c r="F7">
        <v>15.1249984687565</v>
      </c>
      <c r="G7">
        <v>5.8940600304112802</v>
      </c>
      <c r="H7">
        <v>7.6658653641064403</v>
      </c>
      <c r="I7">
        <v>0.41369029007841102</v>
      </c>
      <c r="K7" t="s">
        <v>16</v>
      </c>
      <c r="L7">
        <v>5</v>
      </c>
      <c r="M7">
        <v>10</v>
      </c>
      <c r="N7">
        <v>90</v>
      </c>
      <c r="O7">
        <v>95</v>
      </c>
      <c r="P7">
        <v>15.125</v>
      </c>
      <c r="Q7">
        <v>5.8940840646635317</v>
      </c>
      <c r="R7">
        <v>7.6658694146679229</v>
      </c>
      <c r="S7">
        <v>0.41296784823540883</v>
      </c>
      <c r="U7" s="3">
        <f t="shared" si="0"/>
        <v>1.5312434999970037E-6</v>
      </c>
      <c r="V7" s="3">
        <f t="shared" si="1"/>
        <v>2.4034252251503574E-5</v>
      </c>
      <c r="W7" s="3">
        <f t="shared" si="2"/>
        <v>4.0505614826713554E-6</v>
      </c>
      <c r="X7" s="3">
        <f t="shared" si="3"/>
        <v>-7.2244184300218617E-4</v>
      </c>
    </row>
    <row r="8" spans="1:25" x14ac:dyDescent="0.2">
      <c r="A8">
        <v>6.3</v>
      </c>
      <c r="B8">
        <v>5</v>
      </c>
      <c r="C8">
        <v>10</v>
      </c>
      <c r="D8">
        <v>90</v>
      </c>
      <c r="E8">
        <v>95</v>
      </c>
      <c r="F8">
        <v>13.83333</v>
      </c>
      <c r="G8">
        <v>4.21102370896475</v>
      </c>
      <c r="H8">
        <v>7.5785307983215802</v>
      </c>
      <c r="I8">
        <v>-0.20381774675615</v>
      </c>
      <c r="K8" t="s">
        <v>17</v>
      </c>
      <c r="L8">
        <v>5</v>
      </c>
      <c r="M8">
        <v>10</v>
      </c>
      <c r="N8">
        <v>90</v>
      </c>
      <c r="O8">
        <v>95</v>
      </c>
      <c r="P8">
        <v>13.833333333333332</v>
      </c>
      <c r="Q8">
        <v>4.2110269780909562</v>
      </c>
      <c r="R8">
        <v>7.578528484631005</v>
      </c>
      <c r="S8">
        <v>-0.20381722890479589</v>
      </c>
      <c r="U8" s="3">
        <f t="shared" si="0"/>
        <v>3.3333333320229031E-6</v>
      </c>
      <c r="V8" s="3">
        <f t="shared" si="1"/>
        <v>3.2691262061845805E-6</v>
      </c>
      <c r="W8" s="3">
        <f t="shared" si="2"/>
        <v>-2.3136905751286463E-6</v>
      </c>
      <c r="X8" s="3">
        <f t="shared" si="3"/>
        <v>5.1785135410375993E-7</v>
      </c>
    </row>
    <row r="9" spans="1:25" x14ac:dyDescent="0.2">
      <c r="A9">
        <v>6.6</v>
      </c>
      <c r="B9">
        <v>5</v>
      </c>
      <c r="C9">
        <v>10</v>
      </c>
      <c r="D9">
        <v>85</v>
      </c>
      <c r="E9">
        <v>95</v>
      </c>
      <c r="F9">
        <v>16.374995406269498</v>
      </c>
      <c r="G9">
        <v>7.6085912679858296</v>
      </c>
      <c r="H9">
        <v>9.0530584510379999</v>
      </c>
      <c r="I9">
        <v>0.35733677717853801</v>
      </c>
      <c r="K9" t="s">
        <v>18</v>
      </c>
      <c r="L9">
        <v>5</v>
      </c>
      <c r="M9">
        <v>10</v>
      </c>
      <c r="N9">
        <v>85</v>
      </c>
      <c r="O9">
        <v>95</v>
      </c>
      <c r="P9">
        <v>16.375</v>
      </c>
      <c r="Q9">
        <v>7.6086046833442511</v>
      </c>
      <c r="R9">
        <v>9.053056587500528</v>
      </c>
      <c r="S9">
        <v>0.35733679729317308</v>
      </c>
      <c r="U9" s="3">
        <f t="shared" si="0"/>
        <v>4.593730501767368E-6</v>
      </c>
      <c r="V9" s="3">
        <f t="shared" si="1"/>
        <v>1.3415358421475787E-5</v>
      </c>
      <c r="W9" s="3">
        <f t="shared" si="2"/>
        <v>-1.8635374718911635E-6</v>
      </c>
      <c r="X9" s="3">
        <f t="shared" si="3"/>
        <v>2.0114635068679831E-8</v>
      </c>
    </row>
    <row r="10" spans="1:25" x14ac:dyDescent="0.2">
      <c r="A10">
        <v>6.9</v>
      </c>
      <c r="B10">
        <v>5</v>
      </c>
      <c r="C10">
        <v>15</v>
      </c>
      <c r="D10">
        <v>90</v>
      </c>
      <c r="E10">
        <v>95</v>
      </c>
      <c r="F10">
        <v>16.800007200028801</v>
      </c>
      <c r="G10">
        <v>4.4140791081269697</v>
      </c>
      <c r="H10">
        <v>6.8636723234458197</v>
      </c>
      <c r="I10">
        <v>6.0847659757403499E-2</v>
      </c>
      <c r="K10" t="s">
        <v>19</v>
      </c>
      <c r="L10">
        <v>5</v>
      </c>
      <c r="M10">
        <v>15</v>
      </c>
      <c r="N10">
        <v>90</v>
      </c>
      <c r="O10">
        <v>95</v>
      </c>
      <c r="P10">
        <v>16.8</v>
      </c>
      <c r="Q10">
        <v>4.4140782947955657</v>
      </c>
      <c r="R10">
        <v>6.8636799219529898</v>
      </c>
      <c r="S10">
        <v>6.084593134638671E-2</v>
      </c>
      <c r="U10" s="3">
        <f t="shared" si="0"/>
        <v>-7.2000288007245672E-6</v>
      </c>
      <c r="V10" s="3">
        <f t="shared" si="1"/>
        <v>-8.1333140400374759E-7</v>
      </c>
      <c r="W10" s="3">
        <f t="shared" si="2"/>
        <v>7.5985071701367701E-6</v>
      </c>
      <c r="X10" s="3">
        <f t="shared" si="3"/>
        <v>-1.7284110167894995E-6</v>
      </c>
    </row>
    <row r="11" spans="1:25" x14ac:dyDescent="0.2">
      <c r="A11">
        <v>7</v>
      </c>
      <c r="B11">
        <v>5</v>
      </c>
      <c r="C11">
        <v>10</v>
      </c>
      <c r="D11">
        <v>90</v>
      </c>
      <c r="E11">
        <v>95</v>
      </c>
      <c r="F11">
        <v>20.8749961875133</v>
      </c>
      <c r="G11">
        <v>6.8210430430568101</v>
      </c>
      <c r="H11">
        <v>6.3882659487314797</v>
      </c>
      <c r="I11">
        <v>0.66565588797206998</v>
      </c>
      <c r="K11" t="s">
        <v>20</v>
      </c>
      <c r="L11">
        <v>5</v>
      </c>
      <c r="M11">
        <v>10</v>
      </c>
      <c r="N11">
        <v>90</v>
      </c>
      <c r="O11">
        <v>95</v>
      </c>
      <c r="P11">
        <v>21</v>
      </c>
      <c r="Q11">
        <v>6.9713833451392038</v>
      </c>
      <c r="R11">
        <v>6.319565358791813</v>
      </c>
      <c r="S11">
        <v>0.68379667087238416</v>
      </c>
      <c r="U11" s="3">
        <f t="shared" si="0"/>
        <v>0.12500381248669967</v>
      </c>
      <c r="V11" s="3">
        <f t="shared" si="1"/>
        <v>0.15034030208239368</v>
      </c>
      <c r="W11" s="3">
        <f t="shared" si="2"/>
        <v>-6.8700589939666656E-2</v>
      </c>
      <c r="X11" s="3">
        <f t="shared" si="3"/>
        <v>1.8140782900314179E-2</v>
      </c>
      <c r="Y11" t="s">
        <v>42</v>
      </c>
    </row>
    <row r="12" spans="1:25" x14ac:dyDescent="0.2">
      <c r="A12">
        <v>7.3</v>
      </c>
      <c r="B12">
        <v>5</v>
      </c>
      <c r="C12">
        <v>10</v>
      </c>
      <c r="D12">
        <v>90</v>
      </c>
      <c r="E12">
        <v>95</v>
      </c>
      <c r="F12">
        <v>21.611111487654199</v>
      </c>
      <c r="G12">
        <v>5.2540060119114402</v>
      </c>
      <c r="H12">
        <v>5.11168361279314</v>
      </c>
      <c r="I12">
        <v>0.124897619230561</v>
      </c>
      <c r="K12" t="s">
        <v>21</v>
      </c>
      <c r="L12">
        <v>5</v>
      </c>
      <c r="M12">
        <v>10</v>
      </c>
      <c r="N12">
        <v>90</v>
      </c>
      <c r="O12">
        <v>95</v>
      </c>
      <c r="P12">
        <v>21.611111111111111</v>
      </c>
      <c r="Q12">
        <v>5.2540027313518545</v>
      </c>
      <c r="R12">
        <v>5.1116856590264881</v>
      </c>
      <c r="S12">
        <v>0.10333017472853137</v>
      </c>
      <c r="U12" s="3">
        <f t="shared" si="0"/>
        <v>-3.765430882651799E-7</v>
      </c>
      <c r="V12" s="3">
        <f t="shared" si="1"/>
        <v>-3.2805595857610115E-6</v>
      </c>
      <c r="W12" s="3">
        <f t="shared" si="2"/>
        <v>2.0462333480963935E-6</v>
      </c>
      <c r="X12" s="3">
        <f t="shared" si="3"/>
        <v>-2.1567444502029631E-2</v>
      </c>
    </row>
    <row r="13" spans="1:25" x14ac:dyDescent="0.2">
      <c r="A13">
        <v>7.6</v>
      </c>
      <c r="B13">
        <v>5</v>
      </c>
      <c r="C13">
        <v>10</v>
      </c>
      <c r="D13">
        <v>90</v>
      </c>
      <c r="E13">
        <v>95</v>
      </c>
      <c r="F13">
        <v>19</v>
      </c>
      <c r="G13">
        <v>5.3909358184177396</v>
      </c>
      <c r="H13">
        <v>7.56624493412051</v>
      </c>
      <c r="I13">
        <v>-0.44781992017621602</v>
      </c>
      <c r="K13" t="s">
        <v>22</v>
      </c>
      <c r="L13">
        <v>5</v>
      </c>
      <c r="M13">
        <v>10</v>
      </c>
      <c r="N13">
        <v>90</v>
      </c>
      <c r="O13">
        <v>95</v>
      </c>
      <c r="P13">
        <v>19</v>
      </c>
      <c r="Q13">
        <v>5.3909358184177485</v>
      </c>
      <c r="R13">
        <v>7.5662449341205118</v>
      </c>
      <c r="S13">
        <v>-0.4478198792971631</v>
      </c>
      <c r="U13" s="3">
        <f t="shared" si="0"/>
        <v>0</v>
      </c>
      <c r="V13" s="3">
        <f t="shared" si="1"/>
        <v>8.8817841970012523E-15</v>
      </c>
      <c r="W13" s="3">
        <f t="shared" si="2"/>
        <v>0</v>
      </c>
      <c r="X13" s="3">
        <f t="shared" si="3"/>
        <v>4.0879052920494985E-8</v>
      </c>
    </row>
    <row r="14" spans="1:25" x14ac:dyDescent="0.2">
      <c r="A14">
        <v>7.9</v>
      </c>
      <c r="B14">
        <v>5</v>
      </c>
      <c r="C14">
        <v>10</v>
      </c>
      <c r="D14">
        <v>90</v>
      </c>
      <c r="E14">
        <v>95</v>
      </c>
      <c r="F14">
        <v>22.625007968787799</v>
      </c>
      <c r="G14">
        <v>7.4522238193583901</v>
      </c>
      <c r="H14">
        <v>5.1963566885784802</v>
      </c>
      <c r="I14">
        <v>0.56628005422879302</v>
      </c>
      <c r="K14" t="s">
        <v>23</v>
      </c>
      <c r="L14">
        <v>5</v>
      </c>
      <c r="M14">
        <v>10</v>
      </c>
      <c r="N14">
        <v>90</v>
      </c>
      <c r="O14">
        <v>95</v>
      </c>
      <c r="P14">
        <v>22.625</v>
      </c>
      <c r="Q14">
        <v>7.4522165141542551</v>
      </c>
      <c r="R14">
        <v>5.1963681969290469</v>
      </c>
      <c r="S14">
        <v>0.5662787164320604</v>
      </c>
      <c r="U14" s="3">
        <f t="shared" si="0"/>
        <v>-7.9687877985179512E-6</v>
      </c>
      <c r="V14" s="3">
        <f t="shared" si="1"/>
        <v>-7.3052041349441765E-6</v>
      </c>
      <c r="W14" s="3">
        <f t="shared" si="2"/>
        <v>1.1508350566735714E-5</v>
      </c>
      <c r="X14" s="3">
        <f t="shared" si="3"/>
        <v>-1.3377967326144713E-6</v>
      </c>
    </row>
    <row r="15" spans="1:25" x14ac:dyDescent="0.2">
      <c r="A15">
        <v>8</v>
      </c>
      <c r="B15">
        <v>5</v>
      </c>
      <c r="C15">
        <v>10</v>
      </c>
      <c r="D15">
        <v>90</v>
      </c>
      <c r="E15">
        <v>95</v>
      </c>
      <c r="F15">
        <v>26.125001062500498</v>
      </c>
      <c r="G15">
        <v>9.0832711693346493</v>
      </c>
      <c r="H15">
        <v>4.1045229291690202</v>
      </c>
      <c r="I15">
        <v>0.54187062186970902</v>
      </c>
      <c r="K15" t="s">
        <v>24</v>
      </c>
      <c r="L15">
        <v>5</v>
      </c>
      <c r="M15">
        <v>10</v>
      </c>
      <c r="N15">
        <v>90</v>
      </c>
      <c r="O15">
        <v>95</v>
      </c>
      <c r="P15">
        <v>25.5</v>
      </c>
      <c r="Q15">
        <v>8.7897876036315168</v>
      </c>
      <c r="R15">
        <v>3.9310373819156847</v>
      </c>
      <c r="S15">
        <v>0.45330183624758907</v>
      </c>
      <c r="U15" s="3">
        <f t="shared" si="0"/>
        <v>-0.62500106250049825</v>
      </c>
      <c r="V15" s="3">
        <f t="shared" si="1"/>
        <v>-0.2934835657031325</v>
      </c>
      <c r="W15" s="3">
        <f t="shared" si="2"/>
        <v>-0.17348554725333543</v>
      </c>
      <c r="X15" s="3">
        <f t="shared" si="3"/>
        <v>-8.856878562211995E-2</v>
      </c>
    </row>
    <row r="16" spans="1:25" x14ac:dyDescent="0.2">
      <c r="A16">
        <v>8.6</v>
      </c>
      <c r="B16">
        <v>5</v>
      </c>
      <c r="C16">
        <v>10</v>
      </c>
      <c r="D16">
        <v>90</v>
      </c>
      <c r="E16">
        <v>95</v>
      </c>
      <c r="F16">
        <v>26.750008125060901</v>
      </c>
      <c r="G16">
        <v>8.7527371810291008</v>
      </c>
      <c r="H16">
        <v>5.1253008789233601</v>
      </c>
      <c r="I16">
        <v>9.2368423612667103E-2</v>
      </c>
      <c r="K16" t="s">
        <v>25</v>
      </c>
      <c r="L16">
        <v>10</v>
      </c>
      <c r="M16">
        <v>20</v>
      </c>
      <c r="N16">
        <v>90</v>
      </c>
      <c r="O16">
        <v>95</v>
      </c>
      <c r="P16">
        <v>27</v>
      </c>
      <c r="Q16">
        <v>12.037887526523406</v>
      </c>
      <c r="R16">
        <v>4.1843882794691929</v>
      </c>
      <c r="S16">
        <v>0.20730328941651707</v>
      </c>
      <c r="U16" s="3">
        <f t="shared" si="0"/>
        <v>0.24999187493909858</v>
      </c>
      <c r="V16" s="3">
        <f t="shared" si="1"/>
        <v>3.285150345494305</v>
      </c>
      <c r="W16" s="3">
        <f t="shared" si="2"/>
        <v>-0.94091259945416716</v>
      </c>
      <c r="X16" s="3">
        <f t="shared" si="3"/>
        <v>0.11493486580384997</v>
      </c>
      <c r="Y16" t="s">
        <v>44</v>
      </c>
    </row>
    <row r="17" spans="1:25" x14ac:dyDescent="0.2">
      <c r="A17">
        <v>9</v>
      </c>
      <c r="B17">
        <v>5</v>
      </c>
      <c r="C17">
        <v>10</v>
      </c>
      <c r="D17">
        <v>90</v>
      </c>
      <c r="E17">
        <v>95</v>
      </c>
      <c r="F17">
        <v>29.1428571428571</v>
      </c>
      <c r="G17">
        <v>7.7069227905781599</v>
      </c>
      <c r="H17">
        <v>6.3751721154354204</v>
      </c>
      <c r="I17">
        <v>0.34232298118308002</v>
      </c>
      <c r="K17" t="s">
        <v>26</v>
      </c>
      <c r="L17">
        <v>5</v>
      </c>
      <c r="M17">
        <v>10</v>
      </c>
      <c r="N17">
        <v>90</v>
      </c>
      <c r="O17">
        <v>95</v>
      </c>
      <c r="P17">
        <v>29.142857142857142</v>
      </c>
      <c r="Q17">
        <v>7.7069285705991186</v>
      </c>
      <c r="R17">
        <v>6.375178978714013</v>
      </c>
      <c r="S17">
        <v>0.43698542378754246</v>
      </c>
      <c r="U17" s="3">
        <f t="shared" si="0"/>
        <v>4.2632564145606011E-14</v>
      </c>
      <c r="V17" s="3">
        <f t="shared" si="1"/>
        <v>5.7800209587455242E-6</v>
      </c>
      <c r="W17" s="3">
        <f t="shared" si="2"/>
        <v>6.8632785925615281E-6</v>
      </c>
      <c r="X17" s="3">
        <f t="shared" si="3"/>
        <v>9.4662442604462438E-2</v>
      </c>
    </row>
    <row r="18" spans="1:25" x14ac:dyDescent="0.2">
      <c r="A18">
        <v>9.6</v>
      </c>
      <c r="B18">
        <v>5</v>
      </c>
      <c r="C18">
        <v>10</v>
      </c>
      <c r="D18">
        <v>90</v>
      </c>
      <c r="E18">
        <v>95</v>
      </c>
      <c r="F18">
        <v>29.722225722225701</v>
      </c>
      <c r="G18">
        <v>7.3809709688699403</v>
      </c>
      <c r="H18">
        <v>3.93539150413195</v>
      </c>
      <c r="I18">
        <v>9.1244687930891702E-2</v>
      </c>
      <c r="K18" t="s">
        <v>27</v>
      </c>
      <c r="L18">
        <v>5</v>
      </c>
      <c r="M18">
        <v>10</v>
      </c>
      <c r="N18">
        <v>90</v>
      </c>
      <c r="O18">
        <v>95</v>
      </c>
      <c r="P18">
        <v>29.722222222222221</v>
      </c>
      <c r="Q18">
        <v>7.3809725932033139</v>
      </c>
      <c r="R18">
        <v>3.9353946038020942</v>
      </c>
      <c r="S18">
        <v>9.1244074323645272E-2</v>
      </c>
      <c r="U18" s="3">
        <f t="shared" si="0"/>
        <v>-3.5000034799281821E-6</v>
      </c>
      <c r="V18" s="3">
        <f t="shared" si="1"/>
        <v>1.6243333735843635E-6</v>
      </c>
      <c r="W18" s="3">
        <f t="shared" si="2"/>
        <v>3.0996701441132757E-6</v>
      </c>
      <c r="X18" s="3">
        <f t="shared" si="3"/>
        <v>-6.1360724643022557E-7</v>
      </c>
    </row>
    <row r="19" spans="1:25" x14ac:dyDescent="0.2">
      <c r="A19">
        <v>10</v>
      </c>
      <c r="B19">
        <v>5</v>
      </c>
      <c r="C19">
        <v>10</v>
      </c>
      <c r="D19">
        <v>90</v>
      </c>
      <c r="E19">
        <v>95</v>
      </c>
      <c r="F19">
        <v>30</v>
      </c>
      <c r="G19">
        <v>5.1870217037705899</v>
      </c>
      <c r="H19">
        <v>8.5008547869243394</v>
      </c>
      <c r="I19">
        <v>4.44363498809257E-2</v>
      </c>
      <c r="K19" t="s">
        <v>28</v>
      </c>
      <c r="L19">
        <v>5</v>
      </c>
      <c r="M19">
        <v>10</v>
      </c>
      <c r="N19">
        <v>90</v>
      </c>
      <c r="O19">
        <v>95</v>
      </c>
      <c r="P19">
        <v>30</v>
      </c>
      <c r="Q19">
        <v>5.1870120401659161</v>
      </c>
      <c r="R19">
        <v>8.500888172567441</v>
      </c>
      <c r="S19">
        <v>4.4436859233010523E-2</v>
      </c>
      <c r="U19" s="3">
        <f t="shared" si="0"/>
        <v>0</v>
      </c>
      <c r="V19" s="3">
        <f t="shared" si="1"/>
        <v>-9.6636046738041159E-6</v>
      </c>
      <c r="W19" s="3">
        <f t="shared" si="2"/>
        <v>3.3385643101624396E-5</v>
      </c>
      <c r="X19" s="3">
        <f t="shared" si="3"/>
        <v>5.0935208482233429E-7</v>
      </c>
    </row>
    <row r="20" spans="1:25" x14ac:dyDescent="0.2">
      <c r="A20">
        <v>10.6</v>
      </c>
      <c r="B20">
        <v>5</v>
      </c>
      <c r="C20">
        <v>10</v>
      </c>
      <c r="D20">
        <v>90</v>
      </c>
      <c r="E20">
        <v>95</v>
      </c>
      <c r="F20">
        <v>31.444442814819102</v>
      </c>
      <c r="G20">
        <v>7.99226069779432</v>
      </c>
      <c r="H20">
        <v>5.5530481134910303</v>
      </c>
      <c r="I20">
        <v>0.21215921660315301</v>
      </c>
      <c r="K20" t="s">
        <v>29</v>
      </c>
      <c r="L20">
        <v>5</v>
      </c>
      <c r="M20">
        <v>10</v>
      </c>
      <c r="N20">
        <v>90</v>
      </c>
      <c r="O20">
        <v>95</v>
      </c>
      <c r="P20">
        <v>31.444444444444443</v>
      </c>
      <c r="Q20">
        <v>7.9922549419260722</v>
      </c>
      <c r="R20">
        <v>5.5530408154214417</v>
      </c>
      <c r="S20">
        <v>0.21215937285235986</v>
      </c>
      <c r="U20" s="3">
        <f t="shared" si="0"/>
        <v>1.6296253413372597E-6</v>
      </c>
      <c r="V20" s="3">
        <f t="shared" si="1"/>
        <v>-5.7558682478031642E-6</v>
      </c>
      <c r="W20" s="3">
        <f t="shared" si="2"/>
        <v>-7.2980695886570857E-6</v>
      </c>
      <c r="X20" s="3">
        <f t="shared" si="3"/>
        <v>1.5624920685075594E-7</v>
      </c>
    </row>
    <row r="21" spans="1:25" x14ac:dyDescent="0.2">
      <c r="A21">
        <v>11</v>
      </c>
      <c r="B21">
        <v>5</v>
      </c>
      <c r="C21">
        <v>10</v>
      </c>
      <c r="D21">
        <v>90</v>
      </c>
      <c r="E21">
        <v>95</v>
      </c>
      <c r="F21">
        <v>34.33334</v>
      </c>
      <c r="G21">
        <v>5.1340048021543296</v>
      </c>
      <c r="H21">
        <v>5.4954051798511001</v>
      </c>
      <c r="I21">
        <v>0.47800302619984802</v>
      </c>
      <c r="K21" t="s">
        <v>30</v>
      </c>
      <c r="L21">
        <v>5</v>
      </c>
      <c r="M21">
        <v>10</v>
      </c>
      <c r="N21">
        <v>90</v>
      </c>
      <c r="O21">
        <v>95</v>
      </c>
      <c r="P21">
        <v>34.333333333333336</v>
      </c>
      <c r="Q21">
        <v>5.1339975738576529</v>
      </c>
      <c r="R21">
        <v>5.4954124081477858</v>
      </c>
      <c r="S21">
        <v>0.47800191159079075</v>
      </c>
      <c r="U21" s="3">
        <f t="shared" si="0"/>
        <v>-6.6666666640458061E-6</v>
      </c>
      <c r="V21" s="3">
        <f t="shared" si="1"/>
        <v>-7.2282966767645007E-6</v>
      </c>
      <c r="W21" s="3">
        <f t="shared" si="2"/>
        <v>7.2282966856462849E-6</v>
      </c>
      <c r="X21" s="3">
        <f t="shared" si="3"/>
        <v>-1.1146090572733414E-6</v>
      </c>
    </row>
    <row r="22" spans="1:25" x14ac:dyDescent="0.2">
      <c r="A22">
        <v>11.6</v>
      </c>
      <c r="B22">
        <v>5</v>
      </c>
      <c r="C22">
        <v>10</v>
      </c>
      <c r="D22">
        <v>90</v>
      </c>
      <c r="E22">
        <v>95</v>
      </c>
      <c r="F22">
        <v>35.333328000000002</v>
      </c>
      <c r="G22">
        <v>4.9472234053196802</v>
      </c>
      <c r="H22">
        <v>7.8303287753740003</v>
      </c>
      <c r="I22">
        <v>0.170887275853944</v>
      </c>
      <c r="K22" t="s">
        <v>31</v>
      </c>
      <c r="L22">
        <v>5</v>
      </c>
      <c r="M22">
        <v>10</v>
      </c>
      <c r="N22">
        <v>90</v>
      </c>
      <c r="O22">
        <v>95</v>
      </c>
      <c r="P22">
        <v>35.333333333333336</v>
      </c>
      <c r="Q22">
        <v>4.9472278367464106</v>
      </c>
      <c r="R22">
        <v>7.8303211097988417</v>
      </c>
      <c r="S22">
        <v>0.1708893501377059</v>
      </c>
      <c r="U22" s="3">
        <f t="shared" si="0"/>
        <v>5.3333333340788158E-6</v>
      </c>
      <c r="V22" s="3">
        <f t="shared" si="1"/>
        <v>4.431426730455712E-6</v>
      </c>
      <c r="W22" s="3">
        <f t="shared" si="2"/>
        <v>-7.6655751586329757E-6</v>
      </c>
      <c r="X22" s="3">
        <f t="shared" si="3"/>
        <v>2.0742837618936694E-6</v>
      </c>
    </row>
    <row r="23" spans="1:25" x14ac:dyDescent="0.2">
      <c r="A23">
        <v>12</v>
      </c>
      <c r="B23">
        <v>5</v>
      </c>
      <c r="C23">
        <v>20</v>
      </c>
      <c r="D23">
        <v>90</v>
      </c>
      <c r="E23">
        <v>95</v>
      </c>
      <c r="F23">
        <v>36.125002812506999</v>
      </c>
      <c r="G23">
        <v>6.06523460924923</v>
      </c>
      <c r="H23">
        <v>8.6553976257035004</v>
      </c>
      <c r="I23">
        <v>0.11516030302808899</v>
      </c>
      <c r="K23" t="s">
        <v>32</v>
      </c>
      <c r="L23">
        <v>5</v>
      </c>
      <c r="M23">
        <v>15</v>
      </c>
      <c r="N23">
        <v>90</v>
      </c>
      <c r="O23">
        <v>95</v>
      </c>
      <c r="P23">
        <v>36.125</v>
      </c>
      <c r="Q23">
        <v>5.8637101267591971</v>
      </c>
      <c r="R23">
        <v>8.6553937257663733</v>
      </c>
      <c r="S23">
        <v>0.11600933967898255</v>
      </c>
      <c r="U23" s="3">
        <f t="shared" si="0"/>
        <v>-2.8125069988504947E-6</v>
      </c>
      <c r="V23" s="3">
        <f t="shared" si="1"/>
        <v>-0.20152448249003285</v>
      </c>
      <c r="W23" s="3">
        <f t="shared" si="2"/>
        <v>-3.8999371270165284E-6</v>
      </c>
      <c r="X23" s="3">
        <f t="shared" si="3"/>
        <v>8.4903665089355873E-4</v>
      </c>
      <c r="Y23" t="s">
        <v>43</v>
      </c>
    </row>
    <row r="24" spans="1:25" x14ac:dyDescent="0.2">
      <c r="A24">
        <v>12.6</v>
      </c>
      <c r="B24">
        <v>5</v>
      </c>
      <c r="C24">
        <v>10</v>
      </c>
      <c r="D24">
        <v>90</v>
      </c>
      <c r="E24">
        <v>95</v>
      </c>
      <c r="F24">
        <v>37.5</v>
      </c>
      <c r="G24">
        <v>5.8137435013637599</v>
      </c>
      <c r="H24">
        <v>6.3127820117248099</v>
      </c>
      <c r="I24">
        <v>0.20486298034186201</v>
      </c>
      <c r="K24" t="s">
        <v>33</v>
      </c>
      <c r="L24">
        <v>5</v>
      </c>
      <c r="M24">
        <v>10</v>
      </c>
      <c r="N24">
        <v>90</v>
      </c>
      <c r="O24">
        <v>95</v>
      </c>
      <c r="P24">
        <v>37.5</v>
      </c>
      <c r="Q24">
        <v>5.8137435013637653</v>
      </c>
      <c r="R24">
        <v>6.3127820117248108</v>
      </c>
      <c r="S24">
        <v>0.20641283883869083</v>
      </c>
      <c r="U24" s="3">
        <f t="shared" si="0"/>
        <v>0</v>
      </c>
      <c r="V24" s="3">
        <f t="shared" si="1"/>
        <v>0</v>
      </c>
      <c r="W24" s="3">
        <f t="shared" si="2"/>
        <v>0</v>
      </c>
      <c r="X24" s="3">
        <f t="shared" si="3"/>
        <v>1.5498584968288154E-3</v>
      </c>
    </row>
    <row r="25" spans="1:25" x14ac:dyDescent="0.2">
      <c r="A25">
        <v>13</v>
      </c>
      <c r="B25">
        <v>5</v>
      </c>
      <c r="C25">
        <v>10</v>
      </c>
      <c r="D25">
        <v>90</v>
      </c>
      <c r="E25">
        <v>95</v>
      </c>
      <c r="F25">
        <v>37.75</v>
      </c>
      <c r="G25">
        <v>5.8682024514616797</v>
      </c>
      <c r="H25">
        <v>6.8359069314482603</v>
      </c>
      <c r="I25">
        <v>4.0272832498582198E-2</v>
      </c>
      <c r="K25" t="s">
        <v>34</v>
      </c>
      <c r="L25">
        <v>5</v>
      </c>
      <c r="M25">
        <v>10</v>
      </c>
      <c r="N25">
        <v>90</v>
      </c>
      <c r="O25">
        <v>95</v>
      </c>
      <c r="P25">
        <v>37.75</v>
      </c>
      <c r="Q25">
        <v>5.8681940923745008</v>
      </c>
      <c r="R25">
        <v>6.8359061477730618</v>
      </c>
      <c r="S25">
        <v>4.0272847327243511E-2</v>
      </c>
      <c r="U25" s="3">
        <f t="shared" si="0"/>
        <v>0</v>
      </c>
      <c r="V25" s="3">
        <f t="shared" si="1"/>
        <v>-8.3590871788885579E-6</v>
      </c>
      <c r="W25" s="3">
        <f t="shared" si="2"/>
        <v>-7.8367519851241241E-7</v>
      </c>
      <c r="X25" s="3">
        <f t="shared" si="3"/>
        <v>1.482866131274907E-8</v>
      </c>
    </row>
    <row r="26" spans="1:25" x14ac:dyDescent="0.2">
      <c r="A26">
        <v>14</v>
      </c>
      <c r="B26">
        <v>5</v>
      </c>
      <c r="C26">
        <v>10</v>
      </c>
      <c r="D26">
        <v>90</v>
      </c>
      <c r="E26">
        <v>95</v>
      </c>
      <c r="F26">
        <v>38.1666666666666</v>
      </c>
      <c r="G26">
        <v>6.7340006384171103</v>
      </c>
      <c r="H26">
        <v>6.5310022967255303</v>
      </c>
      <c r="I26">
        <v>6.4178807741074095E-2</v>
      </c>
      <c r="K26" t="s">
        <v>35</v>
      </c>
      <c r="L26">
        <v>5</v>
      </c>
      <c r="M26">
        <v>10</v>
      </c>
      <c r="N26">
        <v>90</v>
      </c>
      <c r="O26">
        <v>95</v>
      </c>
      <c r="P26">
        <v>38.166666666666664</v>
      </c>
      <c r="Q26">
        <v>6.7339946593902109</v>
      </c>
      <c r="R26">
        <v>6.5309875817122922</v>
      </c>
      <c r="S26">
        <v>6.4178881478389044E-2</v>
      </c>
      <c r="U26" s="3">
        <f t="shared" si="0"/>
        <v>6.3948846218409017E-14</v>
      </c>
      <c r="V26" s="3">
        <f t="shared" si="1"/>
        <v>-5.9790268993609175E-6</v>
      </c>
      <c r="W26" s="3">
        <f t="shared" si="2"/>
        <v>-1.4715013238131291E-5</v>
      </c>
      <c r="X26" s="3">
        <f t="shared" si="3"/>
        <v>7.3737314948418842E-8</v>
      </c>
    </row>
    <row r="27" spans="1:25" x14ac:dyDescent="0.2">
      <c r="A27">
        <v>15</v>
      </c>
      <c r="B27">
        <v>5</v>
      </c>
      <c r="C27">
        <v>10</v>
      </c>
      <c r="D27">
        <v>90</v>
      </c>
      <c r="E27">
        <v>95</v>
      </c>
      <c r="F27">
        <v>42.749992750050701</v>
      </c>
      <c r="G27">
        <v>6.8863243479485998</v>
      </c>
      <c r="H27">
        <v>5.7096273001910296</v>
      </c>
      <c r="I27">
        <v>0.70891831446113096</v>
      </c>
      <c r="K27" t="s">
        <v>36</v>
      </c>
      <c r="L27">
        <v>5</v>
      </c>
      <c r="M27">
        <v>10</v>
      </c>
      <c r="N27">
        <v>90</v>
      </c>
      <c r="O27">
        <v>95</v>
      </c>
      <c r="P27">
        <v>42.75</v>
      </c>
      <c r="Q27">
        <v>6.8863341665370719</v>
      </c>
      <c r="R27">
        <v>5.7096274251841415</v>
      </c>
      <c r="S27">
        <v>0.70891973053450441</v>
      </c>
      <c r="U27" s="3">
        <f t="shared" si="0"/>
        <v>7.2499492986821679E-6</v>
      </c>
      <c r="V27" s="3">
        <f t="shared" si="1"/>
        <v>9.8185884720436434E-6</v>
      </c>
      <c r="W27" s="3">
        <f t="shared" si="2"/>
        <v>1.2499311186076056E-7</v>
      </c>
      <c r="X27" s="3">
        <f t="shared" si="3"/>
        <v>1.4160733734502884E-6</v>
      </c>
    </row>
    <row r="28" spans="1:25" x14ac:dyDescent="0.2">
      <c r="A28">
        <v>1618</v>
      </c>
      <c r="B28">
        <v>5</v>
      </c>
      <c r="C28">
        <v>10</v>
      </c>
      <c r="D28">
        <v>90</v>
      </c>
      <c r="E28">
        <v>95</v>
      </c>
      <c r="F28">
        <v>46.666671999999998</v>
      </c>
      <c r="G28">
        <v>8.4305070346954096</v>
      </c>
      <c r="H28">
        <v>4.9654630259639596</v>
      </c>
      <c r="I28">
        <v>0.60275331602331395</v>
      </c>
      <c r="K28" t="s">
        <v>37</v>
      </c>
      <c r="L28">
        <v>5</v>
      </c>
      <c r="M28">
        <v>10</v>
      </c>
      <c r="N28">
        <v>90</v>
      </c>
      <c r="O28">
        <v>95</v>
      </c>
      <c r="P28">
        <v>46.666666666666664</v>
      </c>
      <c r="Q28">
        <v>8.4304872287505503</v>
      </c>
      <c r="R28">
        <v>4.9654660275178859</v>
      </c>
      <c r="S28">
        <v>0.60275153863388409</v>
      </c>
      <c r="U28" s="3">
        <f t="shared" si="0"/>
        <v>-5.3333333340788158E-6</v>
      </c>
      <c r="V28" s="3">
        <f t="shared" si="1"/>
        <v>-1.9805944859285773E-5</v>
      </c>
      <c r="W28" s="3">
        <f t="shared" si="2"/>
        <v>3.0015539262961966E-6</v>
      </c>
      <c r="X28" s="3">
        <f t="shared" si="3"/>
        <v>-1.7773894298578341E-6</v>
      </c>
    </row>
    <row r="29" spans="1:25" x14ac:dyDescent="0.2">
      <c r="A29">
        <v>1921</v>
      </c>
      <c r="B29">
        <v>5</v>
      </c>
      <c r="C29">
        <v>10</v>
      </c>
      <c r="D29">
        <v>90</v>
      </c>
      <c r="E29">
        <v>95</v>
      </c>
      <c r="F29">
        <v>43.970585391012797</v>
      </c>
      <c r="G29">
        <v>4.9702753195280902</v>
      </c>
      <c r="H29">
        <v>8.9997766402815103</v>
      </c>
      <c r="I29">
        <v>-0.39407797113816101</v>
      </c>
      <c r="K29" t="s">
        <v>38</v>
      </c>
      <c r="L29">
        <v>5</v>
      </c>
      <c r="M29">
        <v>10</v>
      </c>
      <c r="N29">
        <v>90</v>
      </c>
      <c r="O29">
        <v>95</v>
      </c>
      <c r="P29">
        <v>43.970588235294116</v>
      </c>
      <c r="Q29">
        <v>4.9702725911708949</v>
      </c>
      <c r="R29">
        <v>8.9997766735749991</v>
      </c>
      <c r="S29">
        <v>-0.39407705664022097</v>
      </c>
      <c r="U29" s="3">
        <f t="shared" si="0"/>
        <v>2.8442813189144545E-6</v>
      </c>
      <c r="V29" s="3">
        <f t="shared" si="1"/>
        <v>-2.7283571952807506E-6</v>
      </c>
      <c r="W29" s="3">
        <f t="shared" si="2"/>
        <v>3.3293488854724274E-8</v>
      </c>
      <c r="X29" s="3">
        <f t="shared" si="3"/>
        <v>9.1449794004105911E-7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2018-11-15T00:36:50Z</dcterms:created>
  <dcterms:modified xsi:type="dcterms:W3CDTF">2018-11-16T00:01:17Z</dcterms:modified>
</cp:coreProperties>
</file>