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"/>
    </mc:Choice>
  </mc:AlternateContent>
  <xr:revisionPtr revIDLastSave="0" documentId="13_ncr:1_{44279AFA-8D0A-7045-BF71-A150F1708299}" xr6:coauthVersionLast="40" xr6:coauthVersionMax="40" xr10:uidLastSave="{00000000-0000-0000-0000-000000000000}"/>
  <bookViews>
    <workbookView xWindow="0" yWindow="0" windowWidth="51200" windowHeight="28800" xr2:uid="{00000000-000D-0000-FFFF-FFFF00000000}"/>
  </bookViews>
  <sheets>
    <sheet name="EVComp" sheetId="1" r:id="rId1"/>
  </sheets>
  <externalReferences>
    <externalReference r:id="rId2"/>
  </externalReferences>
  <definedNames>
    <definedName name="aFreqPerc">'[1]Freq Tables'!$F$12:$F$27</definedName>
    <definedName name="bCumPerc">'[1]Freq Tables'!$G$12:$G$27</definedName>
    <definedName name="Hi1Perc">'[1]Freq Tables'!$B$5</definedName>
    <definedName name="Hi2Perc">'[1]Freq Tables'!$B$6</definedName>
    <definedName name="Lo1Perc">'[1]Freq Tables'!$B$2</definedName>
    <definedName name="Lo2Perc">'[1]Freq Tables'!$B$3</definedName>
    <definedName name="Median">'[1]Freq Tables'!$B$4</definedName>
    <definedName name="zlook">'[1]Freq Tables'!$H$2:$I$11</definedName>
  </definedNames>
  <calcPr calcId="191029"/>
</workbook>
</file>

<file path=xl/calcChain.xml><?xml version="1.0" encoding="utf-8"?>
<calcChain xmlns="http://schemas.openxmlformats.org/spreadsheetml/2006/main">
  <c r="V4" i="1" l="1"/>
  <c r="V16" i="1"/>
  <c r="U30" i="1"/>
  <c r="V30" i="1"/>
  <c r="W30" i="1"/>
  <c r="X30" i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W4" i="1" l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X3" i="1"/>
  <c r="W3" i="1"/>
  <c r="V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</calcChain>
</file>

<file path=xl/sharedStrings.xml><?xml version="1.0" encoding="utf-8"?>
<sst xmlns="http://schemas.openxmlformats.org/spreadsheetml/2006/main" count="62" uniqueCount="51">
  <si>
    <t>agestrat</t>
  </si>
  <si>
    <t>lo1</t>
  </si>
  <si>
    <t>lo2</t>
  </si>
  <si>
    <t>hi1</t>
  </si>
  <si>
    <t>hi2</t>
  </si>
  <si>
    <t>median</t>
  </si>
  <si>
    <t>lo_SD</t>
  </si>
  <si>
    <t>hi_SD</t>
  </si>
  <si>
    <t>ES</t>
  </si>
  <si>
    <t>Median</t>
  </si>
  <si>
    <t>Lo SD</t>
  </si>
  <si>
    <t>Hi SD</t>
  </si>
  <si>
    <t>a0500</t>
  </si>
  <si>
    <t>a0530</t>
  </si>
  <si>
    <t>a0560</t>
  </si>
  <si>
    <t>a0590</t>
  </si>
  <si>
    <t>a0600</t>
  </si>
  <si>
    <t>a0630</t>
  </si>
  <si>
    <t>a0660</t>
  </si>
  <si>
    <t>a0690</t>
  </si>
  <si>
    <t>a0700</t>
  </si>
  <si>
    <t>a0730</t>
  </si>
  <si>
    <t>a0760</t>
  </si>
  <si>
    <t>a0790</t>
  </si>
  <si>
    <t>a0800</t>
  </si>
  <si>
    <t>a0860</t>
  </si>
  <si>
    <t>a0900</t>
  </si>
  <si>
    <t>a0960</t>
  </si>
  <si>
    <t>a1000</t>
  </si>
  <si>
    <t>a1060</t>
  </si>
  <si>
    <t>a1100</t>
  </si>
  <si>
    <t>a1160</t>
  </si>
  <si>
    <t>a1200</t>
  </si>
  <si>
    <t>a1260</t>
  </si>
  <si>
    <t>a1300</t>
  </si>
  <si>
    <t>a1400</t>
  </si>
  <si>
    <t>a1500</t>
  </si>
  <si>
    <t>a1618</t>
  </si>
  <si>
    <t>a1921</t>
  </si>
  <si>
    <t>R method</t>
  </si>
  <si>
    <t>Excel Method</t>
  </si>
  <si>
    <t>Diff</t>
  </si>
  <si>
    <t>a0300</t>
  </si>
  <si>
    <t>a0330</t>
  </si>
  <si>
    <t>a0360</t>
  </si>
  <si>
    <t>a0390</t>
  </si>
  <si>
    <t>a0400</t>
  </si>
  <si>
    <t>a0430</t>
  </si>
  <si>
    <t>a0460</t>
  </si>
  <si>
    <t>a0490</t>
  </si>
  <si>
    <t>differing lo2 - this isolated variance is far less than that introduced routinely by the smoothing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</si>
</sst>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Library/Containers/com.microsoft.Excel/Data/Desktop/NORMS-R/CASL-2%20COMPS/EXCEL%20INPUTS/ANT%20Age%20Norms%20Development%20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3.225806451612903</v>
          </cell>
          <cell r="G13">
            <v>3.225806451612903</v>
          </cell>
        </row>
        <row r="14">
          <cell r="F14">
            <v>1.6129032258064515</v>
          </cell>
          <cell r="G14">
            <v>4.838709677419355</v>
          </cell>
        </row>
        <row r="15">
          <cell r="F15">
            <v>1.6129032258064515</v>
          </cell>
          <cell r="G15">
            <v>6.4516129032258061</v>
          </cell>
        </row>
        <row r="16">
          <cell r="F16">
            <v>3.225806451612903</v>
          </cell>
          <cell r="G16">
            <v>9.67741935483871</v>
          </cell>
        </row>
        <row r="17">
          <cell r="F17">
            <v>6.4516129032258061</v>
          </cell>
          <cell r="G17">
            <v>16.129032258064516</v>
          </cell>
        </row>
        <row r="18">
          <cell r="F18">
            <v>1.6129032258064515</v>
          </cell>
          <cell r="G18">
            <v>17.741935483870968</v>
          </cell>
        </row>
        <row r="19">
          <cell r="F19">
            <v>6.4516129032258061</v>
          </cell>
          <cell r="G19">
            <v>24.193548387096776</v>
          </cell>
        </row>
        <row r="20">
          <cell r="F20">
            <v>4.838709677419355</v>
          </cell>
          <cell r="G20">
            <v>29.032258064516132</v>
          </cell>
        </row>
        <row r="21">
          <cell r="F21">
            <v>4.838709677419355</v>
          </cell>
          <cell r="G21">
            <v>33.87096774193548</v>
          </cell>
        </row>
        <row r="22">
          <cell r="F22">
            <v>6.4516129032258061</v>
          </cell>
          <cell r="G22">
            <v>40.322580645161288</v>
          </cell>
        </row>
        <row r="23">
          <cell r="F23">
            <v>8.064516129032258</v>
          </cell>
          <cell r="G23">
            <v>48.387096774193552</v>
          </cell>
        </row>
        <row r="24">
          <cell r="F24">
            <v>17.741935483870968</v>
          </cell>
          <cell r="G24">
            <v>66.129032258064512</v>
          </cell>
        </row>
        <row r="25">
          <cell r="F25">
            <v>9.67741935483871</v>
          </cell>
          <cell r="G25">
            <v>75.806451612903231</v>
          </cell>
        </row>
        <row r="26">
          <cell r="F26">
            <v>4.838709677419355</v>
          </cell>
          <cell r="G26">
            <v>80.645161290322577</v>
          </cell>
        </row>
        <row r="27">
          <cell r="F27">
            <v>6.4516129032258061</v>
          </cell>
          <cell r="G27">
            <v>87.096774193548384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7"/>
  <sheetViews>
    <sheetView tabSelected="1" zoomScale="81" workbookViewId="0">
      <selection activeCell="AA60" sqref="AA60"/>
    </sheetView>
  </sheetViews>
  <sheetFormatPr baseColWidth="10" defaultRowHeight="16" x14ac:dyDescent="0.2"/>
  <cols>
    <col min="21" max="21" width="10.83203125" style="3"/>
  </cols>
  <sheetData>
    <row r="1" spans="1:25" s="1" customFormat="1" x14ac:dyDescent="0.2">
      <c r="A1" s="1" t="s">
        <v>39</v>
      </c>
      <c r="K1" s="1" t="s">
        <v>40</v>
      </c>
      <c r="U1" s="2" t="s">
        <v>41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9</v>
      </c>
      <c r="Q2" t="s">
        <v>10</v>
      </c>
      <c r="R2" t="s">
        <v>11</v>
      </c>
      <c r="S2" t="s">
        <v>8</v>
      </c>
      <c r="U2" t="s">
        <v>9</v>
      </c>
      <c r="V2" t="s">
        <v>10</v>
      </c>
      <c r="W2" t="s">
        <v>11</v>
      </c>
      <c r="X2" t="s">
        <v>8</v>
      </c>
    </row>
    <row r="3" spans="1:25" x14ac:dyDescent="0.2">
      <c r="A3">
        <v>3</v>
      </c>
      <c r="B3">
        <v>10</v>
      </c>
      <c r="C3">
        <v>20</v>
      </c>
      <c r="D3">
        <v>90</v>
      </c>
      <c r="E3">
        <v>95</v>
      </c>
      <c r="F3">
        <v>7.8749909062249897</v>
      </c>
      <c r="G3">
        <v>6.1646716937999697</v>
      </c>
      <c r="H3">
        <v>6.7572054805741297</v>
      </c>
      <c r="K3" t="s">
        <v>42</v>
      </c>
      <c r="L3">
        <v>10</v>
      </c>
      <c r="M3">
        <v>20</v>
      </c>
      <c r="N3">
        <v>90</v>
      </c>
      <c r="O3">
        <v>95</v>
      </c>
      <c r="P3">
        <v>7.875</v>
      </c>
      <c r="Q3">
        <v>6.1646745598683932</v>
      </c>
      <c r="R3">
        <v>6.7571867095503197</v>
      </c>
      <c r="U3" s="3">
        <f>P3-F3</f>
        <v>9.0937750103492476E-6</v>
      </c>
      <c r="V3" s="3">
        <f>Q3-G3</f>
        <v>2.8660684234793621E-6</v>
      </c>
      <c r="W3" s="3">
        <f>R3-H3</f>
        <v>-1.8771023809982523E-5</v>
      </c>
      <c r="X3" s="3">
        <f>S3-I3</f>
        <v>0</v>
      </c>
    </row>
    <row r="4" spans="1:25" x14ac:dyDescent="0.2">
      <c r="A4">
        <v>3.3</v>
      </c>
      <c r="B4">
        <v>5</v>
      </c>
      <c r="C4">
        <v>15</v>
      </c>
      <c r="D4">
        <v>90</v>
      </c>
      <c r="E4">
        <v>95</v>
      </c>
      <c r="F4">
        <v>11.5999944000336</v>
      </c>
      <c r="G4">
        <v>7.8179440158637803</v>
      </c>
      <c r="H4">
        <v>7.5885057892360903</v>
      </c>
      <c r="I4">
        <v>0.52597578339273698</v>
      </c>
      <c r="K4" t="s">
        <v>43</v>
      </c>
      <c r="L4">
        <v>5</v>
      </c>
      <c r="M4">
        <v>10</v>
      </c>
      <c r="N4">
        <v>90</v>
      </c>
      <c r="O4">
        <v>95</v>
      </c>
      <c r="P4">
        <v>11.6</v>
      </c>
      <c r="Q4">
        <v>7.6235096654441836</v>
      </c>
      <c r="R4">
        <v>7.5885019022592388</v>
      </c>
      <c r="S4">
        <v>0.52961069690838014</v>
      </c>
      <c r="U4" s="3">
        <f t="shared" ref="U4:U29" si="0">P4-F4</f>
        <v>5.5999663999273253E-6</v>
      </c>
      <c r="V4" s="3">
        <f>Q4-G4</f>
        <v>-0.19443435041959667</v>
      </c>
      <c r="W4" s="3">
        <f t="shared" ref="W4:W29" si="1">R4-H4</f>
        <v>-3.8869768514970815E-6</v>
      </c>
      <c r="X4" s="3">
        <f t="shared" ref="X4:X29" si="2">S4-I4</f>
        <v>3.6349135156431567E-3</v>
      </c>
      <c r="Y4" t="s">
        <v>50</v>
      </c>
    </row>
    <row r="5" spans="1:25" x14ac:dyDescent="0.2">
      <c r="A5">
        <v>3.6</v>
      </c>
      <c r="B5">
        <v>5</v>
      </c>
      <c r="C5">
        <v>10</v>
      </c>
      <c r="D5">
        <v>90</v>
      </c>
      <c r="E5">
        <v>95</v>
      </c>
      <c r="F5">
        <v>11.5000165000165</v>
      </c>
      <c r="G5">
        <v>5.1520894321266004</v>
      </c>
      <c r="H5">
        <v>7.7835482142028196</v>
      </c>
      <c r="I5">
        <v>-1.4110167458686301E-2</v>
      </c>
      <c r="K5" t="s">
        <v>44</v>
      </c>
      <c r="L5">
        <v>5</v>
      </c>
      <c r="M5">
        <v>10</v>
      </c>
      <c r="N5">
        <v>90</v>
      </c>
      <c r="O5">
        <v>95</v>
      </c>
      <c r="P5">
        <v>11.5</v>
      </c>
      <c r="Q5">
        <v>5.1520683155721585</v>
      </c>
      <c r="R5">
        <v>7.7835705664290256</v>
      </c>
      <c r="S5">
        <v>-1.4210777582119518E-2</v>
      </c>
      <c r="U5" s="3">
        <f t="shared" si="0"/>
        <v>-1.6500016499776393E-5</v>
      </c>
      <c r="V5" s="3">
        <f t="shared" ref="V4:V29" si="3">Q5-G5</f>
        <v>-2.1116554441924507E-5</v>
      </c>
      <c r="W5" s="3">
        <f t="shared" si="1"/>
        <v>2.2352226205946124E-5</v>
      </c>
      <c r="X5" s="3">
        <f t="shared" si="2"/>
        <v>-1.0061012343321775E-4</v>
      </c>
    </row>
    <row r="6" spans="1:25" x14ac:dyDescent="0.2">
      <c r="A6">
        <v>3.9</v>
      </c>
      <c r="B6">
        <v>5</v>
      </c>
      <c r="C6">
        <v>10</v>
      </c>
      <c r="D6">
        <v>90</v>
      </c>
      <c r="E6">
        <v>95</v>
      </c>
      <c r="F6">
        <v>12.25</v>
      </c>
      <c r="G6">
        <v>4.4713734379149299</v>
      </c>
      <c r="H6">
        <v>7.0308528769651897</v>
      </c>
      <c r="I6">
        <v>0.122757619270482</v>
      </c>
      <c r="K6" t="s">
        <v>45</v>
      </c>
      <c r="L6">
        <v>5</v>
      </c>
      <c r="M6">
        <v>10</v>
      </c>
      <c r="N6">
        <v>90</v>
      </c>
      <c r="O6">
        <v>95</v>
      </c>
      <c r="P6">
        <v>12.250000000000002</v>
      </c>
      <c r="Q6">
        <v>4.4713629950980032</v>
      </c>
      <c r="R6">
        <v>7.030855629009241</v>
      </c>
      <c r="S6">
        <v>0.12276035242656334</v>
      </c>
      <c r="U6" s="3">
        <f t="shared" si="0"/>
        <v>0</v>
      </c>
      <c r="V6" s="3">
        <f t="shared" si="3"/>
        <v>-1.0442816926747867E-5</v>
      </c>
      <c r="W6" s="3">
        <f t="shared" si="1"/>
        <v>2.7520440513129074E-6</v>
      </c>
      <c r="X6" s="3">
        <f t="shared" si="2"/>
        <v>2.7331560813470546E-6</v>
      </c>
    </row>
    <row r="7" spans="1:25" x14ac:dyDescent="0.2">
      <c r="A7">
        <v>4</v>
      </c>
      <c r="B7">
        <v>5</v>
      </c>
      <c r="C7">
        <v>10</v>
      </c>
      <c r="D7">
        <v>90</v>
      </c>
      <c r="E7">
        <v>95</v>
      </c>
      <c r="F7">
        <v>16.124997406262299</v>
      </c>
      <c r="G7">
        <v>5.3733479399900803</v>
      </c>
      <c r="H7">
        <v>8.86262565215414</v>
      </c>
      <c r="I7">
        <v>0.602217314382545</v>
      </c>
      <c r="K7" t="s">
        <v>46</v>
      </c>
      <c r="L7">
        <v>5</v>
      </c>
      <c r="M7">
        <v>10</v>
      </c>
      <c r="N7">
        <v>90</v>
      </c>
      <c r="O7">
        <v>95</v>
      </c>
      <c r="P7">
        <v>16.125</v>
      </c>
      <c r="Q7">
        <v>5.3733493473723488</v>
      </c>
      <c r="R7">
        <v>8.8626083760655732</v>
      </c>
      <c r="S7">
        <v>0.60221826871888462</v>
      </c>
      <c r="U7" s="3">
        <f t="shared" si="0"/>
        <v>2.5937377010620821E-6</v>
      </c>
      <c r="V7" s="3">
        <f t="shared" si="3"/>
        <v>1.4073822685034543E-6</v>
      </c>
      <c r="W7" s="3">
        <f t="shared" si="1"/>
        <v>-1.7276088566831049E-5</v>
      </c>
      <c r="X7" s="3">
        <f t="shared" si="2"/>
        <v>9.5433633962027642E-7</v>
      </c>
    </row>
    <row r="8" spans="1:25" x14ac:dyDescent="0.2">
      <c r="A8">
        <v>4.3</v>
      </c>
      <c r="B8">
        <v>5</v>
      </c>
      <c r="C8">
        <v>10</v>
      </c>
      <c r="D8">
        <v>90</v>
      </c>
      <c r="E8">
        <v>95</v>
      </c>
      <c r="F8">
        <v>17</v>
      </c>
      <c r="G8">
        <v>6.6162767814663601</v>
      </c>
      <c r="H8">
        <v>5.2671002551021404</v>
      </c>
      <c r="I8">
        <v>0.13400066581682901</v>
      </c>
      <c r="K8" t="s">
        <v>47</v>
      </c>
      <c r="L8">
        <v>5</v>
      </c>
      <c r="M8">
        <v>10</v>
      </c>
      <c r="N8">
        <v>90</v>
      </c>
      <c r="O8">
        <v>95</v>
      </c>
      <c r="P8">
        <v>17</v>
      </c>
      <c r="Q8">
        <v>6.6162751261816393</v>
      </c>
      <c r="R8">
        <v>5.2670745099539342</v>
      </c>
      <c r="S8">
        <v>0.13400049058793845</v>
      </c>
      <c r="U8" s="3">
        <f t="shared" si="0"/>
        <v>0</v>
      </c>
      <c r="V8" s="3">
        <f t="shared" si="3"/>
        <v>-1.6552847208473054E-6</v>
      </c>
      <c r="W8" s="3">
        <f t="shared" si="1"/>
        <v>-2.5745148206191004E-5</v>
      </c>
      <c r="X8" s="3">
        <f t="shared" si="2"/>
        <v>-1.7522889056431623E-7</v>
      </c>
    </row>
    <row r="9" spans="1:25" x14ac:dyDescent="0.2">
      <c r="A9">
        <v>4.5999999999999996</v>
      </c>
      <c r="B9">
        <v>5</v>
      </c>
      <c r="C9">
        <v>10</v>
      </c>
      <c r="D9">
        <v>90</v>
      </c>
      <c r="E9">
        <v>95</v>
      </c>
      <c r="F9">
        <v>18.863639863639801</v>
      </c>
      <c r="G9">
        <v>7.6625896964519304</v>
      </c>
      <c r="H9">
        <v>6.9431268056189603</v>
      </c>
      <c r="I9">
        <v>0.28141995284533</v>
      </c>
      <c r="K9" t="s">
        <v>48</v>
      </c>
      <c r="L9">
        <v>5</v>
      </c>
      <c r="M9">
        <v>10</v>
      </c>
      <c r="N9">
        <v>90</v>
      </c>
      <c r="O9">
        <v>95</v>
      </c>
      <c r="P9">
        <v>18.863636363636363</v>
      </c>
      <c r="Q9">
        <v>7.6625926117049854</v>
      </c>
      <c r="R9">
        <v>6.943132407988541</v>
      </c>
      <c r="S9">
        <v>0.28141962493601225</v>
      </c>
      <c r="U9" s="3">
        <f t="shared" si="0"/>
        <v>-3.5000034372956179E-6</v>
      </c>
      <c r="V9" s="3">
        <f t="shared" si="3"/>
        <v>2.9152530549581002E-6</v>
      </c>
      <c r="W9" s="3">
        <f t="shared" si="1"/>
        <v>5.6023695806928231E-6</v>
      </c>
      <c r="X9" s="3">
        <f t="shared" si="2"/>
        <v>-3.2790931775439347E-7</v>
      </c>
    </row>
    <row r="10" spans="1:25" x14ac:dyDescent="0.2">
      <c r="A10">
        <v>4.9000000000000004</v>
      </c>
      <c r="B10">
        <v>5</v>
      </c>
      <c r="C10">
        <v>10</v>
      </c>
      <c r="D10">
        <v>90</v>
      </c>
      <c r="E10">
        <v>95</v>
      </c>
      <c r="F10">
        <v>19.1818172561956</v>
      </c>
      <c r="G10">
        <v>6.18713737801765</v>
      </c>
      <c r="H10">
        <v>5.4799507048257903</v>
      </c>
      <c r="I10">
        <v>4.8442090227167299E-2</v>
      </c>
      <c r="K10" t="s">
        <v>49</v>
      </c>
      <c r="L10">
        <v>5</v>
      </c>
      <c r="M10">
        <v>10</v>
      </c>
      <c r="N10">
        <v>90</v>
      </c>
      <c r="O10">
        <v>95</v>
      </c>
      <c r="P10">
        <v>19.181818181818183</v>
      </c>
      <c r="Q10">
        <v>6.1871377208244116</v>
      </c>
      <c r="R10">
        <v>5.4799456868569347</v>
      </c>
      <c r="S10">
        <v>4.8442756938050294E-2</v>
      </c>
      <c r="U10" s="3">
        <f t="shared" si="0"/>
        <v>9.256225830256426E-7</v>
      </c>
      <c r="V10" s="3">
        <f t="shared" si="3"/>
        <v>3.4280676164399893E-7</v>
      </c>
      <c r="W10" s="3">
        <f t="shared" si="1"/>
        <v>-5.0179688555473945E-6</v>
      </c>
      <c r="X10" s="3">
        <f t="shared" si="2"/>
        <v>6.6671088299469217E-7</v>
      </c>
    </row>
    <row r="11" spans="1:25" x14ac:dyDescent="0.2">
      <c r="A11">
        <v>5</v>
      </c>
      <c r="B11">
        <v>5</v>
      </c>
      <c r="C11">
        <v>15</v>
      </c>
      <c r="D11">
        <v>90</v>
      </c>
      <c r="E11">
        <v>95</v>
      </c>
      <c r="F11">
        <v>18.437503937503902</v>
      </c>
      <c r="G11">
        <v>4.7055776878696003</v>
      </c>
      <c r="H11">
        <v>5.7530042041027896</v>
      </c>
      <c r="I11">
        <v>-0.13456104507369299</v>
      </c>
      <c r="K11" t="s">
        <v>12</v>
      </c>
      <c r="L11">
        <v>5</v>
      </c>
      <c r="M11">
        <v>15</v>
      </c>
      <c r="N11">
        <v>90</v>
      </c>
      <c r="O11">
        <v>95</v>
      </c>
      <c r="P11">
        <v>18.4375</v>
      </c>
      <c r="Q11">
        <v>4.7055770624095965</v>
      </c>
      <c r="R11">
        <v>5.7530091235923191</v>
      </c>
      <c r="S11">
        <v>-0.13456192657431376</v>
      </c>
      <c r="U11" s="3">
        <f t="shared" si="0"/>
        <v>-3.9375039015965285E-6</v>
      </c>
      <c r="V11" s="3">
        <f t="shared" si="3"/>
        <v>-6.2546000378915778E-7</v>
      </c>
      <c r="W11" s="3">
        <f t="shared" si="1"/>
        <v>4.9194895295201491E-6</v>
      </c>
      <c r="X11" s="3">
        <f t="shared" si="2"/>
        <v>-8.8150062077518854E-7</v>
      </c>
    </row>
    <row r="12" spans="1:25" x14ac:dyDescent="0.2">
      <c r="A12">
        <v>5.3</v>
      </c>
      <c r="B12">
        <v>5</v>
      </c>
      <c r="C12">
        <v>10</v>
      </c>
      <c r="D12">
        <v>90</v>
      </c>
      <c r="E12">
        <v>95</v>
      </c>
      <c r="F12">
        <v>22</v>
      </c>
      <c r="G12">
        <v>7.7319401758372397</v>
      </c>
      <c r="H12">
        <v>3.7805603415861899</v>
      </c>
      <c r="I12">
        <v>0.64857907245799995</v>
      </c>
      <c r="K12" t="s">
        <v>13</v>
      </c>
      <c r="L12">
        <v>5</v>
      </c>
      <c r="M12">
        <v>10</v>
      </c>
      <c r="N12">
        <v>90</v>
      </c>
      <c r="O12">
        <v>95</v>
      </c>
      <c r="P12">
        <v>22</v>
      </c>
      <c r="Q12">
        <v>7.7319341157312245</v>
      </c>
      <c r="R12">
        <v>3.7805680388115985</v>
      </c>
      <c r="S12">
        <v>0.64857961422436727</v>
      </c>
      <c r="U12" s="3">
        <f t="shared" si="0"/>
        <v>0</v>
      </c>
      <c r="V12" s="3">
        <f t="shared" si="3"/>
        <v>-6.0601060152265518E-6</v>
      </c>
      <c r="W12" s="3">
        <f t="shared" si="1"/>
        <v>7.6972254086093983E-6</v>
      </c>
      <c r="X12" s="3">
        <f t="shared" si="2"/>
        <v>5.4176636732350403E-7</v>
      </c>
    </row>
    <row r="13" spans="1:25" x14ac:dyDescent="0.2">
      <c r="A13">
        <v>5.6</v>
      </c>
      <c r="B13">
        <v>5</v>
      </c>
      <c r="C13">
        <v>10</v>
      </c>
      <c r="D13">
        <v>90</v>
      </c>
      <c r="E13">
        <v>95</v>
      </c>
      <c r="F13">
        <v>21.875</v>
      </c>
      <c r="G13">
        <v>6.5221598176180704</v>
      </c>
      <c r="H13">
        <v>6.14571503913825</v>
      </c>
      <c r="I13">
        <v>-2.06779254772822E-2</v>
      </c>
      <c r="K13" t="s">
        <v>14</v>
      </c>
      <c r="L13">
        <v>5</v>
      </c>
      <c r="M13">
        <v>10</v>
      </c>
      <c r="N13">
        <v>90</v>
      </c>
      <c r="O13">
        <v>95</v>
      </c>
      <c r="P13">
        <v>21.875</v>
      </c>
      <c r="Q13">
        <v>6.5221508490777182</v>
      </c>
      <c r="R13">
        <v>6.1457177792532249</v>
      </c>
      <c r="S13">
        <v>-2.0677929403553029E-2</v>
      </c>
      <c r="U13" s="3">
        <f t="shared" si="0"/>
        <v>0</v>
      </c>
      <c r="V13" s="3">
        <f t="shared" si="3"/>
        <v>-8.9685403521500007E-6</v>
      </c>
      <c r="W13" s="3">
        <f t="shared" si="1"/>
        <v>2.7401149749195497E-6</v>
      </c>
      <c r="X13" s="3">
        <f t="shared" si="2"/>
        <v>-3.9262708292908677E-9</v>
      </c>
    </row>
    <row r="14" spans="1:25" x14ac:dyDescent="0.2">
      <c r="A14">
        <v>5.9</v>
      </c>
      <c r="B14">
        <v>5</v>
      </c>
      <c r="C14">
        <v>10</v>
      </c>
      <c r="D14">
        <v>90</v>
      </c>
      <c r="E14">
        <v>95</v>
      </c>
      <c r="F14">
        <v>22.7499962500187</v>
      </c>
      <c r="G14">
        <v>5.6410034559018296</v>
      </c>
      <c r="H14">
        <v>6.6382963313420396</v>
      </c>
      <c r="I14">
        <v>0.14029584712578799</v>
      </c>
      <c r="K14" t="s">
        <v>15</v>
      </c>
      <c r="L14">
        <v>5</v>
      </c>
      <c r="M14">
        <v>10</v>
      </c>
      <c r="N14">
        <v>90</v>
      </c>
      <c r="O14">
        <v>95</v>
      </c>
      <c r="P14">
        <v>22.75</v>
      </c>
      <c r="Q14">
        <v>5.6410112606217719</v>
      </c>
      <c r="R14">
        <v>6.638293728453152</v>
      </c>
      <c r="S14">
        <v>0.14029645416657613</v>
      </c>
      <c r="U14" s="3">
        <f t="shared" si="0"/>
        <v>3.749981299705496E-6</v>
      </c>
      <c r="V14" s="3">
        <f t="shared" si="3"/>
        <v>7.8047199423281199E-6</v>
      </c>
      <c r="W14" s="3">
        <f t="shared" si="1"/>
        <v>-2.6028888875373468E-6</v>
      </c>
      <c r="X14" s="3">
        <f t="shared" si="2"/>
        <v>6.0704078813644813E-7</v>
      </c>
    </row>
    <row r="15" spans="1:25" x14ac:dyDescent="0.2">
      <c r="A15">
        <v>6</v>
      </c>
      <c r="B15">
        <v>5</v>
      </c>
      <c r="C15">
        <v>10</v>
      </c>
      <c r="D15">
        <v>85</v>
      </c>
      <c r="E15">
        <v>95</v>
      </c>
      <c r="F15">
        <v>25.2999970600052</v>
      </c>
      <c r="G15">
        <v>6.2154699546421703</v>
      </c>
      <c r="H15">
        <v>5.6624317483458899</v>
      </c>
      <c r="I15">
        <v>0.42223447298192102</v>
      </c>
      <c r="K15" t="s">
        <v>16</v>
      </c>
      <c r="L15">
        <v>5</v>
      </c>
      <c r="M15">
        <v>10</v>
      </c>
      <c r="N15">
        <v>85</v>
      </c>
      <c r="O15">
        <v>95</v>
      </c>
      <c r="P15">
        <v>25.3</v>
      </c>
      <c r="Q15">
        <v>6.2154860455071326</v>
      </c>
      <c r="R15">
        <v>5.6624311853212053</v>
      </c>
      <c r="S15">
        <v>0.42223397653709416</v>
      </c>
      <c r="U15" s="3">
        <f t="shared" si="0"/>
        <v>2.9399948004993348E-6</v>
      </c>
      <c r="V15" s="3">
        <f t="shared" si="3"/>
        <v>1.6090864962237106E-5</v>
      </c>
      <c r="W15" s="3">
        <f t="shared" si="1"/>
        <v>-5.6302468465219135E-7</v>
      </c>
      <c r="X15" s="3">
        <f t="shared" si="2"/>
        <v>-4.9644482685851088E-7</v>
      </c>
    </row>
    <row r="16" spans="1:25" x14ac:dyDescent="0.2">
      <c r="A16">
        <v>6.3</v>
      </c>
      <c r="B16">
        <v>5</v>
      </c>
      <c r="C16">
        <v>15</v>
      </c>
      <c r="D16">
        <v>90</v>
      </c>
      <c r="E16">
        <v>95</v>
      </c>
      <c r="F16">
        <v>24</v>
      </c>
      <c r="G16">
        <v>3.8967294868278</v>
      </c>
      <c r="H16">
        <v>6.4647669348204397</v>
      </c>
      <c r="I16">
        <v>-0.23381874864053701</v>
      </c>
      <c r="K16" t="s">
        <v>17</v>
      </c>
      <c r="L16">
        <v>5</v>
      </c>
      <c r="M16">
        <v>10</v>
      </c>
      <c r="N16">
        <v>90</v>
      </c>
      <c r="O16">
        <v>95</v>
      </c>
      <c r="P16">
        <v>24</v>
      </c>
      <c r="Q16">
        <v>4.4686128933762577</v>
      </c>
      <c r="R16">
        <v>6.4647669348204424</v>
      </c>
      <c r="S16">
        <v>-0.22795722604220264</v>
      </c>
      <c r="U16" s="3">
        <f t="shared" si="0"/>
        <v>0</v>
      </c>
      <c r="V16" s="3">
        <f>Q16-G16</f>
        <v>0.57188340654845771</v>
      </c>
      <c r="W16" s="3">
        <f t="shared" si="1"/>
        <v>0</v>
      </c>
      <c r="X16" s="3">
        <f t="shared" si="2"/>
        <v>5.8615225983343622E-3</v>
      </c>
      <c r="Y16" t="s">
        <v>50</v>
      </c>
    </row>
    <row r="17" spans="1:24" x14ac:dyDescent="0.2">
      <c r="A17">
        <v>6.6</v>
      </c>
      <c r="B17">
        <v>5</v>
      </c>
      <c r="C17">
        <v>10</v>
      </c>
      <c r="D17">
        <v>90</v>
      </c>
      <c r="E17">
        <v>95</v>
      </c>
      <c r="F17">
        <v>25.833334694444201</v>
      </c>
      <c r="G17">
        <v>6.9454156925872699</v>
      </c>
      <c r="H17">
        <v>8.8726131712761909</v>
      </c>
      <c r="I17">
        <v>0.280117332067716</v>
      </c>
      <c r="K17" t="s">
        <v>18</v>
      </c>
      <c r="L17">
        <v>5</v>
      </c>
      <c r="M17">
        <v>10</v>
      </c>
      <c r="N17">
        <v>90</v>
      </c>
      <c r="O17">
        <v>95</v>
      </c>
      <c r="P17">
        <v>25.833333333333332</v>
      </c>
      <c r="Q17">
        <v>6.9454168823106919</v>
      </c>
      <c r="R17">
        <v>8.8726331431567438</v>
      </c>
      <c r="S17">
        <v>0.27412864932634184</v>
      </c>
      <c r="U17" s="3">
        <f t="shared" si="0"/>
        <v>-1.3611108684585815E-6</v>
      </c>
      <c r="V17" s="3">
        <f t="shared" si="3"/>
        <v>1.1897234220015207E-6</v>
      </c>
      <c r="W17" s="3">
        <f t="shared" si="1"/>
        <v>1.9971880552915877E-5</v>
      </c>
      <c r="X17" s="3">
        <f t="shared" si="2"/>
        <v>-5.9886827413741517E-3</v>
      </c>
    </row>
    <row r="18" spans="1:24" x14ac:dyDescent="0.2">
      <c r="A18">
        <v>6.9</v>
      </c>
      <c r="B18">
        <v>5</v>
      </c>
      <c r="C18">
        <v>10</v>
      </c>
      <c r="D18">
        <v>90</v>
      </c>
      <c r="E18">
        <v>95</v>
      </c>
      <c r="F18">
        <v>28</v>
      </c>
      <c r="G18">
        <v>5.6617615042834597</v>
      </c>
      <c r="H18">
        <v>5.4666899140983496</v>
      </c>
      <c r="I18">
        <v>0.32162498149836199</v>
      </c>
      <c r="K18" t="s">
        <v>19</v>
      </c>
      <c r="L18">
        <v>5</v>
      </c>
      <c r="M18">
        <v>10</v>
      </c>
      <c r="N18">
        <v>90</v>
      </c>
      <c r="O18">
        <v>95</v>
      </c>
      <c r="P18">
        <v>28</v>
      </c>
      <c r="Q18">
        <v>5.6617585782681363</v>
      </c>
      <c r="R18">
        <v>5.4666899140983496</v>
      </c>
      <c r="S18">
        <v>0.32162496589049733</v>
      </c>
      <c r="U18" s="3">
        <f t="shared" si="0"/>
        <v>0</v>
      </c>
      <c r="V18" s="3">
        <f t="shared" si="3"/>
        <v>-2.9260153233678921E-6</v>
      </c>
      <c r="W18" s="3">
        <f t="shared" si="1"/>
        <v>0</v>
      </c>
      <c r="X18" s="3">
        <f t="shared" si="2"/>
        <v>-1.56078646673663E-8</v>
      </c>
    </row>
    <row r="19" spans="1:24" x14ac:dyDescent="0.2">
      <c r="A19">
        <v>7</v>
      </c>
      <c r="B19">
        <v>5</v>
      </c>
      <c r="C19">
        <v>10</v>
      </c>
      <c r="D19">
        <v>90</v>
      </c>
      <c r="E19">
        <v>95</v>
      </c>
      <c r="F19">
        <v>28.899996339990398</v>
      </c>
      <c r="G19">
        <v>8.0611653539508108</v>
      </c>
      <c r="H19">
        <v>7.1740943345353996</v>
      </c>
      <c r="I19">
        <v>0.13655078169264601</v>
      </c>
      <c r="K19" t="s">
        <v>20</v>
      </c>
      <c r="L19">
        <v>5</v>
      </c>
      <c r="M19">
        <v>10</v>
      </c>
      <c r="N19">
        <v>90</v>
      </c>
      <c r="O19">
        <v>95</v>
      </c>
      <c r="P19">
        <v>28.900000000000002</v>
      </c>
      <c r="Q19">
        <v>8.0611493976501656</v>
      </c>
      <c r="R19">
        <v>7.1740726016608356</v>
      </c>
      <c r="S19">
        <v>0.13655154737032768</v>
      </c>
      <c r="U19" s="3">
        <f t="shared" si="0"/>
        <v>3.660009603834169E-6</v>
      </c>
      <c r="V19" s="3">
        <f t="shared" si="3"/>
        <v>-1.5956300645214583E-5</v>
      </c>
      <c r="W19" s="3">
        <f t="shared" si="1"/>
        <v>-2.1732874563973326E-5</v>
      </c>
      <c r="X19" s="3">
        <f t="shared" si="2"/>
        <v>7.6567768167445927E-7</v>
      </c>
    </row>
    <row r="20" spans="1:24" x14ac:dyDescent="0.2">
      <c r="A20">
        <v>7.3</v>
      </c>
      <c r="B20">
        <v>5</v>
      </c>
      <c r="C20">
        <v>10</v>
      </c>
      <c r="D20">
        <v>90</v>
      </c>
      <c r="E20">
        <v>95</v>
      </c>
      <c r="F20">
        <v>28.9444425617286</v>
      </c>
      <c r="G20">
        <v>4.8358658741238401</v>
      </c>
      <c r="H20">
        <v>7.0635979533950097</v>
      </c>
      <c r="I20">
        <v>6.5519328710910204E-3</v>
      </c>
      <c r="K20" t="s">
        <v>21</v>
      </c>
      <c r="L20">
        <v>5</v>
      </c>
      <c r="M20">
        <v>10</v>
      </c>
      <c r="N20">
        <v>90</v>
      </c>
      <c r="O20">
        <v>95</v>
      </c>
      <c r="P20">
        <v>28.944444444444443</v>
      </c>
      <c r="Q20">
        <v>4.8358639360636673</v>
      </c>
      <c r="R20">
        <v>7.0635825115079083</v>
      </c>
      <c r="S20">
        <v>6.5516841720683451E-3</v>
      </c>
      <c r="U20" s="3">
        <f t="shared" si="0"/>
        <v>1.8827158427825452E-6</v>
      </c>
      <c r="V20" s="3">
        <f t="shared" si="3"/>
        <v>-1.9380601727903013E-6</v>
      </c>
      <c r="W20" s="3">
        <f t="shared" si="1"/>
        <v>-1.5441887101452778E-5</v>
      </c>
      <c r="X20" s="3">
        <f t="shared" si="2"/>
        <v>-2.4869902267524863E-7</v>
      </c>
    </row>
    <row r="21" spans="1:24" x14ac:dyDescent="0.2">
      <c r="A21">
        <v>7.6</v>
      </c>
      <c r="B21">
        <v>5</v>
      </c>
      <c r="C21">
        <v>10</v>
      </c>
      <c r="D21">
        <v>90</v>
      </c>
      <c r="E21">
        <v>95</v>
      </c>
      <c r="F21">
        <v>29</v>
      </c>
      <c r="G21">
        <v>6.6120462073632904</v>
      </c>
      <c r="H21">
        <v>9.2974428622073901</v>
      </c>
      <c r="I21">
        <v>7.9913024380304405E-3</v>
      </c>
      <c r="K21" t="s">
        <v>22</v>
      </c>
      <c r="L21">
        <v>5</v>
      </c>
      <c r="M21">
        <v>10</v>
      </c>
      <c r="N21">
        <v>90</v>
      </c>
      <c r="O21">
        <v>95</v>
      </c>
      <c r="P21">
        <v>29</v>
      </c>
      <c r="Q21">
        <v>6.6120462073632957</v>
      </c>
      <c r="R21">
        <v>9.2974428622073937</v>
      </c>
      <c r="S21">
        <v>7.9910366250892303E-3</v>
      </c>
      <c r="U21" s="3">
        <f t="shared" si="0"/>
        <v>0</v>
      </c>
      <c r="V21" s="3">
        <f t="shared" si="3"/>
        <v>0</v>
      </c>
      <c r="W21" s="3">
        <f t="shared" si="1"/>
        <v>0</v>
      </c>
      <c r="X21" s="3">
        <f t="shared" si="2"/>
        <v>-2.6581294121016952E-7</v>
      </c>
    </row>
    <row r="22" spans="1:24" x14ac:dyDescent="0.2">
      <c r="A22">
        <v>7.9</v>
      </c>
      <c r="B22">
        <v>5</v>
      </c>
      <c r="C22">
        <v>10</v>
      </c>
      <c r="D22">
        <v>90</v>
      </c>
      <c r="E22">
        <v>95</v>
      </c>
      <c r="F22">
        <v>28.75</v>
      </c>
      <c r="G22">
        <v>8.1285995617603906</v>
      </c>
      <c r="H22">
        <v>9.0413502854337295</v>
      </c>
      <c r="I22">
        <v>-3.0230258817757399E-2</v>
      </c>
      <c r="K22" t="s">
        <v>23</v>
      </c>
      <c r="L22">
        <v>5</v>
      </c>
      <c r="M22">
        <v>10</v>
      </c>
      <c r="N22">
        <v>90</v>
      </c>
      <c r="O22">
        <v>95</v>
      </c>
      <c r="P22">
        <v>28.75</v>
      </c>
      <c r="Q22">
        <v>8.1285891495743385</v>
      </c>
      <c r="R22">
        <v>9.0413418629321427</v>
      </c>
      <c r="S22">
        <v>-3.023027603019595E-2</v>
      </c>
      <c r="U22" s="3">
        <f t="shared" si="0"/>
        <v>0</v>
      </c>
      <c r="V22" s="3">
        <f t="shared" si="3"/>
        <v>-1.0412186052022321E-5</v>
      </c>
      <c r="W22" s="3">
        <f t="shared" si="1"/>
        <v>-8.4225015868355513E-6</v>
      </c>
      <c r="X22" s="3">
        <f t="shared" si="2"/>
        <v>-1.7212438550850973E-8</v>
      </c>
    </row>
    <row r="23" spans="1:24" x14ac:dyDescent="0.2">
      <c r="A23">
        <v>8</v>
      </c>
      <c r="B23">
        <v>5</v>
      </c>
      <c r="C23">
        <v>10</v>
      </c>
      <c r="D23">
        <v>90</v>
      </c>
      <c r="E23">
        <v>95</v>
      </c>
      <c r="F23">
        <v>36.142858530614603</v>
      </c>
      <c r="G23">
        <v>8.7764537571910406</v>
      </c>
      <c r="H23">
        <v>6.0398488673344799</v>
      </c>
      <c r="I23">
        <v>0.92450449294126602</v>
      </c>
      <c r="K23" t="s">
        <v>24</v>
      </c>
      <c r="L23">
        <v>5</v>
      </c>
      <c r="M23">
        <v>10</v>
      </c>
      <c r="N23">
        <v>90</v>
      </c>
      <c r="O23">
        <v>95</v>
      </c>
      <c r="P23">
        <v>36.142857142857146</v>
      </c>
      <c r="Q23">
        <v>8.7764513128943982</v>
      </c>
      <c r="R23">
        <v>6.0398586844347673</v>
      </c>
      <c r="S23">
        <v>0.92450465068200682</v>
      </c>
      <c r="U23" s="3">
        <f t="shared" si="0"/>
        <v>-1.3877574573939455E-6</v>
      </c>
      <c r="V23" s="3">
        <f t="shared" si="3"/>
        <v>-2.4442966424231827E-6</v>
      </c>
      <c r="W23" s="3">
        <f t="shared" si="1"/>
        <v>9.8171002873570501E-6</v>
      </c>
      <c r="X23" s="3">
        <f t="shared" si="2"/>
        <v>1.5774074080265876E-7</v>
      </c>
    </row>
    <row r="24" spans="1:24" x14ac:dyDescent="0.2">
      <c r="A24">
        <v>8.6</v>
      </c>
      <c r="B24">
        <v>5</v>
      </c>
      <c r="C24">
        <v>10</v>
      </c>
      <c r="D24">
        <v>90</v>
      </c>
      <c r="E24">
        <v>95</v>
      </c>
      <c r="F24">
        <v>37.099996099996098</v>
      </c>
      <c r="G24">
        <v>7.9762386810521297</v>
      </c>
      <c r="H24">
        <v>7.4263245771170299</v>
      </c>
      <c r="I24">
        <v>0.12669404246961999</v>
      </c>
      <c r="K24" t="s">
        <v>25</v>
      </c>
      <c r="L24">
        <v>5</v>
      </c>
      <c r="M24">
        <v>10</v>
      </c>
      <c r="N24">
        <v>90</v>
      </c>
      <c r="O24">
        <v>95</v>
      </c>
      <c r="P24">
        <v>37.1</v>
      </c>
      <c r="Q24">
        <v>7.9762466776778895</v>
      </c>
      <c r="R24">
        <v>7.4263419585631025</v>
      </c>
      <c r="S24">
        <v>0.12669460508789901</v>
      </c>
      <c r="U24" s="3">
        <f t="shared" si="0"/>
        <v>3.9000039038228351E-6</v>
      </c>
      <c r="V24" s="3">
        <f t="shared" si="3"/>
        <v>7.9966257597874346E-6</v>
      </c>
      <c r="W24" s="3">
        <f t="shared" si="1"/>
        <v>1.7381446072661788E-5</v>
      </c>
      <c r="X24" s="3">
        <f t="shared" si="2"/>
        <v>5.6261827902082118E-7</v>
      </c>
    </row>
    <row r="25" spans="1:24" x14ac:dyDescent="0.2">
      <c r="A25">
        <v>9</v>
      </c>
      <c r="B25">
        <v>5</v>
      </c>
      <c r="C25">
        <v>10</v>
      </c>
      <c r="D25">
        <v>90</v>
      </c>
      <c r="E25">
        <v>95</v>
      </c>
      <c r="F25">
        <v>40</v>
      </c>
      <c r="G25">
        <v>7.2328235880384097</v>
      </c>
      <c r="H25">
        <v>8.6818293935158994</v>
      </c>
      <c r="I25">
        <v>0.37040379040145499</v>
      </c>
      <c r="K25" t="s">
        <v>26</v>
      </c>
      <c r="L25">
        <v>5</v>
      </c>
      <c r="M25">
        <v>10</v>
      </c>
      <c r="N25">
        <v>90</v>
      </c>
      <c r="O25">
        <v>95</v>
      </c>
      <c r="P25">
        <v>40</v>
      </c>
      <c r="Q25">
        <v>7.2328315667789873</v>
      </c>
      <c r="R25">
        <v>8.681839885078908</v>
      </c>
      <c r="S25">
        <v>0.37040277365797397</v>
      </c>
      <c r="U25" s="3">
        <f t="shared" si="0"/>
        <v>0</v>
      </c>
      <c r="V25" s="3">
        <f t="shared" si="3"/>
        <v>7.9787405775633147E-6</v>
      </c>
      <c r="W25" s="3">
        <f t="shared" si="1"/>
        <v>1.0491563008585558E-5</v>
      </c>
      <c r="X25" s="3">
        <f t="shared" si="2"/>
        <v>-1.0167434810193221E-6</v>
      </c>
    </row>
    <row r="26" spans="1:24" x14ac:dyDescent="0.2">
      <c r="A26">
        <v>9.6</v>
      </c>
      <c r="B26">
        <v>5</v>
      </c>
      <c r="C26">
        <v>10</v>
      </c>
      <c r="D26">
        <v>90</v>
      </c>
      <c r="E26">
        <v>95</v>
      </c>
      <c r="F26">
        <v>43.500010500010497</v>
      </c>
      <c r="G26">
        <v>8.8125223037457605</v>
      </c>
      <c r="H26">
        <v>5.1773220070992299</v>
      </c>
      <c r="I26">
        <v>0.46815841320296298</v>
      </c>
      <c r="K26" t="s">
        <v>27</v>
      </c>
      <c r="L26">
        <v>5</v>
      </c>
      <c r="M26">
        <v>10</v>
      </c>
      <c r="N26">
        <v>90</v>
      </c>
      <c r="O26">
        <v>95</v>
      </c>
      <c r="P26">
        <v>43.5</v>
      </c>
      <c r="Q26">
        <v>8.8125213035046706</v>
      </c>
      <c r="R26">
        <v>5.1773303538975552</v>
      </c>
      <c r="S26">
        <v>0.46815660456611036</v>
      </c>
      <c r="U26" s="3">
        <f t="shared" si="0"/>
        <v>-1.0500010496627965E-5</v>
      </c>
      <c r="V26" s="3">
        <f t="shared" si="3"/>
        <v>-1.0002410899545566E-6</v>
      </c>
      <c r="W26" s="3">
        <f t="shared" si="1"/>
        <v>8.346798325398197E-6</v>
      </c>
      <c r="X26" s="3">
        <f t="shared" si="2"/>
        <v>-1.8086368526182284E-6</v>
      </c>
    </row>
    <row r="27" spans="1:24" x14ac:dyDescent="0.2">
      <c r="A27">
        <v>10</v>
      </c>
      <c r="B27">
        <v>5</v>
      </c>
      <c r="C27">
        <v>10</v>
      </c>
      <c r="D27">
        <v>90</v>
      </c>
      <c r="E27">
        <v>95</v>
      </c>
      <c r="F27">
        <v>44.75</v>
      </c>
      <c r="G27">
        <v>7.8106474634173102</v>
      </c>
      <c r="H27">
        <v>8.6485380730052395</v>
      </c>
      <c r="I27">
        <v>0.164207464902422</v>
      </c>
      <c r="K27" t="s">
        <v>28</v>
      </c>
      <c r="L27">
        <v>5</v>
      </c>
      <c r="M27">
        <v>10</v>
      </c>
      <c r="N27">
        <v>90</v>
      </c>
      <c r="O27">
        <v>95</v>
      </c>
      <c r="P27">
        <v>44.75</v>
      </c>
      <c r="Q27">
        <v>7.8106126404095928</v>
      </c>
      <c r="R27">
        <v>8.6485647215556547</v>
      </c>
      <c r="S27">
        <v>0.16420884872288338</v>
      </c>
      <c r="U27" s="3">
        <f t="shared" si="0"/>
        <v>0</v>
      </c>
      <c r="V27" s="3">
        <f t="shared" si="3"/>
        <v>-3.4823007717399435E-5</v>
      </c>
      <c r="W27" s="3">
        <f t="shared" si="1"/>
        <v>2.6648550415231398E-5</v>
      </c>
      <c r="X27" s="3">
        <f t="shared" si="2"/>
        <v>1.3838204613869642E-6</v>
      </c>
    </row>
    <row r="28" spans="1:24" x14ac:dyDescent="0.2">
      <c r="A28">
        <v>10.6</v>
      </c>
      <c r="B28">
        <v>5</v>
      </c>
      <c r="C28">
        <v>10</v>
      </c>
      <c r="D28">
        <v>90</v>
      </c>
      <c r="E28">
        <v>95</v>
      </c>
      <c r="F28">
        <v>43.799994720029503</v>
      </c>
      <c r="G28">
        <v>7.4952759244121001</v>
      </c>
      <c r="H28">
        <v>7.7835649192927496</v>
      </c>
      <c r="I28">
        <v>-0.119730857690038</v>
      </c>
      <c r="K28" t="s">
        <v>29</v>
      </c>
      <c r="L28">
        <v>5</v>
      </c>
      <c r="M28">
        <v>10</v>
      </c>
      <c r="N28">
        <v>90</v>
      </c>
      <c r="O28">
        <v>95</v>
      </c>
      <c r="P28">
        <v>43.8</v>
      </c>
      <c r="Q28">
        <v>7.4952759442817554</v>
      </c>
      <c r="R28">
        <v>7.7835705664290273</v>
      </c>
      <c r="S28">
        <v>-0.11973020170520182</v>
      </c>
      <c r="U28" s="3">
        <f t="shared" si="0"/>
        <v>5.2799704945982739E-6</v>
      </c>
      <c r="V28" s="3">
        <f t="shared" si="3"/>
        <v>1.9869655254467489E-8</v>
      </c>
      <c r="W28" s="3">
        <f t="shared" si="1"/>
        <v>5.647136277708853E-6</v>
      </c>
      <c r="X28" s="3">
        <f t="shared" si="2"/>
        <v>6.5598483617312908E-7</v>
      </c>
    </row>
    <row r="29" spans="1:24" x14ac:dyDescent="0.2">
      <c r="A29">
        <v>11</v>
      </c>
      <c r="B29">
        <v>5</v>
      </c>
      <c r="C29">
        <v>10</v>
      </c>
      <c r="D29">
        <v>90</v>
      </c>
      <c r="E29">
        <v>95</v>
      </c>
      <c r="F29">
        <v>46.50001500015</v>
      </c>
      <c r="G29">
        <v>5.7162181179829297</v>
      </c>
      <c r="H29">
        <v>6.1177029358432797</v>
      </c>
      <c r="I29">
        <v>0.398339393135201</v>
      </c>
      <c r="K29" t="s">
        <v>30</v>
      </c>
      <c r="L29">
        <v>5</v>
      </c>
      <c r="M29">
        <v>10</v>
      </c>
      <c r="N29">
        <v>90</v>
      </c>
      <c r="O29">
        <v>95</v>
      </c>
      <c r="P29">
        <v>46.5</v>
      </c>
      <c r="Q29">
        <v>5.7162091692788719</v>
      </c>
      <c r="R29">
        <v>6.1177133475550232</v>
      </c>
      <c r="S29">
        <v>0.39833629641546259</v>
      </c>
      <c r="U29" s="3">
        <f t="shared" si="0"/>
        <v>-1.5000150000332724E-5</v>
      </c>
      <c r="V29" s="3">
        <f t="shared" si="3"/>
        <v>-8.9487040577651555E-6</v>
      </c>
      <c r="W29" s="3">
        <f t="shared" si="1"/>
        <v>1.0411711743429919E-5</v>
      </c>
      <c r="X29" s="3">
        <f t="shared" si="2"/>
        <v>-3.096719738415743E-6</v>
      </c>
    </row>
    <row r="30" spans="1:24" x14ac:dyDescent="0.2">
      <c r="A30">
        <v>11.6</v>
      </c>
      <c r="B30">
        <v>5</v>
      </c>
      <c r="C30">
        <v>15</v>
      </c>
      <c r="D30">
        <v>90</v>
      </c>
      <c r="E30">
        <v>95</v>
      </c>
      <c r="F30">
        <v>49</v>
      </c>
      <c r="G30">
        <v>6.0159226351775397</v>
      </c>
      <c r="H30">
        <v>8.1660683460073802</v>
      </c>
      <c r="I30">
        <v>0.38437783714606899</v>
      </c>
      <c r="K30" t="s">
        <v>31</v>
      </c>
      <c r="L30">
        <v>5</v>
      </c>
      <c r="M30">
        <v>15</v>
      </c>
      <c r="N30">
        <v>90</v>
      </c>
      <c r="O30">
        <v>95</v>
      </c>
      <c r="P30">
        <v>49</v>
      </c>
      <c r="Q30">
        <v>6.0159240076792333</v>
      </c>
      <c r="R30">
        <v>8.1660446100226203</v>
      </c>
      <c r="S30">
        <v>0.38438045225078354</v>
      </c>
      <c r="U30" s="3">
        <f t="shared" ref="U30:U37" si="4">P30-F30</f>
        <v>0</v>
      </c>
      <c r="V30" s="3">
        <f t="shared" ref="V30:V37" si="5">Q30-G30</f>
        <v>1.3725016936305678E-6</v>
      </c>
      <c r="W30" s="3">
        <f t="shared" ref="W30:W37" si="6">R30-H30</f>
        <v>-2.3735984759909456E-5</v>
      </c>
      <c r="X30" s="3">
        <f t="shared" ref="X30:X37" si="7">S30-I30</f>
        <v>2.6151047145539508E-6</v>
      </c>
    </row>
    <row r="31" spans="1:24" x14ac:dyDescent="0.2">
      <c r="A31">
        <v>12</v>
      </c>
      <c r="B31">
        <v>5</v>
      </c>
      <c r="C31">
        <v>10</v>
      </c>
      <c r="D31">
        <v>90</v>
      </c>
      <c r="E31">
        <v>95</v>
      </c>
      <c r="F31">
        <v>49.749996250018697</v>
      </c>
      <c r="G31">
        <v>8.2646668852821197</v>
      </c>
      <c r="H31">
        <v>7.24623602372455</v>
      </c>
      <c r="I31">
        <v>0.101033769600542</v>
      </c>
      <c r="K31" t="s">
        <v>32</v>
      </c>
      <c r="L31">
        <v>5</v>
      </c>
      <c r="M31">
        <v>10</v>
      </c>
      <c r="N31">
        <v>90</v>
      </c>
      <c r="O31">
        <v>95</v>
      </c>
      <c r="P31">
        <v>49.75</v>
      </c>
      <c r="Q31">
        <v>8.264660482758762</v>
      </c>
      <c r="R31">
        <v>7.2462334208356642</v>
      </c>
      <c r="S31">
        <v>0.10103438150661101</v>
      </c>
      <c r="U31" s="3">
        <f t="shared" si="4"/>
        <v>3.7499813032582097E-6</v>
      </c>
      <c r="V31" s="3">
        <f t="shared" si="5"/>
        <v>-6.4025233577069685E-6</v>
      </c>
      <c r="W31" s="3">
        <f t="shared" si="6"/>
        <v>-2.60288888576099E-6</v>
      </c>
      <c r="X31" s="3">
        <f t="shared" si="7"/>
        <v>6.1190606900907163E-7</v>
      </c>
    </row>
    <row r="32" spans="1:24" x14ac:dyDescent="0.2">
      <c r="A32">
        <v>12.6</v>
      </c>
      <c r="B32">
        <v>5</v>
      </c>
      <c r="C32">
        <v>10</v>
      </c>
      <c r="D32">
        <v>90</v>
      </c>
      <c r="E32">
        <v>95</v>
      </c>
      <c r="F32">
        <v>50.75</v>
      </c>
      <c r="G32">
        <v>6.2912401411877301</v>
      </c>
      <c r="H32">
        <v>7.2462334208356598</v>
      </c>
      <c r="I32">
        <v>0.13770184381609801</v>
      </c>
      <c r="K32" t="s">
        <v>33</v>
      </c>
      <c r="L32">
        <v>5</v>
      </c>
      <c r="M32">
        <v>10</v>
      </c>
      <c r="N32">
        <v>90</v>
      </c>
      <c r="O32">
        <v>95</v>
      </c>
      <c r="P32">
        <v>50.75</v>
      </c>
      <c r="Q32">
        <v>6.2912401411877319</v>
      </c>
      <c r="R32">
        <v>7.2462334208356642</v>
      </c>
      <c r="S32">
        <v>0.13770137012809663</v>
      </c>
      <c r="U32" s="3">
        <f t="shared" si="4"/>
        <v>0</v>
      </c>
      <c r="V32" s="3">
        <f t="shared" si="5"/>
        <v>0</v>
      </c>
      <c r="W32" s="3">
        <f t="shared" si="6"/>
        <v>0</v>
      </c>
      <c r="X32" s="3">
        <f t="shared" si="7"/>
        <v>-4.7368800137892464E-7</v>
      </c>
    </row>
    <row r="33" spans="1:24" x14ac:dyDescent="0.2">
      <c r="A33">
        <v>13</v>
      </c>
      <c r="B33">
        <v>5</v>
      </c>
      <c r="C33">
        <v>10</v>
      </c>
      <c r="D33">
        <v>90</v>
      </c>
      <c r="E33">
        <v>95</v>
      </c>
      <c r="F33">
        <v>52.375005156269303</v>
      </c>
      <c r="G33">
        <v>7.9828403598633404</v>
      </c>
      <c r="H33">
        <v>6.4755259319982503</v>
      </c>
      <c r="I33">
        <v>0.23217808999487199</v>
      </c>
      <c r="K33" t="s">
        <v>34</v>
      </c>
      <c r="L33">
        <v>5</v>
      </c>
      <c r="M33">
        <v>10</v>
      </c>
      <c r="N33">
        <v>90</v>
      </c>
      <c r="O33">
        <v>95</v>
      </c>
      <c r="P33">
        <v>52.375</v>
      </c>
      <c r="Q33">
        <v>7.98282842177262</v>
      </c>
      <c r="R33">
        <v>6.4755378700889796</v>
      </c>
      <c r="S33">
        <v>0.2321773532755079</v>
      </c>
      <c r="U33" s="3">
        <f t="shared" si="4"/>
        <v>-5.1562693030859919E-6</v>
      </c>
      <c r="V33" s="3">
        <f t="shared" si="5"/>
        <v>-1.1938090720420291E-5</v>
      </c>
      <c r="W33" s="3">
        <f t="shared" si="6"/>
        <v>1.1938090729302075E-5</v>
      </c>
      <c r="X33" s="3">
        <f t="shared" si="7"/>
        <v>-7.3671936409724914E-7</v>
      </c>
    </row>
    <row r="34" spans="1:24" x14ac:dyDescent="0.2">
      <c r="A34">
        <v>14</v>
      </c>
      <c r="B34">
        <v>5</v>
      </c>
      <c r="C34">
        <v>10</v>
      </c>
      <c r="D34">
        <v>90</v>
      </c>
      <c r="E34">
        <v>95</v>
      </c>
      <c r="F34">
        <v>51.8333333333333</v>
      </c>
      <c r="G34">
        <v>8.5085383656529903</v>
      </c>
      <c r="H34">
        <v>6.5194264863100599</v>
      </c>
      <c r="I34">
        <v>-7.3481074372244604E-2</v>
      </c>
      <c r="K34" t="s">
        <v>35</v>
      </c>
      <c r="L34">
        <v>5</v>
      </c>
      <c r="M34">
        <v>10</v>
      </c>
      <c r="N34">
        <v>90</v>
      </c>
      <c r="O34">
        <v>95</v>
      </c>
      <c r="P34">
        <v>51.833333333333336</v>
      </c>
      <c r="Q34">
        <v>8.508533075865941</v>
      </c>
      <c r="R34">
        <v>6.5194191288034453</v>
      </c>
      <c r="S34">
        <v>-7.3480406410232652E-2</v>
      </c>
      <c r="U34" s="3">
        <f t="shared" si="4"/>
        <v>0</v>
      </c>
      <c r="V34" s="3">
        <f t="shared" si="5"/>
        <v>-5.289787049278516E-6</v>
      </c>
      <c r="W34" s="3">
        <f t="shared" si="6"/>
        <v>-7.3575066146247536E-6</v>
      </c>
      <c r="X34" s="3">
        <f t="shared" si="7"/>
        <v>6.6796201195207239E-7</v>
      </c>
    </row>
    <row r="35" spans="1:24" x14ac:dyDescent="0.2">
      <c r="A35">
        <v>15</v>
      </c>
      <c r="B35">
        <v>5</v>
      </c>
      <c r="C35">
        <v>10</v>
      </c>
      <c r="D35">
        <v>90</v>
      </c>
      <c r="E35">
        <v>95</v>
      </c>
      <c r="F35">
        <v>56</v>
      </c>
      <c r="G35">
        <v>7.1811327223420998</v>
      </c>
      <c r="H35">
        <v>4.8419882997857</v>
      </c>
      <c r="I35">
        <v>0.61611821219456997</v>
      </c>
      <c r="K35" t="s">
        <v>36</v>
      </c>
      <c r="L35">
        <v>5</v>
      </c>
      <c r="M35">
        <v>10</v>
      </c>
      <c r="N35">
        <v>90</v>
      </c>
      <c r="O35">
        <v>95</v>
      </c>
      <c r="P35">
        <v>56</v>
      </c>
      <c r="Q35">
        <v>7.1811310774899981</v>
      </c>
      <c r="R35">
        <v>4.8419934570205978</v>
      </c>
      <c r="S35">
        <v>0.61611842025227592</v>
      </c>
      <c r="U35" s="3">
        <f t="shared" si="4"/>
        <v>0</v>
      </c>
      <c r="V35" s="3">
        <f t="shared" si="5"/>
        <v>-1.644852101634342E-6</v>
      </c>
      <c r="W35" s="3">
        <f t="shared" si="6"/>
        <v>5.1572348978012883E-6</v>
      </c>
      <c r="X35" s="3">
        <f t="shared" si="7"/>
        <v>2.0805770595266893E-7</v>
      </c>
    </row>
    <row r="36" spans="1:24" x14ac:dyDescent="0.2">
      <c r="A36">
        <v>1618</v>
      </c>
      <c r="B36">
        <v>5</v>
      </c>
      <c r="C36">
        <v>10</v>
      </c>
      <c r="D36">
        <v>90</v>
      </c>
      <c r="E36">
        <v>95</v>
      </c>
      <c r="F36">
        <v>58</v>
      </c>
      <c r="G36">
        <v>7.4688814215765298</v>
      </c>
      <c r="H36">
        <v>5.3072134463943801</v>
      </c>
      <c r="I36">
        <v>0.322590844624005</v>
      </c>
      <c r="K36" t="s">
        <v>37</v>
      </c>
      <c r="L36">
        <v>5</v>
      </c>
      <c r="M36">
        <v>10</v>
      </c>
      <c r="N36">
        <v>90</v>
      </c>
      <c r="O36">
        <v>95</v>
      </c>
      <c r="P36">
        <v>58</v>
      </c>
      <c r="Q36">
        <v>7.4689062755087052</v>
      </c>
      <c r="R36">
        <v>5.3072249277815473</v>
      </c>
      <c r="S36">
        <v>0.32259032628168</v>
      </c>
      <c r="U36" s="3">
        <f t="shared" si="4"/>
        <v>0</v>
      </c>
      <c r="V36" s="3">
        <f t="shared" si="5"/>
        <v>2.4853932175439297E-5</v>
      </c>
      <c r="W36" s="3">
        <f t="shared" si="6"/>
        <v>1.1481387167222579E-5</v>
      </c>
      <c r="X36" s="3">
        <f t="shared" si="7"/>
        <v>-5.1834232500658217E-7</v>
      </c>
    </row>
    <row r="37" spans="1:24" x14ac:dyDescent="0.2">
      <c r="A37">
        <v>1921</v>
      </c>
      <c r="B37">
        <v>5</v>
      </c>
      <c r="C37">
        <v>10</v>
      </c>
      <c r="D37">
        <v>90</v>
      </c>
      <c r="E37">
        <v>95</v>
      </c>
      <c r="F37">
        <v>60.208331906246002</v>
      </c>
      <c r="G37">
        <v>5.2442336424481404</v>
      </c>
      <c r="H37">
        <v>5.1904324088055498</v>
      </c>
      <c r="I37">
        <v>0.38057035940032302</v>
      </c>
      <c r="K37" t="s">
        <v>38</v>
      </c>
      <c r="L37">
        <v>5</v>
      </c>
      <c r="M37">
        <v>10</v>
      </c>
      <c r="N37">
        <v>90</v>
      </c>
      <c r="O37">
        <v>95</v>
      </c>
      <c r="P37">
        <v>60.208333333333336</v>
      </c>
      <c r="Q37">
        <v>5.2442355191166907</v>
      </c>
      <c r="R37">
        <v>5.1904434413439535</v>
      </c>
      <c r="S37">
        <v>0.3805697979094525</v>
      </c>
      <c r="U37" s="3">
        <f t="shared" si="4"/>
        <v>1.4270873336386103E-6</v>
      </c>
      <c r="V37" s="3">
        <f t="shared" si="5"/>
        <v>1.8766685503379676E-6</v>
      </c>
      <c r="W37" s="3">
        <f t="shared" si="6"/>
        <v>1.1032538403732417E-5</v>
      </c>
      <c r="X37" s="3">
        <f t="shared" si="7"/>
        <v>-5.6149087052093094E-7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2018-11-15T00:36:50Z</dcterms:created>
  <dcterms:modified xsi:type="dcterms:W3CDTF">2018-11-16T00:01:10Z</dcterms:modified>
</cp:coreProperties>
</file>