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"/>
    </mc:Choice>
  </mc:AlternateContent>
  <xr:revisionPtr revIDLastSave="0" documentId="13_ncr:1_{3D64C00D-7596-6D4F-888E-C5F895212883}" xr6:coauthVersionLast="40" xr6:coauthVersionMax="40" xr10:uidLastSave="{00000000-0000-0000-0000-000000000000}"/>
  <bookViews>
    <workbookView xWindow="0" yWindow="0" windowWidth="51200" windowHeight="28800" xr2:uid="{00000000-000D-0000-FFFF-FFFF00000000}"/>
  </bookViews>
  <sheets>
    <sheet name="Comp" sheetId="1" r:id="rId1"/>
  </sheets>
  <externalReferences>
    <externalReference r:id="rId2"/>
  </externalReferences>
  <definedNames>
    <definedName name="aFreqPerc">'[1]Freq Tables'!$F$12:$F$27</definedName>
    <definedName name="bCumPerc">'[1]Freq Tables'!$G$12:$G$27</definedName>
    <definedName name="Hi1Perc">'[1]Freq Tables'!$B$5</definedName>
    <definedName name="Hi2Perc">'[1]Freq Tables'!$B$6</definedName>
    <definedName name="Lo1Perc">'[1]Freq Tables'!$B$2</definedName>
    <definedName name="Lo2Perc">'[1]Freq Tables'!$B$3</definedName>
    <definedName name="Median">'[1]Freq Tables'!$B$4</definedName>
    <definedName name="zlook">'[1]Freq Tables'!$H$2:$I$11</definedName>
  </definedNames>
  <calcPr calcId="191029"/>
</workbook>
</file>

<file path=xl/calcChain.xml><?xml version="1.0" encoding="utf-8"?>
<calcChain xmlns="http://schemas.openxmlformats.org/spreadsheetml/2006/main"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X3" i="1"/>
  <c r="W3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</calcChain>
</file>

<file path=xl/sharedStrings.xml><?xml version="1.0" encoding="utf-8"?>
<sst xmlns="http://schemas.openxmlformats.org/spreadsheetml/2006/main" count="39" uniqueCount="29">
  <si>
    <t>agestrat</t>
  </si>
  <si>
    <t>lo1</t>
  </si>
  <si>
    <t>lo2</t>
  </si>
  <si>
    <t>hi1</t>
  </si>
  <si>
    <t>hi2</t>
  </si>
  <si>
    <t>median</t>
  </si>
  <si>
    <t>lo_SD</t>
  </si>
  <si>
    <t>hi_SD</t>
  </si>
  <si>
    <t>ES</t>
  </si>
  <si>
    <t>Median</t>
  </si>
  <si>
    <t>Lo SD</t>
  </si>
  <si>
    <t>Hi SD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</si>
  <si>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</si>
  <si>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</si>
  <si>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</si>
  <si>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</si>
  <si>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</si>
  <si>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</si>
  <si>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</si>
  <si>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</si>
  <si>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</si>
  <si>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</si>
  <si>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</si>
  <si>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</si>
  <si>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</si>
  <si>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R method</t>
  </si>
  <si>
    <t>Excel Method</t>
  </si>
  <si>
    <t>Diff</t>
  </si>
  <si>
    <t>differing 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</si>
</sst>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erzberg/Library/Containers/com.microsoft.Excel/Data/Desktop/NORMS-R/CASL-2%20COMPS/EXCEL%20INPUTS/ANT%20Age%20Norms%20Develop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eans, SDs"/>
      <sheetName val="Freq Tables"/>
      <sheetName val="Medians, Hi-Lo SDs"/>
      <sheetName val="Smoothed Medians SDs"/>
      <sheetName val="Norms"/>
      <sheetName val="Check Extreme Values"/>
      <sheetName val="For Norms Syntax"/>
    </sheetNames>
    <sheetDataSet>
      <sheetData sheetId="0"/>
      <sheetData sheetId="1">
        <row r="2">
          <cell r="B2">
            <v>10</v>
          </cell>
          <cell r="H2">
            <v>5</v>
          </cell>
          <cell r="I2">
            <v>1.6449</v>
          </cell>
        </row>
        <row r="3">
          <cell r="B3">
            <v>15</v>
          </cell>
          <cell r="H3">
            <v>10</v>
          </cell>
          <cell r="I3">
            <v>1.2816000000000001</v>
          </cell>
        </row>
        <row r="4">
          <cell r="B4">
            <v>50</v>
          </cell>
          <cell r="H4">
            <v>15</v>
          </cell>
          <cell r="I4">
            <v>1.0364</v>
          </cell>
        </row>
        <row r="5">
          <cell r="B5">
            <v>85</v>
          </cell>
          <cell r="H5">
            <v>20</v>
          </cell>
          <cell r="I5">
            <v>0.84160000000000001</v>
          </cell>
        </row>
        <row r="6">
          <cell r="B6">
            <v>95</v>
          </cell>
          <cell r="H6">
            <v>25</v>
          </cell>
          <cell r="I6">
            <v>0.67449999999999999</v>
          </cell>
        </row>
        <row r="7">
          <cell r="H7">
            <v>75</v>
          </cell>
          <cell r="I7">
            <v>0.67449999999999999</v>
          </cell>
        </row>
        <row r="8">
          <cell r="H8">
            <v>80</v>
          </cell>
          <cell r="I8">
            <v>0.84160000000000001</v>
          </cell>
        </row>
        <row r="9">
          <cell r="H9">
            <v>85</v>
          </cell>
          <cell r="I9">
            <v>1.0364</v>
          </cell>
        </row>
        <row r="10">
          <cell r="H10">
            <v>90</v>
          </cell>
          <cell r="I10">
            <v>1.2816000000000001</v>
          </cell>
        </row>
        <row r="11">
          <cell r="H11">
            <v>95</v>
          </cell>
          <cell r="I11">
            <v>1.6449</v>
          </cell>
        </row>
        <row r="12">
          <cell r="F12" t="str">
            <v>Valid Percent</v>
          </cell>
          <cell r="G12" t="str">
            <v>Cumulative Percent</v>
          </cell>
        </row>
        <row r="13">
          <cell r="F13">
            <v>3.225806451612903</v>
          </cell>
          <cell r="G13">
            <v>3.225806451612903</v>
          </cell>
        </row>
        <row r="14">
          <cell r="F14">
            <v>1.6129032258064515</v>
          </cell>
          <cell r="G14">
            <v>4.838709677419355</v>
          </cell>
        </row>
        <row r="15">
          <cell r="F15">
            <v>1.6129032258064515</v>
          </cell>
          <cell r="G15">
            <v>6.4516129032258061</v>
          </cell>
        </row>
        <row r="16">
          <cell r="F16">
            <v>3.225806451612903</v>
          </cell>
          <cell r="G16">
            <v>9.67741935483871</v>
          </cell>
        </row>
        <row r="17">
          <cell r="F17">
            <v>6.4516129032258061</v>
          </cell>
          <cell r="G17">
            <v>16.129032258064516</v>
          </cell>
        </row>
        <row r="18">
          <cell r="F18">
            <v>1.6129032258064515</v>
          </cell>
          <cell r="G18">
            <v>17.741935483870968</v>
          </cell>
        </row>
        <row r="19">
          <cell r="F19">
            <v>6.4516129032258061</v>
          </cell>
          <cell r="G19">
            <v>24.193548387096776</v>
          </cell>
        </row>
        <row r="20">
          <cell r="F20">
            <v>4.838709677419355</v>
          </cell>
          <cell r="G20">
            <v>29.032258064516132</v>
          </cell>
        </row>
        <row r="21">
          <cell r="F21">
            <v>4.838709677419355</v>
          </cell>
          <cell r="G21">
            <v>33.87096774193548</v>
          </cell>
        </row>
        <row r="22">
          <cell r="F22">
            <v>6.4516129032258061</v>
          </cell>
          <cell r="G22">
            <v>40.322580645161288</v>
          </cell>
        </row>
        <row r="23">
          <cell r="F23">
            <v>8.064516129032258</v>
          </cell>
          <cell r="G23">
            <v>48.387096774193552</v>
          </cell>
        </row>
        <row r="24">
          <cell r="F24">
            <v>17.741935483870968</v>
          </cell>
          <cell r="G24">
            <v>66.129032258064512</v>
          </cell>
        </row>
        <row r="25">
          <cell r="F25">
            <v>9.67741935483871</v>
          </cell>
          <cell r="G25">
            <v>75.806451612903231</v>
          </cell>
        </row>
        <row r="26">
          <cell r="F26">
            <v>4.838709677419355</v>
          </cell>
          <cell r="G26">
            <v>80.645161290322577</v>
          </cell>
        </row>
        <row r="27">
          <cell r="F27">
            <v>6.4516129032258061</v>
          </cell>
          <cell r="G27">
            <v>87.096774193548384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abSelected="1" zoomScale="125" workbookViewId="0">
      <selection activeCell="Y4" sqref="Y4"/>
    </sheetView>
  </sheetViews>
  <sheetFormatPr baseColWidth="10" defaultRowHeight="16" x14ac:dyDescent="0.2"/>
  <cols>
    <col min="21" max="21" width="10.83203125" style="3"/>
  </cols>
  <sheetData>
    <row r="1" spans="1:25" s="1" customFormat="1" x14ac:dyDescent="0.2">
      <c r="A1" s="1" t="s">
        <v>25</v>
      </c>
      <c r="K1" s="1" t="s">
        <v>26</v>
      </c>
      <c r="U1" s="2" t="s">
        <v>27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9</v>
      </c>
      <c r="Q2" t="s">
        <v>10</v>
      </c>
      <c r="R2" t="s">
        <v>11</v>
      </c>
      <c r="S2" t="s">
        <v>8</v>
      </c>
      <c r="U2" t="s">
        <v>9</v>
      </c>
      <c r="V2" t="s">
        <v>10</v>
      </c>
      <c r="W2" t="s">
        <v>11</v>
      </c>
      <c r="X2" t="s">
        <v>8</v>
      </c>
    </row>
    <row r="3" spans="1:25" x14ac:dyDescent="0.2">
      <c r="A3">
        <v>9</v>
      </c>
      <c r="B3">
        <v>5</v>
      </c>
      <c r="C3">
        <v>20</v>
      </c>
      <c r="D3">
        <v>90</v>
      </c>
      <c r="E3">
        <v>95</v>
      </c>
      <c r="F3">
        <v>6.875</v>
      </c>
      <c r="G3">
        <v>2.6741984331619602</v>
      </c>
      <c r="H3">
        <v>9.5521937956909806</v>
      </c>
      <c r="K3" t="s">
        <v>12</v>
      </c>
      <c r="L3">
        <v>5</v>
      </c>
      <c r="M3">
        <v>15</v>
      </c>
      <c r="N3">
        <v>90</v>
      </c>
      <c r="O3">
        <v>95</v>
      </c>
      <c r="P3">
        <v>6.875</v>
      </c>
      <c r="Q3">
        <v>2.6636145999990282</v>
      </c>
      <c r="R3">
        <v>9.552215060715417</v>
      </c>
      <c r="U3" s="3">
        <f>P3-F3</f>
        <v>0</v>
      </c>
      <c r="V3" s="3">
        <f>Q3-G3</f>
        <v>-1.0583833162931988E-2</v>
      </c>
      <c r="W3" s="3">
        <f>R3-H3</f>
        <v>2.1265024436445401E-5</v>
      </c>
      <c r="X3" s="3">
        <f>S3-I3</f>
        <v>0</v>
      </c>
      <c r="Y3" t="s">
        <v>28</v>
      </c>
    </row>
    <row r="4" spans="1:25" x14ac:dyDescent="0.2">
      <c r="A4">
        <v>9.6</v>
      </c>
      <c r="B4">
        <v>10</v>
      </c>
      <c r="C4">
        <v>15</v>
      </c>
      <c r="D4">
        <v>85</v>
      </c>
      <c r="E4">
        <v>95</v>
      </c>
      <c r="F4">
        <v>8.9166719166719108</v>
      </c>
      <c r="G4">
        <v>4.1692727028887697</v>
      </c>
      <c r="H4">
        <v>7.52492968998384</v>
      </c>
      <c r="I4">
        <v>0.34140822148586403</v>
      </c>
      <c r="K4" t="s">
        <v>13</v>
      </c>
      <c r="L4">
        <v>10</v>
      </c>
      <c r="M4">
        <v>15</v>
      </c>
      <c r="N4">
        <v>85</v>
      </c>
      <c r="O4">
        <v>95</v>
      </c>
      <c r="P4">
        <v>8.9166666666666679</v>
      </c>
      <c r="Q4">
        <v>4.1692720994100245</v>
      </c>
      <c r="R4">
        <v>7.5249385691918391</v>
      </c>
      <c r="S4">
        <v>0.34155804650205673</v>
      </c>
      <c r="U4" s="3">
        <f t="shared" ref="U4:U29" si="0">P4-F4</f>
        <v>-5.250005242984912E-6</v>
      </c>
      <c r="V4" s="3">
        <f t="shared" ref="V4:V29" si="1">Q4-G4</f>
        <v>-6.0347874519806055E-7</v>
      </c>
      <c r="W4" s="3">
        <f t="shared" ref="W4:W29" si="2">R4-H4</f>
        <v>8.8792079990795969E-6</v>
      </c>
      <c r="X4" s="3">
        <f t="shared" ref="X4:X29" si="3">S4-I4</f>
        <v>1.4982501619270616E-4</v>
      </c>
    </row>
    <row r="5" spans="1:25" x14ac:dyDescent="0.2">
      <c r="A5">
        <v>10</v>
      </c>
      <c r="B5">
        <v>5</v>
      </c>
      <c r="C5">
        <v>10</v>
      </c>
      <c r="D5">
        <v>90</v>
      </c>
      <c r="E5">
        <v>95</v>
      </c>
      <c r="F5">
        <v>10.2000052799704</v>
      </c>
      <c r="G5">
        <v>5.0478866848824699</v>
      </c>
      <c r="H5">
        <v>15.91971928169</v>
      </c>
      <c r="I5">
        <v>0.15716623515457001</v>
      </c>
      <c r="K5" t="s">
        <v>14</v>
      </c>
      <c r="L5">
        <v>5</v>
      </c>
      <c r="M5">
        <v>10</v>
      </c>
      <c r="N5">
        <v>90</v>
      </c>
      <c r="O5">
        <v>95</v>
      </c>
      <c r="P5">
        <v>10.199999999999999</v>
      </c>
      <c r="Q5">
        <v>5.0478727841034621</v>
      </c>
      <c r="R5">
        <v>15.919694923566961</v>
      </c>
      <c r="S5">
        <v>0.15716637576178413</v>
      </c>
      <c r="U5" s="3">
        <f t="shared" si="0"/>
        <v>-5.2799704004513615E-6</v>
      </c>
      <c r="V5" s="3">
        <f t="shared" si="1"/>
        <v>-1.3900779007869346E-5</v>
      </c>
      <c r="W5" s="3">
        <f t="shared" si="2"/>
        <v>-2.4358123038581425E-5</v>
      </c>
      <c r="X5" s="3">
        <f t="shared" si="3"/>
        <v>1.4060721412190169E-7</v>
      </c>
    </row>
    <row r="6" spans="1:25" x14ac:dyDescent="0.2">
      <c r="A6">
        <v>10.6</v>
      </c>
      <c r="B6">
        <v>5</v>
      </c>
      <c r="C6">
        <v>10</v>
      </c>
      <c r="D6">
        <v>90</v>
      </c>
      <c r="E6">
        <v>95</v>
      </c>
      <c r="F6">
        <v>9.9999999999999893</v>
      </c>
      <c r="G6">
        <v>4.4051095310070796</v>
      </c>
      <c r="H6">
        <v>12.7906906358419</v>
      </c>
      <c r="I6">
        <v>-2.0963042897293001E-2</v>
      </c>
      <c r="K6" t="s">
        <v>15</v>
      </c>
      <c r="L6">
        <v>5</v>
      </c>
      <c r="M6">
        <v>10</v>
      </c>
      <c r="N6">
        <v>90</v>
      </c>
      <c r="O6">
        <v>95</v>
      </c>
      <c r="P6">
        <v>10</v>
      </c>
      <c r="Q6">
        <v>4.4051055853112047</v>
      </c>
      <c r="R6">
        <v>12.790712434734717</v>
      </c>
      <c r="S6">
        <v>-2.0962500699171282E-2</v>
      </c>
      <c r="U6" s="3">
        <f t="shared" si="0"/>
        <v>0</v>
      </c>
      <c r="V6" s="3">
        <f t="shared" si="1"/>
        <v>-3.9456958749184423E-6</v>
      </c>
      <c r="W6" s="3">
        <f t="shared" si="2"/>
        <v>2.1798892817059823E-5</v>
      </c>
      <c r="X6" s="3">
        <f t="shared" si="3"/>
        <v>5.4219812171962811E-7</v>
      </c>
    </row>
    <row r="7" spans="1:25" x14ac:dyDescent="0.2">
      <c r="A7">
        <v>11</v>
      </c>
      <c r="B7">
        <v>5</v>
      </c>
      <c r="C7">
        <v>10</v>
      </c>
      <c r="D7">
        <v>90</v>
      </c>
      <c r="E7">
        <v>95</v>
      </c>
      <c r="F7">
        <v>13</v>
      </c>
      <c r="G7">
        <v>5.0326755922516604</v>
      </c>
      <c r="H7">
        <v>10.6294099820054</v>
      </c>
      <c r="I7">
        <v>0.36520913410407402</v>
      </c>
      <c r="K7" t="s">
        <v>16</v>
      </c>
      <c r="L7">
        <v>5</v>
      </c>
      <c r="M7">
        <v>10</v>
      </c>
      <c r="N7">
        <v>90</v>
      </c>
      <c r="O7">
        <v>95</v>
      </c>
      <c r="P7">
        <v>12.999999999999998</v>
      </c>
      <c r="Q7">
        <v>5.0326742917938985</v>
      </c>
      <c r="R7">
        <v>10.629409982005445</v>
      </c>
      <c r="S7">
        <v>0.36520895012362847</v>
      </c>
      <c r="U7" s="3">
        <f t="shared" si="0"/>
        <v>0</v>
      </c>
      <c r="V7" s="3">
        <f t="shared" si="1"/>
        <v>-1.3004577619213364E-6</v>
      </c>
      <c r="W7" s="3">
        <f t="shared" si="2"/>
        <v>4.4408920985006262E-14</v>
      </c>
      <c r="X7" s="3">
        <f t="shared" si="3"/>
        <v>-1.839804455450178E-7</v>
      </c>
    </row>
    <row r="8" spans="1:25" x14ac:dyDescent="0.2">
      <c r="A8">
        <v>11.6</v>
      </c>
      <c r="B8">
        <v>5</v>
      </c>
      <c r="C8">
        <v>10</v>
      </c>
      <c r="D8">
        <v>90</v>
      </c>
      <c r="E8">
        <v>95</v>
      </c>
      <c r="F8">
        <v>14.499993999976001</v>
      </c>
      <c r="G8">
        <v>5.8223567053198</v>
      </c>
      <c r="H8">
        <v>16.278022563814801</v>
      </c>
      <c r="I8">
        <v>0.15888729787070399</v>
      </c>
      <c r="K8" t="s">
        <v>17</v>
      </c>
      <c r="L8">
        <v>5</v>
      </c>
      <c r="M8">
        <v>10</v>
      </c>
      <c r="N8">
        <v>90</v>
      </c>
      <c r="O8">
        <v>95</v>
      </c>
      <c r="P8">
        <v>14.499999999999998</v>
      </c>
      <c r="Q8">
        <v>5.8223602495785958</v>
      </c>
      <c r="R8">
        <v>16.278005072084113</v>
      </c>
      <c r="S8">
        <v>0.15888799758162472</v>
      </c>
      <c r="U8" s="3">
        <f t="shared" si="0"/>
        <v>6.0000239976432113E-6</v>
      </c>
      <c r="V8" s="3">
        <f t="shared" si="1"/>
        <v>3.5442587957845717E-6</v>
      </c>
      <c r="W8" s="3">
        <f t="shared" si="2"/>
        <v>-1.7491730687879681E-5</v>
      </c>
      <c r="X8" s="3">
        <f t="shared" si="3"/>
        <v>6.9971092073184415E-7</v>
      </c>
    </row>
    <row r="9" spans="1:25" x14ac:dyDescent="0.2">
      <c r="A9">
        <v>12</v>
      </c>
      <c r="B9">
        <v>5</v>
      </c>
      <c r="C9">
        <v>10</v>
      </c>
      <c r="D9">
        <v>90</v>
      </c>
      <c r="E9">
        <v>95</v>
      </c>
      <c r="F9">
        <v>19</v>
      </c>
      <c r="G9">
        <v>9.3311526285289208</v>
      </c>
      <c r="H9">
        <v>12.863720988286801</v>
      </c>
      <c r="I9">
        <v>0.40636462887889402</v>
      </c>
      <c r="K9" t="s">
        <v>18</v>
      </c>
      <c r="L9">
        <v>5</v>
      </c>
      <c r="M9">
        <v>10</v>
      </c>
      <c r="N9">
        <v>90</v>
      </c>
      <c r="O9">
        <v>95</v>
      </c>
      <c r="P9">
        <v>19</v>
      </c>
      <c r="Q9">
        <v>9.331152065070949</v>
      </c>
      <c r="R9">
        <v>12.863716428693571</v>
      </c>
      <c r="S9">
        <v>0.40636426201075687</v>
      </c>
      <c r="U9" s="3">
        <f t="shared" si="0"/>
        <v>0</v>
      </c>
      <c r="V9" s="3">
        <f t="shared" si="1"/>
        <v>-5.6345797183610102E-7</v>
      </c>
      <c r="W9" s="3">
        <f t="shared" si="2"/>
        <v>-4.5595932292030739E-6</v>
      </c>
      <c r="X9" s="3">
        <f t="shared" si="3"/>
        <v>-3.6686813714714717E-7</v>
      </c>
    </row>
    <row r="10" spans="1:25" x14ac:dyDescent="0.2">
      <c r="A10">
        <v>12.6</v>
      </c>
      <c r="B10">
        <v>5</v>
      </c>
      <c r="C10">
        <v>10</v>
      </c>
      <c r="D10">
        <v>90</v>
      </c>
      <c r="E10">
        <v>95</v>
      </c>
      <c r="F10">
        <v>19</v>
      </c>
      <c r="G10">
        <v>8.8510583046041909</v>
      </c>
      <c r="H10">
        <v>12.0176243310671</v>
      </c>
      <c r="I10">
        <v>0</v>
      </c>
      <c r="K10" t="s">
        <v>19</v>
      </c>
      <c r="L10">
        <v>5</v>
      </c>
      <c r="M10">
        <v>10</v>
      </c>
      <c r="N10">
        <v>90</v>
      </c>
      <c r="O10">
        <v>95</v>
      </c>
      <c r="P10">
        <v>19</v>
      </c>
      <c r="Q10">
        <v>8.851058304604198</v>
      </c>
      <c r="R10">
        <v>12.017624331067108</v>
      </c>
      <c r="S10">
        <v>0</v>
      </c>
      <c r="U10" s="3">
        <f t="shared" si="0"/>
        <v>0</v>
      </c>
      <c r="V10" s="3">
        <f t="shared" si="1"/>
        <v>0</v>
      </c>
      <c r="W10" s="3">
        <f t="shared" si="2"/>
        <v>0</v>
      </c>
      <c r="X10" s="3">
        <f t="shared" si="3"/>
        <v>0</v>
      </c>
    </row>
    <row r="11" spans="1:25" x14ac:dyDescent="0.2">
      <c r="A11">
        <v>13</v>
      </c>
      <c r="B11">
        <v>10</v>
      </c>
      <c r="C11">
        <v>15</v>
      </c>
      <c r="D11">
        <v>90</v>
      </c>
      <c r="E11">
        <v>95</v>
      </c>
      <c r="F11">
        <v>23.200002200002199</v>
      </c>
      <c r="G11">
        <v>12.5442251833289</v>
      </c>
      <c r="H11">
        <v>10.761646752572799</v>
      </c>
      <c r="I11">
        <v>0.380309636688896</v>
      </c>
      <c r="K11" t="s">
        <v>20</v>
      </c>
      <c r="L11">
        <v>10</v>
      </c>
      <c r="M11">
        <v>15</v>
      </c>
      <c r="N11">
        <v>90</v>
      </c>
      <c r="O11">
        <v>95</v>
      </c>
      <c r="P11">
        <v>23.2</v>
      </c>
      <c r="Q11">
        <v>12.54422259066685</v>
      </c>
      <c r="R11">
        <v>10.76164967281688</v>
      </c>
      <c r="S11">
        <v>0.38030943465875977</v>
      </c>
      <c r="U11" s="3">
        <f t="shared" si="0"/>
        <v>-2.2000021999701858E-6</v>
      </c>
      <c r="V11" s="3">
        <f t="shared" si="1"/>
        <v>-2.5926620494942654E-6</v>
      </c>
      <c r="W11" s="3">
        <f t="shared" si="2"/>
        <v>2.920244080328871E-6</v>
      </c>
      <c r="X11" s="3">
        <f t="shared" si="3"/>
        <v>-2.0203013623154575E-7</v>
      </c>
    </row>
    <row r="12" spans="1:25" x14ac:dyDescent="0.2">
      <c r="A12">
        <v>14</v>
      </c>
      <c r="B12">
        <v>10</v>
      </c>
      <c r="C12">
        <v>15</v>
      </c>
      <c r="D12">
        <v>90</v>
      </c>
      <c r="E12">
        <v>95</v>
      </c>
      <c r="F12">
        <v>22.125</v>
      </c>
      <c r="G12">
        <v>11.991325280375801</v>
      </c>
      <c r="H12">
        <v>11.869835956651899</v>
      </c>
      <c r="I12">
        <v>-9.1165555913673493E-2</v>
      </c>
      <c r="K12" t="s">
        <v>21</v>
      </c>
      <c r="L12">
        <v>10</v>
      </c>
      <c r="M12">
        <v>15</v>
      </c>
      <c r="N12">
        <v>90</v>
      </c>
      <c r="O12">
        <v>95</v>
      </c>
      <c r="P12">
        <v>22.125</v>
      </c>
      <c r="Q12">
        <v>11.991313474183901</v>
      </c>
      <c r="R12">
        <v>11.869828599145288</v>
      </c>
      <c r="S12">
        <v>-9.1165405749329617E-2</v>
      </c>
      <c r="U12" s="3">
        <f t="shared" si="0"/>
        <v>0</v>
      </c>
      <c r="V12" s="3">
        <f t="shared" si="1"/>
        <v>-1.1806191899665919E-5</v>
      </c>
      <c r="W12" s="3">
        <f t="shared" si="2"/>
        <v>-7.35750661107204E-6</v>
      </c>
      <c r="X12" s="3">
        <f t="shared" si="3"/>
        <v>1.5016434387615796E-7</v>
      </c>
    </row>
    <row r="13" spans="1:25" x14ac:dyDescent="0.2">
      <c r="A13">
        <v>15</v>
      </c>
      <c r="B13">
        <v>5</v>
      </c>
      <c r="C13">
        <v>10</v>
      </c>
      <c r="D13">
        <v>90</v>
      </c>
      <c r="E13">
        <v>95</v>
      </c>
      <c r="F13">
        <v>30</v>
      </c>
      <c r="G13">
        <v>12.257654746029401</v>
      </c>
      <c r="H13">
        <v>6.9243177569867802</v>
      </c>
      <c r="I13">
        <v>0.73182403935182905</v>
      </c>
      <c r="K13" t="s">
        <v>22</v>
      </c>
      <c r="L13">
        <v>5</v>
      </c>
      <c r="M13">
        <v>10</v>
      </c>
      <c r="N13">
        <v>90</v>
      </c>
      <c r="O13">
        <v>95</v>
      </c>
      <c r="P13">
        <v>30</v>
      </c>
      <c r="Q13">
        <v>12.257683663248772</v>
      </c>
      <c r="R13">
        <v>6.9243149806130999</v>
      </c>
      <c r="S13">
        <v>0.7318239207256354</v>
      </c>
      <c r="U13" s="3">
        <f t="shared" si="0"/>
        <v>0</v>
      </c>
      <c r="V13" s="3">
        <f t="shared" si="1"/>
        <v>2.8917219371038527E-5</v>
      </c>
      <c r="W13" s="3">
        <f t="shared" si="2"/>
        <v>-2.7763736802910444E-6</v>
      </c>
      <c r="X13" s="3">
        <f t="shared" si="3"/>
        <v>-1.1862619364588767E-7</v>
      </c>
    </row>
    <row r="14" spans="1:25" x14ac:dyDescent="0.2">
      <c r="A14">
        <v>1618</v>
      </c>
      <c r="B14">
        <v>5</v>
      </c>
      <c r="C14">
        <v>10</v>
      </c>
      <c r="D14">
        <v>90</v>
      </c>
      <c r="E14">
        <v>95</v>
      </c>
      <c r="F14">
        <v>32.624991000072001</v>
      </c>
      <c r="G14">
        <v>12.2602127515103</v>
      </c>
      <c r="H14">
        <v>7.4448718835022403</v>
      </c>
      <c r="I14">
        <v>0.27001179243311102</v>
      </c>
      <c r="K14" t="s">
        <v>23</v>
      </c>
      <c r="L14">
        <v>5</v>
      </c>
      <c r="M14">
        <v>10</v>
      </c>
      <c r="N14">
        <v>90</v>
      </c>
      <c r="O14">
        <v>95</v>
      </c>
      <c r="P14">
        <v>32.625</v>
      </c>
      <c r="Q14">
        <v>12.260244851126497</v>
      </c>
      <c r="R14">
        <v>7.4448556338666876</v>
      </c>
      <c r="S14">
        <v>0.2700124266201378</v>
      </c>
      <c r="U14" s="3">
        <f t="shared" si="0"/>
        <v>8.9999279992980519E-6</v>
      </c>
      <c r="V14" s="3">
        <f t="shared" si="1"/>
        <v>3.2099616197101E-5</v>
      </c>
      <c r="W14" s="3">
        <f t="shared" si="2"/>
        <v>-1.6249635552689767E-5</v>
      </c>
      <c r="X14" s="3">
        <f t="shared" si="3"/>
        <v>6.3418702678230687E-7</v>
      </c>
    </row>
    <row r="15" spans="1:25" x14ac:dyDescent="0.2">
      <c r="A15">
        <v>1921</v>
      </c>
      <c r="B15">
        <v>5</v>
      </c>
      <c r="C15">
        <v>10</v>
      </c>
      <c r="D15">
        <v>90</v>
      </c>
      <c r="E15">
        <v>95</v>
      </c>
      <c r="F15">
        <v>35.583318111243003</v>
      </c>
      <c r="G15">
        <v>8.8836866042780702</v>
      </c>
      <c r="H15">
        <v>7.7912187439606004</v>
      </c>
      <c r="I15">
        <v>0.32526970046258902</v>
      </c>
      <c r="K15" t="s">
        <v>24</v>
      </c>
      <c r="L15">
        <v>5</v>
      </c>
      <c r="M15">
        <v>10</v>
      </c>
      <c r="N15">
        <v>90</v>
      </c>
      <c r="O15">
        <v>95</v>
      </c>
      <c r="P15">
        <v>35.583333333333336</v>
      </c>
      <c r="Q15">
        <v>8.8836608257399696</v>
      </c>
      <c r="R15">
        <v>7.791202780599269</v>
      </c>
      <c r="S15">
        <v>0.32527061609037294</v>
      </c>
      <c r="U15" s="3">
        <f t="shared" si="0"/>
        <v>1.5222090333111282E-5</v>
      </c>
      <c r="V15" s="3">
        <f t="shared" si="1"/>
        <v>-2.5778538100595938E-5</v>
      </c>
      <c r="W15" s="3">
        <f t="shared" si="2"/>
        <v>-1.596336133147247E-5</v>
      </c>
      <c r="X15" s="3">
        <f t="shared" si="3"/>
        <v>9.1562778392617616E-7</v>
      </c>
    </row>
    <row r="16" spans="1:25" x14ac:dyDescent="0.2">
      <c r="V16" s="3"/>
      <c r="W16" s="3"/>
      <c r="X16" s="3"/>
    </row>
    <row r="17" spans="22:24" x14ac:dyDescent="0.2">
      <c r="V17" s="3"/>
      <c r="W17" s="3"/>
      <c r="X17" s="3"/>
    </row>
    <row r="18" spans="22:24" x14ac:dyDescent="0.2">
      <c r="V18" s="3"/>
      <c r="W18" s="3"/>
      <c r="X18" s="3"/>
    </row>
    <row r="19" spans="22:24" x14ac:dyDescent="0.2">
      <c r="V19" s="3"/>
      <c r="W19" s="3"/>
      <c r="X19" s="3"/>
    </row>
    <row r="20" spans="22:24" x14ac:dyDescent="0.2">
      <c r="V20" s="3"/>
      <c r="W20" s="3"/>
      <c r="X20" s="3"/>
    </row>
    <row r="21" spans="22:24" x14ac:dyDescent="0.2">
      <c r="V21" s="3"/>
      <c r="W21" s="3"/>
      <c r="X21" s="3"/>
    </row>
    <row r="22" spans="22:24" x14ac:dyDescent="0.2">
      <c r="V22" s="3"/>
      <c r="W22" s="3"/>
      <c r="X22" s="3"/>
    </row>
    <row r="23" spans="22:24" x14ac:dyDescent="0.2">
      <c r="V23" s="3"/>
      <c r="W23" s="3"/>
      <c r="X23" s="3"/>
    </row>
    <row r="24" spans="22:24" x14ac:dyDescent="0.2">
      <c r="V24" s="3"/>
      <c r="W24" s="3"/>
      <c r="X24" s="3"/>
    </row>
    <row r="25" spans="22:24" x14ac:dyDescent="0.2">
      <c r="V25" s="3"/>
      <c r="W25" s="3"/>
      <c r="X25" s="3"/>
    </row>
    <row r="26" spans="22:24" x14ac:dyDescent="0.2">
      <c r="V26" s="3"/>
      <c r="W26" s="3"/>
      <c r="X26" s="3"/>
    </row>
    <row r="27" spans="22:24" x14ac:dyDescent="0.2">
      <c r="V27" s="3"/>
      <c r="W27" s="3"/>
      <c r="X27" s="3"/>
    </row>
    <row r="28" spans="22:24" x14ac:dyDescent="0.2">
      <c r="V28" s="3"/>
      <c r="W28" s="3"/>
      <c r="X28" s="3"/>
    </row>
    <row r="29" spans="22:24" x14ac:dyDescent="0.2">
      <c r="V29" s="3"/>
      <c r="W29" s="3"/>
      <c r="X2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2018-11-15T00:36:50Z</dcterms:created>
  <dcterms:modified xsi:type="dcterms:W3CDTF">2018-11-16T01:08:19Z</dcterms:modified>
</cp:coreProperties>
</file>