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"/>
    </mc:Choice>
  </mc:AlternateContent>
  <xr:revisionPtr revIDLastSave="0" documentId="13_ncr:1_{98CDB315-305F-F14D-B6DD-145D619DF09C}" xr6:coauthVersionLast="40" xr6:coauthVersionMax="40" xr10:uidLastSave="{00000000-0000-0000-0000-000000000000}"/>
  <bookViews>
    <workbookView xWindow="0" yWindow="460" windowWidth="51200" windowHeight="28340" xr2:uid="{00000000-000D-0000-FFFF-FFFF00000000}"/>
  </bookViews>
  <sheets>
    <sheet name="Comp" sheetId="1" r:id="rId1"/>
  </sheets>
  <externalReferences>
    <externalReference r:id="rId2"/>
  </externalReferences>
  <definedNames>
    <definedName name="aFreqPerc">'[1]Freq Tables'!$F$12:$F$27</definedName>
    <definedName name="bCumPerc">'[1]Freq Tables'!$G$12:$G$27</definedName>
    <definedName name="Hi1Perc">'[1]Freq Tables'!$B$5</definedName>
    <definedName name="Hi2Perc">'[1]Freq Tables'!$B$6</definedName>
    <definedName name="Lo1Perc">'[1]Freq Tables'!$B$2</definedName>
    <definedName name="Lo2Perc">'[1]Freq Tables'!$B$3</definedName>
    <definedName name="Median">'[1]Freq Tables'!$B$4</definedName>
    <definedName name="zlook">'[1]Freq Tables'!$H$2:$I$11</definedName>
  </definedNames>
  <calcPr calcId="191029"/>
</workbook>
</file>

<file path=xl/calcChain.xml><?xml version="1.0" encoding="utf-8"?>
<calcChain xmlns="http://schemas.openxmlformats.org/spreadsheetml/2006/main">
  <c r="U15" i="1" l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X3" i="1"/>
  <c r="W3" i="1"/>
  <c r="V3" i="1"/>
  <c r="U3" i="1"/>
  <c r="U4" i="1"/>
  <c r="U5" i="1"/>
  <c r="U6" i="1"/>
  <c r="U7" i="1"/>
  <c r="U8" i="1"/>
  <c r="U9" i="1"/>
  <c r="U10" i="1"/>
  <c r="U11" i="1"/>
  <c r="U12" i="1"/>
  <c r="U13" i="1"/>
  <c r="U14" i="1"/>
</calcChain>
</file>

<file path=xl/sharedStrings.xml><?xml version="1.0" encoding="utf-8"?>
<sst xmlns="http://schemas.openxmlformats.org/spreadsheetml/2006/main" count="54" uniqueCount="44">
  <si>
    <t>agestrat</t>
  </si>
  <si>
    <t>lo1</t>
  </si>
  <si>
    <t>lo2</t>
  </si>
  <si>
    <t>hi1</t>
  </si>
  <si>
    <t>hi2</t>
  </si>
  <si>
    <t>median</t>
  </si>
  <si>
    <t>lo_SD</t>
  </si>
  <si>
    <t>hi_SD</t>
  </si>
  <si>
    <t>ES</t>
  </si>
  <si>
    <t>Median</t>
  </si>
  <si>
    <t>Lo SD</t>
  </si>
  <si>
    <t>Hi SD</t>
  </si>
  <si>
    <t>a0500</t>
  </si>
  <si>
    <t>a0530</t>
  </si>
  <si>
    <t>a0560</t>
  </si>
  <si>
    <t>a0590</t>
  </si>
  <si>
    <t>a0600</t>
  </si>
  <si>
    <t>a0630</t>
  </si>
  <si>
    <t>a0660</t>
  </si>
  <si>
    <t>a0690</t>
  </si>
  <si>
    <t>a0700</t>
  </si>
  <si>
    <t>a0730</t>
  </si>
  <si>
    <t>a0760</t>
  </si>
  <si>
    <t>a0790</t>
  </si>
  <si>
    <t>a0800</t>
  </si>
  <si>
    <t>a0900</t>
  </si>
  <si>
    <t>a0960</t>
  </si>
  <si>
    <t>a1000</t>
  </si>
  <si>
    <t>a1060</t>
  </si>
  <si>
    <t>a1100</t>
  </si>
  <si>
    <t>a1160</t>
  </si>
  <si>
    <t>a1200</t>
  </si>
  <si>
    <t>a1260</t>
  </si>
  <si>
    <t>a1300</t>
  </si>
  <si>
    <t>a1400</t>
  </si>
  <si>
    <t>a1500</t>
  </si>
  <si>
    <t>a1618</t>
  </si>
  <si>
    <t>a1921</t>
  </si>
  <si>
    <t>R method</t>
  </si>
  <si>
    <t>Excel Method</t>
  </si>
  <si>
    <t>Diff</t>
  </si>
  <si>
    <t>differing lo2</t>
  </si>
  <si>
    <t>a0860</t>
  </si>
  <si>
    <t>Had to remove two rows from Excel method, strata that don't exist in 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</si>
</sst>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4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erzberg/Library/Containers/com.microsoft.Excel/Data/Desktop/NORMS-R/CASL-2%20COMPS/EXCEL%20INPUTS/ANT%20Age%20Norms%20Development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Means, SDs"/>
      <sheetName val="Freq Tables"/>
      <sheetName val="Medians, Hi-Lo SDs"/>
      <sheetName val="Smoothed Medians SDs"/>
      <sheetName val="Norms"/>
      <sheetName val="Check Extreme Values"/>
      <sheetName val="For Norms Syntax"/>
    </sheetNames>
    <sheetDataSet>
      <sheetData sheetId="0"/>
      <sheetData sheetId="1">
        <row r="2">
          <cell r="B2">
            <v>10</v>
          </cell>
          <cell r="H2">
            <v>5</v>
          </cell>
          <cell r="I2">
            <v>1.6449</v>
          </cell>
        </row>
        <row r="3">
          <cell r="B3">
            <v>15</v>
          </cell>
          <cell r="H3">
            <v>10</v>
          </cell>
          <cell r="I3">
            <v>1.2816000000000001</v>
          </cell>
        </row>
        <row r="4">
          <cell r="B4">
            <v>50</v>
          </cell>
          <cell r="H4">
            <v>15</v>
          </cell>
          <cell r="I4">
            <v>1.0364</v>
          </cell>
        </row>
        <row r="5">
          <cell r="B5">
            <v>85</v>
          </cell>
          <cell r="H5">
            <v>20</v>
          </cell>
          <cell r="I5">
            <v>0.84160000000000001</v>
          </cell>
        </row>
        <row r="6">
          <cell r="B6">
            <v>95</v>
          </cell>
          <cell r="H6">
            <v>25</v>
          </cell>
          <cell r="I6">
            <v>0.67449999999999999</v>
          </cell>
        </row>
        <row r="7">
          <cell r="H7">
            <v>75</v>
          </cell>
          <cell r="I7">
            <v>0.67449999999999999</v>
          </cell>
        </row>
        <row r="8">
          <cell r="H8">
            <v>80</v>
          </cell>
          <cell r="I8">
            <v>0.84160000000000001</v>
          </cell>
        </row>
        <row r="9">
          <cell r="H9">
            <v>85</v>
          </cell>
          <cell r="I9">
            <v>1.0364</v>
          </cell>
        </row>
        <row r="10">
          <cell r="H10">
            <v>90</v>
          </cell>
          <cell r="I10">
            <v>1.2816000000000001</v>
          </cell>
        </row>
        <row r="11">
          <cell r="H11">
            <v>95</v>
          </cell>
          <cell r="I11">
            <v>1.6449</v>
          </cell>
        </row>
        <row r="12">
          <cell r="F12" t="str">
            <v>Valid Percent</v>
          </cell>
          <cell r="G12" t="str">
            <v>Cumulative Percent</v>
          </cell>
        </row>
        <row r="13">
          <cell r="F13">
            <v>3.225806451612903</v>
          </cell>
          <cell r="G13">
            <v>3.225806451612903</v>
          </cell>
        </row>
        <row r="14">
          <cell r="F14">
            <v>1.6129032258064515</v>
          </cell>
          <cell r="G14">
            <v>4.838709677419355</v>
          </cell>
        </row>
        <row r="15">
          <cell r="F15">
            <v>1.6129032258064515</v>
          </cell>
          <cell r="G15">
            <v>6.4516129032258061</v>
          </cell>
        </row>
        <row r="16">
          <cell r="F16">
            <v>3.225806451612903</v>
          </cell>
          <cell r="G16">
            <v>9.67741935483871</v>
          </cell>
        </row>
        <row r="17">
          <cell r="F17">
            <v>6.4516129032258061</v>
          </cell>
          <cell r="G17">
            <v>16.129032258064516</v>
          </cell>
        </row>
        <row r="18">
          <cell r="F18">
            <v>1.6129032258064515</v>
          </cell>
          <cell r="G18">
            <v>17.741935483870968</v>
          </cell>
        </row>
        <row r="19">
          <cell r="F19">
            <v>6.4516129032258061</v>
          </cell>
          <cell r="G19">
            <v>24.193548387096776</v>
          </cell>
        </row>
        <row r="20">
          <cell r="F20">
            <v>4.838709677419355</v>
          </cell>
          <cell r="G20">
            <v>29.032258064516132</v>
          </cell>
        </row>
        <row r="21">
          <cell r="F21">
            <v>4.838709677419355</v>
          </cell>
          <cell r="G21">
            <v>33.87096774193548</v>
          </cell>
        </row>
        <row r="22">
          <cell r="F22">
            <v>6.4516129032258061</v>
          </cell>
          <cell r="G22">
            <v>40.322580645161288</v>
          </cell>
        </row>
        <row r="23">
          <cell r="F23">
            <v>8.064516129032258</v>
          </cell>
          <cell r="G23">
            <v>48.387096774193552</v>
          </cell>
        </row>
        <row r="24">
          <cell r="F24">
            <v>17.741935483870968</v>
          </cell>
          <cell r="G24">
            <v>66.129032258064512</v>
          </cell>
        </row>
        <row r="25">
          <cell r="F25">
            <v>9.67741935483871</v>
          </cell>
          <cell r="G25">
            <v>75.806451612903231</v>
          </cell>
        </row>
        <row r="26">
          <cell r="F26">
            <v>4.838709677419355</v>
          </cell>
          <cell r="G26">
            <v>80.645161290322577</v>
          </cell>
        </row>
        <row r="27">
          <cell r="F27">
            <v>6.4516129032258061</v>
          </cell>
          <cell r="G27">
            <v>87.096774193548384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abSelected="1" workbookViewId="0">
      <selection activeCell="V48" sqref="V48"/>
    </sheetView>
  </sheetViews>
  <sheetFormatPr baseColWidth="10" defaultRowHeight="16" x14ac:dyDescent="0.2"/>
  <cols>
    <col min="21" max="21" width="10.83203125" style="3"/>
  </cols>
  <sheetData>
    <row r="1" spans="1:25" s="1" customFormat="1" x14ac:dyDescent="0.2">
      <c r="A1" s="1" t="s">
        <v>38</v>
      </c>
      <c r="K1" s="1" t="s">
        <v>39</v>
      </c>
      <c r="U1" s="2" t="s">
        <v>40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9</v>
      </c>
      <c r="Q2" t="s">
        <v>10</v>
      </c>
      <c r="R2" t="s">
        <v>11</v>
      </c>
      <c r="S2" t="s">
        <v>8</v>
      </c>
      <c r="U2" t="s">
        <v>9</v>
      </c>
      <c r="V2" t="s">
        <v>10</v>
      </c>
      <c r="W2" t="s">
        <v>11</v>
      </c>
      <c r="X2" t="s">
        <v>8</v>
      </c>
    </row>
    <row r="3" spans="1:25" x14ac:dyDescent="0.2">
      <c r="A3">
        <v>5</v>
      </c>
      <c r="B3">
        <v>5</v>
      </c>
      <c r="C3">
        <v>10</v>
      </c>
      <c r="D3">
        <v>90</v>
      </c>
      <c r="E3">
        <v>95</v>
      </c>
      <c r="F3">
        <v>8.78571878571878</v>
      </c>
      <c r="G3">
        <v>5.57585064639043</v>
      </c>
      <c r="H3">
        <v>4.3474210088792002</v>
      </c>
      <c r="K3" t="s">
        <v>12</v>
      </c>
      <c r="L3">
        <v>5</v>
      </c>
      <c r="M3">
        <v>10</v>
      </c>
      <c r="N3">
        <v>90</v>
      </c>
      <c r="O3">
        <v>95</v>
      </c>
      <c r="P3">
        <v>8.8571428571428577</v>
      </c>
      <c r="Q3">
        <v>5.3133195211647095</v>
      </c>
      <c r="R3">
        <v>4.3227985459604845</v>
      </c>
      <c r="U3" s="3">
        <f>P3-F3</f>
        <v>7.1424071424077695E-2</v>
      </c>
      <c r="V3" s="3">
        <f>Q3-G3</f>
        <v>-0.26253112522572053</v>
      </c>
      <c r="W3" s="3">
        <f>R3-H3</f>
        <v>-2.4622462918715726E-2</v>
      </c>
      <c r="X3" s="3">
        <f>S3-I3</f>
        <v>0</v>
      </c>
    </row>
    <row r="4" spans="1:25" x14ac:dyDescent="0.2">
      <c r="A4">
        <v>5.3</v>
      </c>
      <c r="B4">
        <v>5</v>
      </c>
      <c r="C4">
        <v>10</v>
      </c>
      <c r="D4">
        <v>85</v>
      </c>
      <c r="E4">
        <v>95</v>
      </c>
      <c r="F4">
        <v>11</v>
      </c>
      <c r="G4">
        <v>6.9598139622719302</v>
      </c>
      <c r="H4">
        <v>3.7949584331576101</v>
      </c>
      <c r="I4">
        <v>0.42833475136277999</v>
      </c>
      <c r="K4" t="s">
        <v>13</v>
      </c>
      <c r="L4">
        <v>5</v>
      </c>
      <c r="M4">
        <v>10</v>
      </c>
      <c r="N4">
        <v>85</v>
      </c>
      <c r="O4">
        <v>95</v>
      </c>
      <c r="P4">
        <v>11</v>
      </c>
      <c r="Q4">
        <v>6.9597994755324759</v>
      </c>
      <c r="R4">
        <v>3.7949579438771002</v>
      </c>
      <c r="S4">
        <v>0.42035608412639075</v>
      </c>
      <c r="U4" s="3">
        <f t="shared" ref="U4:U15" si="0">P4-F4</f>
        <v>0</v>
      </c>
      <c r="V4" s="3">
        <f t="shared" ref="V4:V15" si="1">Q4-G4</f>
        <v>-1.4486739454255826E-5</v>
      </c>
      <c r="W4" s="3">
        <f t="shared" ref="W4:W15" si="2">R4-H4</f>
        <v>-4.8928050988550353E-7</v>
      </c>
      <c r="X4" s="3">
        <f t="shared" ref="X4:X15" si="3">S4-I4</f>
        <v>-7.9786672363892364E-3</v>
      </c>
    </row>
    <row r="5" spans="1:25" x14ac:dyDescent="0.2">
      <c r="A5">
        <v>5.6</v>
      </c>
      <c r="B5">
        <v>10</v>
      </c>
      <c r="C5">
        <v>15</v>
      </c>
      <c r="D5">
        <v>90</v>
      </c>
      <c r="E5">
        <v>95</v>
      </c>
      <c r="F5">
        <v>12.312502070317899</v>
      </c>
      <c r="G5">
        <v>9.6337770232147708</v>
      </c>
      <c r="H5">
        <v>5.0339584684329104</v>
      </c>
      <c r="I5">
        <v>0.20651024299378501</v>
      </c>
      <c r="K5" t="s">
        <v>14</v>
      </c>
      <c r="L5">
        <v>10</v>
      </c>
      <c r="M5">
        <v>15</v>
      </c>
      <c r="N5">
        <v>90</v>
      </c>
      <c r="O5">
        <v>95</v>
      </c>
      <c r="P5">
        <v>12.3125</v>
      </c>
      <c r="Q5">
        <v>9.633782687414886</v>
      </c>
      <c r="R5">
        <v>5.033950023543432</v>
      </c>
      <c r="S5">
        <v>0.20651006148798634</v>
      </c>
      <c r="U5" s="3">
        <f t="shared" si="0"/>
        <v>-2.0703178993386473E-6</v>
      </c>
      <c r="V5" s="3">
        <f t="shared" si="1"/>
        <v>5.6642001151629984E-6</v>
      </c>
      <c r="W5" s="3">
        <f t="shared" si="2"/>
        <v>-8.444889478376183E-6</v>
      </c>
      <c r="X5" s="3">
        <f t="shared" si="3"/>
        <v>-1.8150579866871297E-7</v>
      </c>
    </row>
    <row r="6" spans="1:25" x14ac:dyDescent="0.2">
      <c r="A6">
        <v>5.9</v>
      </c>
      <c r="B6">
        <v>5</v>
      </c>
      <c r="C6">
        <v>10</v>
      </c>
      <c r="D6">
        <v>90</v>
      </c>
      <c r="E6">
        <v>95</v>
      </c>
      <c r="F6">
        <v>14.249998124995299</v>
      </c>
      <c r="G6">
        <v>6.44319967233755</v>
      </c>
      <c r="H6">
        <v>3.7749094985760299</v>
      </c>
      <c r="I6">
        <v>0.311421385281277</v>
      </c>
      <c r="K6" t="s">
        <v>15</v>
      </c>
      <c r="L6">
        <v>5</v>
      </c>
      <c r="M6">
        <v>10</v>
      </c>
      <c r="N6">
        <v>90</v>
      </c>
      <c r="O6">
        <v>95</v>
      </c>
      <c r="P6">
        <v>14.25</v>
      </c>
      <c r="Q6">
        <v>6.4432250642833608</v>
      </c>
      <c r="R6">
        <v>3.7749029952907835</v>
      </c>
      <c r="S6">
        <v>0.31142181785316558</v>
      </c>
      <c r="U6" s="3">
        <f t="shared" si="0"/>
        <v>1.8750047008353476E-6</v>
      </c>
      <c r="V6" s="3">
        <f t="shared" si="1"/>
        <v>2.5391945810859795E-5</v>
      </c>
      <c r="W6" s="3">
        <f t="shared" si="2"/>
        <v>-6.5032852463176027E-6</v>
      </c>
      <c r="X6" s="3">
        <f t="shared" si="3"/>
        <v>4.3257188858669693E-7</v>
      </c>
    </row>
    <row r="7" spans="1:25" x14ac:dyDescent="0.2">
      <c r="A7">
        <v>6</v>
      </c>
      <c r="B7">
        <v>5</v>
      </c>
      <c r="C7">
        <v>10</v>
      </c>
      <c r="D7">
        <v>90</v>
      </c>
      <c r="E7">
        <v>95</v>
      </c>
      <c r="F7">
        <v>14.722223734571701</v>
      </c>
      <c r="G7">
        <v>4.2674239661120703</v>
      </c>
      <c r="H7">
        <v>3.7233635845283799</v>
      </c>
      <c r="I7">
        <v>0.103735139321752</v>
      </c>
      <c r="K7" t="s">
        <v>16</v>
      </c>
      <c r="L7">
        <v>5</v>
      </c>
      <c r="M7">
        <v>10</v>
      </c>
      <c r="N7">
        <v>90</v>
      </c>
      <c r="O7">
        <v>95</v>
      </c>
      <c r="P7">
        <v>14.722222222222221</v>
      </c>
      <c r="Q7">
        <v>4.2674269625478534</v>
      </c>
      <c r="R7">
        <v>3.7233582541803698</v>
      </c>
      <c r="S7">
        <v>0.10373430090125933</v>
      </c>
      <c r="U7" s="3">
        <f t="shared" si="0"/>
        <v>-1.512349479426689E-6</v>
      </c>
      <c r="V7" s="3">
        <f t="shared" si="1"/>
        <v>2.9964357830536414E-6</v>
      </c>
      <c r="W7" s="3">
        <f t="shared" si="2"/>
        <v>-5.3303480100908018E-6</v>
      </c>
      <c r="X7" s="3">
        <f t="shared" si="3"/>
        <v>-8.3842049267146557E-7</v>
      </c>
    </row>
    <row r="8" spans="1:25" x14ac:dyDescent="0.2">
      <c r="A8">
        <v>6.3</v>
      </c>
      <c r="B8">
        <v>5</v>
      </c>
      <c r="C8">
        <v>10</v>
      </c>
      <c r="D8">
        <v>90</v>
      </c>
      <c r="E8">
        <v>95</v>
      </c>
      <c r="F8">
        <v>15.125002812507001</v>
      </c>
      <c r="G8">
        <v>5.01131933288094</v>
      </c>
      <c r="H8">
        <v>3.9136855593711002</v>
      </c>
      <c r="I8">
        <v>9.5243324673092503E-2</v>
      </c>
      <c r="K8" t="s">
        <v>17</v>
      </c>
      <c r="L8">
        <v>5</v>
      </c>
      <c r="M8">
        <v>10</v>
      </c>
      <c r="N8">
        <v>90</v>
      </c>
      <c r="O8">
        <v>95</v>
      </c>
      <c r="P8">
        <v>15.125</v>
      </c>
      <c r="Q8">
        <v>5.0113310594794989</v>
      </c>
      <c r="R8">
        <v>3.9136847025524126</v>
      </c>
      <c r="S8">
        <v>9.5242969170307806E-2</v>
      </c>
      <c r="U8" s="3">
        <f t="shared" si="0"/>
        <v>-2.8125070006268515E-6</v>
      </c>
      <c r="V8" s="3">
        <f t="shared" si="1"/>
        <v>1.1726598558858825E-5</v>
      </c>
      <c r="W8" s="3">
        <f t="shared" si="2"/>
        <v>-8.56818687555716E-7</v>
      </c>
      <c r="X8" s="3">
        <f t="shared" si="3"/>
        <v>-3.5550278469631547E-7</v>
      </c>
    </row>
    <row r="9" spans="1:25" x14ac:dyDescent="0.2">
      <c r="A9">
        <v>6.6</v>
      </c>
      <c r="B9">
        <v>5</v>
      </c>
      <c r="C9">
        <v>10</v>
      </c>
      <c r="D9">
        <v>90</v>
      </c>
      <c r="E9">
        <v>95</v>
      </c>
      <c r="F9">
        <v>16.875001531243399</v>
      </c>
      <c r="G9">
        <v>4.5685272366197003</v>
      </c>
      <c r="H9">
        <v>6.4537544363573396</v>
      </c>
      <c r="I9">
        <v>0.35092466597175198</v>
      </c>
      <c r="K9" t="s">
        <v>18</v>
      </c>
      <c r="L9">
        <v>5</v>
      </c>
      <c r="M9">
        <v>10</v>
      </c>
      <c r="N9">
        <v>90</v>
      </c>
      <c r="O9">
        <v>95</v>
      </c>
      <c r="P9">
        <v>16.875</v>
      </c>
      <c r="Q9">
        <v>4.5685397783820747</v>
      </c>
      <c r="R9">
        <v>6.4537576336846865</v>
      </c>
      <c r="S9">
        <v>0.35092445478268264</v>
      </c>
      <c r="U9" s="3">
        <f t="shared" si="0"/>
        <v>-1.5312433987446639E-6</v>
      </c>
      <c r="V9" s="3">
        <f t="shared" si="1"/>
        <v>1.2541762374418397E-5</v>
      </c>
      <c r="W9" s="3">
        <f t="shared" si="2"/>
        <v>3.1973273468821617E-6</v>
      </c>
      <c r="X9" s="3">
        <f t="shared" si="3"/>
        <v>-2.1118906934347592E-7</v>
      </c>
    </row>
    <row r="10" spans="1:25" x14ac:dyDescent="0.2">
      <c r="A10">
        <v>6.9</v>
      </c>
      <c r="B10">
        <v>5</v>
      </c>
      <c r="C10">
        <v>10</v>
      </c>
      <c r="D10">
        <v>90</v>
      </c>
      <c r="E10">
        <v>95</v>
      </c>
      <c r="F10">
        <v>16.800007200028801</v>
      </c>
      <c r="G10">
        <v>4.6337663022529902</v>
      </c>
      <c r="H10">
        <v>3.5546236234955799</v>
      </c>
      <c r="I10">
        <v>-1.56151399141432E-2</v>
      </c>
      <c r="K10" t="s">
        <v>19</v>
      </c>
      <c r="L10">
        <v>5</v>
      </c>
      <c r="M10">
        <v>10</v>
      </c>
      <c r="N10">
        <v>90</v>
      </c>
      <c r="O10">
        <v>95</v>
      </c>
      <c r="P10">
        <v>16.8</v>
      </c>
      <c r="Q10">
        <v>4.6337613046613502</v>
      </c>
      <c r="R10">
        <v>3.5546256582882565</v>
      </c>
      <c r="S10">
        <v>-1.5616309869217845E-2</v>
      </c>
      <c r="U10" s="3">
        <f t="shared" si="0"/>
        <v>-7.2000288007245672E-6</v>
      </c>
      <c r="V10" s="3">
        <f t="shared" si="1"/>
        <v>-4.9975916400768483E-6</v>
      </c>
      <c r="W10" s="3">
        <f t="shared" si="2"/>
        <v>2.0347926765751367E-6</v>
      </c>
      <c r="X10" s="3">
        <f t="shared" si="3"/>
        <v>-1.1699550746448878E-6</v>
      </c>
    </row>
    <row r="11" spans="1:25" x14ac:dyDescent="0.2">
      <c r="A11">
        <v>7</v>
      </c>
      <c r="B11">
        <v>5</v>
      </c>
      <c r="C11">
        <v>10</v>
      </c>
      <c r="D11">
        <v>90</v>
      </c>
      <c r="E11">
        <v>95</v>
      </c>
      <c r="F11">
        <v>20.299998779996798</v>
      </c>
      <c r="G11">
        <v>6.7150909050299799</v>
      </c>
      <c r="H11">
        <v>5.8216115916047899</v>
      </c>
      <c r="I11">
        <v>0.675508028362371</v>
      </c>
      <c r="K11" t="s">
        <v>20</v>
      </c>
      <c r="L11">
        <v>5</v>
      </c>
      <c r="M11">
        <v>10</v>
      </c>
      <c r="N11">
        <v>90</v>
      </c>
      <c r="O11">
        <v>95</v>
      </c>
      <c r="P11">
        <v>20.399999999999999</v>
      </c>
      <c r="Q11">
        <v>6.8285772867810905</v>
      </c>
      <c r="R11">
        <v>5.7818309367530976</v>
      </c>
      <c r="S11">
        <v>0.69234779567221794</v>
      </c>
      <c r="U11" s="3">
        <f t="shared" si="0"/>
        <v>0.10000122000320033</v>
      </c>
      <c r="V11" s="3">
        <f t="shared" si="1"/>
        <v>0.1134863817511107</v>
      </c>
      <c r="W11" s="3">
        <f t="shared" si="2"/>
        <v>-3.9780654851692354E-2</v>
      </c>
      <c r="X11" s="3">
        <f t="shared" si="3"/>
        <v>1.6839767309846931E-2</v>
      </c>
    </row>
    <row r="12" spans="1:25" x14ac:dyDescent="0.2">
      <c r="A12">
        <v>7.3</v>
      </c>
      <c r="B12">
        <v>5</v>
      </c>
      <c r="C12">
        <v>10</v>
      </c>
      <c r="D12">
        <v>90</v>
      </c>
      <c r="E12">
        <v>95</v>
      </c>
      <c r="F12">
        <v>20.277780413579901</v>
      </c>
      <c r="G12">
        <v>3.7472900995868299</v>
      </c>
      <c r="H12">
        <v>4.6932876245323998</v>
      </c>
      <c r="I12">
        <v>-4.2366534046469097E-3</v>
      </c>
      <c r="K12" t="s">
        <v>21</v>
      </c>
      <c r="L12">
        <v>5</v>
      </c>
      <c r="M12">
        <v>10</v>
      </c>
      <c r="N12">
        <v>90</v>
      </c>
      <c r="O12">
        <v>95</v>
      </c>
      <c r="P12">
        <v>20.277777777777779</v>
      </c>
      <c r="Q12">
        <v>3.7472926776383719</v>
      </c>
      <c r="R12">
        <v>4.6932871516740198</v>
      </c>
      <c r="S12">
        <v>-2.3224035264357627E-2</v>
      </c>
      <c r="U12" s="3">
        <f t="shared" si="0"/>
        <v>-2.6358021223416017E-6</v>
      </c>
      <c r="V12" s="3">
        <f t="shared" si="1"/>
        <v>2.5780515420237293E-6</v>
      </c>
      <c r="W12" s="3">
        <f t="shared" si="2"/>
        <v>-4.7285838000732383E-7</v>
      </c>
      <c r="X12" s="3">
        <f t="shared" si="3"/>
        <v>-1.8987381859710717E-2</v>
      </c>
    </row>
    <row r="13" spans="1:25" x14ac:dyDescent="0.2">
      <c r="A13">
        <v>7.6</v>
      </c>
      <c r="B13">
        <v>5</v>
      </c>
      <c r="C13">
        <v>10</v>
      </c>
      <c r="D13">
        <v>90</v>
      </c>
      <c r="E13">
        <v>95</v>
      </c>
      <c r="F13">
        <v>20.5</v>
      </c>
      <c r="G13">
        <v>6.8908014512226297</v>
      </c>
      <c r="H13">
        <v>5.4114815330918402</v>
      </c>
      <c r="I13">
        <v>4.2852254478032502E-2</v>
      </c>
      <c r="K13" t="s">
        <v>22</v>
      </c>
      <c r="L13">
        <v>5</v>
      </c>
      <c r="M13">
        <v>10</v>
      </c>
      <c r="N13">
        <v>90</v>
      </c>
      <c r="O13">
        <v>95</v>
      </c>
      <c r="P13">
        <v>20.5</v>
      </c>
      <c r="Q13">
        <v>6.8908014512226305</v>
      </c>
      <c r="R13">
        <v>5.4114815330918429</v>
      </c>
      <c r="S13">
        <v>4.2852758410229515E-2</v>
      </c>
      <c r="U13" s="3">
        <f t="shared" si="0"/>
        <v>0</v>
      </c>
      <c r="V13" s="3">
        <f t="shared" si="1"/>
        <v>0</v>
      </c>
      <c r="W13" s="3">
        <f t="shared" si="2"/>
        <v>0</v>
      </c>
      <c r="X13" s="3">
        <f t="shared" si="3"/>
        <v>5.0393219701294623E-7</v>
      </c>
    </row>
    <row r="14" spans="1:25" x14ac:dyDescent="0.2">
      <c r="A14">
        <v>7.9</v>
      </c>
      <c r="B14">
        <v>5</v>
      </c>
      <c r="C14">
        <v>10</v>
      </c>
      <c r="D14">
        <v>90</v>
      </c>
      <c r="E14">
        <v>95</v>
      </c>
      <c r="F14">
        <v>20.1000010200022</v>
      </c>
      <c r="G14">
        <v>6.2620565182676602</v>
      </c>
      <c r="H14">
        <v>4.8990678939874996</v>
      </c>
      <c r="I14">
        <v>-6.8191115337533498E-2</v>
      </c>
      <c r="K14" t="s">
        <v>23</v>
      </c>
      <c r="L14">
        <v>5</v>
      </c>
      <c r="M14">
        <v>10</v>
      </c>
      <c r="N14">
        <v>90</v>
      </c>
      <c r="O14">
        <v>95</v>
      </c>
      <c r="P14">
        <v>20.100000000000001</v>
      </c>
      <c r="Q14">
        <v>6.2620349859046804</v>
      </c>
      <c r="R14">
        <v>4.8990546879322618</v>
      </c>
      <c r="S14">
        <v>-6.8191390185508474E-2</v>
      </c>
      <c r="U14" s="3">
        <f t="shared" si="0"/>
        <v>-1.0200021982598173E-6</v>
      </c>
      <c r="V14" s="3">
        <f t="shared" si="1"/>
        <v>-2.1532362979748143E-5</v>
      </c>
      <c r="W14" s="3">
        <f t="shared" si="2"/>
        <v>-1.3206055237802161E-5</v>
      </c>
      <c r="X14" s="3">
        <f t="shared" si="3"/>
        <v>-2.7484797497645541E-7</v>
      </c>
    </row>
    <row r="15" spans="1:25" x14ac:dyDescent="0.2">
      <c r="A15">
        <v>8</v>
      </c>
      <c r="B15">
        <v>5</v>
      </c>
      <c r="C15">
        <v>10</v>
      </c>
      <c r="D15">
        <v>90</v>
      </c>
      <c r="E15">
        <v>95</v>
      </c>
      <c r="F15">
        <v>21.428575591843799</v>
      </c>
      <c r="G15">
        <v>3.2000426928733599</v>
      </c>
      <c r="H15">
        <v>5.3905931067363104</v>
      </c>
      <c r="I15">
        <v>0.26905441491610399</v>
      </c>
      <c r="K15" t="s">
        <v>24</v>
      </c>
      <c r="L15">
        <v>5</v>
      </c>
      <c r="M15">
        <v>10</v>
      </c>
      <c r="N15">
        <v>85</v>
      </c>
      <c r="O15">
        <v>95</v>
      </c>
      <c r="P15">
        <v>20.875</v>
      </c>
      <c r="Q15">
        <v>3.9035096819519102</v>
      </c>
      <c r="R15">
        <v>4.9893787703376766</v>
      </c>
      <c r="S15">
        <v>0.15458279551832571</v>
      </c>
      <c r="U15" s="4">
        <f t="shared" ref="U15:U29" si="4">P15-F15</f>
        <v>-0.55357559184379923</v>
      </c>
      <c r="V15" s="4">
        <f t="shared" ref="V15:V29" si="5">Q15-G15</f>
        <v>0.70346698907855032</v>
      </c>
      <c r="W15" s="4">
        <f t="shared" ref="W15:W29" si="6">R15-H15</f>
        <v>-0.4012143363986338</v>
      </c>
      <c r="X15" s="4">
        <f t="shared" ref="X15:X29" si="7">S15-I15</f>
        <v>-0.11447161939777828</v>
      </c>
      <c r="Y15" t="s">
        <v>43</v>
      </c>
    </row>
    <row r="16" spans="1:25" x14ac:dyDescent="0.2">
      <c r="A16">
        <v>8.6</v>
      </c>
      <c r="B16">
        <v>5</v>
      </c>
      <c r="C16">
        <v>10</v>
      </c>
      <c r="D16">
        <v>90</v>
      </c>
      <c r="E16">
        <v>95</v>
      </c>
      <c r="F16">
        <v>23.699998699998702</v>
      </c>
      <c r="G16">
        <v>4.9987682232809298</v>
      </c>
      <c r="H16">
        <v>6.2283792639609397</v>
      </c>
      <c r="I16">
        <v>0.45846158983115798</v>
      </c>
      <c r="K16" t="s">
        <v>42</v>
      </c>
      <c r="L16">
        <v>5</v>
      </c>
      <c r="M16">
        <v>10</v>
      </c>
      <c r="N16">
        <v>90</v>
      </c>
      <c r="O16">
        <v>95</v>
      </c>
      <c r="P16">
        <v>23.833333333333332</v>
      </c>
      <c r="Q16">
        <v>4.8769739445092988</v>
      </c>
      <c r="R16">
        <v>5.4805317369945143</v>
      </c>
      <c r="S16">
        <v>6.3582048511459766E-2</v>
      </c>
      <c r="U16" s="4">
        <f t="shared" si="4"/>
        <v>0.13333463333463058</v>
      </c>
      <c r="V16" s="4">
        <f t="shared" si="5"/>
        <v>-0.12179427877163107</v>
      </c>
      <c r="W16" s="4">
        <f t="shared" si="6"/>
        <v>-0.74784752696642531</v>
      </c>
      <c r="X16" s="4">
        <f t="shared" si="7"/>
        <v>-0.39487954131969821</v>
      </c>
    </row>
    <row r="17" spans="1:25" x14ac:dyDescent="0.2">
      <c r="A17">
        <v>9</v>
      </c>
      <c r="B17">
        <v>5</v>
      </c>
      <c r="C17">
        <v>10</v>
      </c>
      <c r="D17">
        <v>90</v>
      </c>
      <c r="E17">
        <v>95</v>
      </c>
      <c r="F17">
        <v>25.4</v>
      </c>
      <c r="G17">
        <v>5.12386174846361</v>
      </c>
      <c r="H17">
        <v>8.8093923825535096</v>
      </c>
      <c r="I17">
        <v>0.27026616280522298</v>
      </c>
      <c r="K17" t="s">
        <v>25</v>
      </c>
      <c r="L17">
        <v>5</v>
      </c>
      <c r="M17">
        <v>10</v>
      </c>
      <c r="N17">
        <v>90</v>
      </c>
      <c r="O17">
        <v>95</v>
      </c>
      <c r="P17">
        <v>25.4</v>
      </c>
      <c r="Q17">
        <v>5.1238652456512748</v>
      </c>
      <c r="R17">
        <v>8.8094047587333293</v>
      </c>
      <c r="S17">
        <v>0.26818078117899108</v>
      </c>
      <c r="U17" s="3">
        <f t="shared" si="4"/>
        <v>0</v>
      </c>
      <c r="V17" s="3">
        <f t="shared" si="5"/>
        <v>3.4971876647915678E-6</v>
      </c>
      <c r="W17" s="3">
        <f t="shared" si="6"/>
        <v>1.2376179819639788E-5</v>
      </c>
      <c r="X17" s="3">
        <f t="shared" si="7"/>
        <v>-2.0853816262318969E-3</v>
      </c>
    </row>
    <row r="18" spans="1:25" x14ac:dyDescent="0.2">
      <c r="A18">
        <v>9.6</v>
      </c>
      <c r="B18">
        <v>5</v>
      </c>
      <c r="C18">
        <v>10</v>
      </c>
      <c r="D18">
        <v>90</v>
      </c>
      <c r="E18">
        <v>95</v>
      </c>
      <c r="F18">
        <v>26.8750078750078</v>
      </c>
      <c r="G18">
        <v>5.8407341894145803</v>
      </c>
      <c r="H18">
        <v>6.0328982566750504</v>
      </c>
      <c r="I18">
        <v>0.22862236722756801</v>
      </c>
      <c r="K18" t="s">
        <v>26</v>
      </c>
      <c r="L18">
        <v>5</v>
      </c>
      <c r="M18">
        <v>10</v>
      </c>
      <c r="N18">
        <v>90</v>
      </c>
      <c r="O18">
        <v>95</v>
      </c>
      <c r="P18">
        <v>26.875</v>
      </c>
      <c r="Q18">
        <v>5.8407304310019192</v>
      </c>
      <c r="R18">
        <v>6.0329054995696971</v>
      </c>
      <c r="S18">
        <v>0.22862097513240751</v>
      </c>
      <c r="U18" s="3">
        <f t="shared" si="4"/>
        <v>-7.8750077996403434E-6</v>
      </c>
      <c r="V18" s="3">
        <f t="shared" si="5"/>
        <v>-3.7584126610923363E-6</v>
      </c>
      <c r="W18" s="3">
        <f t="shared" si="6"/>
        <v>7.2428946467084643E-6</v>
      </c>
      <c r="X18" s="3">
        <f t="shared" si="7"/>
        <v>-1.3920951605073117E-6</v>
      </c>
    </row>
    <row r="19" spans="1:25" x14ac:dyDescent="0.2">
      <c r="A19">
        <v>10</v>
      </c>
      <c r="B19">
        <v>5</v>
      </c>
      <c r="C19">
        <v>10</v>
      </c>
      <c r="D19">
        <v>90</v>
      </c>
      <c r="E19">
        <v>95</v>
      </c>
      <c r="F19">
        <v>27.5</v>
      </c>
      <c r="G19">
        <v>5.6202029459112</v>
      </c>
      <c r="H19">
        <v>13.6432415500287</v>
      </c>
      <c r="I19">
        <v>8.0289119772639403E-2</v>
      </c>
      <c r="K19" t="s">
        <v>27</v>
      </c>
      <c r="L19">
        <v>5</v>
      </c>
      <c r="M19">
        <v>10</v>
      </c>
      <c r="N19">
        <v>90</v>
      </c>
      <c r="O19">
        <v>95</v>
      </c>
      <c r="P19">
        <v>27.5</v>
      </c>
      <c r="Q19">
        <v>5.6201904171855208</v>
      </c>
      <c r="R19">
        <v>13.643258199273525</v>
      </c>
      <c r="S19">
        <v>8.029011181904018E-2</v>
      </c>
      <c r="U19" s="3">
        <f t="shared" si="4"/>
        <v>0</v>
      </c>
      <c r="V19" s="3">
        <f t="shared" si="5"/>
        <v>-1.2528725679139541E-5</v>
      </c>
      <c r="W19" s="3">
        <f t="shared" si="6"/>
        <v>1.664924482547292E-5</v>
      </c>
      <c r="X19" s="3">
        <f t="shared" si="7"/>
        <v>9.9204640077732442E-7</v>
      </c>
    </row>
    <row r="20" spans="1:25" x14ac:dyDescent="0.2">
      <c r="A20">
        <v>10.6</v>
      </c>
      <c r="B20">
        <v>5</v>
      </c>
      <c r="C20">
        <v>10</v>
      </c>
      <c r="D20">
        <v>90</v>
      </c>
      <c r="E20">
        <v>95</v>
      </c>
      <c r="F20">
        <v>28.3750041250041</v>
      </c>
      <c r="G20">
        <v>6.6533860066630801</v>
      </c>
      <c r="H20">
        <v>9.2220522467763004</v>
      </c>
      <c r="I20">
        <v>9.9605230051838203E-2</v>
      </c>
      <c r="K20" t="s">
        <v>28</v>
      </c>
      <c r="L20">
        <v>5</v>
      </c>
      <c r="M20">
        <v>10</v>
      </c>
      <c r="N20">
        <v>90</v>
      </c>
      <c r="O20">
        <v>95</v>
      </c>
      <c r="P20">
        <v>28.375</v>
      </c>
      <c r="Q20">
        <v>6.6533730378291045</v>
      </c>
      <c r="R20">
        <v>9.2220463153276206</v>
      </c>
      <c r="S20">
        <v>9.9604802380839783E-2</v>
      </c>
      <c r="U20" s="3">
        <f t="shared" si="4"/>
        <v>-4.1250041000751025E-6</v>
      </c>
      <c r="V20" s="3">
        <f t="shared" si="5"/>
        <v>-1.2968833975612881E-5</v>
      </c>
      <c r="W20" s="3">
        <f t="shared" si="6"/>
        <v>-5.9314486797745758E-6</v>
      </c>
      <c r="X20" s="3">
        <f t="shared" si="7"/>
        <v>-4.276709984207816E-7</v>
      </c>
    </row>
    <row r="21" spans="1:25" x14ac:dyDescent="0.2">
      <c r="A21">
        <v>11</v>
      </c>
      <c r="B21">
        <v>5</v>
      </c>
      <c r="C21">
        <v>10</v>
      </c>
      <c r="D21">
        <v>90</v>
      </c>
      <c r="E21">
        <v>95</v>
      </c>
      <c r="F21">
        <v>31</v>
      </c>
      <c r="G21">
        <v>4.8806861095627401</v>
      </c>
      <c r="H21">
        <v>8.8510583046041909</v>
      </c>
      <c r="I21">
        <v>0.35464311541778898</v>
      </c>
      <c r="K21" t="s">
        <v>29</v>
      </c>
      <c r="L21">
        <v>5</v>
      </c>
      <c r="M21">
        <v>10</v>
      </c>
      <c r="N21">
        <v>90</v>
      </c>
      <c r="O21">
        <v>95</v>
      </c>
      <c r="P21">
        <v>31</v>
      </c>
      <c r="Q21">
        <v>4.8806893686982704</v>
      </c>
      <c r="R21">
        <v>8.851058304604198</v>
      </c>
      <c r="S21">
        <v>0.35464386006997595</v>
      </c>
      <c r="U21" s="3">
        <f t="shared" si="4"/>
        <v>0</v>
      </c>
      <c r="V21" s="3">
        <f t="shared" si="5"/>
        <v>3.2591355303424052E-6</v>
      </c>
      <c r="W21" s="3">
        <f t="shared" si="6"/>
        <v>0</v>
      </c>
      <c r="X21" s="3">
        <f t="shared" si="7"/>
        <v>7.4465218696806446E-7</v>
      </c>
    </row>
    <row r="22" spans="1:25" x14ac:dyDescent="0.2">
      <c r="A22">
        <v>11.6</v>
      </c>
      <c r="B22">
        <v>5</v>
      </c>
      <c r="C22">
        <v>10</v>
      </c>
      <c r="D22">
        <v>90</v>
      </c>
      <c r="E22">
        <v>95</v>
      </c>
      <c r="F22">
        <v>31.333328000000002</v>
      </c>
      <c r="G22">
        <v>5.7679573103439399</v>
      </c>
      <c r="H22">
        <v>13.196732676099399</v>
      </c>
      <c r="I22">
        <v>4.0778513756690102E-2</v>
      </c>
      <c r="K22" t="s">
        <v>30</v>
      </c>
      <c r="L22">
        <v>5</v>
      </c>
      <c r="M22">
        <v>10</v>
      </c>
      <c r="N22">
        <v>90</v>
      </c>
      <c r="O22">
        <v>95</v>
      </c>
      <c r="P22">
        <v>31.333333333333332</v>
      </c>
      <c r="Q22">
        <v>5.7679464214628045</v>
      </c>
      <c r="R22">
        <v>13.196726590090552</v>
      </c>
      <c r="S22">
        <v>4.0779183329718284E-2</v>
      </c>
      <c r="U22" s="3">
        <f t="shared" si="4"/>
        <v>5.3333333305261021E-6</v>
      </c>
      <c r="V22" s="3">
        <f t="shared" si="5"/>
        <v>-1.0888881135429074E-5</v>
      </c>
      <c r="W22" s="3">
        <f t="shared" si="6"/>
        <v>-6.0860088471059726E-6</v>
      </c>
      <c r="X22" s="3">
        <f t="shared" si="7"/>
        <v>6.695730281822132E-7</v>
      </c>
    </row>
    <row r="23" spans="1:25" x14ac:dyDescent="0.2">
      <c r="A23">
        <v>12</v>
      </c>
      <c r="B23">
        <v>5</v>
      </c>
      <c r="C23">
        <v>15</v>
      </c>
      <c r="D23">
        <v>90</v>
      </c>
      <c r="E23">
        <v>95</v>
      </c>
      <c r="F23">
        <v>34</v>
      </c>
      <c r="G23">
        <v>7.5248049348888602</v>
      </c>
      <c r="H23">
        <v>11.7591218846221</v>
      </c>
      <c r="I23">
        <v>0.27887774488983402</v>
      </c>
      <c r="K23" t="s">
        <v>31</v>
      </c>
      <c r="L23">
        <v>5</v>
      </c>
      <c r="M23">
        <v>10</v>
      </c>
      <c r="N23">
        <v>90</v>
      </c>
      <c r="O23">
        <v>95</v>
      </c>
      <c r="P23">
        <v>34</v>
      </c>
      <c r="Q23">
        <v>7.2450415914995911</v>
      </c>
      <c r="R23">
        <v>11.759121884622161</v>
      </c>
      <c r="S23">
        <v>0.28093214471107453</v>
      </c>
      <c r="U23" s="3">
        <f t="shared" si="4"/>
        <v>0</v>
      </c>
      <c r="V23" s="3">
        <f t="shared" si="5"/>
        <v>-0.279763343389269</v>
      </c>
      <c r="W23" s="3">
        <f t="shared" si="6"/>
        <v>6.0396132539608516E-14</v>
      </c>
      <c r="X23" s="3">
        <f t="shared" si="7"/>
        <v>2.0543998212405046E-3</v>
      </c>
      <c r="Y23" t="s">
        <v>41</v>
      </c>
    </row>
    <row r="24" spans="1:25" x14ac:dyDescent="0.2">
      <c r="A24">
        <v>12.6</v>
      </c>
      <c r="B24">
        <v>5</v>
      </c>
      <c r="C24">
        <v>15</v>
      </c>
      <c r="D24">
        <v>90</v>
      </c>
      <c r="E24">
        <v>95</v>
      </c>
      <c r="F24">
        <v>33.5</v>
      </c>
      <c r="G24">
        <v>6.8759881708529003</v>
      </c>
      <c r="H24">
        <v>12.668647764523699</v>
      </c>
      <c r="I24">
        <v>-5.1508473610660202E-2</v>
      </c>
      <c r="K24" t="s">
        <v>32</v>
      </c>
      <c r="L24">
        <v>5</v>
      </c>
      <c r="M24">
        <v>15</v>
      </c>
      <c r="N24">
        <v>90</v>
      </c>
      <c r="O24">
        <v>95</v>
      </c>
      <c r="P24">
        <v>33.5</v>
      </c>
      <c r="Q24">
        <v>6.8759881708529065</v>
      </c>
      <c r="R24">
        <v>12.668647764523783</v>
      </c>
      <c r="S24">
        <v>-5.1882290253725372E-2</v>
      </c>
      <c r="U24" s="3">
        <f t="shared" si="4"/>
        <v>0</v>
      </c>
      <c r="V24" s="3">
        <f t="shared" si="5"/>
        <v>0</v>
      </c>
      <c r="W24" s="3">
        <f t="shared" si="6"/>
        <v>8.3488771451811772E-14</v>
      </c>
      <c r="X24" s="3">
        <f t="shared" si="7"/>
        <v>-3.738166430651696E-4</v>
      </c>
    </row>
    <row r="25" spans="1:25" x14ac:dyDescent="0.2">
      <c r="A25">
        <v>13</v>
      </c>
      <c r="B25">
        <v>5</v>
      </c>
      <c r="C25">
        <v>15</v>
      </c>
      <c r="D25">
        <v>90</v>
      </c>
      <c r="E25">
        <v>95</v>
      </c>
      <c r="F25">
        <v>38.500009166742998</v>
      </c>
      <c r="G25">
        <v>10.320768828677901</v>
      </c>
      <c r="H25">
        <v>11.6160970719144</v>
      </c>
      <c r="I25">
        <v>0.48214350449650101</v>
      </c>
      <c r="K25" t="s">
        <v>33</v>
      </c>
      <c r="L25">
        <v>5</v>
      </c>
      <c r="M25">
        <v>15</v>
      </c>
      <c r="N25">
        <v>90</v>
      </c>
      <c r="O25">
        <v>95</v>
      </c>
      <c r="P25">
        <v>38.5</v>
      </c>
      <c r="Q25">
        <v>10.320753680270037</v>
      </c>
      <c r="R25">
        <v>11.616120152790955</v>
      </c>
      <c r="S25">
        <v>0.48214252836133598</v>
      </c>
      <c r="U25" s="3">
        <f t="shared" si="4"/>
        <v>-9.1667429984454429E-6</v>
      </c>
      <c r="V25" s="3">
        <f t="shared" si="5"/>
        <v>-1.5148407863208035E-5</v>
      </c>
      <c r="W25" s="3">
        <f t="shared" si="6"/>
        <v>2.308087655578106E-5</v>
      </c>
      <c r="X25" s="3">
        <f t="shared" si="7"/>
        <v>-9.7613516503169961E-7</v>
      </c>
    </row>
    <row r="26" spans="1:25" x14ac:dyDescent="0.2">
      <c r="A26">
        <v>14</v>
      </c>
      <c r="B26">
        <v>5</v>
      </c>
      <c r="C26">
        <v>10</v>
      </c>
      <c r="D26">
        <v>90</v>
      </c>
      <c r="E26">
        <v>95</v>
      </c>
      <c r="F26">
        <v>37.8333333333333</v>
      </c>
      <c r="G26">
        <v>10.4527004753181</v>
      </c>
      <c r="H26">
        <v>12.3152287511491</v>
      </c>
      <c r="I26">
        <v>-5.9651393682927899E-2</v>
      </c>
      <c r="K26" t="s">
        <v>34</v>
      </c>
      <c r="L26">
        <v>5</v>
      </c>
      <c r="M26">
        <v>10</v>
      </c>
      <c r="N26">
        <v>90</v>
      </c>
      <c r="O26">
        <v>95</v>
      </c>
      <c r="P26">
        <v>37.833333333333336</v>
      </c>
      <c r="Q26">
        <v>10.452693117811505</v>
      </c>
      <c r="R26">
        <v>12.315214036135899</v>
      </c>
      <c r="S26">
        <v>-5.9650592348089435E-2</v>
      </c>
      <c r="U26" s="3">
        <f t="shared" si="4"/>
        <v>0</v>
      </c>
      <c r="V26" s="3">
        <f t="shared" si="5"/>
        <v>-7.3575065950848284E-6</v>
      </c>
      <c r="W26" s="3">
        <f t="shared" si="6"/>
        <v>-1.4715013200827798E-5</v>
      </c>
      <c r="X26" s="3">
        <f t="shared" si="7"/>
        <v>8.0133483846417386E-7</v>
      </c>
    </row>
    <row r="27" spans="1:25" x14ac:dyDescent="0.2">
      <c r="A27">
        <v>15</v>
      </c>
      <c r="B27">
        <v>5</v>
      </c>
      <c r="C27">
        <v>10</v>
      </c>
      <c r="D27">
        <v>90</v>
      </c>
      <c r="E27">
        <v>95</v>
      </c>
      <c r="F27">
        <v>42</v>
      </c>
      <c r="G27">
        <v>7.9142739809878702</v>
      </c>
      <c r="H27">
        <v>10.043720969005101</v>
      </c>
      <c r="I27">
        <v>0.40923974111556199</v>
      </c>
      <c r="K27" t="s">
        <v>35</v>
      </c>
      <c r="L27">
        <v>5</v>
      </c>
      <c r="M27">
        <v>10</v>
      </c>
      <c r="N27">
        <v>90</v>
      </c>
      <c r="O27">
        <v>95</v>
      </c>
      <c r="P27">
        <v>42</v>
      </c>
      <c r="Q27">
        <v>7.9142519848547863</v>
      </c>
      <c r="R27">
        <v>10.043727257761645</v>
      </c>
      <c r="S27">
        <v>0.40924012075211391</v>
      </c>
      <c r="U27" s="3">
        <f t="shared" si="4"/>
        <v>0</v>
      </c>
      <c r="V27" s="3">
        <f t="shared" si="5"/>
        <v>-2.1996133083845848E-5</v>
      </c>
      <c r="W27" s="3">
        <f t="shared" si="6"/>
        <v>6.2887565448477289E-6</v>
      </c>
      <c r="X27" s="3">
        <f t="shared" si="7"/>
        <v>3.7963655191708412E-7</v>
      </c>
    </row>
    <row r="28" spans="1:25" x14ac:dyDescent="0.2">
      <c r="A28">
        <v>1618</v>
      </c>
      <c r="B28">
        <v>5</v>
      </c>
      <c r="C28">
        <v>10</v>
      </c>
      <c r="D28">
        <v>90</v>
      </c>
      <c r="E28">
        <v>95</v>
      </c>
      <c r="F28">
        <v>47.199988479926198</v>
      </c>
      <c r="G28">
        <v>11.3413720411396</v>
      </c>
      <c r="H28">
        <v>8.4037396247540599</v>
      </c>
      <c r="I28">
        <v>0.55167745543123703</v>
      </c>
      <c r="K28" t="s">
        <v>36</v>
      </c>
      <c r="L28">
        <v>5</v>
      </c>
      <c r="M28">
        <v>10</v>
      </c>
      <c r="N28">
        <v>90</v>
      </c>
      <c r="O28">
        <v>95</v>
      </c>
      <c r="P28">
        <v>47.2</v>
      </c>
      <c r="Q28">
        <v>11.341386295278511</v>
      </c>
      <c r="R28">
        <v>8.4037202835321381</v>
      </c>
      <c r="S28">
        <v>0.55167898188797959</v>
      </c>
      <c r="U28" s="3">
        <f t="shared" si="4"/>
        <v>1.1520073805115771E-5</v>
      </c>
      <c r="V28" s="3">
        <f t="shared" si="5"/>
        <v>1.4254138910985148E-5</v>
      </c>
      <c r="W28" s="3">
        <f t="shared" si="6"/>
        <v>-1.9341221921820306E-5</v>
      </c>
      <c r="X28" s="3">
        <f t="shared" si="7"/>
        <v>1.5264567425621323E-6</v>
      </c>
    </row>
    <row r="29" spans="1:25" x14ac:dyDescent="0.2">
      <c r="A29">
        <v>1921</v>
      </c>
      <c r="B29">
        <v>5</v>
      </c>
      <c r="C29">
        <v>10</v>
      </c>
      <c r="D29">
        <v>90</v>
      </c>
      <c r="E29">
        <v>95</v>
      </c>
      <c r="F29">
        <v>51.312497859369103</v>
      </c>
      <c r="G29">
        <v>9.9231049973666607</v>
      </c>
      <c r="H29">
        <v>7.8116628061611504</v>
      </c>
      <c r="I29">
        <v>0.43890315952569597</v>
      </c>
      <c r="K29" t="s">
        <v>37</v>
      </c>
      <c r="L29">
        <v>5</v>
      </c>
      <c r="M29">
        <v>10</v>
      </c>
      <c r="N29">
        <v>90</v>
      </c>
      <c r="O29">
        <v>95</v>
      </c>
      <c r="P29">
        <v>51.3125</v>
      </c>
      <c r="Q29">
        <v>9.9230972298783904</v>
      </c>
      <c r="R29">
        <v>7.8116602050305071</v>
      </c>
      <c r="S29">
        <v>0.43890233950631319</v>
      </c>
      <c r="U29" s="3">
        <f t="shared" si="4"/>
        <v>2.1406308974292187E-6</v>
      </c>
      <c r="V29" s="3">
        <f t="shared" si="5"/>
        <v>-7.7674882703604453E-6</v>
      </c>
      <c r="W29" s="3">
        <f t="shared" si="6"/>
        <v>-2.6011306433204595E-6</v>
      </c>
      <c r="X29" s="3">
        <f t="shared" si="7"/>
        <v>-8.2001938278564168E-7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2018-11-15T00:36:50Z</dcterms:created>
  <dcterms:modified xsi:type="dcterms:W3CDTF">2018-11-16T01:43:39Z</dcterms:modified>
</cp:coreProperties>
</file>