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qi/Desktop/bpmn/documents/"/>
    </mc:Choice>
  </mc:AlternateContent>
  <xr:revisionPtr revIDLastSave="0" documentId="13_ncr:1_{830F4110-7BA0-D941-9F84-98E416B85332}" xr6:coauthVersionLast="37" xr6:coauthVersionMax="37" xr10:uidLastSave="{00000000-0000-0000-0000-000000000000}"/>
  <bookViews>
    <workbookView xWindow="0" yWindow="460" windowWidth="28800" windowHeight="16480" xr2:uid="{8DF4D245-1B5A-1D43-89FA-4528C4BF957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1" l="1"/>
  <c r="G35" i="1"/>
  <c r="H35" i="1"/>
  <c r="I35" i="1"/>
  <c r="J35" i="1"/>
  <c r="K35" i="1"/>
  <c r="L35" i="1"/>
  <c r="E35" i="1"/>
  <c r="F15" i="1"/>
  <c r="G15" i="1"/>
  <c r="H15" i="1"/>
  <c r="I15" i="1"/>
  <c r="J15" i="1"/>
  <c r="K15" i="1"/>
  <c r="L15" i="1"/>
  <c r="E15" i="1"/>
  <c r="D164" i="1"/>
  <c r="L163" i="1"/>
  <c r="L162" i="1"/>
  <c r="E164" i="1"/>
  <c r="F164" i="1"/>
  <c r="G164" i="1"/>
  <c r="H164" i="1"/>
  <c r="I164" i="1"/>
  <c r="J164" i="1"/>
  <c r="K164" i="1"/>
  <c r="E53" i="1"/>
  <c r="F53" i="1"/>
  <c r="G53" i="1"/>
  <c r="H53" i="1"/>
  <c r="I53" i="1"/>
  <c r="J53" i="1"/>
  <c r="K53" i="1"/>
  <c r="L53" i="1"/>
  <c r="L164" i="1" l="1"/>
  <c r="L165" i="1" s="1"/>
  <c r="F52" i="1"/>
  <c r="G52" i="1"/>
  <c r="H52" i="1"/>
  <c r="I52" i="1"/>
  <c r="J52" i="1"/>
  <c r="K52" i="1"/>
  <c r="L52" i="1"/>
  <c r="E52" i="1"/>
  <c r="K51" i="1"/>
  <c r="L51" i="1"/>
  <c r="F51" i="1"/>
  <c r="G51" i="1"/>
  <c r="H51" i="1"/>
  <c r="I51" i="1"/>
  <c r="J51" i="1"/>
  <c r="E51" i="1"/>
</calcChain>
</file>

<file path=xl/sharedStrings.xml><?xml version="1.0" encoding="utf-8"?>
<sst xmlns="http://schemas.openxmlformats.org/spreadsheetml/2006/main" count="134" uniqueCount="23">
  <si>
    <t>0-5</t>
    <phoneticPr fontId="1" type="noConversion"/>
  </si>
  <si>
    <t>5-10</t>
    <phoneticPr fontId="1" type="noConversion"/>
  </si>
  <si>
    <t>10-15</t>
    <phoneticPr fontId="1" type="noConversion"/>
  </si>
  <si>
    <t>15-20</t>
    <phoneticPr fontId="1" type="noConversion"/>
  </si>
  <si>
    <t>20-25</t>
    <phoneticPr fontId="1" type="noConversion"/>
  </si>
  <si>
    <t>25-30</t>
    <phoneticPr fontId="1" type="noConversion"/>
  </si>
  <si>
    <t>30-35</t>
    <phoneticPr fontId="1" type="noConversion"/>
  </si>
  <si>
    <t>35-40</t>
    <phoneticPr fontId="1" type="noConversion"/>
  </si>
  <si>
    <t>A*</t>
    <phoneticPr fontId="1" type="noConversion"/>
  </si>
  <si>
    <t>splite</t>
    <phoneticPr fontId="1" type="noConversion"/>
  </si>
  <si>
    <t>one pas</t>
    <phoneticPr fontId="1" type="noConversion"/>
  </si>
  <si>
    <t xml:space="preserve"> </t>
    <phoneticPr fontId="1" type="noConversion"/>
  </si>
  <si>
    <t>数据记录：</t>
    <phoneticPr fontId="1" type="noConversion"/>
  </si>
  <si>
    <t>对比</t>
    <phoneticPr fontId="1" type="noConversion"/>
  </si>
  <si>
    <t>onnepass</t>
    <phoneticPr fontId="1" type="noConversion"/>
  </si>
  <si>
    <t>onepass准确率测试</t>
    <phoneticPr fontId="1" type="noConversion"/>
  </si>
  <si>
    <t>性能测试</t>
    <phoneticPr fontId="1" type="noConversion"/>
  </si>
  <si>
    <t>effa</t>
    <phoneticPr fontId="1" type="noConversion"/>
  </si>
  <si>
    <t>sA*</t>
    <phoneticPr fontId="1" type="noConversion"/>
  </si>
  <si>
    <t>A *</t>
    <phoneticPr fontId="1" type="noConversion"/>
  </si>
  <si>
    <t>sA</t>
    <phoneticPr fontId="1" type="noConversion"/>
  </si>
  <si>
    <t>alignment</t>
    <phoneticPr fontId="1" type="noConversion"/>
  </si>
  <si>
    <t>425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</si>
</sst>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i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0.2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Sheet1!$D$194:$K$194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Sheet1!$D$195:$K$195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EF-6248-BFB8-3C8F4A2BB194}"/>
            </c:ext>
          </c:extLst>
        </c:ser>
        <c:ser>
          <c:idx val="1"/>
          <c:order val="1"/>
          <c:tx>
            <c:v>0.3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Sheet1!$D$194:$K$194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Sheet1!$D$196:$K$196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EF-6248-BFB8-3C8F4A2BB194}"/>
            </c:ext>
          </c:extLst>
        </c:ser>
        <c:ser>
          <c:idx val="2"/>
          <c:order val="2"/>
          <c:tx>
            <c:v>0.4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Sheet1!$D$194:$K$194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Sheet1!$D$197:$K$197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EF-6248-BFB8-3C8F4A2BB194}"/>
            </c:ext>
          </c:extLst>
        </c:ser>
        <c:ser>
          <c:idx val="3"/>
          <c:order val="3"/>
          <c:tx>
            <c:v>0.5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Sheet1!$D$194:$K$194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Sheet1!$D$198:$K$198</c:f>
              <c:numCache>
                <c:formatCode>General</c:formatCode>
                <c:ptCount val="8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EF-6248-BFB8-3C8F4A2BB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691999"/>
        <c:axId val="97705775"/>
      </c:lineChart>
      <c:catAx>
        <c:axId val="97691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705775"/>
        <c:crosses val="autoZero"/>
        <c:auto val="1"/>
        <c:lblAlgn val="ctr"/>
        <c:lblOffset val="100"/>
        <c:noMultiLvlLbl val="0"/>
      </c:catAx>
      <c:valAx>
        <c:axId val="9770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69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0.2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Sheet1!$E$41:$N$41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Sheet1!$E$42:$N$42</c:f>
              <c:numCache>
                <c:formatCode>General</c:formatCode>
                <c:ptCount val="10"/>
                <c:pt idx="0">
                  <c:v>10</c:v>
                </c:pt>
                <c:pt idx="1">
                  <c:v>23</c:v>
                </c:pt>
                <c:pt idx="2">
                  <c:v>43</c:v>
                </c:pt>
                <c:pt idx="3">
                  <c:v>70</c:v>
                </c:pt>
                <c:pt idx="4">
                  <c:v>112</c:v>
                </c:pt>
                <c:pt idx="5">
                  <c:v>144</c:v>
                </c:pt>
                <c:pt idx="6">
                  <c:v>160</c:v>
                </c:pt>
                <c:pt idx="7">
                  <c:v>200</c:v>
                </c:pt>
                <c:pt idx="8">
                  <c:v>220</c:v>
                </c:pt>
                <c:pt idx="9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E-1A41-BC8E-75680D9731AA}"/>
            </c:ext>
          </c:extLst>
        </c:ser>
        <c:ser>
          <c:idx val="1"/>
          <c:order val="1"/>
          <c:tx>
            <c:v>0.4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Sheet1!$E$41:$N$41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Sheet1!$E$43:$N$43</c:f>
              <c:numCache>
                <c:formatCode>General</c:formatCode>
                <c:ptCount val="10"/>
                <c:pt idx="0">
                  <c:v>12</c:v>
                </c:pt>
                <c:pt idx="1">
                  <c:v>34</c:v>
                </c:pt>
                <c:pt idx="2">
                  <c:v>66</c:v>
                </c:pt>
                <c:pt idx="3">
                  <c:v>98</c:v>
                </c:pt>
                <c:pt idx="4">
                  <c:v>140</c:v>
                </c:pt>
                <c:pt idx="5">
                  <c:v>166</c:v>
                </c:pt>
                <c:pt idx="6">
                  <c:v>200</c:v>
                </c:pt>
                <c:pt idx="7">
                  <c:v>230</c:v>
                </c:pt>
                <c:pt idx="8">
                  <c:v>255</c:v>
                </c:pt>
                <c:pt idx="9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0E-1A41-BC8E-75680D9731AA}"/>
            </c:ext>
          </c:extLst>
        </c:ser>
        <c:ser>
          <c:idx val="2"/>
          <c:order val="2"/>
          <c:tx>
            <c:v>0.6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Sheet1!$E$41:$N$41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Sheet1!$E$44:$N$44</c:f>
              <c:numCache>
                <c:formatCode>General</c:formatCode>
                <c:ptCount val="10"/>
                <c:pt idx="0">
                  <c:v>17</c:v>
                </c:pt>
                <c:pt idx="1">
                  <c:v>70</c:v>
                </c:pt>
                <c:pt idx="2">
                  <c:v>92</c:v>
                </c:pt>
                <c:pt idx="3">
                  <c:v>150</c:v>
                </c:pt>
                <c:pt idx="4">
                  <c:v>170</c:v>
                </c:pt>
                <c:pt idx="5">
                  <c:v>208</c:v>
                </c:pt>
                <c:pt idx="6">
                  <c:v>270</c:v>
                </c:pt>
                <c:pt idx="7">
                  <c:v>290</c:v>
                </c:pt>
                <c:pt idx="8">
                  <c:v>325</c:v>
                </c:pt>
                <c:pt idx="9">
                  <c:v>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0E-1A41-BC8E-75680D9731AA}"/>
            </c:ext>
          </c:extLst>
        </c:ser>
        <c:ser>
          <c:idx val="3"/>
          <c:order val="3"/>
          <c:tx>
            <c:v>0.8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Sheet1!$E$41:$N$41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Sheet1!$E$45:$N$45</c:f>
              <c:numCache>
                <c:formatCode>General</c:formatCode>
                <c:ptCount val="10"/>
                <c:pt idx="0">
                  <c:v>26</c:v>
                </c:pt>
                <c:pt idx="1">
                  <c:v>88</c:v>
                </c:pt>
                <c:pt idx="2">
                  <c:v>112</c:v>
                </c:pt>
                <c:pt idx="3">
                  <c:v>168</c:v>
                </c:pt>
                <c:pt idx="4">
                  <c:v>220</c:v>
                </c:pt>
                <c:pt idx="5">
                  <c:v>242</c:v>
                </c:pt>
                <c:pt idx="6">
                  <c:v>320</c:v>
                </c:pt>
                <c:pt idx="7">
                  <c:v>400</c:v>
                </c:pt>
                <c:pt idx="8">
                  <c:v>420</c:v>
                </c:pt>
                <c:pt idx="9">
                  <c:v>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0E-1A41-BC8E-75680D973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66383"/>
        <c:axId val="84476607"/>
      </c:lineChart>
      <c:catAx>
        <c:axId val="8446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476607"/>
        <c:crosses val="autoZero"/>
        <c:auto val="1"/>
        <c:lblAlgn val="ctr"/>
        <c:lblOffset val="100"/>
        <c:noMultiLvlLbl val="0"/>
      </c:catAx>
      <c:valAx>
        <c:axId val="8447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46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Sheet1!$E$19:$L$19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Sheet1!$E$20:$L$20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10</c:v>
                </c:pt>
                <c:pt idx="4">
                  <c:v>18</c:v>
                </c:pt>
                <c:pt idx="5">
                  <c:v>26</c:v>
                </c:pt>
                <c:pt idx="6">
                  <c:v>30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D-8941-B632-699775C0706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Sheet1!$E$19:$L$19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Sheet1!$E$21:$L$21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20</c:v>
                </c:pt>
                <c:pt idx="5">
                  <c:v>30</c:v>
                </c:pt>
                <c:pt idx="6">
                  <c:v>43</c:v>
                </c:pt>
                <c:pt idx="7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0D-8941-B632-699775C0706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Sheet1!$E$19:$L$19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Sheet1!$E$22:$L$22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9</c:v>
                </c:pt>
                <c:pt idx="3">
                  <c:v>17</c:v>
                </c:pt>
                <c:pt idx="4">
                  <c:v>26</c:v>
                </c:pt>
                <c:pt idx="5">
                  <c:v>32</c:v>
                </c:pt>
                <c:pt idx="6">
                  <c:v>50</c:v>
                </c:pt>
                <c:pt idx="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0D-8941-B632-699775C0706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Sheet1!$E$19:$L$19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Sheet1!$E$23:$L$23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10</c:v>
                </c:pt>
                <c:pt idx="3">
                  <c:v>26</c:v>
                </c:pt>
                <c:pt idx="4">
                  <c:v>32</c:v>
                </c:pt>
                <c:pt idx="5">
                  <c:v>40</c:v>
                </c:pt>
                <c:pt idx="6">
                  <c:v>70</c:v>
                </c:pt>
                <c:pt idx="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0D-8941-B632-699775C07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33455"/>
        <c:axId val="27943743"/>
      </c:lineChart>
      <c:catAx>
        <c:axId val="4893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943743"/>
        <c:crosses val="autoZero"/>
        <c:auto val="1"/>
        <c:lblAlgn val="ctr"/>
        <c:lblOffset val="100"/>
        <c:noMultiLvlLbl val="0"/>
      </c:catAx>
      <c:valAx>
        <c:axId val="2794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3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Sheet1!$C$143:$J$143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Sheet1!$C$144:$J$144</c:f>
              <c:numCache>
                <c:formatCode>General</c:formatCode>
                <c:ptCount val="8"/>
                <c:pt idx="0">
                  <c:v>5.8</c:v>
                </c:pt>
                <c:pt idx="1">
                  <c:v>7.8</c:v>
                </c:pt>
                <c:pt idx="2">
                  <c:v>12</c:v>
                </c:pt>
                <c:pt idx="3">
                  <c:v>14</c:v>
                </c:pt>
                <c:pt idx="4">
                  <c:v>22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0E-D644-8077-AD45A381A53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Sheet1!$C$143:$J$143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Sheet1!$C$145:$J$145</c:f>
              <c:numCache>
                <c:formatCode>General</c:formatCode>
                <c:ptCount val="8"/>
                <c:pt idx="0">
                  <c:v>8</c:v>
                </c:pt>
                <c:pt idx="1">
                  <c:v>12</c:v>
                </c:pt>
                <c:pt idx="2">
                  <c:v>18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0E-D644-8077-AD45A381A53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Sheet1!$C$143:$J$143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Sheet1!$C$146:$J$146</c:f>
              <c:numCache>
                <c:formatCode>General</c:formatCode>
                <c:ptCount val="8"/>
                <c:pt idx="0">
                  <c:v>16</c:v>
                </c:pt>
                <c:pt idx="1">
                  <c:v>22</c:v>
                </c:pt>
                <c:pt idx="2">
                  <c:v>38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58</c:v>
                </c:pt>
                <c:pt idx="7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0E-D644-8077-AD45A381A53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Sheet1!$C$143:$J$143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Sheet1!$C$147:$J$147</c:f>
              <c:numCache>
                <c:formatCode>General</c:formatCode>
                <c:ptCount val="8"/>
                <c:pt idx="0">
                  <c:v>21</c:v>
                </c:pt>
                <c:pt idx="1">
                  <c:v>29</c:v>
                </c:pt>
                <c:pt idx="2">
                  <c:v>47</c:v>
                </c:pt>
                <c:pt idx="3">
                  <c:v>54</c:v>
                </c:pt>
                <c:pt idx="4">
                  <c:v>60</c:v>
                </c:pt>
                <c:pt idx="5">
                  <c:v>63</c:v>
                </c:pt>
                <c:pt idx="6">
                  <c:v>69</c:v>
                </c:pt>
                <c:pt idx="7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0E-D644-8077-AD45A381A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52079"/>
        <c:axId val="101129695"/>
      </c:lineChart>
      <c:catAx>
        <c:axId val="10105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129695"/>
        <c:crosses val="autoZero"/>
        <c:auto val="1"/>
        <c:lblAlgn val="ctr"/>
        <c:lblOffset val="100"/>
        <c:noMultiLvlLbl val="0"/>
      </c:catAx>
      <c:valAx>
        <c:axId val="10112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05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Sheet1!$D$174:$K$174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Sheet1!$D$175:$K$175</c:f>
              <c:numCache>
                <c:formatCode>General</c:formatCode>
                <c:ptCount val="8"/>
                <c:pt idx="0">
                  <c:v>85</c:v>
                </c:pt>
                <c:pt idx="1">
                  <c:v>90</c:v>
                </c:pt>
                <c:pt idx="2">
                  <c:v>95</c:v>
                </c:pt>
                <c:pt idx="3">
                  <c:v>97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83-DF41-9DE2-32F6615ED1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Sheet1!$D$174:$K$174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Sheet1!$D$176:$K$176</c:f>
              <c:numCache>
                <c:formatCode>General</c:formatCode>
                <c:ptCount val="8"/>
                <c:pt idx="0">
                  <c:v>80</c:v>
                </c:pt>
                <c:pt idx="1">
                  <c:v>88</c:v>
                </c:pt>
                <c:pt idx="2">
                  <c:v>93</c:v>
                </c:pt>
                <c:pt idx="3">
                  <c:v>95</c:v>
                </c:pt>
                <c:pt idx="4">
                  <c:v>97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83-DF41-9DE2-32F6615ED14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Sheet1!$D$174:$K$174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Sheet1!$D$177:$K$177</c:f>
              <c:numCache>
                <c:formatCode>General</c:formatCode>
                <c:ptCount val="8"/>
                <c:pt idx="0">
                  <c:v>76</c:v>
                </c:pt>
                <c:pt idx="1">
                  <c:v>86</c:v>
                </c:pt>
                <c:pt idx="2">
                  <c:v>90</c:v>
                </c:pt>
                <c:pt idx="3">
                  <c:v>92</c:v>
                </c:pt>
                <c:pt idx="4">
                  <c:v>95</c:v>
                </c:pt>
                <c:pt idx="5">
                  <c:v>97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83-DF41-9DE2-32F6615ED14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Sheet1!$D$174:$K$174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Sheet1!$D$178:$K$178</c:f>
              <c:numCache>
                <c:formatCode>General</c:formatCode>
                <c:ptCount val="8"/>
                <c:pt idx="0">
                  <c:v>72</c:v>
                </c:pt>
                <c:pt idx="1">
                  <c:v>82</c:v>
                </c:pt>
                <c:pt idx="2">
                  <c:v>88</c:v>
                </c:pt>
                <c:pt idx="3">
                  <c:v>90</c:v>
                </c:pt>
                <c:pt idx="4">
                  <c:v>92</c:v>
                </c:pt>
                <c:pt idx="5">
                  <c:v>95</c:v>
                </c:pt>
                <c:pt idx="6">
                  <c:v>97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83-DF41-9DE2-32F6615ED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50655"/>
        <c:axId val="89412863"/>
      </c:lineChart>
      <c:catAx>
        <c:axId val="10715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412863"/>
        <c:crosses val="autoZero"/>
        <c:auto val="1"/>
        <c:lblAlgn val="ctr"/>
        <c:lblOffset val="100"/>
        <c:noMultiLvlLbl val="0"/>
      </c:catAx>
      <c:valAx>
        <c:axId val="89412863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150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Sheet1!$D$240:$K$240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Sheet1!$D$241:$K$241</c:f>
              <c:numCache>
                <c:formatCode>General</c:formatCode>
                <c:ptCount val="8"/>
                <c:pt idx="0">
                  <c:v>97</c:v>
                </c:pt>
                <c:pt idx="1">
                  <c:v>93</c:v>
                </c:pt>
                <c:pt idx="2">
                  <c:v>92</c:v>
                </c:pt>
                <c:pt idx="3">
                  <c:v>82</c:v>
                </c:pt>
                <c:pt idx="4">
                  <c:v>76</c:v>
                </c:pt>
                <c:pt idx="5">
                  <c:v>79</c:v>
                </c:pt>
                <c:pt idx="6">
                  <c:v>75</c:v>
                </c:pt>
                <c:pt idx="7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0-6647-9AA7-F91D8E73BBA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Sheet1!$D$240:$K$240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Sheet1!$D$242:$K$242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60-6647-9AA7-F91D8E73BBA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Sheet1!$D$240:$K$240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Sheet1!$D$243:$K$243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60-6647-9AA7-F91D8E73BBA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Sheet1!$D$240:$K$240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Sheet1!$D$244:$K$244</c:f>
              <c:numCache>
                <c:formatCode>General</c:formatCode>
                <c:ptCount val="8"/>
                <c:pt idx="0">
                  <c:v>92</c:v>
                </c:pt>
                <c:pt idx="1">
                  <c:v>87</c:v>
                </c:pt>
                <c:pt idx="2">
                  <c:v>68</c:v>
                </c:pt>
                <c:pt idx="3">
                  <c:v>70</c:v>
                </c:pt>
                <c:pt idx="4">
                  <c:v>55</c:v>
                </c:pt>
                <c:pt idx="5">
                  <c:v>53</c:v>
                </c:pt>
                <c:pt idx="6">
                  <c:v>52</c:v>
                </c:pt>
                <c:pt idx="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60-6647-9AA7-F91D8E73B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842895"/>
        <c:axId val="1351330799"/>
      </c:lineChart>
      <c:catAx>
        <c:axId val="135084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1330799"/>
        <c:crosses val="autoZero"/>
        <c:auto val="1"/>
        <c:lblAlgn val="ctr"/>
        <c:lblOffset val="100"/>
        <c:noMultiLvlLbl val="0"/>
      </c:catAx>
      <c:valAx>
        <c:axId val="1351330799"/>
        <c:scaling>
          <c:orientation val="minMax"/>
          <c:max val="1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084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Sheet1!$D$254:$K$254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Sheet1!$D$255:$K$255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5-064F-814A-9000CA3A249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Sheet1!$D$254:$K$254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Sheet1!$D$256:$K$256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15</c:v>
                </c:pt>
                <c:pt idx="6">
                  <c:v>17</c:v>
                </c:pt>
                <c:pt idx="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5-064F-814A-9000CA3A249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Sheet1!$D$254:$K$254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Sheet1!$D$257:$K$257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14</c:v>
                </c:pt>
                <c:pt idx="3">
                  <c:v>54</c:v>
                </c:pt>
                <c:pt idx="4" formatCode="0.00_ ">
                  <c:v>65</c:v>
                </c:pt>
                <c:pt idx="5" formatCode="0.00_ ">
                  <c:v>170</c:v>
                </c:pt>
                <c:pt idx="6" formatCode="@">
                  <c:v>201</c:v>
                </c:pt>
                <c:pt idx="7" formatCode="@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65-064F-814A-9000CA3A249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Sheet1!$D$254:$K$254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Sheet1!$D$258:$K$258</c:f>
              <c:numCache>
                <c:formatCode>General</c:formatCode>
                <c:ptCount val="8"/>
                <c:pt idx="0">
                  <c:v>3</c:v>
                </c:pt>
                <c:pt idx="1">
                  <c:v>10</c:v>
                </c:pt>
                <c:pt idx="2">
                  <c:v>25</c:v>
                </c:pt>
                <c:pt idx="3">
                  <c:v>500</c:v>
                </c:pt>
                <c:pt idx="4">
                  <c:v>6000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65-064F-814A-9000CA3A2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087695"/>
        <c:axId val="1351787295"/>
      </c:lineChart>
      <c:catAx>
        <c:axId val="125708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1787295"/>
        <c:crosses val="autoZero"/>
        <c:auto val="1"/>
        <c:lblAlgn val="ctr"/>
        <c:lblOffset val="100"/>
        <c:noMultiLvlLbl val="0"/>
      </c:catAx>
      <c:valAx>
        <c:axId val="13517872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708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Sheet1!$D$263:$K$263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Sheet1!$D$264:$K$264</c:f>
              <c:numCache>
                <c:formatCode>General</c:formatCode>
                <c:ptCount val="8"/>
                <c:pt idx="0">
                  <c:v>97</c:v>
                </c:pt>
                <c:pt idx="1">
                  <c:v>92</c:v>
                </c:pt>
                <c:pt idx="2">
                  <c:v>82</c:v>
                </c:pt>
                <c:pt idx="3">
                  <c:v>80</c:v>
                </c:pt>
                <c:pt idx="4">
                  <c:v>69</c:v>
                </c:pt>
                <c:pt idx="5">
                  <c:v>72</c:v>
                </c:pt>
                <c:pt idx="6">
                  <c:v>65</c:v>
                </c:pt>
                <c:pt idx="7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E0-8440-B05A-FD4B1CE8653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Sheet1!$D$263:$K$263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Sheet1!$D$265:$K$265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E0-8440-B05A-FD4B1CE86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2318079"/>
        <c:axId val="1312319759"/>
      </c:lineChart>
      <c:catAx>
        <c:axId val="131231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2319759"/>
        <c:crosses val="autoZero"/>
        <c:auto val="1"/>
        <c:lblAlgn val="ctr"/>
        <c:lblOffset val="100"/>
        <c:noMultiLvlLbl val="0"/>
      </c:catAx>
      <c:valAx>
        <c:axId val="1312319759"/>
        <c:scaling>
          <c:orientation val="minMax"/>
          <c:max val="1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231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196850</xdr:colOff>
      <xdr:row>199</xdr:row>
      <xdr:rowOff>6350</xdr:rowOff>
    </xdr:from>
    <xdr:to>
      <xdr:col>17</xdr:col>
      <xdr:colOff>641350</xdr:colOff>
      <xdr:row>212</xdr:row>
      <xdr:rowOff>107950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F5D5A4E-2C70-064B-82D0-0CF12960E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635000</xdr:colOff>
      <xdr:row>47</xdr:row>
      <xdr:rowOff>25400</xdr:rowOff>
    </xdr:from>
    <xdr:to>
      <xdr:col>19</xdr:col>
      <xdr:colOff>269240</xdr:colOff>
      <xdr:row>60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ED2665C-F6AB-1648-83C1-1453C232E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431800</xdr:colOff>
      <xdr:row>13</xdr:row>
      <xdr:rowOff>96520</xdr:rowOff>
    </xdr:from>
    <xdr:to>
      <xdr:col>19</xdr:col>
      <xdr:colOff>66040</xdr:colOff>
      <xdr:row>26</xdr:row>
      <xdr:rowOff>198120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ECA160A-1B80-E94C-8338-9ED609560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25400</xdr:colOff>
      <xdr:row>142</xdr:row>
      <xdr:rowOff>187960</xdr:rowOff>
    </xdr:from>
    <xdr:to>
      <xdr:col>16</xdr:col>
      <xdr:colOff>482600</xdr:colOff>
      <xdr:row>156</xdr:row>
      <xdr:rowOff>86360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CE61F54-E502-E34A-9043-317F1BDC2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35560</xdr:colOff>
      <xdr:row>168</xdr:row>
      <xdr:rowOff>147320</xdr:rowOff>
    </xdr:from>
    <xdr:to>
      <xdr:col>17</xdr:col>
      <xdr:colOff>492760</xdr:colOff>
      <xdr:row>182</xdr:row>
      <xdr:rowOff>45720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0304AA8-27F6-8849-BF43-C69BB783C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340360</xdr:colOff>
      <xdr:row>234</xdr:row>
      <xdr:rowOff>91440</xdr:rowOff>
    </xdr:from>
    <xdr:to>
      <xdr:col>17</xdr:col>
      <xdr:colOff>797560</xdr:colOff>
      <xdr:row>247</xdr:row>
      <xdr:rowOff>193040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8D98C87-3447-034F-AFC1-FE554DBD9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55880</xdr:colOff>
      <xdr:row>249</xdr:row>
      <xdr:rowOff>152400</xdr:rowOff>
    </xdr:from>
    <xdr:to>
      <xdr:col>17</xdr:col>
      <xdr:colOff>513080</xdr:colOff>
      <xdr:row>263</xdr:row>
      <xdr:rowOff>50800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1CA5BBD6-A631-8C45-B822-2624BD4BD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228600</xdr:colOff>
      <xdr:row>263</xdr:row>
      <xdr:rowOff>152400</xdr:rowOff>
    </xdr:from>
    <xdr:to>
      <xdr:col>17</xdr:col>
      <xdr:colOff>685800</xdr:colOff>
      <xdr:row>277</xdr:row>
      <xdr:rowOff>50800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1772BF61-5A20-964C-ADFD-61865537C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70183-6B63-9245-93C2-6428B4E4FA9A}">
  <dimension ref="A9:P267"/>
  <sheetViews>
    <sheetView tabSelected="1" topLeftCell="B258" zoomScale="125" workbookViewId="0">
      <selection activeCell="D265" sqref="D265:K265"/>
    </sheetView>
  </sheetViews>
  <sheetFormatPr baseColWidth="10" defaultRowHeight="16"/>
  <sheetData>
    <row r="9" spans="4:12">
      <c r="D9" t="s">
        <v>8</v>
      </c>
    </row>
    <row r="10" spans="4:12">
      <c r="E10" s="1" t="s">
        <v>0</v>
      </c>
      <c r="F10" s="1" t="s">
        <v>1</v>
      </c>
      <c r="G10" s="1" t="s">
        <v>2</v>
      </c>
      <c r="H10" s="1" t="s">
        <v>3</v>
      </c>
      <c r="I10" s="1" t="s">
        <v>4</v>
      </c>
      <c r="J10" s="1" t="s">
        <v>5</v>
      </c>
      <c r="K10" s="1" t="s">
        <v>6</v>
      </c>
      <c r="L10" s="1" t="s">
        <v>7</v>
      </c>
    </row>
    <row r="11" spans="4:12">
      <c r="D11">
        <v>0.2</v>
      </c>
      <c r="E11">
        <v>2</v>
      </c>
      <c r="F11">
        <v>2</v>
      </c>
      <c r="G11">
        <v>2</v>
      </c>
      <c r="H11">
        <v>5</v>
      </c>
      <c r="I11">
        <v>10</v>
      </c>
      <c r="J11">
        <v>15</v>
      </c>
      <c r="K11">
        <v>30</v>
      </c>
      <c r="L11">
        <v>44</v>
      </c>
    </row>
    <row r="12" spans="4:12">
      <c r="D12">
        <v>0.4</v>
      </c>
      <c r="E12">
        <v>2</v>
      </c>
      <c r="F12">
        <v>2</v>
      </c>
      <c r="G12">
        <v>4</v>
      </c>
      <c r="H12">
        <v>9</v>
      </c>
      <c r="I12">
        <v>23</v>
      </c>
      <c r="J12">
        <v>37</v>
      </c>
      <c r="K12">
        <v>68</v>
      </c>
      <c r="L12">
        <v>75</v>
      </c>
    </row>
    <row r="13" spans="4:12">
      <c r="D13">
        <v>0.6</v>
      </c>
      <c r="E13">
        <v>2</v>
      </c>
      <c r="F13">
        <v>3</v>
      </c>
      <c r="G13">
        <v>5</v>
      </c>
      <c r="H13">
        <v>17</v>
      </c>
      <c r="I13">
        <v>34</v>
      </c>
      <c r="J13">
        <v>84</v>
      </c>
      <c r="K13">
        <v>125</v>
      </c>
      <c r="L13">
        <v>180</v>
      </c>
    </row>
    <row r="14" spans="4:12">
      <c r="D14">
        <v>0.8</v>
      </c>
      <c r="E14">
        <v>3</v>
      </c>
      <c r="F14">
        <v>3</v>
      </c>
      <c r="G14">
        <v>6</v>
      </c>
      <c r="H14">
        <v>23</v>
      </c>
      <c r="I14">
        <v>64</v>
      </c>
      <c r="J14">
        <v>111</v>
      </c>
      <c r="K14">
        <v>160</v>
      </c>
      <c r="L14">
        <v>260</v>
      </c>
    </row>
    <row r="15" spans="4:12">
      <c r="E15">
        <f>(E11+E12+E13+E14)/4</f>
        <v>2.25</v>
      </c>
      <c r="F15">
        <f t="shared" ref="F15:L15" si="0">(F11+F12+F13+F14)/4</f>
        <v>2.5</v>
      </c>
      <c r="G15">
        <f t="shared" si="0"/>
        <v>4.25</v>
      </c>
      <c r="H15">
        <f t="shared" si="0"/>
        <v>13.5</v>
      </c>
      <c r="I15">
        <f t="shared" si="0"/>
        <v>32.75</v>
      </c>
      <c r="J15">
        <f t="shared" si="0"/>
        <v>61.75</v>
      </c>
      <c r="K15">
        <f t="shared" si="0"/>
        <v>95.75</v>
      </c>
      <c r="L15">
        <f t="shared" si="0"/>
        <v>139.75</v>
      </c>
    </row>
    <row r="18" spans="4:16">
      <c r="D18" t="s">
        <v>9</v>
      </c>
    </row>
    <row r="19" spans="4:16">
      <c r="E19" s="1" t="s">
        <v>0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5</v>
      </c>
      <c r="K19" s="1" t="s">
        <v>6</v>
      </c>
      <c r="L19" s="1" t="s">
        <v>7</v>
      </c>
    </row>
    <row r="20" spans="4:16">
      <c r="D20">
        <v>0.2</v>
      </c>
      <c r="E20">
        <v>2</v>
      </c>
      <c r="F20">
        <v>2</v>
      </c>
      <c r="G20">
        <v>3</v>
      </c>
      <c r="H20">
        <v>10</v>
      </c>
      <c r="I20">
        <v>18</v>
      </c>
      <c r="J20">
        <v>26</v>
      </c>
      <c r="K20">
        <v>30</v>
      </c>
      <c r="L20">
        <v>43</v>
      </c>
    </row>
    <row r="21" spans="4:16">
      <c r="D21">
        <v>0.4</v>
      </c>
      <c r="E21">
        <v>2</v>
      </c>
      <c r="F21">
        <v>2</v>
      </c>
      <c r="G21">
        <v>6</v>
      </c>
      <c r="H21">
        <v>12</v>
      </c>
      <c r="I21">
        <v>20</v>
      </c>
      <c r="J21">
        <v>30</v>
      </c>
      <c r="K21">
        <v>43</v>
      </c>
      <c r="L21">
        <v>54</v>
      </c>
    </row>
    <row r="22" spans="4:16">
      <c r="D22">
        <v>0.6</v>
      </c>
      <c r="E22">
        <v>2</v>
      </c>
      <c r="F22">
        <v>2</v>
      </c>
      <c r="G22">
        <v>9</v>
      </c>
      <c r="H22">
        <v>17</v>
      </c>
      <c r="I22">
        <v>26</v>
      </c>
      <c r="J22">
        <v>32</v>
      </c>
      <c r="K22">
        <v>50</v>
      </c>
      <c r="L22">
        <v>80</v>
      </c>
    </row>
    <row r="23" spans="4:16">
      <c r="D23">
        <v>0.8</v>
      </c>
      <c r="E23">
        <v>2</v>
      </c>
      <c r="F23">
        <v>3</v>
      </c>
      <c r="G23">
        <v>10</v>
      </c>
      <c r="H23" s="2">
        <v>26</v>
      </c>
      <c r="I23" s="2">
        <v>32</v>
      </c>
      <c r="J23" s="2">
        <v>40</v>
      </c>
      <c r="K23" s="2">
        <v>70</v>
      </c>
      <c r="L23">
        <v>90</v>
      </c>
    </row>
    <row r="24" spans="4:16">
      <c r="E24" s="1"/>
      <c r="F24" s="1"/>
      <c r="G24" s="1"/>
      <c r="H24" s="1"/>
      <c r="I24" s="1"/>
      <c r="J24" s="1"/>
      <c r="K24" s="1"/>
      <c r="L24" s="1"/>
    </row>
    <row r="25" spans="4:16">
      <c r="P25" t="s">
        <v>11</v>
      </c>
    </row>
    <row r="28" spans="4:16">
      <c r="D28" t="s">
        <v>10</v>
      </c>
    </row>
    <row r="29" spans="4:16">
      <c r="E29" s="1" t="s">
        <v>0</v>
      </c>
      <c r="F29" s="1" t="s">
        <v>1</v>
      </c>
      <c r="G29" s="1" t="s">
        <v>2</v>
      </c>
      <c r="H29" s="1" t="s">
        <v>3</v>
      </c>
      <c r="I29" s="1" t="s">
        <v>4</v>
      </c>
      <c r="J29" s="1" t="s">
        <v>5</v>
      </c>
      <c r="K29" s="1" t="s">
        <v>6</v>
      </c>
      <c r="L29" s="1" t="s">
        <v>7</v>
      </c>
    </row>
    <row r="30" spans="4:16">
      <c r="D30">
        <v>0.2</v>
      </c>
      <c r="E30">
        <v>2</v>
      </c>
      <c r="F30">
        <v>2</v>
      </c>
      <c r="G30">
        <v>2</v>
      </c>
      <c r="H30">
        <v>3</v>
      </c>
      <c r="I30">
        <v>5</v>
      </c>
      <c r="J30">
        <v>7</v>
      </c>
      <c r="K30">
        <v>9</v>
      </c>
      <c r="L30">
        <v>10</v>
      </c>
    </row>
    <row r="31" spans="4:16">
      <c r="D31">
        <v>0.4</v>
      </c>
      <c r="E31">
        <v>2</v>
      </c>
      <c r="F31">
        <v>2</v>
      </c>
      <c r="G31">
        <v>3</v>
      </c>
      <c r="H31">
        <v>4</v>
      </c>
      <c r="I31">
        <v>5</v>
      </c>
      <c r="J31">
        <v>7</v>
      </c>
      <c r="K31">
        <v>10</v>
      </c>
      <c r="L31">
        <v>15</v>
      </c>
    </row>
    <row r="32" spans="4:16">
      <c r="D32">
        <v>0.6</v>
      </c>
      <c r="E32">
        <v>2</v>
      </c>
      <c r="F32">
        <v>2</v>
      </c>
      <c r="G32">
        <v>3</v>
      </c>
      <c r="H32">
        <v>5</v>
      </c>
      <c r="I32">
        <v>6</v>
      </c>
      <c r="J32">
        <v>8</v>
      </c>
      <c r="K32">
        <v>12</v>
      </c>
      <c r="L32">
        <v>20</v>
      </c>
    </row>
    <row r="33" spans="4:14">
      <c r="D33">
        <v>0.8</v>
      </c>
      <c r="E33">
        <v>2</v>
      </c>
      <c r="F33">
        <v>2</v>
      </c>
      <c r="G33">
        <v>3</v>
      </c>
      <c r="H33">
        <v>6</v>
      </c>
      <c r="I33">
        <v>9</v>
      </c>
      <c r="J33">
        <v>14</v>
      </c>
      <c r="K33">
        <v>15</v>
      </c>
      <c r="L33">
        <v>25</v>
      </c>
    </row>
    <row r="35" spans="4:14">
      <c r="E35">
        <f>(E30+E31+E32+E33)/4</f>
        <v>2</v>
      </c>
      <c r="F35">
        <f t="shared" ref="F35:L35" si="1">(F30+F31+F32+F33)/4</f>
        <v>2</v>
      </c>
      <c r="G35">
        <f t="shared" si="1"/>
        <v>2.75</v>
      </c>
      <c r="H35">
        <f t="shared" si="1"/>
        <v>4.5</v>
      </c>
      <c r="I35">
        <f t="shared" si="1"/>
        <v>6.25</v>
      </c>
      <c r="J35">
        <f t="shared" si="1"/>
        <v>9</v>
      </c>
      <c r="K35">
        <f t="shared" si="1"/>
        <v>11.5</v>
      </c>
      <c r="L35">
        <f t="shared" si="1"/>
        <v>17.5</v>
      </c>
    </row>
    <row r="41" spans="4:14">
      <c r="E41">
        <v>20</v>
      </c>
      <c r="F41">
        <v>40</v>
      </c>
      <c r="G41" s="3">
        <v>60</v>
      </c>
      <c r="H41">
        <v>80</v>
      </c>
      <c r="I41">
        <v>100</v>
      </c>
      <c r="J41">
        <v>120</v>
      </c>
      <c r="K41">
        <v>140</v>
      </c>
      <c r="L41">
        <v>160</v>
      </c>
      <c r="M41">
        <v>180</v>
      </c>
      <c r="N41">
        <v>200</v>
      </c>
    </row>
    <row r="42" spans="4:14">
      <c r="D42">
        <v>0.2</v>
      </c>
      <c r="E42" s="2">
        <v>10</v>
      </c>
      <c r="F42">
        <v>23</v>
      </c>
      <c r="G42">
        <v>43</v>
      </c>
      <c r="H42">
        <v>70</v>
      </c>
      <c r="I42">
        <v>112</v>
      </c>
      <c r="J42">
        <v>144</v>
      </c>
      <c r="K42">
        <v>160</v>
      </c>
      <c r="L42">
        <v>200</v>
      </c>
      <c r="M42">
        <v>220</v>
      </c>
      <c r="N42">
        <v>230</v>
      </c>
    </row>
    <row r="43" spans="4:14">
      <c r="D43">
        <v>0.4</v>
      </c>
      <c r="E43" s="2">
        <v>12</v>
      </c>
      <c r="F43">
        <v>34</v>
      </c>
      <c r="G43">
        <v>66</v>
      </c>
      <c r="H43">
        <v>98</v>
      </c>
      <c r="I43">
        <v>140</v>
      </c>
      <c r="J43">
        <v>166</v>
      </c>
      <c r="K43">
        <v>200</v>
      </c>
      <c r="L43">
        <v>230</v>
      </c>
      <c r="M43">
        <v>255</v>
      </c>
      <c r="N43">
        <v>320</v>
      </c>
    </row>
    <row r="44" spans="4:14">
      <c r="D44">
        <v>0.6</v>
      </c>
      <c r="E44" s="2">
        <v>17</v>
      </c>
      <c r="F44">
        <v>70</v>
      </c>
      <c r="G44">
        <v>92</v>
      </c>
      <c r="H44">
        <v>150</v>
      </c>
      <c r="I44">
        <v>170</v>
      </c>
      <c r="J44">
        <v>208</v>
      </c>
      <c r="K44">
        <v>270</v>
      </c>
      <c r="L44">
        <v>290</v>
      </c>
      <c r="M44">
        <v>325</v>
      </c>
      <c r="N44">
        <v>455</v>
      </c>
    </row>
    <row r="45" spans="4:14">
      <c r="D45">
        <v>0.8</v>
      </c>
      <c r="E45" s="2">
        <v>26</v>
      </c>
      <c r="F45">
        <v>88</v>
      </c>
      <c r="G45">
        <v>112</v>
      </c>
      <c r="H45">
        <v>168</v>
      </c>
      <c r="I45">
        <v>220</v>
      </c>
      <c r="J45">
        <v>242</v>
      </c>
      <c r="K45">
        <v>320</v>
      </c>
      <c r="L45">
        <v>400</v>
      </c>
      <c r="M45">
        <v>420</v>
      </c>
      <c r="N45">
        <v>554</v>
      </c>
    </row>
    <row r="49" spans="4:12">
      <c r="D49" t="s">
        <v>13</v>
      </c>
    </row>
    <row r="50" spans="4:12">
      <c r="E50" s="1" t="s">
        <v>0</v>
      </c>
      <c r="F50" s="1" t="s">
        <v>1</v>
      </c>
      <c r="G50" s="1" t="s">
        <v>2</v>
      </c>
      <c r="H50" s="1" t="s">
        <v>3</v>
      </c>
      <c r="I50" s="1" t="s">
        <v>4</v>
      </c>
      <c r="J50" s="1" t="s">
        <v>5</v>
      </c>
      <c r="K50" s="1" t="s">
        <v>6</v>
      </c>
      <c r="L50" s="1" t="s">
        <v>7</v>
      </c>
    </row>
    <row r="51" spans="4:12">
      <c r="D51" t="s">
        <v>8</v>
      </c>
      <c r="E51">
        <f>E11*0.25+E12*0.25+E13*0.3+E14*0.2</f>
        <v>2.2000000000000002</v>
      </c>
      <c r="F51">
        <f t="shared" ref="F51:L51" si="2">F11*0.25+F12*0.25+F13*0.3+F14*0.2</f>
        <v>2.5</v>
      </c>
      <c r="G51">
        <f t="shared" si="2"/>
        <v>4.2</v>
      </c>
      <c r="H51">
        <f t="shared" si="2"/>
        <v>13.2</v>
      </c>
      <c r="I51">
        <f t="shared" si="2"/>
        <v>31.25</v>
      </c>
      <c r="J51">
        <f t="shared" si="2"/>
        <v>60.400000000000006</v>
      </c>
      <c r="K51">
        <f t="shared" si="2"/>
        <v>94</v>
      </c>
      <c r="L51">
        <f t="shared" si="2"/>
        <v>135.75</v>
      </c>
    </row>
    <row r="52" spans="4:12">
      <c r="D52" t="s">
        <v>9</v>
      </c>
      <c r="E52">
        <f>E20*0.25+E21*0.25+E22*0.3+E23*0.2</f>
        <v>2</v>
      </c>
      <c r="F52">
        <f t="shared" ref="F52:L52" si="3">F20*0.25+F21*0.25+F22*0.3+F23*0.2</f>
        <v>2.2000000000000002</v>
      </c>
      <c r="G52">
        <f t="shared" si="3"/>
        <v>6.9499999999999993</v>
      </c>
      <c r="H52">
        <f t="shared" si="3"/>
        <v>15.8</v>
      </c>
      <c r="I52">
        <f t="shared" si="3"/>
        <v>23.700000000000003</v>
      </c>
      <c r="J52">
        <f t="shared" si="3"/>
        <v>31.6</v>
      </c>
      <c r="K52">
        <f t="shared" si="3"/>
        <v>47.25</v>
      </c>
      <c r="L52">
        <f t="shared" si="3"/>
        <v>66.25</v>
      </c>
    </row>
    <row r="53" spans="4:12">
      <c r="D53" t="s">
        <v>14</v>
      </c>
      <c r="E53">
        <f>E30*0.25+E31*0.25+E32*0.3+E33*0.2</f>
        <v>2</v>
      </c>
      <c r="F53">
        <f t="shared" ref="F53:L53" si="4">F30*0.25+F31*0.25+F32*0.3+F33*0.2</f>
        <v>2</v>
      </c>
      <c r="G53">
        <f t="shared" si="4"/>
        <v>2.75</v>
      </c>
      <c r="H53">
        <f t="shared" si="4"/>
        <v>4.45</v>
      </c>
      <c r="I53" t="e">
        <f>#REF!*0.25+I30*0.25+I32*0.3+I33*0.2</f>
        <v>#REF!</v>
      </c>
      <c r="J53">
        <f t="shared" si="4"/>
        <v>8.7000000000000011</v>
      </c>
      <c r="K53">
        <f t="shared" si="4"/>
        <v>11.35</v>
      </c>
      <c r="L53">
        <f t="shared" si="4"/>
        <v>17.25</v>
      </c>
    </row>
    <row r="58" spans="4:12">
      <c r="D58">
        <v>1</v>
      </c>
      <c r="E58">
        <v>2</v>
      </c>
      <c r="F58">
        <v>3</v>
      </c>
      <c r="G58">
        <v>4</v>
      </c>
      <c r="H58">
        <v>5</v>
      </c>
      <c r="I58">
        <v>6</v>
      </c>
      <c r="J58">
        <v>7</v>
      </c>
    </row>
    <row r="68" spans="3:15">
      <c r="D68">
        <v>30</v>
      </c>
    </row>
    <row r="69" spans="3:15">
      <c r="D69">
        <v>1</v>
      </c>
      <c r="E69">
        <v>3</v>
      </c>
      <c r="F69">
        <v>6</v>
      </c>
      <c r="G69">
        <v>4</v>
      </c>
      <c r="H69">
        <v>5</v>
      </c>
      <c r="I69">
        <v>6</v>
      </c>
      <c r="J69">
        <v>7</v>
      </c>
      <c r="K69">
        <v>8</v>
      </c>
      <c r="L69">
        <v>9</v>
      </c>
      <c r="M69">
        <v>10</v>
      </c>
      <c r="N69">
        <v>11</v>
      </c>
      <c r="O69">
        <v>12</v>
      </c>
    </row>
    <row r="71" spans="3:15">
      <c r="C71">
        <v>0.3</v>
      </c>
      <c r="D71">
        <v>87</v>
      </c>
      <c r="E71">
        <v>90</v>
      </c>
      <c r="F71">
        <v>96</v>
      </c>
      <c r="G71">
        <v>97</v>
      </c>
      <c r="H71">
        <v>98</v>
      </c>
      <c r="I71">
        <v>99</v>
      </c>
      <c r="J71">
        <v>100</v>
      </c>
      <c r="K71">
        <v>100</v>
      </c>
      <c r="L71">
        <v>100</v>
      </c>
      <c r="M71">
        <v>100</v>
      </c>
      <c r="N71">
        <v>100</v>
      </c>
      <c r="O71">
        <v>100</v>
      </c>
    </row>
    <row r="72" spans="3:15">
      <c r="C72">
        <v>0.6</v>
      </c>
      <c r="D72">
        <v>58</v>
      </c>
      <c r="E72">
        <v>61</v>
      </c>
      <c r="F72">
        <v>64</v>
      </c>
      <c r="G72">
        <v>68</v>
      </c>
      <c r="H72">
        <v>74</v>
      </c>
      <c r="I72">
        <v>82</v>
      </c>
      <c r="J72">
        <v>84</v>
      </c>
      <c r="K72">
        <v>89</v>
      </c>
      <c r="L72">
        <v>92</v>
      </c>
      <c r="M72">
        <v>99</v>
      </c>
      <c r="N72">
        <v>100</v>
      </c>
      <c r="O72">
        <v>100</v>
      </c>
    </row>
    <row r="73" spans="3:15">
      <c r="C73">
        <v>0.9</v>
      </c>
      <c r="D73">
        <v>34</v>
      </c>
      <c r="E73">
        <v>52</v>
      </c>
      <c r="F73">
        <v>60</v>
      </c>
      <c r="G73">
        <v>64</v>
      </c>
      <c r="H73">
        <v>65</v>
      </c>
      <c r="I73">
        <v>67</v>
      </c>
      <c r="J73">
        <v>70</v>
      </c>
      <c r="K73">
        <v>74</v>
      </c>
      <c r="L73">
        <v>75</v>
      </c>
      <c r="M73">
        <v>77</v>
      </c>
      <c r="N73">
        <v>80</v>
      </c>
      <c r="O73">
        <v>80</v>
      </c>
    </row>
    <row r="86" spans="3:11">
      <c r="C86" t="s">
        <v>15</v>
      </c>
    </row>
    <row r="87" spans="3:11">
      <c r="D87" s="1" t="s">
        <v>0</v>
      </c>
      <c r="E87" s="1" t="s">
        <v>1</v>
      </c>
      <c r="F87" s="1" t="s">
        <v>2</v>
      </c>
      <c r="G87" s="1" t="s">
        <v>3</v>
      </c>
      <c r="H87" s="1" t="s">
        <v>4</v>
      </c>
      <c r="I87" s="1" t="s">
        <v>5</v>
      </c>
      <c r="J87" s="1" t="s">
        <v>6</v>
      </c>
      <c r="K87" s="1" t="s">
        <v>7</v>
      </c>
    </row>
    <row r="88" spans="3:11">
      <c r="C88">
        <v>0.3</v>
      </c>
      <c r="D88">
        <v>100</v>
      </c>
      <c r="E88">
        <v>100</v>
      </c>
      <c r="F88">
        <v>100</v>
      </c>
      <c r="G88">
        <v>100</v>
      </c>
      <c r="H88">
        <v>100</v>
      </c>
      <c r="I88">
        <v>100</v>
      </c>
      <c r="J88">
        <v>100</v>
      </c>
      <c r="K88">
        <v>100</v>
      </c>
    </row>
    <row r="89" spans="3:11">
      <c r="C89">
        <v>0.6</v>
      </c>
      <c r="D89">
        <v>100</v>
      </c>
      <c r="E89">
        <v>100</v>
      </c>
      <c r="F89">
        <v>100</v>
      </c>
      <c r="G89">
        <v>100</v>
      </c>
      <c r="H89">
        <v>98</v>
      </c>
      <c r="I89">
        <v>96</v>
      </c>
      <c r="J89">
        <v>94</v>
      </c>
      <c r="K89">
        <v>90</v>
      </c>
    </row>
    <row r="90" spans="3:11">
      <c r="C90">
        <v>0.9</v>
      </c>
      <c r="I90">
        <v>83</v>
      </c>
      <c r="J90">
        <v>82</v>
      </c>
      <c r="K90">
        <v>80</v>
      </c>
    </row>
    <row r="95" spans="3:11">
      <c r="C95" t="s">
        <v>16</v>
      </c>
    </row>
    <row r="96" spans="3:11">
      <c r="D96" s="1" t="s">
        <v>0</v>
      </c>
      <c r="E96" s="1" t="s">
        <v>1</v>
      </c>
      <c r="F96" s="1" t="s">
        <v>2</v>
      </c>
      <c r="G96" s="1" t="s">
        <v>3</v>
      </c>
      <c r="H96" s="1" t="s">
        <v>4</v>
      </c>
      <c r="I96" s="1" t="s">
        <v>5</v>
      </c>
      <c r="J96" s="1" t="s">
        <v>6</v>
      </c>
      <c r="K96" s="1" t="s">
        <v>7</v>
      </c>
    </row>
    <row r="97" spans="3:11">
      <c r="C97">
        <v>1</v>
      </c>
      <c r="D97">
        <v>2</v>
      </c>
      <c r="E97">
        <v>3</v>
      </c>
      <c r="F97">
        <v>4</v>
      </c>
      <c r="G97">
        <v>8.25</v>
      </c>
      <c r="H97">
        <v>14.15</v>
      </c>
      <c r="I97">
        <v>22.25</v>
      </c>
      <c r="J97">
        <v>36</v>
      </c>
      <c r="K97">
        <v>25</v>
      </c>
    </row>
    <row r="98" spans="3:11">
      <c r="C98">
        <v>3</v>
      </c>
      <c r="H98">
        <v>20</v>
      </c>
      <c r="I98">
        <v>35</v>
      </c>
      <c r="J98">
        <v>56</v>
      </c>
      <c r="K98">
        <v>100</v>
      </c>
    </row>
    <row r="99" spans="3:11">
      <c r="C99">
        <v>6</v>
      </c>
    </row>
    <row r="104" spans="3:11">
      <c r="D104">
        <v>2</v>
      </c>
      <c r="E104">
        <v>4</v>
      </c>
      <c r="F104">
        <v>6</v>
      </c>
      <c r="G104">
        <v>8</v>
      </c>
      <c r="H104">
        <v>10</v>
      </c>
      <c r="I104">
        <v>12</v>
      </c>
    </row>
    <row r="105" spans="3:11">
      <c r="C105">
        <v>10</v>
      </c>
      <c r="D105">
        <v>3</v>
      </c>
      <c r="E105">
        <v>20</v>
      </c>
    </row>
    <row r="106" spans="3:11">
      <c r="C106">
        <v>20</v>
      </c>
      <c r="D106">
        <v>8</v>
      </c>
      <c r="E106">
        <v>35</v>
      </c>
    </row>
    <row r="107" spans="3:11">
      <c r="C107">
        <v>30</v>
      </c>
      <c r="D107">
        <v>22</v>
      </c>
      <c r="E107">
        <v>56</v>
      </c>
    </row>
    <row r="108" spans="3:11">
      <c r="C108">
        <v>40</v>
      </c>
      <c r="D108">
        <v>25</v>
      </c>
      <c r="E108">
        <v>100</v>
      </c>
      <c r="F108">
        <v>130</v>
      </c>
      <c r="I108">
        <v>190</v>
      </c>
    </row>
    <row r="113" spans="1:12">
      <c r="A113" t="s">
        <v>12</v>
      </c>
    </row>
    <row r="114" spans="1:12">
      <c r="A114" t="s">
        <v>8</v>
      </c>
    </row>
    <row r="115" spans="1:12">
      <c r="A115">
        <v>0.2</v>
      </c>
    </row>
    <row r="119" spans="1:12">
      <c r="C119">
        <v>30</v>
      </c>
    </row>
    <row r="120" spans="1:12">
      <c r="C120">
        <v>3</v>
      </c>
      <c r="D120">
        <v>6</v>
      </c>
      <c r="E120">
        <v>9</v>
      </c>
      <c r="F120">
        <v>12</v>
      </c>
      <c r="G120">
        <v>15</v>
      </c>
      <c r="H120">
        <v>18</v>
      </c>
      <c r="I120">
        <v>21</v>
      </c>
      <c r="J120">
        <v>24</v>
      </c>
      <c r="K120">
        <v>27</v>
      </c>
      <c r="L120">
        <v>30</v>
      </c>
    </row>
    <row r="121" spans="1:12">
      <c r="B121">
        <v>0.3</v>
      </c>
      <c r="C121">
        <v>90</v>
      </c>
      <c r="D121">
        <v>95</v>
      </c>
      <c r="E121">
        <v>100</v>
      </c>
      <c r="F121">
        <v>100</v>
      </c>
      <c r="G121">
        <v>100</v>
      </c>
      <c r="H121">
        <v>100</v>
      </c>
      <c r="I121">
        <v>100</v>
      </c>
      <c r="J121">
        <v>100</v>
      </c>
      <c r="K121">
        <v>100</v>
      </c>
      <c r="L121">
        <v>100</v>
      </c>
    </row>
    <row r="122" spans="1:12">
      <c r="B122">
        <v>0.6</v>
      </c>
      <c r="C122">
        <v>86</v>
      </c>
      <c r="D122">
        <v>92</v>
      </c>
      <c r="E122">
        <v>96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</row>
    <row r="123" spans="1:12">
      <c r="B123">
        <v>0.9</v>
      </c>
      <c r="C123">
        <v>79</v>
      </c>
      <c r="D123">
        <v>82</v>
      </c>
      <c r="E123">
        <v>88</v>
      </c>
      <c r="F123">
        <v>90</v>
      </c>
      <c r="G123">
        <v>92</v>
      </c>
      <c r="H123">
        <v>93</v>
      </c>
      <c r="I123">
        <v>98</v>
      </c>
      <c r="J123">
        <v>99</v>
      </c>
      <c r="K123">
        <v>100</v>
      </c>
      <c r="L123">
        <v>100</v>
      </c>
    </row>
    <row r="126" spans="1:12">
      <c r="B126" t="s">
        <v>15</v>
      </c>
      <c r="D126">
        <v>0.3</v>
      </c>
    </row>
    <row r="127" spans="1:12">
      <c r="C127" s="1" t="s">
        <v>0</v>
      </c>
      <c r="D127" s="1" t="s">
        <v>1</v>
      </c>
      <c r="E127" s="1" t="s">
        <v>2</v>
      </c>
      <c r="F127" s="1" t="s">
        <v>3</v>
      </c>
      <c r="G127" s="1" t="s">
        <v>4</v>
      </c>
      <c r="H127" s="1" t="s">
        <v>5</v>
      </c>
      <c r="I127" s="1" t="s">
        <v>6</v>
      </c>
      <c r="J127" s="1" t="s">
        <v>7</v>
      </c>
    </row>
    <row r="128" spans="1:12">
      <c r="B128">
        <v>3</v>
      </c>
      <c r="C128">
        <v>100</v>
      </c>
      <c r="D128">
        <v>100</v>
      </c>
      <c r="E128">
        <v>100</v>
      </c>
      <c r="F128">
        <v>100</v>
      </c>
      <c r="G128">
        <v>100</v>
      </c>
      <c r="H128">
        <v>100</v>
      </c>
      <c r="I128">
        <v>100</v>
      </c>
      <c r="J128">
        <v>100</v>
      </c>
    </row>
    <row r="129" spans="2:10">
      <c r="B129">
        <v>6</v>
      </c>
      <c r="C129">
        <v>100</v>
      </c>
      <c r="D129">
        <v>100</v>
      </c>
      <c r="E129">
        <v>100</v>
      </c>
      <c r="F129">
        <v>100</v>
      </c>
      <c r="G129">
        <v>98</v>
      </c>
      <c r="H129">
        <v>96</v>
      </c>
      <c r="I129">
        <v>94</v>
      </c>
      <c r="J129">
        <v>90</v>
      </c>
    </row>
    <row r="130" spans="2:10">
      <c r="B130">
        <v>9</v>
      </c>
      <c r="H130">
        <v>83</v>
      </c>
      <c r="I130">
        <v>82</v>
      </c>
      <c r="J130">
        <v>80</v>
      </c>
    </row>
    <row r="143" spans="2:10">
      <c r="C143">
        <v>1</v>
      </c>
      <c r="D143">
        <v>3</v>
      </c>
      <c r="E143">
        <v>5</v>
      </c>
      <c r="F143">
        <v>7</v>
      </c>
      <c r="G143">
        <v>9</v>
      </c>
      <c r="H143">
        <v>11</v>
      </c>
      <c r="I143">
        <v>13</v>
      </c>
      <c r="J143">
        <v>15</v>
      </c>
    </row>
    <row r="144" spans="2:10">
      <c r="B144">
        <v>0.2</v>
      </c>
      <c r="C144">
        <v>5.8</v>
      </c>
      <c r="D144">
        <v>7.8</v>
      </c>
      <c r="E144">
        <v>12</v>
      </c>
      <c r="F144">
        <v>14</v>
      </c>
      <c r="G144">
        <v>22</v>
      </c>
      <c r="H144">
        <v>24</v>
      </c>
      <c r="I144">
        <v>28</v>
      </c>
      <c r="J144">
        <v>32</v>
      </c>
    </row>
    <row r="145" spans="2:10">
      <c r="B145">
        <v>0.4</v>
      </c>
      <c r="C145">
        <v>8</v>
      </c>
      <c r="D145">
        <v>12</v>
      </c>
      <c r="E145">
        <v>18</v>
      </c>
      <c r="F145">
        <v>20</v>
      </c>
      <c r="G145">
        <v>26</v>
      </c>
      <c r="H145">
        <v>32</v>
      </c>
      <c r="I145">
        <v>38</v>
      </c>
      <c r="J145">
        <v>46</v>
      </c>
    </row>
    <row r="146" spans="2:10">
      <c r="B146">
        <v>0.6</v>
      </c>
      <c r="C146">
        <v>16</v>
      </c>
      <c r="D146">
        <v>22</v>
      </c>
      <c r="E146">
        <v>38</v>
      </c>
      <c r="F146">
        <v>42</v>
      </c>
      <c r="G146">
        <v>47</v>
      </c>
      <c r="H146">
        <v>52</v>
      </c>
      <c r="I146">
        <v>58</v>
      </c>
      <c r="J146">
        <v>64</v>
      </c>
    </row>
    <row r="147" spans="2:10">
      <c r="B147">
        <v>0.8</v>
      </c>
      <c r="C147">
        <v>21</v>
      </c>
      <c r="D147">
        <v>29</v>
      </c>
      <c r="E147">
        <v>47</v>
      </c>
      <c r="F147">
        <v>54</v>
      </c>
      <c r="G147">
        <v>60</v>
      </c>
      <c r="H147">
        <v>63</v>
      </c>
      <c r="I147">
        <v>69</v>
      </c>
      <c r="J147">
        <v>74</v>
      </c>
    </row>
    <row r="161" spans="3:12">
      <c r="D161" s="1" t="s">
        <v>0</v>
      </c>
      <c r="E161" s="1" t="s">
        <v>1</v>
      </c>
      <c r="F161" s="1" t="s">
        <v>2</v>
      </c>
      <c r="G161" s="1" t="s">
        <v>3</v>
      </c>
      <c r="H161" s="1" t="s">
        <v>4</v>
      </c>
      <c r="I161" s="1" t="s">
        <v>5</v>
      </c>
      <c r="J161" s="1" t="s">
        <v>6</v>
      </c>
      <c r="K161" s="1" t="s">
        <v>7</v>
      </c>
    </row>
    <row r="162" spans="3:12">
      <c r="D162">
        <v>98</v>
      </c>
      <c r="E162">
        <v>90</v>
      </c>
      <c r="F162">
        <v>70</v>
      </c>
      <c r="G162">
        <v>72</v>
      </c>
      <c r="H162">
        <v>52</v>
      </c>
      <c r="I162">
        <v>38</v>
      </c>
      <c r="J162">
        <v>34</v>
      </c>
      <c r="K162">
        <v>28</v>
      </c>
      <c r="L162">
        <f>D162+E162+F162+G162+H162+I162+J162+K162</f>
        <v>482</v>
      </c>
    </row>
    <row r="163" spans="3:12">
      <c r="D163">
        <v>27</v>
      </c>
      <c r="E163">
        <v>38</v>
      </c>
      <c r="F163">
        <v>21</v>
      </c>
      <c r="G163">
        <v>10</v>
      </c>
      <c r="H163">
        <v>20</v>
      </c>
      <c r="I163">
        <v>10</v>
      </c>
      <c r="J163">
        <v>8</v>
      </c>
      <c r="K163">
        <v>5</v>
      </c>
      <c r="L163">
        <f>D163+E163+F163+G163+H163+I163+J163+K163</f>
        <v>139</v>
      </c>
    </row>
    <row r="164" spans="3:12">
      <c r="D164">
        <f>D162*D163</f>
        <v>2646</v>
      </c>
      <c r="E164">
        <f t="shared" ref="E164:K164" si="5">E162*E163</f>
        <v>3420</v>
      </c>
      <c r="F164">
        <f t="shared" si="5"/>
        <v>1470</v>
      </c>
      <c r="G164">
        <f t="shared" si="5"/>
        <v>720</v>
      </c>
      <c r="H164">
        <f t="shared" si="5"/>
        <v>1040</v>
      </c>
      <c r="I164">
        <f t="shared" si="5"/>
        <v>380</v>
      </c>
      <c r="J164">
        <f t="shared" si="5"/>
        <v>272</v>
      </c>
      <c r="K164">
        <f t="shared" si="5"/>
        <v>140</v>
      </c>
      <c r="L164">
        <f>D164+E164+F164+G164+H164+I164+J164+K164</f>
        <v>10088</v>
      </c>
    </row>
    <row r="165" spans="3:12">
      <c r="L165">
        <f>L164/L163</f>
        <v>72.57553956834532</v>
      </c>
    </row>
    <row r="174" spans="3:12">
      <c r="D174">
        <v>1</v>
      </c>
      <c r="E174">
        <v>3</v>
      </c>
      <c r="F174">
        <v>5</v>
      </c>
      <c r="G174">
        <v>7</v>
      </c>
      <c r="H174">
        <v>9</v>
      </c>
      <c r="I174">
        <v>11</v>
      </c>
      <c r="J174">
        <v>13</v>
      </c>
      <c r="K174">
        <v>15</v>
      </c>
    </row>
    <row r="175" spans="3:12">
      <c r="C175">
        <v>0.2</v>
      </c>
      <c r="D175">
        <v>85</v>
      </c>
      <c r="E175">
        <v>90</v>
      </c>
      <c r="F175">
        <v>95</v>
      </c>
      <c r="G175">
        <v>97</v>
      </c>
      <c r="H175">
        <v>100</v>
      </c>
      <c r="I175">
        <v>100</v>
      </c>
      <c r="J175">
        <v>100</v>
      </c>
      <c r="K175">
        <v>100</v>
      </c>
    </row>
    <row r="176" spans="3:12">
      <c r="C176">
        <v>0.4</v>
      </c>
      <c r="D176">
        <v>80</v>
      </c>
      <c r="E176">
        <v>88</v>
      </c>
      <c r="F176">
        <v>93</v>
      </c>
      <c r="G176">
        <v>95</v>
      </c>
      <c r="H176">
        <v>97</v>
      </c>
      <c r="I176">
        <v>100</v>
      </c>
      <c r="J176">
        <v>100</v>
      </c>
      <c r="K176">
        <v>100</v>
      </c>
    </row>
    <row r="177" spans="3:11">
      <c r="C177">
        <v>0.6</v>
      </c>
      <c r="D177">
        <v>76</v>
      </c>
      <c r="E177">
        <v>86</v>
      </c>
      <c r="F177">
        <v>90</v>
      </c>
      <c r="G177">
        <v>92</v>
      </c>
      <c r="H177">
        <v>95</v>
      </c>
      <c r="I177">
        <v>97</v>
      </c>
      <c r="J177">
        <v>100</v>
      </c>
      <c r="K177">
        <v>100</v>
      </c>
    </row>
    <row r="178" spans="3:11">
      <c r="C178">
        <v>0.8</v>
      </c>
      <c r="D178">
        <v>72</v>
      </c>
      <c r="E178">
        <v>82</v>
      </c>
      <c r="F178">
        <v>88</v>
      </c>
      <c r="G178">
        <v>90</v>
      </c>
      <c r="H178">
        <v>92</v>
      </c>
      <c r="I178">
        <v>95</v>
      </c>
      <c r="J178">
        <v>97</v>
      </c>
      <c r="K178">
        <v>100</v>
      </c>
    </row>
    <row r="194" spans="3:11">
      <c r="D194" s="1" t="s">
        <v>0</v>
      </c>
      <c r="E194" s="1" t="s">
        <v>1</v>
      </c>
      <c r="F194" s="1" t="s">
        <v>2</v>
      </c>
      <c r="G194" s="1" t="s">
        <v>3</v>
      </c>
      <c r="H194" s="1" t="s">
        <v>4</v>
      </c>
      <c r="I194" s="1" t="s">
        <v>5</v>
      </c>
      <c r="J194" s="1" t="s">
        <v>6</v>
      </c>
      <c r="K194" s="1" t="s">
        <v>7</v>
      </c>
    </row>
    <row r="195" spans="3:11">
      <c r="C195">
        <v>0.2</v>
      </c>
      <c r="D195">
        <v>1</v>
      </c>
      <c r="E195">
        <v>2</v>
      </c>
      <c r="F195">
        <v>3</v>
      </c>
      <c r="G195">
        <v>4</v>
      </c>
      <c r="H195">
        <v>5</v>
      </c>
      <c r="I195">
        <v>6</v>
      </c>
      <c r="J195">
        <v>7</v>
      </c>
      <c r="K195">
        <v>8</v>
      </c>
    </row>
    <row r="196" spans="3:11">
      <c r="C196">
        <v>0.4</v>
      </c>
      <c r="D196">
        <v>2</v>
      </c>
      <c r="E196">
        <v>4</v>
      </c>
      <c r="F196">
        <v>6</v>
      </c>
      <c r="G196">
        <v>7</v>
      </c>
      <c r="H196">
        <v>8</v>
      </c>
      <c r="I196">
        <v>10</v>
      </c>
      <c r="J196">
        <v>12</v>
      </c>
      <c r="K196">
        <v>14</v>
      </c>
    </row>
    <row r="197" spans="3:11">
      <c r="C197">
        <v>0.6</v>
      </c>
      <c r="D197">
        <v>3</v>
      </c>
      <c r="E197">
        <v>5</v>
      </c>
      <c r="F197">
        <v>8</v>
      </c>
      <c r="G197">
        <v>11</v>
      </c>
      <c r="H197">
        <v>12</v>
      </c>
      <c r="I197">
        <v>16</v>
      </c>
      <c r="J197">
        <v>19</v>
      </c>
      <c r="K197">
        <v>22</v>
      </c>
    </row>
    <row r="198" spans="3:11">
      <c r="C198">
        <v>0.8</v>
      </c>
      <c r="D198">
        <v>4</v>
      </c>
      <c r="E198">
        <v>7</v>
      </c>
      <c r="F198">
        <v>10</v>
      </c>
      <c r="G198">
        <v>12</v>
      </c>
      <c r="H198">
        <v>14</v>
      </c>
      <c r="I198">
        <v>18</v>
      </c>
      <c r="J198">
        <v>22</v>
      </c>
      <c r="K198">
        <v>24</v>
      </c>
    </row>
    <row r="215" spans="3:12">
      <c r="G215">
        <v>4</v>
      </c>
    </row>
    <row r="216" spans="3:12">
      <c r="D216">
        <v>0.1</v>
      </c>
      <c r="E216">
        <v>2</v>
      </c>
      <c r="F216">
        <v>3</v>
      </c>
      <c r="G216">
        <v>4</v>
      </c>
      <c r="H216">
        <v>5</v>
      </c>
      <c r="I216">
        <v>6</v>
      </c>
      <c r="J216">
        <v>7</v>
      </c>
      <c r="K216">
        <v>8</v>
      </c>
      <c r="L216">
        <v>9</v>
      </c>
    </row>
    <row r="217" spans="3:12">
      <c r="C217" t="s">
        <v>20</v>
      </c>
      <c r="D217">
        <v>4</v>
      </c>
    </row>
    <row r="224" spans="3:12">
      <c r="D224" s="1" t="s">
        <v>0</v>
      </c>
      <c r="E224" s="1" t="s">
        <v>1</v>
      </c>
      <c r="F224" s="1" t="s">
        <v>2</v>
      </c>
      <c r="G224" s="1" t="s">
        <v>3</v>
      </c>
      <c r="H224" s="1" t="s">
        <v>4</v>
      </c>
      <c r="I224" s="1" t="s">
        <v>5</v>
      </c>
      <c r="J224" s="1" t="s">
        <v>6</v>
      </c>
      <c r="K224" s="1" t="s">
        <v>7</v>
      </c>
    </row>
    <row r="225" spans="3:12">
      <c r="C225" t="s">
        <v>17</v>
      </c>
      <c r="D225">
        <v>2</v>
      </c>
      <c r="E225">
        <v>2</v>
      </c>
      <c r="F225">
        <v>2</v>
      </c>
      <c r="G225">
        <v>2</v>
      </c>
      <c r="H225">
        <v>3</v>
      </c>
      <c r="I225">
        <v>3</v>
      </c>
      <c r="J225">
        <v>4</v>
      </c>
      <c r="K225">
        <v>5</v>
      </c>
    </row>
    <row r="226" spans="3:12">
      <c r="C226" t="s">
        <v>18</v>
      </c>
      <c r="D226">
        <v>2</v>
      </c>
      <c r="E226">
        <v>2</v>
      </c>
      <c r="F226">
        <v>2</v>
      </c>
      <c r="G226">
        <v>3</v>
      </c>
      <c r="H226">
        <v>3</v>
      </c>
      <c r="I226">
        <v>5</v>
      </c>
      <c r="J226">
        <v>6</v>
      </c>
      <c r="K226">
        <v>7</v>
      </c>
    </row>
    <row r="227" spans="3:12">
      <c r="C227" t="s">
        <v>19</v>
      </c>
      <c r="D227">
        <v>2.25</v>
      </c>
      <c r="E227">
        <v>2.5</v>
      </c>
      <c r="F227">
        <v>4.25</v>
      </c>
      <c r="G227">
        <v>13.5</v>
      </c>
      <c r="H227">
        <v>32.75</v>
      </c>
      <c r="I227">
        <v>61.75</v>
      </c>
      <c r="J227">
        <v>95.75</v>
      </c>
      <c r="K227">
        <v>139.75</v>
      </c>
    </row>
    <row r="228" spans="3:12">
      <c r="C228" t="s">
        <v>21</v>
      </c>
      <c r="D228">
        <v>7</v>
      </c>
      <c r="E228">
        <v>10</v>
      </c>
      <c r="F228">
        <v>25</v>
      </c>
      <c r="G228">
        <v>120</v>
      </c>
      <c r="H228">
        <v>10000</v>
      </c>
      <c r="I228">
        <v>10000</v>
      </c>
      <c r="J228">
        <v>6000</v>
      </c>
      <c r="K228">
        <v>8000</v>
      </c>
    </row>
    <row r="234" spans="3:12">
      <c r="C234">
        <v>30</v>
      </c>
      <c r="D234">
        <v>1</v>
      </c>
      <c r="E234">
        <v>2</v>
      </c>
      <c r="F234">
        <v>3</v>
      </c>
      <c r="G234">
        <v>4</v>
      </c>
      <c r="H234">
        <v>5</v>
      </c>
      <c r="I234">
        <v>6</v>
      </c>
      <c r="J234">
        <v>7</v>
      </c>
      <c r="K234">
        <v>8</v>
      </c>
      <c r="L234">
        <v>9</v>
      </c>
    </row>
    <row r="235" spans="3:12">
      <c r="D235">
        <v>5</v>
      </c>
      <c r="E235">
        <v>7</v>
      </c>
      <c r="F235">
        <v>10</v>
      </c>
      <c r="G235">
        <v>16</v>
      </c>
      <c r="H235">
        <v>17</v>
      </c>
      <c r="I235">
        <v>20</v>
      </c>
      <c r="J235">
        <v>21</v>
      </c>
      <c r="K235">
        <v>22</v>
      </c>
      <c r="L235">
        <v>32</v>
      </c>
    </row>
    <row r="236" spans="3:12">
      <c r="D236">
        <v>5</v>
      </c>
      <c r="E236">
        <v>7</v>
      </c>
      <c r="F236">
        <v>16</v>
      </c>
      <c r="G236">
        <v>25</v>
      </c>
      <c r="H236">
        <v>27</v>
      </c>
      <c r="I236">
        <v>34</v>
      </c>
      <c r="J236">
        <v>41</v>
      </c>
      <c r="K236">
        <v>45</v>
      </c>
      <c r="L236">
        <v>54</v>
      </c>
    </row>
    <row r="240" spans="3:12">
      <c r="D240" s="1" t="s">
        <v>0</v>
      </c>
      <c r="E240" s="1" t="s">
        <v>1</v>
      </c>
      <c r="F240" s="1" t="s">
        <v>2</v>
      </c>
      <c r="G240" s="1" t="s">
        <v>3</v>
      </c>
      <c r="H240" s="1" t="s">
        <v>4</v>
      </c>
      <c r="I240" s="1" t="s">
        <v>5</v>
      </c>
      <c r="J240" s="1" t="s">
        <v>6</v>
      </c>
      <c r="K240" s="1" t="s">
        <v>7</v>
      </c>
    </row>
    <row r="241" spans="3:11">
      <c r="C241" t="s">
        <v>17</v>
      </c>
      <c r="D241">
        <v>97</v>
      </c>
      <c r="E241">
        <v>93</v>
      </c>
      <c r="F241">
        <v>92</v>
      </c>
      <c r="G241">
        <v>82</v>
      </c>
      <c r="H241">
        <v>76</v>
      </c>
      <c r="I241">
        <v>79</v>
      </c>
      <c r="J241">
        <v>75</v>
      </c>
      <c r="K241">
        <v>74</v>
      </c>
    </row>
    <row r="242" spans="3:11">
      <c r="C242" t="s">
        <v>18</v>
      </c>
      <c r="D242">
        <v>100</v>
      </c>
      <c r="E242">
        <v>100</v>
      </c>
      <c r="F242">
        <v>100</v>
      </c>
      <c r="G242">
        <v>100</v>
      </c>
      <c r="H242">
        <v>100</v>
      </c>
      <c r="I242">
        <v>100</v>
      </c>
      <c r="J242">
        <v>100</v>
      </c>
      <c r="K242">
        <v>100</v>
      </c>
    </row>
    <row r="243" spans="3:11">
      <c r="C243" t="s">
        <v>19</v>
      </c>
      <c r="D243">
        <v>100</v>
      </c>
      <c r="E243">
        <v>100</v>
      </c>
      <c r="F243">
        <v>100</v>
      </c>
      <c r="G243">
        <v>100</v>
      </c>
      <c r="H243">
        <v>100</v>
      </c>
      <c r="I243">
        <v>100</v>
      </c>
      <c r="J243">
        <v>100</v>
      </c>
      <c r="K243">
        <v>100</v>
      </c>
    </row>
    <row r="244" spans="3:11">
      <c r="C244" t="s">
        <v>21</v>
      </c>
      <c r="D244">
        <v>92</v>
      </c>
      <c r="E244">
        <v>87</v>
      </c>
      <c r="F244">
        <v>68</v>
      </c>
      <c r="G244">
        <v>70</v>
      </c>
      <c r="H244">
        <v>55</v>
      </c>
      <c r="I244">
        <v>53</v>
      </c>
      <c r="J244">
        <v>52</v>
      </c>
      <c r="K244">
        <v>47</v>
      </c>
    </row>
    <row r="254" spans="3:11">
      <c r="D254" s="1" t="s">
        <v>0</v>
      </c>
      <c r="E254" s="1" t="s">
        <v>1</v>
      </c>
      <c r="F254" s="1" t="s">
        <v>2</v>
      </c>
      <c r="G254" s="1" t="s">
        <v>3</v>
      </c>
      <c r="H254" s="1" t="s">
        <v>4</v>
      </c>
      <c r="I254" s="1" t="s">
        <v>5</v>
      </c>
      <c r="J254" s="1" t="s">
        <v>6</v>
      </c>
      <c r="K254" s="1" t="s">
        <v>7</v>
      </c>
    </row>
    <row r="255" spans="3:11">
      <c r="C255" t="s">
        <v>17</v>
      </c>
      <c r="D255">
        <v>2</v>
      </c>
      <c r="E255">
        <v>2</v>
      </c>
      <c r="F255">
        <v>2</v>
      </c>
      <c r="G255">
        <v>2</v>
      </c>
      <c r="H255">
        <v>3</v>
      </c>
      <c r="I255">
        <v>3</v>
      </c>
      <c r="J255">
        <v>4</v>
      </c>
      <c r="K255">
        <v>5</v>
      </c>
    </row>
    <row r="256" spans="3:11">
      <c r="C256" t="s">
        <v>18</v>
      </c>
      <c r="D256">
        <v>2</v>
      </c>
      <c r="E256">
        <v>3</v>
      </c>
      <c r="F256">
        <v>6</v>
      </c>
      <c r="G256">
        <v>8</v>
      </c>
      <c r="H256">
        <v>8</v>
      </c>
      <c r="I256">
        <v>15</v>
      </c>
      <c r="J256">
        <v>17</v>
      </c>
      <c r="K256">
        <v>27</v>
      </c>
    </row>
    <row r="257" spans="3:11">
      <c r="C257" t="s">
        <v>19</v>
      </c>
      <c r="D257">
        <v>2</v>
      </c>
      <c r="E257">
        <v>5</v>
      </c>
      <c r="F257">
        <v>14</v>
      </c>
      <c r="G257">
        <v>54</v>
      </c>
      <c r="H257" s="4">
        <v>65</v>
      </c>
      <c r="I257" s="4">
        <v>170</v>
      </c>
      <c r="J257" s="1">
        <v>201</v>
      </c>
      <c r="K257" s="1" t="s">
        <v>22</v>
      </c>
    </row>
    <row r="258" spans="3:11">
      <c r="C258" t="s">
        <v>21</v>
      </c>
      <c r="D258">
        <v>3</v>
      </c>
      <c r="E258">
        <v>10</v>
      </c>
      <c r="F258">
        <v>25</v>
      </c>
      <c r="G258">
        <v>500</v>
      </c>
      <c r="H258">
        <v>6000</v>
      </c>
      <c r="I258">
        <v>10000</v>
      </c>
      <c r="J258">
        <v>10000</v>
      </c>
      <c r="K258">
        <v>10000</v>
      </c>
    </row>
    <row r="259" spans="3:11">
      <c r="K259">
        <v>5</v>
      </c>
    </row>
    <row r="263" spans="3:11">
      <c r="D263" s="1" t="s">
        <v>0</v>
      </c>
      <c r="E263" s="1" t="s">
        <v>1</v>
      </c>
      <c r="F263" s="1" t="s">
        <v>2</v>
      </c>
      <c r="G263" s="1" t="s">
        <v>3</v>
      </c>
      <c r="H263" s="1" t="s">
        <v>4</v>
      </c>
      <c r="I263" s="1" t="s">
        <v>5</v>
      </c>
      <c r="J263" s="1" t="s">
        <v>6</v>
      </c>
      <c r="K263" s="1" t="s">
        <v>7</v>
      </c>
    </row>
    <row r="264" spans="3:11">
      <c r="C264" t="s">
        <v>17</v>
      </c>
      <c r="D264">
        <v>97</v>
      </c>
      <c r="E264">
        <v>92</v>
      </c>
      <c r="F264">
        <v>82</v>
      </c>
      <c r="G264">
        <v>80</v>
      </c>
      <c r="H264">
        <v>69</v>
      </c>
      <c r="I264">
        <v>72</v>
      </c>
      <c r="J264">
        <v>65</v>
      </c>
      <c r="K264">
        <v>61</v>
      </c>
    </row>
    <row r="265" spans="3:11">
      <c r="C265" t="s">
        <v>18</v>
      </c>
      <c r="D265">
        <v>100</v>
      </c>
      <c r="E265">
        <v>100</v>
      </c>
      <c r="F265">
        <v>100</v>
      </c>
      <c r="G265">
        <v>100</v>
      </c>
      <c r="H265">
        <v>100</v>
      </c>
      <c r="I265">
        <v>100</v>
      </c>
      <c r="J265">
        <v>100</v>
      </c>
      <c r="K265">
        <v>100</v>
      </c>
    </row>
    <row r="266" spans="3:11">
      <c r="D266">
        <v>100</v>
      </c>
      <c r="E266">
        <v>100</v>
      </c>
      <c r="F266">
        <v>100</v>
      </c>
      <c r="G266">
        <v>100</v>
      </c>
      <c r="H266">
        <v>100</v>
      </c>
      <c r="I266">
        <v>100</v>
      </c>
      <c r="J266">
        <v>100</v>
      </c>
      <c r="K266">
        <v>100</v>
      </c>
    </row>
    <row r="267" spans="3:11">
      <c r="C267" t="s">
        <v>21</v>
      </c>
      <c r="D267">
        <v>92</v>
      </c>
      <c r="E267">
        <v>87</v>
      </c>
      <c r="F267">
        <v>68</v>
      </c>
      <c r="G267">
        <v>70</v>
      </c>
      <c r="H267">
        <v>55</v>
      </c>
      <c r="I267">
        <v>53</v>
      </c>
      <c r="J267">
        <v>52</v>
      </c>
      <c r="K267">
        <v>47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2020-02-11T07:22:22Z</dcterms:created>
  <dcterms:modified xsi:type="dcterms:W3CDTF">2020-03-01T02:03:23Z</dcterms:modified>
</cp:coreProperties>
</file>