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系统分成" sheetId="2" state="hidden" r:id="rId1"/>
    <sheet name="ID命名规则" sheetId="1" r:id="rId2"/>
    <sheet name="Sheet3" sheetId="3" r:id="rId3"/>
    <sheet name="Sheet2" sheetId="4" r:id="rId4"/>
  </sheets>
  <calcPr calcId="152511"/>
</workbook>
</file>

<file path=xl/calcChain.xml><?xml version="1.0" encoding="utf-8"?>
<calcChain xmlns="http://schemas.openxmlformats.org/spreadsheetml/2006/main">
  <c r="B31" i="4" l="1"/>
  <c r="B23" i="4" l="1"/>
  <c r="B24" i="4"/>
  <c r="B25" i="4"/>
  <c r="B26" i="4"/>
  <c r="B27" i="4"/>
  <c r="B28" i="4"/>
  <c r="B29" i="4"/>
  <c r="B30" i="4"/>
  <c r="B22" i="4"/>
  <c r="K5" i="3" l="1"/>
  <c r="K6" i="3"/>
  <c r="K7" i="3"/>
  <c r="K8" i="3"/>
  <c r="K9" i="3"/>
  <c r="K4" i="3"/>
</calcChain>
</file>

<file path=xl/sharedStrings.xml><?xml version="1.0" encoding="utf-8"?>
<sst xmlns="http://schemas.openxmlformats.org/spreadsheetml/2006/main" count="177" uniqueCount="164">
  <si>
    <t>账号ID</t>
    <phoneticPr fontId="1" type="noConversion"/>
  </si>
  <si>
    <t>宠物ID</t>
    <phoneticPr fontId="1" type="noConversion"/>
  </si>
  <si>
    <t>登陆系统</t>
    <phoneticPr fontId="1" type="noConversion"/>
  </si>
  <si>
    <t>功能点</t>
    <phoneticPr fontId="1" type="noConversion"/>
  </si>
  <si>
    <t>试玩一段时间</t>
    <phoneticPr fontId="1" type="noConversion"/>
  </si>
  <si>
    <t>数据</t>
    <phoneticPr fontId="1" type="noConversion"/>
  </si>
  <si>
    <t>机器ID</t>
    <phoneticPr fontId="1" type="noConversion"/>
  </si>
  <si>
    <t>账户ID</t>
    <phoneticPr fontId="1" type="noConversion"/>
  </si>
  <si>
    <t>账号名称（昵称）</t>
    <phoneticPr fontId="1" type="noConversion"/>
  </si>
  <si>
    <t>随机（自选）</t>
    <phoneticPr fontId="1" type="noConversion"/>
  </si>
  <si>
    <t>加载LOGO</t>
    <phoneticPr fontId="1" type="noConversion"/>
  </si>
  <si>
    <t>TIP</t>
    <phoneticPr fontId="1" type="noConversion"/>
  </si>
  <si>
    <t>角色系统</t>
    <phoneticPr fontId="1" type="noConversion"/>
  </si>
  <si>
    <t>创建角色</t>
    <phoneticPr fontId="1" type="noConversion"/>
  </si>
  <si>
    <t>最大5个角色（选择服务器后）不可删除</t>
    <phoneticPr fontId="1" type="noConversion"/>
  </si>
  <si>
    <t>角色ID</t>
    <phoneticPr fontId="1" type="noConversion"/>
  </si>
  <si>
    <t>角色昵称</t>
    <phoneticPr fontId="1" type="noConversion"/>
  </si>
  <si>
    <t>角色ICON</t>
    <phoneticPr fontId="1" type="noConversion"/>
  </si>
  <si>
    <t>服务器+选择顺序</t>
    <phoneticPr fontId="1" type="noConversion"/>
  </si>
  <si>
    <t>主城</t>
    <phoneticPr fontId="1" type="noConversion"/>
  </si>
  <si>
    <t>主城ID</t>
    <phoneticPr fontId="1" type="noConversion"/>
  </si>
  <si>
    <t>UI界面</t>
    <phoneticPr fontId="1" type="noConversion"/>
  </si>
  <si>
    <t>三层：美术层，逻辑层（行走+交互）UI按钮</t>
    <phoneticPr fontId="1" type="noConversion"/>
  </si>
  <si>
    <t>NPC表</t>
    <phoneticPr fontId="1" type="noConversion"/>
  </si>
  <si>
    <t>天数</t>
    <phoneticPr fontId="1" type="noConversion"/>
  </si>
  <si>
    <t>等级段</t>
    <phoneticPr fontId="1" type="noConversion"/>
  </si>
  <si>
    <t>时间</t>
    <phoneticPr fontId="1" type="noConversion"/>
  </si>
  <si>
    <t>角色装备系统</t>
    <phoneticPr fontId="1" type="noConversion"/>
  </si>
  <si>
    <t>装备ID</t>
    <phoneticPr fontId="1" type="noConversion"/>
  </si>
  <si>
    <t>7位数</t>
    <phoneticPr fontId="1" type="noConversion"/>
  </si>
  <si>
    <t>装备名称</t>
    <phoneticPr fontId="1" type="noConversion"/>
  </si>
  <si>
    <t>8位</t>
    <phoneticPr fontId="1" type="noConversion"/>
  </si>
  <si>
    <t>装备基本属性</t>
    <phoneticPr fontId="1" type="noConversion"/>
  </si>
  <si>
    <t>2条</t>
    <phoneticPr fontId="1" type="noConversion"/>
  </si>
  <si>
    <t>附加属性</t>
    <phoneticPr fontId="1" type="noConversion"/>
  </si>
  <si>
    <t>4条</t>
    <phoneticPr fontId="1" type="noConversion"/>
  </si>
  <si>
    <t>材料ID</t>
    <phoneticPr fontId="1" type="noConversion"/>
  </si>
  <si>
    <t>猎命</t>
    <phoneticPr fontId="1" type="noConversion"/>
  </si>
  <si>
    <t>关卡</t>
    <phoneticPr fontId="1" type="noConversion"/>
  </si>
  <si>
    <t>怪物配置表</t>
    <phoneticPr fontId="1" type="noConversion"/>
  </si>
  <si>
    <t>关卡ID</t>
    <phoneticPr fontId="1" type="noConversion"/>
  </si>
  <si>
    <t>属性类型</t>
    <phoneticPr fontId="1" type="noConversion"/>
  </si>
  <si>
    <t>属性ID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</si>
  <si>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</si>
  <si>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</si>
  <si>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</si>
  <si>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命中</t>
    <phoneticPr fontId="1" type="noConversion"/>
  </si>
  <si>
    <t>闪避</t>
    <phoneticPr fontId="1" type="noConversion"/>
  </si>
  <si>
    <t>暴击</t>
    <phoneticPr fontId="1" type="noConversion"/>
  </si>
  <si>
    <t>韧性</t>
    <phoneticPr fontId="1" type="noConversion"/>
  </si>
  <si>
    <t>任务系统</t>
    <phoneticPr fontId="1" type="noConversion"/>
  </si>
  <si>
    <t>任务ID</t>
    <phoneticPr fontId="1" type="noConversion"/>
  </si>
  <si>
    <t>地图ID</t>
    <phoneticPr fontId="1" type="noConversion"/>
  </si>
  <si>
    <t>任务类型，任务等级，任务序号</t>
    <phoneticPr fontId="1" type="noConversion"/>
  </si>
  <si>
    <t>地图类型，关卡序号，子序号</t>
    <phoneticPr fontId="1" type="noConversion"/>
  </si>
  <si>
    <t>地图ID</t>
    <phoneticPr fontId="1" type="noConversion"/>
  </si>
  <si>
    <t>技能ID</t>
    <phoneticPr fontId="1" type="noConversion"/>
  </si>
  <si>
    <t>职业，技能类型，技能等级</t>
    <phoneticPr fontId="1" type="noConversion"/>
  </si>
  <si>
    <t>道具ID</t>
    <phoneticPr fontId="1" type="noConversion"/>
  </si>
  <si>
    <t>ID位数</t>
    <phoneticPr fontId="1" type="noConversion"/>
  </si>
  <si>
    <t>8位</t>
    <phoneticPr fontId="1" type="noConversion"/>
  </si>
  <si>
    <t>8位</t>
    <phoneticPr fontId="1" type="noConversion"/>
  </si>
  <si>
    <t>5位</t>
    <phoneticPr fontId="1" type="noConversion"/>
  </si>
  <si>
    <t>3位</t>
    <phoneticPr fontId="1" type="noConversion"/>
  </si>
  <si>
    <t>6位</t>
    <phoneticPr fontId="1" type="noConversion"/>
  </si>
  <si>
    <t>5位</t>
    <phoneticPr fontId="1" type="noConversion"/>
  </si>
  <si>
    <t>4位</t>
    <phoneticPr fontId="1" type="noConversion"/>
  </si>
  <si>
    <t>4位</t>
    <phoneticPr fontId="1" type="noConversion"/>
  </si>
  <si>
    <t>ID范围</t>
    <phoneticPr fontId="1" type="noConversion"/>
  </si>
  <si>
    <t>人物ID</t>
    <phoneticPr fontId="1" type="noConversion"/>
  </si>
  <si>
    <t>使用位数</t>
    <phoneticPr fontId="1" type="noConversion"/>
  </si>
  <si>
    <t>使用范围</t>
    <phoneticPr fontId="1" type="noConversion"/>
  </si>
  <si>
    <t>备注</t>
    <phoneticPr fontId="1" type="noConversion"/>
  </si>
  <si>
    <t>00000000~99999999</t>
    <phoneticPr fontId="1" type="noConversion"/>
  </si>
  <si>
    <t>服务器（3位）+建立序号（6位）</t>
    <phoneticPr fontId="1" type="noConversion"/>
  </si>
  <si>
    <t>9位</t>
    <phoneticPr fontId="1" type="noConversion"/>
  </si>
  <si>
    <t>主城+功能+序号</t>
    <phoneticPr fontId="1" type="noConversion"/>
  </si>
  <si>
    <t>1000~6999</t>
    <phoneticPr fontId="1" type="noConversion"/>
  </si>
  <si>
    <t>职业+部位+品质+序号（等级范围）</t>
    <phoneticPr fontId="1" type="noConversion"/>
  </si>
  <si>
    <t>7位</t>
    <phoneticPr fontId="1" type="noConversion"/>
  </si>
  <si>
    <t>材料ID</t>
    <phoneticPr fontId="1" type="noConversion"/>
  </si>
  <si>
    <t>80000~89999</t>
    <phoneticPr fontId="1" type="noConversion"/>
  </si>
  <si>
    <t>8+功能+等级</t>
    <phoneticPr fontId="1" type="noConversion"/>
  </si>
  <si>
    <t>命格ID</t>
    <phoneticPr fontId="1" type="noConversion"/>
  </si>
  <si>
    <t>··</t>
    <phoneticPr fontId="1" type="noConversion"/>
  </si>
  <si>
    <t>属性类型ID</t>
    <phoneticPr fontId="1" type="noConversion"/>
  </si>
  <si>
    <t>NPCID</t>
    <phoneticPr fontId="1" type="noConversion"/>
  </si>
  <si>
    <t>2位</t>
    <phoneticPr fontId="1" type="noConversion"/>
  </si>
  <si>
    <t>9+技能类型+职业+技能序号+技能等级</t>
    <phoneticPr fontId="1" type="noConversion"/>
  </si>
  <si>
    <t>9000000~9999999</t>
    <phoneticPr fontId="1" type="noConversion"/>
  </si>
  <si>
    <t>怪物ID</t>
    <phoneticPr fontId="1" type="noConversion"/>
  </si>
  <si>
    <t>00               0        00         00     0</t>
  </si>
  <si>
    <t>主城ID          类型     章节       序号   节数</t>
  </si>
  <si>
    <t>0           00          0          000</t>
  </si>
  <si>
    <t>职业       部位       品质        序号/等级</t>
  </si>
  <si>
    <t>装备：   1 01 1 009</t>
  </si>
  <si>
    <t>材料：   0 00 0 100</t>
  </si>
  <si>
    <t>命格:    0 10 3 002</t>
  </si>
  <si>
    <t>宝石:    0 21 5 003</t>
  </si>
  <si>
    <t>0          0     00      00</t>
  </si>
  <si>
    <t>职业      类型  等级    序号</t>
  </si>
  <si>
    <t>场景ID格式：</t>
    <phoneticPr fontId="1" type="noConversion"/>
  </si>
  <si>
    <t>背包物品ID格式：</t>
    <phoneticPr fontId="1" type="noConversion"/>
  </si>
  <si>
    <t>技能ID格式：</t>
    <phoneticPr fontId="1" type="noConversion"/>
  </si>
  <si>
    <t>列1</t>
    <phoneticPr fontId="1" type="noConversion"/>
  </si>
  <si>
    <t>职业：1.刀；2.拳；3.枪；4：十字架；5，通用，             部位：1，武器，2衣服，3，裤子，4，项链，5鞋子，6腰带，      品质：1.2.3.4.5</t>
    <phoneticPr fontId="1" type="noConversion"/>
  </si>
  <si>
    <t>部位：1，武器，2衣服，3，裤子，4，项链，5鞋子，6腰带，      品质：1.2.3.4.5  职业：1.2.3.4</t>
    <phoneticPr fontId="1" type="noConversion"/>
  </si>
  <si>
    <t>暴击倍数</t>
    <phoneticPr fontId="1" type="noConversion"/>
  </si>
  <si>
    <t>减伤</t>
    <phoneticPr fontId="1" type="noConversion"/>
  </si>
  <si>
    <t>cd时间</t>
    <phoneticPr fontId="1" type="noConversion"/>
  </si>
  <si>
    <t>伤害加成</t>
    <phoneticPr fontId="1" type="noConversion"/>
  </si>
  <si>
    <t>伤害加成百分比</t>
    <phoneticPr fontId="1" type="noConversion"/>
  </si>
  <si>
    <t>副本类型+地图+章节+小节+序号+怪物序号</t>
    <phoneticPr fontId="1" type="noConversion"/>
  </si>
  <si>
    <t>6位</t>
    <phoneticPr fontId="1" type="noConversion"/>
  </si>
  <si>
    <t>4位</t>
    <phoneticPr fontId="1" type="noConversion"/>
  </si>
  <si>
    <t>1000~6999</t>
    <phoneticPr fontId="1" type="noConversion"/>
  </si>
  <si>
    <t>主城号（1位）+地图类型（1位）+章节（1位）+序号（1位）</t>
    <phoneticPr fontId="1" type="noConversion"/>
  </si>
  <si>
    <t>6位</t>
    <phoneticPr fontId="1" type="noConversion"/>
  </si>
  <si>
    <t>111000~700000</t>
    <phoneticPr fontId="1" type="noConversion"/>
  </si>
  <si>
    <t>10000~56999  装备  57000~57999  翅膀  58000~58999 时装  59000~59999  称号</t>
    <phoneticPr fontId="1" type="noConversion"/>
  </si>
  <si>
    <t>装备ID</t>
    <phoneticPr fontId="1" type="noConversion"/>
  </si>
  <si>
    <t>70213~70500  图纸   灵魂石碎片  78101~78199  装备碎片 70010~75010（ 装备的碎片做特殊处理）</t>
  </si>
  <si>
    <t>8000~9999</t>
    <phoneticPr fontId="1" type="noConversion"/>
  </si>
  <si>
    <t>8+部位+品级+碎片序号（0为完整）</t>
    <phoneticPr fontId="1" type="noConversion"/>
  </si>
  <si>
    <t>马仔装备ID</t>
    <phoneticPr fontId="1" type="noConversion"/>
  </si>
  <si>
    <t>6位</t>
  </si>
  <si>
    <t>92000~98999</t>
    <phoneticPr fontId="1" type="noConversion"/>
  </si>
  <si>
    <t>马仔灵魂石ID</t>
    <phoneticPr fontId="1" type="noConversion"/>
  </si>
  <si>
    <t>5位</t>
    <phoneticPr fontId="1" type="noConversion"/>
  </si>
  <si>
    <t>70000~77999</t>
    <phoneticPr fontId="1" type="noConversion"/>
  </si>
  <si>
    <t>78101~78199</t>
    <phoneticPr fontId="1" type="noConversion"/>
  </si>
  <si>
    <t>马仔药水ID</t>
    <phoneticPr fontId="1" type="noConversion"/>
  </si>
  <si>
    <t>91000~91999</t>
    <phoneticPr fontId="1" type="noConversion"/>
  </si>
  <si>
    <t>恢复生命</t>
    <phoneticPr fontId="3" type="noConversion"/>
  </si>
  <si>
    <t>增加霸体</t>
    <phoneticPr fontId="3" type="noConversion"/>
  </si>
  <si>
    <t>眩晕</t>
    <phoneticPr fontId="3" type="noConversion"/>
  </si>
  <si>
    <t>移动速度</t>
    <phoneticPr fontId="3" type="noConversion"/>
  </si>
  <si>
    <t>无敌效果</t>
    <phoneticPr fontId="3" type="noConversion"/>
  </si>
  <si>
    <t>CD清空</t>
    <phoneticPr fontId="3" type="noConversion"/>
  </si>
  <si>
    <t>buff清空</t>
    <phoneticPr fontId="3" type="noConversion"/>
  </si>
  <si>
    <t>恢复最大生命百分比</t>
    <phoneticPr fontId="3" type="noConversion"/>
  </si>
  <si>
    <t>永久增加减伤X%,召唤出场后被击中的敌人定身，持续X秒</t>
  </si>
  <si>
    <t>永久增加攻击力X%,召唤所有地方护甲减少X%，持续X秒</t>
  </si>
  <si>
    <t>减少防御</t>
    <phoneticPr fontId="1" type="noConversion"/>
  </si>
  <si>
    <t>减少防御百分比</t>
    <phoneticPr fontId="1" type="noConversion"/>
  </si>
  <si>
    <t>永久减少技能CDX%，召唤出场后主角所有技能立刻CD</t>
  </si>
  <si>
    <t>永久增加防御力X%,召唤出场后增加主角移动速度，持续X秒</t>
  </si>
  <si>
    <t>永久增加攻击力X%，召唤出场后为主角添加无敌状态，持续X秒</t>
  </si>
  <si>
    <t>永久增加暴击率X%,召唤出场后为主角添加霸体状态，持续X秒</t>
  </si>
  <si>
    <t>永久增加暴击倍率X%,召唤出场后使所有敌人减少移动速度，持续X秒</t>
  </si>
  <si>
    <t>减少移动速度</t>
    <phoneticPr fontId="1" type="noConversion"/>
  </si>
  <si>
    <t>永久增加生命最大值X%，召唤出场后清空被击中的敌方所有BUF</t>
  </si>
  <si>
    <t>永久增加防御力X,召唤出场后增加主角防御力X，持续X秒</t>
  </si>
  <si>
    <t>101000~101999</t>
    <phoneticPr fontId="1" type="noConversion"/>
  </si>
  <si>
    <t>4位</t>
    <phoneticPr fontId="1" type="noConversion"/>
  </si>
  <si>
    <t>1000~9000</t>
    <phoneticPr fontId="1" type="noConversion"/>
  </si>
  <si>
    <t>1~39</t>
    <phoneticPr fontId="1" type="noConversion"/>
  </si>
  <si>
    <t>101+马仔星级（1位）+马仔序号（2位）</t>
    <phoneticPr fontId="1" type="noConversion"/>
  </si>
  <si>
    <t>任务类型（1）+序号（3）</t>
    <phoneticPr fontId="1" type="noConversion"/>
  </si>
  <si>
    <t>92+质量+装备类型+序号</t>
    <phoneticPr fontId="1" type="noConversion"/>
  </si>
  <si>
    <t>部位：装备的格子序号，品质：1.2.3.4.5</t>
    <phoneticPr fontId="1" type="noConversion"/>
  </si>
  <si>
    <t>限时马仔灵魂石ID</t>
    <phoneticPr fontId="1" type="noConversion"/>
  </si>
  <si>
    <t>78201~78299</t>
    <phoneticPr fontId="1" type="noConversion"/>
  </si>
  <si>
    <t>5位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</si>
</sst>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2" fillId="0" borderId="0" xfId="0" applyFont="1" applyFill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E18" totalsRowShown="0">
  <autoFilter ref="A1:E18"/>
  <tableColumns count="5">
    <tableColumn id="1" name="··"/>
    <tableColumn id="2" name="使用位数"/>
    <tableColumn id="3" name="使用范围"/>
    <tableColumn id="4" name="备注"/>
    <tableColumn id="5" name="列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7"/>
  <sheetViews>
    <sheetView workbookViewId="0">
      <selection activeCell="D20" sqref="D20"/>
    </sheetView>
  </sheetViews>
  <sheetFormatPr defaultRowHeight="13.5" x14ac:dyDescent="0.15"/>
  <cols>
    <col min="3" max="3" width="16.875" customWidth="1"/>
    <col min="4" max="4" width="39.125" bestFit="1" customWidth="1"/>
    <col min="5" max="5" width="15" customWidth="1"/>
  </cols>
  <sheetData>
    <row r="4" spans="2:6" ht="14.25" thickBot="1" x14ac:dyDescent="0.2">
      <c r="C4" t="s">
        <v>3</v>
      </c>
      <c r="D4" t="s">
        <v>5</v>
      </c>
      <c r="E4" t="s">
        <v>59</v>
      </c>
      <c r="F4" t="s">
        <v>68</v>
      </c>
    </row>
    <row r="5" spans="2:6" x14ac:dyDescent="0.15">
      <c r="B5" s="1" t="s">
        <v>2</v>
      </c>
      <c r="C5" s="2" t="s">
        <v>4</v>
      </c>
      <c r="D5" s="3" t="s">
        <v>6</v>
      </c>
      <c r="E5" s="10" t="s">
        <v>60</v>
      </c>
    </row>
    <row r="6" spans="2:6" x14ac:dyDescent="0.15">
      <c r="B6" s="4"/>
      <c r="C6" s="5" t="s">
        <v>7</v>
      </c>
      <c r="D6" s="6"/>
    </row>
    <row r="7" spans="2:6" x14ac:dyDescent="0.15">
      <c r="B7" s="4"/>
      <c r="C7" s="5" t="s">
        <v>8</v>
      </c>
      <c r="D7" s="6"/>
    </row>
    <row r="8" spans="2:6" x14ac:dyDescent="0.15">
      <c r="B8" s="4"/>
      <c r="C8" s="5" t="s">
        <v>10</v>
      </c>
      <c r="D8" s="6" t="s">
        <v>11</v>
      </c>
      <c r="E8" t="s">
        <v>61</v>
      </c>
    </row>
    <row r="9" spans="2:6" x14ac:dyDescent="0.15">
      <c r="B9" s="4" t="s">
        <v>12</v>
      </c>
      <c r="C9" s="5" t="s">
        <v>13</v>
      </c>
      <c r="D9" s="6" t="s">
        <v>14</v>
      </c>
    </row>
    <row r="10" spans="2:6" x14ac:dyDescent="0.15">
      <c r="B10" s="4"/>
      <c r="C10" s="5" t="s">
        <v>15</v>
      </c>
      <c r="D10" s="6" t="s">
        <v>18</v>
      </c>
    </row>
    <row r="11" spans="2:6" x14ac:dyDescent="0.15">
      <c r="B11" s="4"/>
      <c r="C11" s="5" t="s">
        <v>16</v>
      </c>
      <c r="D11" s="6" t="s">
        <v>9</v>
      </c>
    </row>
    <row r="12" spans="2:6" x14ac:dyDescent="0.15">
      <c r="B12" s="4"/>
      <c r="C12" s="5" t="s">
        <v>17</v>
      </c>
      <c r="D12" s="6"/>
    </row>
    <row r="13" spans="2:6" x14ac:dyDescent="0.15">
      <c r="B13" s="4" t="s">
        <v>19</v>
      </c>
      <c r="C13" s="5" t="s">
        <v>20</v>
      </c>
      <c r="D13" s="6">
        <v>1</v>
      </c>
      <c r="E13" t="s">
        <v>62</v>
      </c>
    </row>
    <row r="14" spans="2:6" x14ac:dyDescent="0.15">
      <c r="B14" s="4"/>
      <c r="C14" s="5" t="s">
        <v>21</v>
      </c>
      <c r="D14" s="6" t="s">
        <v>22</v>
      </c>
    </row>
    <row r="15" spans="2:6" x14ac:dyDescent="0.15">
      <c r="B15" s="4"/>
      <c r="C15" s="5" t="s">
        <v>23</v>
      </c>
      <c r="D15" s="6"/>
      <c r="E15" t="s">
        <v>63</v>
      </c>
    </row>
    <row r="16" spans="2:6" x14ac:dyDescent="0.15">
      <c r="B16" s="4" t="s">
        <v>27</v>
      </c>
      <c r="C16" s="5" t="s">
        <v>28</v>
      </c>
      <c r="D16" s="6" t="s">
        <v>29</v>
      </c>
      <c r="E16" s="10" t="s">
        <v>67</v>
      </c>
    </row>
    <row r="17" spans="2:5" x14ac:dyDescent="0.15">
      <c r="B17" s="4"/>
      <c r="C17" s="5" t="s">
        <v>30</v>
      </c>
      <c r="D17" s="6" t="s">
        <v>31</v>
      </c>
    </row>
    <row r="18" spans="2:5" x14ac:dyDescent="0.15">
      <c r="B18" s="4"/>
      <c r="C18" s="5" t="s">
        <v>32</v>
      </c>
      <c r="D18" s="6" t="s">
        <v>33</v>
      </c>
    </row>
    <row r="19" spans="2:5" x14ac:dyDescent="0.15">
      <c r="B19" s="4"/>
      <c r="C19" s="5" t="s">
        <v>34</v>
      </c>
      <c r="D19" s="6" t="s">
        <v>35</v>
      </c>
    </row>
    <row r="20" spans="2:5" x14ac:dyDescent="0.15">
      <c r="B20" s="4"/>
      <c r="C20" s="5" t="s">
        <v>36</v>
      </c>
      <c r="D20" s="6"/>
      <c r="E20" t="s">
        <v>67</v>
      </c>
    </row>
    <row r="21" spans="2:5" x14ac:dyDescent="0.15">
      <c r="B21" s="4"/>
      <c r="C21" s="5" t="s">
        <v>37</v>
      </c>
      <c r="D21" s="6"/>
    </row>
    <row r="22" spans="2:5" x14ac:dyDescent="0.15">
      <c r="B22" s="4" t="s">
        <v>38</v>
      </c>
      <c r="C22" s="5" t="s">
        <v>39</v>
      </c>
      <c r="D22" s="6"/>
      <c r="E22" t="s">
        <v>64</v>
      </c>
    </row>
    <row r="23" spans="2:5" x14ac:dyDescent="0.15">
      <c r="B23" s="4"/>
      <c r="C23" s="5" t="s">
        <v>40</v>
      </c>
      <c r="D23" s="6"/>
      <c r="E23" t="s">
        <v>65</v>
      </c>
    </row>
    <row r="24" spans="2:5" x14ac:dyDescent="0.15">
      <c r="B24" s="4" t="s">
        <v>50</v>
      </c>
      <c r="C24" s="5" t="s">
        <v>51</v>
      </c>
      <c r="D24" s="6" t="s">
        <v>53</v>
      </c>
      <c r="E24" s="10" t="s">
        <v>66</v>
      </c>
    </row>
    <row r="25" spans="2:5" x14ac:dyDescent="0.15">
      <c r="B25" s="4" t="s">
        <v>55</v>
      </c>
      <c r="C25" s="5"/>
      <c r="D25" s="6" t="s">
        <v>54</v>
      </c>
      <c r="E25" t="s">
        <v>62</v>
      </c>
    </row>
    <row r="26" spans="2:5" x14ac:dyDescent="0.15">
      <c r="B26" s="4" t="s">
        <v>56</v>
      </c>
      <c r="C26" s="5"/>
      <c r="D26" s="6" t="s">
        <v>57</v>
      </c>
      <c r="E26" t="s">
        <v>64</v>
      </c>
    </row>
    <row r="27" spans="2:5" ht="14.25" thickBot="1" x14ac:dyDescent="0.2">
      <c r="B27" s="7" t="s">
        <v>58</v>
      </c>
      <c r="C27" s="8"/>
      <c r="D27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20" sqref="C20"/>
    </sheetView>
  </sheetViews>
  <sheetFormatPr defaultRowHeight="13.5" x14ac:dyDescent="0.15"/>
  <cols>
    <col min="1" max="1" width="17.375" bestFit="1" customWidth="1"/>
    <col min="2" max="2" width="10.875" customWidth="1"/>
    <col min="3" max="3" width="53.125" customWidth="1"/>
    <col min="4" max="4" width="69" customWidth="1"/>
    <col min="5" max="5" width="59.375" customWidth="1"/>
  </cols>
  <sheetData>
    <row r="1" spans="1:5" x14ac:dyDescent="0.15">
      <c r="A1" t="s">
        <v>84</v>
      </c>
      <c r="B1" t="s">
        <v>70</v>
      </c>
      <c r="C1" t="s">
        <v>71</v>
      </c>
      <c r="D1" t="s">
        <v>72</v>
      </c>
      <c r="E1" t="s">
        <v>104</v>
      </c>
    </row>
    <row r="2" spans="1:5" ht="14.25" thickBot="1" x14ac:dyDescent="0.2">
      <c r="A2" t="s">
        <v>0</v>
      </c>
      <c r="B2" t="s">
        <v>61</v>
      </c>
      <c r="C2" t="s">
        <v>73</v>
      </c>
    </row>
    <row r="3" spans="1:5" x14ac:dyDescent="0.15">
      <c r="A3" t="s">
        <v>69</v>
      </c>
      <c r="B3" t="s">
        <v>75</v>
      </c>
      <c r="D3" s="13" t="s">
        <v>74</v>
      </c>
    </row>
    <row r="4" spans="1:5" x14ac:dyDescent="0.15">
      <c r="A4" t="s">
        <v>1</v>
      </c>
      <c r="B4" t="s">
        <v>117</v>
      </c>
      <c r="C4" t="s">
        <v>153</v>
      </c>
      <c r="D4" s="14" t="s">
        <v>157</v>
      </c>
    </row>
    <row r="5" spans="1:5" x14ac:dyDescent="0.15">
      <c r="A5" t="s">
        <v>52</v>
      </c>
      <c r="B5" t="s">
        <v>114</v>
      </c>
      <c r="C5" t="s">
        <v>115</v>
      </c>
      <c r="D5" s="14" t="s">
        <v>116</v>
      </c>
    </row>
    <row r="6" spans="1:5" x14ac:dyDescent="0.15">
      <c r="A6" t="s">
        <v>90</v>
      </c>
      <c r="B6" t="s">
        <v>113</v>
      </c>
      <c r="C6" t="s">
        <v>118</v>
      </c>
      <c r="D6" s="14" t="s">
        <v>112</v>
      </c>
    </row>
    <row r="7" spans="1:5" x14ac:dyDescent="0.15">
      <c r="A7" t="s">
        <v>86</v>
      </c>
      <c r="B7" t="s">
        <v>67</v>
      </c>
      <c r="C7" t="s">
        <v>77</v>
      </c>
      <c r="D7" s="14" t="s">
        <v>76</v>
      </c>
    </row>
    <row r="8" spans="1:5" ht="40.5" x14ac:dyDescent="0.15">
      <c r="A8" t="s">
        <v>120</v>
      </c>
      <c r="B8" t="s">
        <v>62</v>
      </c>
      <c r="C8" s="11" t="s">
        <v>119</v>
      </c>
      <c r="D8" s="14" t="s">
        <v>78</v>
      </c>
      <c r="E8" s="11" t="s">
        <v>105</v>
      </c>
    </row>
    <row r="9" spans="1:5" x14ac:dyDescent="0.15">
      <c r="A9" t="s">
        <v>51</v>
      </c>
      <c r="B9" t="s">
        <v>154</v>
      </c>
      <c r="C9" t="s">
        <v>155</v>
      </c>
      <c r="D9" s="14" t="s">
        <v>158</v>
      </c>
    </row>
    <row r="10" spans="1:5" ht="27" x14ac:dyDescent="0.15">
      <c r="A10" t="s">
        <v>80</v>
      </c>
      <c r="B10" t="s">
        <v>62</v>
      </c>
      <c r="C10" t="s">
        <v>129</v>
      </c>
      <c r="D10" s="15" t="s">
        <v>121</v>
      </c>
      <c r="E10" s="11" t="s">
        <v>106</v>
      </c>
    </row>
    <row r="11" spans="1:5" x14ac:dyDescent="0.15">
      <c r="A11" t="s">
        <v>127</v>
      </c>
      <c r="B11" t="s">
        <v>128</v>
      </c>
      <c r="C11" t="s">
        <v>130</v>
      </c>
      <c r="D11" s="14"/>
      <c r="E11" s="11"/>
    </row>
    <row r="12" spans="1:5" x14ac:dyDescent="0.15">
      <c r="A12" t="s">
        <v>161</v>
      </c>
      <c r="B12" t="s">
        <v>163</v>
      </c>
      <c r="C12" t="s">
        <v>162</v>
      </c>
      <c r="D12" s="14"/>
      <c r="E12" s="11"/>
    </row>
    <row r="13" spans="1:5" x14ac:dyDescent="0.15">
      <c r="A13" t="s">
        <v>58</v>
      </c>
      <c r="B13" t="s">
        <v>62</v>
      </c>
      <c r="C13" t="s">
        <v>81</v>
      </c>
      <c r="D13" s="14" t="s">
        <v>82</v>
      </c>
    </row>
    <row r="14" spans="1:5" x14ac:dyDescent="0.15">
      <c r="A14" t="s">
        <v>131</v>
      </c>
      <c r="C14" t="s">
        <v>132</v>
      </c>
      <c r="D14" s="14"/>
    </row>
    <row r="15" spans="1:5" x14ac:dyDescent="0.15">
      <c r="A15" t="s">
        <v>124</v>
      </c>
      <c r="B15" t="s">
        <v>125</v>
      </c>
      <c r="C15" t="s">
        <v>126</v>
      </c>
      <c r="D15" s="14" t="s">
        <v>159</v>
      </c>
    </row>
    <row r="16" spans="1:5" x14ac:dyDescent="0.15">
      <c r="A16" t="s">
        <v>83</v>
      </c>
      <c r="B16" t="s">
        <v>67</v>
      </c>
      <c r="C16" t="s">
        <v>122</v>
      </c>
      <c r="D16" s="16" t="s">
        <v>123</v>
      </c>
      <c r="E16" t="s">
        <v>160</v>
      </c>
    </row>
    <row r="17" spans="1:5" ht="14.25" thickBot="1" x14ac:dyDescent="0.2">
      <c r="A17" t="s">
        <v>56</v>
      </c>
      <c r="B17" t="s">
        <v>79</v>
      </c>
      <c r="C17" t="s">
        <v>89</v>
      </c>
      <c r="D17" s="17" t="s">
        <v>88</v>
      </c>
    </row>
    <row r="18" spans="1:5" x14ac:dyDescent="0.15">
      <c r="A18" t="s">
        <v>85</v>
      </c>
      <c r="B18" t="s">
        <v>87</v>
      </c>
      <c r="C18" t="s">
        <v>156</v>
      </c>
    </row>
    <row r="26" spans="1:5" x14ac:dyDescent="0.15">
      <c r="A26" t="s">
        <v>101</v>
      </c>
      <c r="C26" t="s">
        <v>91</v>
      </c>
      <c r="E26" t="s">
        <v>121</v>
      </c>
    </row>
    <row r="27" spans="1:5" x14ac:dyDescent="0.15">
      <c r="C27" t="s">
        <v>92</v>
      </c>
    </row>
    <row r="32" spans="1:5" x14ac:dyDescent="0.15">
      <c r="A32" t="s">
        <v>102</v>
      </c>
      <c r="C32" t="s">
        <v>93</v>
      </c>
    </row>
    <row r="33" spans="1:3" x14ac:dyDescent="0.15">
      <c r="C33" t="s">
        <v>94</v>
      </c>
    </row>
    <row r="35" spans="1:3" x14ac:dyDescent="0.15">
      <c r="C35" t="s">
        <v>95</v>
      </c>
    </row>
    <row r="36" spans="1:3" x14ac:dyDescent="0.15">
      <c r="C36" t="s">
        <v>96</v>
      </c>
    </row>
    <row r="37" spans="1:3" x14ac:dyDescent="0.15">
      <c r="C37" t="s">
        <v>97</v>
      </c>
    </row>
    <row r="38" spans="1:3" x14ac:dyDescent="0.15">
      <c r="C38" t="s">
        <v>98</v>
      </c>
    </row>
    <row r="41" spans="1:3" x14ac:dyDescent="0.15">
      <c r="A41" t="s">
        <v>103</v>
      </c>
      <c r="C41" t="s">
        <v>99</v>
      </c>
    </row>
    <row r="42" spans="1:3" x14ac:dyDescent="0.15">
      <c r="C42" t="s">
        <v>100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K9"/>
  <sheetViews>
    <sheetView workbookViewId="0">
      <selection activeCell="E4" sqref="E4"/>
    </sheetView>
  </sheetViews>
  <sheetFormatPr defaultRowHeight="13.5" x14ac:dyDescent="0.15"/>
  <sheetData>
    <row r="3" spans="8:11" x14ac:dyDescent="0.15">
      <c r="I3" t="s">
        <v>24</v>
      </c>
      <c r="J3" t="s">
        <v>25</v>
      </c>
      <c r="K3" t="s">
        <v>26</v>
      </c>
    </row>
    <row r="4" spans="8:11" x14ac:dyDescent="0.15">
      <c r="H4">
        <v>1</v>
      </c>
      <c r="I4">
        <v>1</v>
      </c>
      <c r="J4">
        <v>1</v>
      </c>
      <c r="K4">
        <f>I4*2</f>
        <v>2</v>
      </c>
    </row>
    <row r="5" spans="8:11" x14ac:dyDescent="0.15">
      <c r="H5">
        <v>2</v>
      </c>
      <c r="I5">
        <v>3</v>
      </c>
      <c r="J5">
        <v>20</v>
      </c>
      <c r="K5">
        <f t="shared" ref="K5:K9" si="0">I5*2</f>
        <v>6</v>
      </c>
    </row>
    <row r="6" spans="8:11" x14ac:dyDescent="0.15">
      <c r="H6">
        <v>3</v>
      </c>
      <c r="I6">
        <v>7</v>
      </c>
      <c r="J6">
        <v>40</v>
      </c>
      <c r="K6">
        <f t="shared" si="0"/>
        <v>14</v>
      </c>
    </row>
    <row r="7" spans="8:11" x14ac:dyDescent="0.15">
      <c r="H7">
        <v>4</v>
      </c>
      <c r="I7">
        <v>15</v>
      </c>
      <c r="J7">
        <v>60</v>
      </c>
      <c r="K7">
        <f t="shared" si="0"/>
        <v>30</v>
      </c>
    </row>
    <row r="8" spans="8:11" x14ac:dyDescent="0.15">
      <c r="H8">
        <v>5</v>
      </c>
      <c r="I8">
        <v>30</v>
      </c>
      <c r="J8">
        <v>80</v>
      </c>
      <c r="K8">
        <f t="shared" si="0"/>
        <v>60</v>
      </c>
    </row>
    <row r="9" spans="8:11" x14ac:dyDescent="0.15">
      <c r="H9">
        <v>6</v>
      </c>
      <c r="I9">
        <v>45</v>
      </c>
      <c r="J9">
        <v>100</v>
      </c>
      <c r="K9">
        <f t="shared" si="0"/>
        <v>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5"/>
  <sheetViews>
    <sheetView workbookViewId="0">
      <selection activeCell="I9" sqref="I9"/>
    </sheetView>
  </sheetViews>
  <sheetFormatPr defaultRowHeight="13.5" x14ac:dyDescent="0.15"/>
  <cols>
    <col min="2" max="2" width="16.125" bestFit="1" customWidth="1"/>
  </cols>
  <sheetData>
    <row r="2" spans="2:3" x14ac:dyDescent="0.15">
      <c r="B2" t="s">
        <v>41</v>
      </c>
      <c r="C2" t="s">
        <v>42</v>
      </c>
    </row>
    <row r="3" spans="2:3" x14ac:dyDescent="0.15">
      <c r="B3" t="s">
        <v>43</v>
      </c>
      <c r="C3">
        <v>1</v>
      </c>
    </row>
    <row r="4" spans="2:3" x14ac:dyDescent="0.15">
      <c r="B4" t="s">
        <v>44</v>
      </c>
      <c r="C4">
        <v>2</v>
      </c>
    </row>
    <row r="5" spans="2:3" x14ac:dyDescent="0.15">
      <c r="B5" t="s">
        <v>45</v>
      </c>
      <c r="C5">
        <v>3</v>
      </c>
    </row>
    <row r="6" spans="2:3" x14ac:dyDescent="0.15">
      <c r="B6" t="s">
        <v>107</v>
      </c>
      <c r="C6">
        <v>4</v>
      </c>
    </row>
    <row r="7" spans="2:3" x14ac:dyDescent="0.15">
      <c r="B7" t="s">
        <v>108</v>
      </c>
      <c r="C7">
        <v>5</v>
      </c>
    </row>
    <row r="8" spans="2:3" x14ac:dyDescent="0.15">
      <c r="B8" t="s">
        <v>46</v>
      </c>
      <c r="C8">
        <v>6</v>
      </c>
    </row>
    <row r="9" spans="2:3" x14ac:dyDescent="0.15">
      <c r="B9" t="s">
        <v>47</v>
      </c>
      <c r="C9">
        <v>7</v>
      </c>
    </row>
    <row r="10" spans="2:3" x14ac:dyDescent="0.15">
      <c r="B10" t="s">
        <v>48</v>
      </c>
      <c r="C10">
        <v>8</v>
      </c>
    </row>
    <row r="11" spans="2:3" x14ac:dyDescent="0.15">
      <c r="B11" t="s">
        <v>49</v>
      </c>
      <c r="C11">
        <v>9</v>
      </c>
    </row>
    <row r="12" spans="2:3" x14ac:dyDescent="0.15">
      <c r="B12" t="s">
        <v>109</v>
      </c>
      <c r="C12">
        <v>10</v>
      </c>
    </row>
    <row r="13" spans="2:3" x14ac:dyDescent="0.15">
      <c r="B13" t="s">
        <v>110</v>
      </c>
      <c r="C13">
        <v>11</v>
      </c>
    </row>
    <row r="14" spans="2:3" ht="14.25" x14ac:dyDescent="0.15">
      <c r="B14" s="12" t="s">
        <v>133</v>
      </c>
      <c r="C14">
        <v>12</v>
      </c>
    </row>
    <row r="15" spans="2:3" ht="14.25" x14ac:dyDescent="0.15">
      <c r="B15" s="12" t="s">
        <v>134</v>
      </c>
      <c r="C15">
        <v>13</v>
      </c>
    </row>
    <row r="16" spans="2:3" ht="14.25" x14ac:dyDescent="0.15">
      <c r="B16" s="12" t="s">
        <v>135</v>
      </c>
      <c r="C16">
        <v>14</v>
      </c>
    </row>
    <row r="17" spans="2:3" ht="14.25" x14ac:dyDescent="0.15">
      <c r="B17" s="12" t="s">
        <v>136</v>
      </c>
      <c r="C17">
        <v>15</v>
      </c>
    </row>
    <row r="18" spans="2:3" ht="14.25" x14ac:dyDescent="0.15">
      <c r="B18" s="12" t="s">
        <v>137</v>
      </c>
      <c r="C18">
        <v>16</v>
      </c>
    </row>
    <row r="19" spans="2:3" ht="14.25" x14ac:dyDescent="0.15">
      <c r="B19" s="12" t="s">
        <v>138</v>
      </c>
      <c r="C19">
        <v>17</v>
      </c>
    </row>
    <row r="20" spans="2:3" ht="14.25" x14ac:dyDescent="0.15">
      <c r="B20" s="12" t="s">
        <v>139</v>
      </c>
      <c r="C20">
        <v>18</v>
      </c>
    </row>
    <row r="21" spans="2:3" ht="14.25" x14ac:dyDescent="0.15">
      <c r="B21" s="12" t="s">
        <v>143</v>
      </c>
      <c r="C21">
        <v>19</v>
      </c>
    </row>
    <row r="22" spans="2:3" x14ac:dyDescent="0.15">
      <c r="B22" t="str">
        <f t="shared" ref="B22:B31" si="0">B3&amp;"百分比"</f>
        <v>生命百分比</v>
      </c>
      <c r="C22">
        <v>21</v>
      </c>
    </row>
    <row r="23" spans="2:3" x14ac:dyDescent="0.15">
      <c r="B23" t="str">
        <f t="shared" si="0"/>
        <v>攻击百分比</v>
      </c>
      <c r="C23">
        <v>22</v>
      </c>
    </row>
    <row r="24" spans="2:3" x14ac:dyDescent="0.15">
      <c r="B24" t="str">
        <f t="shared" si="0"/>
        <v>防御百分比</v>
      </c>
      <c r="C24">
        <v>23</v>
      </c>
    </row>
    <row r="25" spans="2:3" x14ac:dyDescent="0.15">
      <c r="B25" t="str">
        <f t="shared" si="0"/>
        <v>暴击倍数百分比</v>
      </c>
      <c r="C25">
        <v>24</v>
      </c>
    </row>
    <row r="26" spans="2:3" x14ac:dyDescent="0.15">
      <c r="B26" t="str">
        <f t="shared" si="0"/>
        <v>减伤百分比</v>
      </c>
      <c r="C26">
        <v>25</v>
      </c>
    </row>
    <row r="27" spans="2:3" x14ac:dyDescent="0.15">
      <c r="B27" t="str">
        <f t="shared" si="0"/>
        <v>命中百分比</v>
      </c>
      <c r="C27">
        <v>26</v>
      </c>
    </row>
    <row r="28" spans="2:3" x14ac:dyDescent="0.15">
      <c r="B28" t="str">
        <f t="shared" si="0"/>
        <v>闪避百分比</v>
      </c>
      <c r="C28">
        <v>27</v>
      </c>
    </row>
    <row r="29" spans="2:3" x14ac:dyDescent="0.15">
      <c r="B29" t="str">
        <f t="shared" si="0"/>
        <v>暴击百分比</v>
      </c>
      <c r="C29">
        <v>28</v>
      </c>
    </row>
    <row r="30" spans="2:3" x14ac:dyDescent="0.15">
      <c r="B30" t="str">
        <f t="shared" si="0"/>
        <v>韧性百分比</v>
      </c>
      <c r="C30">
        <v>29</v>
      </c>
    </row>
    <row r="31" spans="2:3" x14ac:dyDescent="0.15">
      <c r="B31" t="str">
        <f t="shared" si="0"/>
        <v>cd时间百分比</v>
      </c>
      <c r="C31">
        <v>30</v>
      </c>
    </row>
    <row r="32" spans="2:3" x14ac:dyDescent="0.15">
      <c r="B32" t="s">
        <v>111</v>
      </c>
      <c r="C32">
        <v>31</v>
      </c>
    </row>
    <row r="33" spans="2:6" ht="14.25" x14ac:dyDescent="0.15">
      <c r="B33" s="12" t="s">
        <v>140</v>
      </c>
      <c r="C33">
        <v>32</v>
      </c>
    </row>
    <row r="34" spans="2:6" x14ac:dyDescent="0.15">
      <c r="B34" t="s">
        <v>144</v>
      </c>
      <c r="C34">
        <v>39</v>
      </c>
    </row>
    <row r="35" spans="2:6" x14ac:dyDescent="0.15">
      <c r="B35" t="s">
        <v>150</v>
      </c>
      <c r="C35">
        <v>35</v>
      </c>
    </row>
    <row r="47" spans="2:6" x14ac:dyDescent="0.15">
      <c r="F47" t="s">
        <v>151</v>
      </c>
    </row>
    <row r="48" spans="2:6" x14ac:dyDescent="0.15">
      <c r="F48" t="s">
        <v>152</v>
      </c>
    </row>
    <row r="49" spans="6:6" x14ac:dyDescent="0.15">
      <c r="F49" t="s">
        <v>141</v>
      </c>
    </row>
    <row r="50" spans="6:6" x14ac:dyDescent="0.15">
      <c r="F50" t="s">
        <v>142</v>
      </c>
    </row>
    <row r="51" spans="6:6" x14ac:dyDescent="0.15">
      <c r="F51" t="s">
        <v>145</v>
      </c>
    </row>
    <row r="52" spans="6:6" x14ac:dyDescent="0.15">
      <c r="F52" t="s">
        <v>146</v>
      </c>
    </row>
    <row r="53" spans="6:6" x14ac:dyDescent="0.15">
      <c r="F53" t="s">
        <v>147</v>
      </c>
    </row>
    <row r="54" spans="6:6" x14ac:dyDescent="0.15">
      <c r="F54" t="s">
        <v>148</v>
      </c>
    </row>
    <row r="55" spans="6:6" x14ac:dyDescent="0.15">
      <c r="F55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系统分成</vt:lpstr>
      <vt:lpstr>ID命名规则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2015-07-31T08:39:20Z</dcterms:modified>
</cp:coreProperties>
</file>