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马仔VS普通怪" sheetId="1" r:id="rId1"/>
    <sheet name="马仔VS精英本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J9" i="2" s="1"/>
  <c r="G10" i="2"/>
  <c r="J10" i="2" s="1"/>
  <c r="G11" i="2"/>
  <c r="G12" i="2"/>
  <c r="G13" i="2"/>
  <c r="G14" i="2"/>
  <c r="G15" i="2"/>
  <c r="G16" i="2"/>
  <c r="G17" i="2"/>
  <c r="J17" i="2" s="1"/>
  <c r="G18" i="2"/>
  <c r="J18" i="2" s="1"/>
  <c r="G19" i="2"/>
  <c r="G20" i="2"/>
  <c r="G21" i="2"/>
  <c r="G22" i="2"/>
  <c r="G23" i="2"/>
  <c r="G24" i="2"/>
  <c r="G25" i="2"/>
  <c r="I25" i="2" s="1"/>
  <c r="G26" i="2"/>
  <c r="G27" i="2"/>
  <c r="G28" i="2"/>
  <c r="G29" i="2"/>
  <c r="G30" i="2"/>
  <c r="G31" i="2"/>
  <c r="G32" i="2"/>
  <c r="G33" i="2"/>
  <c r="I33" i="2" s="1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J57" i="2" s="1"/>
  <c r="G58" i="2"/>
  <c r="J58" i="2" s="1"/>
  <c r="G59" i="2"/>
  <c r="G60" i="2"/>
  <c r="G61" i="2"/>
  <c r="G62" i="2"/>
  <c r="G63" i="2"/>
  <c r="G64" i="2"/>
  <c r="G65" i="2"/>
  <c r="J65" i="2" s="1"/>
  <c r="G66" i="2"/>
  <c r="J66" i="2" s="1"/>
  <c r="G67" i="2"/>
  <c r="G68" i="2"/>
  <c r="G69" i="2"/>
  <c r="G70" i="2"/>
  <c r="G71" i="2"/>
  <c r="G72" i="2"/>
  <c r="G73" i="2"/>
  <c r="G74" i="2"/>
  <c r="J74" i="2" s="1"/>
  <c r="G75" i="2"/>
  <c r="G76" i="2"/>
  <c r="G77" i="2"/>
  <c r="G78" i="2"/>
  <c r="G79" i="2"/>
  <c r="G80" i="2"/>
  <c r="G81" i="2"/>
  <c r="J81" i="2" s="1"/>
  <c r="G2" i="2"/>
  <c r="F3" i="2"/>
  <c r="F4" i="2"/>
  <c r="F5" i="2"/>
  <c r="F6" i="2"/>
  <c r="F7" i="2"/>
  <c r="H7" i="2" s="1"/>
  <c r="F8" i="2"/>
  <c r="H8" i="2" s="1"/>
  <c r="F9" i="2"/>
  <c r="F10" i="2"/>
  <c r="F11" i="2"/>
  <c r="F12" i="2"/>
  <c r="F13" i="2"/>
  <c r="F14" i="2"/>
  <c r="F15" i="2"/>
  <c r="F16" i="2"/>
  <c r="F17" i="2"/>
  <c r="H17" i="2" s="1"/>
  <c r="F18" i="2"/>
  <c r="F19" i="2"/>
  <c r="F20" i="2"/>
  <c r="F21" i="2"/>
  <c r="F22" i="2"/>
  <c r="F23" i="2"/>
  <c r="F24" i="2"/>
  <c r="F25" i="2"/>
  <c r="H25" i="2" s="1"/>
  <c r="F26" i="2"/>
  <c r="F27" i="2"/>
  <c r="F28" i="2"/>
  <c r="F29" i="2"/>
  <c r="F30" i="2"/>
  <c r="F31" i="2"/>
  <c r="H31" i="2" s="1"/>
  <c r="F32" i="2"/>
  <c r="F33" i="2"/>
  <c r="H33" i="2" s="1"/>
  <c r="F34" i="2"/>
  <c r="H34" i="2" s="1"/>
  <c r="F35" i="2"/>
  <c r="F36" i="2"/>
  <c r="F37" i="2"/>
  <c r="F38" i="2"/>
  <c r="F39" i="2"/>
  <c r="F40" i="2"/>
  <c r="F41" i="2"/>
  <c r="H41" i="2" s="1"/>
  <c r="F42" i="2"/>
  <c r="I42" i="2" s="1"/>
  <c r="F43" i="2"/>
  <c r="F44" i="2"/>
  <c r="F45" i="2"/>
  <c r="F46" i="2"/>
  <c r="F47" i="2"/>
  <c r="F48" i="2"/>
  <c r="F49" i="2"/>
  <c r="H49" i="2" s="1"/>
  <c r="F50" i="2"/>
  <c r="I50" i="2" s="1"/>
  <c r="F51" i="2"/>
  <c r="F52" i="2"/>
  <c r="F53" i="2"/>
  <c r="F54" i="2"/>
  <c r="F55" i="2"/>
  <c r="H55" i="2" s="1"/>
  <c r="F56" i="2"/>
  <c r="H56" i="2" s="1"/>
  <c r="F57" i="2"/>
  <c r="F58" i="2"/>
  <c r="I58" i="2" s="1"/>
  <c r="F59" i="2"/>
  <c r="F60" i="2"/>
  <c r="F61" i="2"/>
  <c r="F62" i="2"/>
  <c r="F63" i="2"/>
  <c r="F64" i="2"/>
  <c r="F65" i="2"/>
  <c r="H65" i="2" s="1"/>
  <c r="F66" i="2"/>
  <c r="I66" i="2" s="1"/>
  <c r="F67" i="2"/>
  <c r="F68" i="2"/>
  <c r="H68" i="2" s="1"/>
  <c r="F69" i="2"/>
  <c r="F70" i="2"/>
  <c r="F71" i="2"/>
  <c r="F72" i="2"/>
  <c r="H72" i="2" s="1"/>
  <c r="F73" i="2"/>
  <c r="H73" i="2" s="1"/>
  <c r="F74" i="2"/>
  <c r="H74" i="2" s="1"/>
  <c r="F75" i="2"/>
  <c r="H75" i="2" s="1"/>
  <c r="F76" i="2"/>
  <c r="H76" i="2" s="1"/>
  <c r="F77" i="2"/>
  <c r="F78" i="2"/>
  <c r="F79" i="2"/>
  <c r="H79" i="2" s="1"/>
  <c r="F80" i="2"/>
  <c r="F81" i="2"/>
  <c r="H81" i="2" s="1"/>
  <c r="F2" i="2"/>
  <c r="E81" i="2"/>
  <c r="D81" i="2"/>
  <c r="C81" i="2"/>
  <c r="B81" i="2"/>
  <c r="H80" i="2"/>
  <c r="E80" i="2"/>
  <c r="D80" i="2"/>
  <c r="C80" i="2"/>
  <c r="B80" i="2"/>
  <c r="E79" i="2"/>
  <c r="D79" i="2"/>
  <c r="C79" i="2"/>
  <c r="B79" i="2"/>
  <c r="J78" i="2"/>
  <c r="I78" i="2"/>
  <c r="H78" i="2"/>
  <c r="E78" i="2"/>
  <c r="D78" i="2"/>
  <c r="C78" i="2"/>
  <c r="B78" i="2"/>
  <c r="J77" i="2"/>
  <c r="I77" i="2"/>
  <c r="H77" i="2"/>
  <c r="E77" i="2"/>
  <c r="D77" i="2"/>
  <c r="C77" i="2"/>
  <c r="B77" i="2"/>
  <c r="J76" i="2"/>
  <c r="I76" i="2"/>
  <c r="E76" i="2"/>
  <c r="D76" i="2"/>
  <c r="C76" i="2"/>
  <c r="B76" i="2"/>
  <c r="J75" i="2"/>
  <c r="I75" i="2"/>
  <c r="E75" i="2"/>
  <c r="D75" i="2"/>
  <c r="C75" i="2"/>
  <c r="B75" i="2"/>
  <c r="E74" i="2"/>
  <c r="D74" i="2"/>
  <c r="C74" i="2"/>
  <c r="B74" i="2"/>
  <c r="J73" i="2"/>
  <c r="I73" i="2"/>
  <c r="E73" i="2"/>
  <c r="D73" i="2"/>
  <c r="C73" i="2"/>
  <c r="B73" i="2"/>
  <c r="E72" i="2"/>
  <c r="D72" i="2"/>
  <c r="C72" i="2"/>
  <c r="B72" i="2"/>
  <c r="H71" i="2"/>
  <c r="E71" i="2"/>
  <c r="D71" i="2"/>
  <c r="C71" i="2"/>
  <c r="B71" i="2"/>
  <c r="J70" i="2"/>
  <c r="H70" i="2"/>
  <c r="E70" i="2"/>
  <c r="D70" i="2"/>
  <c r="C70" i="2"/>
  <c r="B70" i="2"/>
  <c r="H69" i="2"/>
  <c r="J69" i="2"/>
  <c r="E69" i="2"/>
  <c r="D69" i="2"/>
  <c r="C69" i="2"/>
  <c r="B69" i="2"/>
  <c r="J68" i="2"/>
  <c r="I68" i="2"/>
  <c r="E68" i="2"/>
  <c r="D68" i="2"/>
  <c r="C68" i="2"/>
  <c r="B68" i="2"/>
  <c r="J67" i="2"/>
  <c r="I67" i="2"/>
  <c r="H67" i="2"/>
  <c r="E67" i="2"/>
  <c r="D67" i="2"/>
  <c r="C67" i="2"/>
  <c r="B67" i="2"/>
  <c r="E66" i="2"/>
  <c r="D66" i="2"/>
  <c r="C66" i="2"/>
  <c r="B66" i="2"/>
  <c r="E65" i="2"/>
  <c r="D65" i="2"/>
  <c r="C65" i="2"/>
  <c r="B65" i="2"/>
  <c r="H64" i="2"/>
  <c r="E64" i="2"/>
  <c r="D64" i="2"/>
  <c r="C64" i="2"/>
  <c r="B64" i="2"/>
  <c r="H63" i="2"/>
  <c r="E63" i="2"/>
  <c r="D63" i="2"/>
  <c r="C63" i="2"/>
  <c r="B63" i="2"/>
  <c r="H62" i="2"/>
  <c r="E62" i="2"/>
  <c r="D62" i="2"/>
  <c r="C62" i="2"/>
  <c r="B62" i="2"/>
  <c r="J61" i="2"/>
  <c r="H61" i="2"/>
  <c r="E61" i="2"/>
  <c r="D61" i="2"/>
  <c r="C61" i="2"/>
  <c r="B61" i="2"/>
  <c r="H60" i="2"/>
  <c r="J60" i="2"/>
  <c r="E60" i="2"/>
  <c r="D60" i="2"/>
  <c r="C60" i="2"/>
  <c r="B60" i="2"/>
  <c r="J59" i="2"/>
  <c r="I59" i="2"/>
  <c r="H59" i="2"/>
  <c r="E59" i="2"/>
  <c r="D59" i="2"/>
  <c r="C59" i="2"/>
  <c r="B59" i="2"/>
  <c r="H58" i="2"/>
  <c r="E58" i="2"/>
  <c r="D58" i="2"/>
  <c r="C58" i="2"/>
  <c r="B58" i="2"/>
  <c r="H57" i="2"/>
  <c r="E57" i="2"/>
  <c r="D57" i="2"/>
  <c r="C57" i="2"/>
  <c r="B57" i="2"/>
  <c r="E56" i="2"/>
  <c r="D56" i="2"/>
  <c r="C56" i="2"/>
  <c r="B56" i="2"/>
  <c r="E55" i="2"/>
  <c r="D55" i="2"/>
  <c r="C55" i="2"/>
  <c r="B55" i="2"/>
  <c r="H54" i="2"/>
  <c r="E54" i="2"/>
  <c r="D54" i="2"/>
  <c r="C54" i="2"/>
  <c r="B54" i="2"/>
  <c r="I53" i="2"/>
  <c r="H53" i="2"/>
  <c r="E53" i="2"/>
  <c r="D53" i="2"/>
  <c r="C53" i="2"/>
  <c r="B53" i="2"/>
  <c r="H52" i="2"/>
  <c r="J52" i="2"/>
  <c r="E52" i="2"/>
  <c r="D52" i="2"/>
  <c r="C52" i="2"/>
  <c r="B52" i="2"/>
  <c r="J51" i="2"/>
  <c r="I51" i="2"/>
  <c r="H51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H47" i="2"/>
  <c r="E47" i="2"/>
  <c r="D47" i="2"/>
  <c r="C47" i="2"/>
  <c r="B47" i="2"/>
  <c r="I46" i="2"/>
  <c r="H46" i="2"/>
  <c r="E46" i="2"/>
  <c r="D46" i="2"/>
  <c r="C46" i="2"/>
  <c r="B46" i="2"/>
  <c r="J45" i="2"/>
  <c r="I45" i="2"/>
  <c r="H45" i="2"/>
  <c r="E45" i="2"/>
  <c r="D45" i="2"/>
  <c r="C45" i="2"/>
  <c r="B45" i="2"/>
  <c r="I44" i="2"/>
  <c r="E44" i="2"/>
  <c r="D44" i="2"/>
  <c r="C44" i="2"/>
  <c r="H44" i="2" s="1"/>
  <c r="B44" i="2"/>
  <c r="J43" i="2"/>
  <c r="I43" i="2"/>
  <c r="H43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H39" i="2"/>
  <c r="E39" i="2"/>
  <c r="D39" i="2"/>
  <c r="C39" i="2"/>
  <c r="B39" i="2"/>
  <c r="I38" i="2"/>
  <c r="H38" i="2"/>
  <c r="E38" i="2"/>
  <c r="D38" i="2"/>
  <c r="C38" i="2"/>
  <c r="B38" i="2"/>
  <c r="J37" i="2"/>
  <c r="I37" i="2"/>
  <c r="H37" i="2"/>
  <c r="E37" i="2"/>
  <c r="D37" i="2"/>
  <c r="C37" i="2"/>
  <c r="B37" i="2"/>
  <c r="J36" i="2"/>
  <c r="I36" i="2"/>
  <c r="E36" i="2"/>
  <c r="D36" i="2"/>
  <c r="C36" i="2"/>
  <c r="H36" i="2" s="1"/>
  <c r="B36" i="2"/>
  <c r="J35" i="2"/>
  <c r="I35" i="2"/>
  <c r="H35" i="2"/>
  <c r="E35" i="2"/>
  <c r="D35" i="2"/>
  <c r="C35" i="2"/>
  <c r="B35" i="2"/>
  <c r="E34" i="2"/>
  <c r="D34" i="2"/>
  <c r="C34" i="2"/>
  <c r="B34" i="2"/>
  <c r="J33" i="2"/>
  <c r="E33" i="2"/>
  <c r="D33" i="2"/>
  <c r="C33" i="2"/>
  <c r="B33" i="2"/>
  <c r="E32" i="2"/>
  <c r="D32" i="2"/>
  <c r="C32" i="2"/>
  <c r="B32" i="2"/>
  <c r="E31" i="2"/>
  <c r="D31" i="2"/>
  <c r="C31" i="2"/>
  <c r="B31" i="2"/>
  <c r="I30" i="2"/>
  <c r="H30" i="2"/>
  <c r="J30" i="2"/>
  <c r="E30" i="2"/>
  <c r="D30" i="2"/>
  <c r="C30" i="2"/>
  <c r="B30" i="2"/>
  <c r="J29" i="2"/>
  <c r="I29" i="2"/>
  <c r="H29" i="2"/>
  <c r="E29" i="2"/>
  <c r="D29" i="2"/>
  <c r="C29" i="2"/>
  <c r="B29" i="2"/>
  <c r="J28" i="2"/>
  <c r="E28" i="2"/>
  <c r="D28" i="2"/>
  <c r="C28" i="2"/>
  <c r="I28" i="2" s="1"/>
  <c r="B28" i="2"/>
  <c r="J27" i="2"/>
  <c r="I27" i="2"/>
  <c r="H27" i="2"/>
  <c r="E27" i="2"/>
  <c r="D27" i="2"/>
  <c r="C27" i="2"/>
  <c r="B27" i="2"/>
  <c r="E26" i="2"/>
  <c r="J26" i="2" s="1"/>
  <c r="D26" i="2"/>
  <c r="C26" i="2"/>
  <c r="B26" i="2"/>
  <c r="E25" i="2"/>
  <c r="D25" i="2"/>
  <c r="C25" i="2"/>
  <c r="B25" i="2"/>
  <c r="E24" i="2"/>
  <c r="D24" i="2"/>
  <c r="C24" i="2"/>
  <c r="B24" i="2"/>
  <c r="H23" i="2"/>
  <c r="E23" i="2"/>
  <c r="D23" i="2"/>
  <c r="C23" i="2"/>
  <c r="B23" i="2"/>
  <c r="H22" i="2"/>
  <c r="J22" i="2"/>
  <c r="E22" i="2"/>
  <c r="D22" i="2"/>
  <c r="C22" i="2"/>
  <c r="B22" i="2"/>
  <c r="I21" i="2"/>
  <c r="H21" i="2"/>
  <c r="J21" i="2"/>
  <c r="E21" i="2"/>
  <c r="D21" i="2"/>
  <c r="C21" i="2"/>
  <c r="B21" i="2"/>
  <c r="J20" i="2"/>
  <c r="I20" i="2"/>
  <c r="E20" i="2"/>
  <c r="D20" i="2"/>
  <c r="C20" i="2"/>
  <c r="H20" i="2" s="1"/>
  <c r="B20" i="2"/>
  <c r="J19" i="2"/>
  <c r="I19" i="2"/>
  <c r="H19" i="2"/>
  <c r="E19" i="2"/>
  <c r="D19" i="2"/>
  <c r="C19" i="2"/>
  <c r="B19" i="2"/>
  <c r="E18" i="2"/>
  <c r="D18" i="2"/>
  <c r="C18" i="2"/>
  <c r="B18" i="2"/>
  <c r="E17" i="2"/>
  <c r="D17" i="2"/>
  <c r="C17" i="2"/>
  <c r="B17" i="2"/>
  <c r="H16" i="2"/>
  <c r="E16" i="2"/>
  <c r="D16" i="2"/>
  <c r="C16" i="2"/>
  <c r="B16" i="2"/>
  <c r="H15" i="2"/>
  <c r="E15" i="2"/>
  <c r="D15" i="2"/>
  <c r="C15" i="2"/>
  <c r="B15" i="2"/>
  <c r="H14" i="2"/>
  <c r="J14" i="2"/>
  <c r="E14" i="2"/>
  <c r="D14" i="2"/>
  <c r="C14" i="2"/>
  <c r="B14" i="2"/>
  <c r="I13" i="2"/>
  <c r="H13" i="2"/>
  <c r="J13" i="2"/>
  <c r="E13" i="2"/>
  <c r="D13" i="2"/>
  <c r="C13" i="2"/>
  <c r="B13" i="2"/>
  <c r="J12" i="2"/>
  <c r="I12" i="2"/>
  <c r="H12" i="2"/>
  <c r="E12" i="2"/>
  <c r="D12" i="2"/>
  <c r="C12" i="2"/>
  <c r="B12" i="2"/>
  <c r="J11" i="2"/>
  <c r="I11" i="2"/>
  <c r="H11" i="2"/>
  <c r="E11" i="2"/>
  <c r="D11" i="2"/>
  <c r="C11" i="2"/>
  <c r="B11" i="2"/>
  <c r="E10" i="2"/>
  <c r="D10" i="2"/>
  <c r="C10" i="2"/>
  <c r="B10" i="2"/>
  <c r="H9" i="2"/>
  <c r="E9" i="2"/>
  <c r="D9" i="2"/>
  <c r="C9" i="2"/>
  <c r="B9" i="2"/>
  <c r="E8" i="2"/>
  <c r="D8" i="2"/>
  <c r="C8" i="2"/>
  <c r="B8" i="2"/>
  <c r="I7" i="2"/>
  <c r="J7" i="2"/>
  <c r="E7" i="2"/>
  <c r="D7" i="2"/>
  <c r="C7" i="2"/>
  <c r="B7" i="2"/>
  <c r="J6" i="2"/>
  <c r="I6" i="2"/>
  <c r="H6" i="2"/>
  <c r="E6" i="2"/>
  <c r="D6" i="2"/>
  <c r="C6" i="2"/>
  <c r="B6" i="2"/>
  <c r="J5" i="2"/>
  <c r="I5" i="2"/>
  <c r="H5" i="2"/>
  <c r="E5" i="2"/>
  <c r="D5" i="2"/>
  <c r="C5" i="2"/>
  <c r="B5" i="2"/>
  <c r="J4" i="2"/>
  <c r="I4" i="2"/>
  <c r="E4" i="2"/>
  <c r="D4" i="2"/>
  <c r="C4" i="2"/>
  <c r="H4" i="2" s="1"/>
  <c r="B4" i="2"/>
  <c r="J3" i="2"/>
  <c r="I3" i="2"/>
  <c r="H3" i="2"/>
  <c r="E3" i="2"/>
  <c r="D3" i="2"/>
  <c r="C3" i="2"/>
  <c r="B3" i="2"/>
  <c r="E2" i="2"/>
  <c r="J2" i="2" s="1"/>
  <c r="D2" i="2"/>
  <c r="C2" i="2"/>
  <c r="I2" i="2" s="1"/>
  <c r="B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J41" i="2" l="1"/>
  <c r="J25" i="2"/>
  <c r="J34" i="2"/>
  <c r="I9" i="2"/>
  <c r="I17" i="2"/>
  <c r="J49" i="2"/>
  <c r="I74" i="2"/>
  <c r="J50" i="2"/>
  <c r="J42" i="2"/>
  <c r="I10" i="2"/>
  <c r="H50" i="2"/>
  <c r="I34" i="2"/>
  <c r="H42" i="2"/>
  <c r="I18" i="2"/>
  <c r="I26" i="2"/>
  <c r="I65" i="2"/>
  <c r="I57" i="2"/>
  <c r="J72" i="2"/>
  <c r="I72" i="2"/>
  <c r="H2" i="2"/>
  <c r="I14" i="2"/>
  <c r="I22" i="2"/>
  <c r="I49" i="2"/>
  <c r="J64" i="2"/>
  <c r="I64" i="2"/>
  <c r="J71" i="2"/>
  <c r="I71" i="2"/>
  <c r="H26" i="2"/>
  <c r="I41" i="2"/>
  <c r="H48" i="2"/>
  <c r="J56" i="2"/>
  <c r="I56" i="2"/>
  <c r="I60" i="2"/>
  <c r="J62" i="2"/>
  <c r="J63" i="2"/>
  <c r="I63" i="2"/>
  <c r="I69" i="2"/>
  <c r="H10" i="2"/>
  <c r="H18" i="2"/>
  <c r="H40" i="2"/>
  <c r="J48" i="2"/>
  <c r="I48" i="2"/>
  <c r="I52" i="2"/>
  <c r="J54" i="2"/>
  <c r="J55" i="2"/>
  <c r="I55" i="2"/>
  <c r="I61" i="2"/>
  <c r="I70" i="2"/>
  <c r="H24" i="2"/>
  <c r="H28" i="2"/>
  <c r="J32" i="2"/>
  <c r="I32" i="2"/>
  <c r="J38" i="2"/>
  <c r="J39" i="2"/>
  <c r="I39" i="2"/>
  <c r="J44" i="2"/>
  <c r="J53" i="2"/>
  <c r="I54" i="2"/>
  <c r="H66" i="2"/>
  <c r="J8" i="2"/>
  <c r="I8" i="2"/>
  <c r="J24" i="2"/>
  <c r="I24" i="2"/>
  <c r="J31" i="2"/>
  <c r="I31" i="2"/>
  <c r="J80" i="2"/>
  <c r="I80" i="2"/>
  <c r="J16" i="2"/>
  <c r="I16" i="2"/>
  <c r="J23" i="2"/>
  <c r="I23" i="2"/>
  <c r="J79" i="2"/>
  <c r="I79" i="2"/>
  <c r="J15" i="2"/>
  <c r="I15" i="2"/>
  <c r="H32" i="2"/>
  <c r="J40" i="2"/>
  <c r="I40" i="2"/>
  <c r="J46" i="2"/>
  <c r="J47" i="2"/>
  <c r="I47" i="2"/>
  <c r="I62" i="2"/>
  <c r="I81" i="2"/>
</calcChain>
</file>

<file path=xl/sharedStrings.xml><?xml version="1.0" encoding="utf-8"?>
<sst xmlns="http://schemas.openxmlformats.org/spreadsheetml/2006/main" count="20" uniqueCount="9">
  <si>
    <t>等级</t>
    <phoneticPr fontId="1" type="noConversion"/>
  </si>
  <si>
    <t>马仔名字</t>
    <phoneticPr fontId="1" type="noConversion"/>
  </si>
  <si>
    <t>马仔攻击</t>
    <phoneticPr fontId="1" type="noConversion"/>
  </si>
  <si>
    <t>普通怪防御</t>
    <phoneticPr fontId="1" type="noConversion"/>
  </si>
  <si>
    <t>普通BOSS防御</t>
    <phoneticPr fontId="1" type="noConversion"/>
  </si>
  <si>
    <t>马仔名字</t>
    <phoneticPr fontId="1" type="noConversion"/>
  </si>
  <si>
    <t>绿色马仔VS普通怪</t>
    <phoneticPr fontId="1" type="noConversion"/>
  </si>
  <si>
    <t>绿色马仔VS BOSS</t>
    <phoneticPr fontId="1" type="noConversion"/>
  </si>
  <si>
    <t>高级马仔VSBOSS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</si>
</sst>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Game\gamexlm\excel\&#28216;&#25103;&#25968;&#20540;&#27169;&#25311;&#39564;&#3577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Game\gamexlm\excel\&#24618;&#29289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定参考"/>
      <sheetName val="经验验证"/>
      <sheetName val="主角设定"/>
      <sheetName val="装备属性"/>
      <sheetName val="主角数据分析-超R"/>
      <sheetName val="攻防血属性数据分析"/>
      <sheetName val="主角分析-非R"/>
      <sheetName val="命格设定"/>
      <sheetName val="技能"/>
      <sheetName val="属性汇总"/>
      <sheetName val="装备全级属性-非R"/>
      <sheetName val="装备全级属性-大R"/>
      <sheetName val="马仔属性"/>
      <sheetName val="马仔-非R"/>
      <sheetName val="马仔-大R"/>
      <sheetName val="马仔-数据观察"/>
      <sheetName val="命格"/>
      <sheetName val="龙魂设定"/>
      <sheetName val="龙魂等级属性"/>
      <sheetName val="技能-大R"/>
      <sheetName val="技能-非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>亞芝</v>
          </cell>
          <cell r="J4">
            <v>68.258467507274489</v>
          </cell>
          <cell r="EB4" t="str">
            <v>陳浩南</v>
          </cell>
          <cell r="EJ4">
            <v>264.33846750727446</v>
          </cell>
        </row>
        <row r="5">
          <cell r="J5">
            <v>73.040775945683805</v>
          </cell>
          <cell r="EJ5">
            <v>281.82378273520851</v>
          </cell>
        </row>
        <row r="6">
          <cell r="J6">
            <v>77.823084384093107</v>
          </cell>
          <cell r="EJ6">
            <v>299.30909796314251</v>
          </cell>
        </row>
        <row r="7">
          <cell r="J7">
            <v>82.605392822502424</v>
          </cell>
          <cell r="EJ7">
            <v>316.79441319107656</v>
          </cell>
        </row>
        <row r="8">
          <cell r="J8">
            <v>87.38770126091174</v>
          </cell>
          <cell r="EJ8">
            <v>334.27972841901061</v>
          </cell>
        </row>
        <row r="9">
          <cell r="J9">
            <v>92.170009699321042</v>
          </cell>
          <cell r="EJ9">
            <v>351.7650436469446</v>
          </cell>
        </row>
        <row r="10">
          <cell r="J10">
            <v>96.952318137730359</v>
          </cell>
          <cell r="EJ10">
            <v>369.25035887487866</v>
          </cell>
        </row>
        <row r="11">
          <cell r="J11">
            <v>130.91965082444227</v>
          </cell>
          <cell r="EJ11">
            <v>505.13901066925303</v>
          </cell>
        </row>
        <row r="12">
          <cell r="J12">
            <v>136.97693016488847</v>
          </cell>
          <cell r="EJ12">
            <v>526.6033559650823</v>
          </cell>
        </row>
        <row r="13">
          <cell r="J13">
            <v>143.03420950533462</v>
          </cell>
          <cell r="EJ13">
            <v>548.06770126091158</v>
          </cell>
        </row>
        <row r="14">
          <cell r="J14">
            <v>149.09148884578082</v>
          </cell>
          <cell r="EJ14">
            <v>569.53204655674085</v>
          </cell>
        </row>
        <row r="15">
          <cell r="J15">
            <v>155.14876818622696</v>
          </cell>
          <cell r="EJ15">
            <v>590.99639185257024</v>
          </cell>
        </row>
        <row r="16">
          <cell r="J16">
            <v>161.20604752667313</v>
          </cell>
          <cell r="EJ16">
            <v>612.4607371483994</v>
          </cell>
        </row>
        <row r="17">
          <cell r="J17">
            <v>167.2633268671193</v>
          </cell>
          <cell r="EJ17">
            <v>633.92508244422879</v>
          </cell>
        </row>
        <row r="18">
          <cell r="J18">
            <v>173.32060620756548</v>
          </cell>
          <cell r="EJ18">
            <v>655.38942774005795</v>
          </cell>
        </row>
        <row r="19">
          <cell r="J19">
            <v>283.76267701260906</v>
          </cell>
          <cell r="EJ19">
            <v>813.08935014548956</v>
          </cell>
        </row>
        <row r="20">
          <cell r="J20">
            <v>291.0949272550921</v>
          </cell>
          <cell r="EJ20">
            <v>838.53272550921406</v>
          </cell>
        </row>
        <row r="21">
          <cell r="J21">
            <v>298.42717749757514</v>
          </cell>
          <cell r="EJ21">
            <v>863.97610087293856</v>
          </cell>
        </row>
        <row r="22">
          <cell r="J22">
            <v>305.75942774005819</v>
          </cell>
          <cell r="EJ22">
            <v>889.41947623666317</v>
          </cell>
        </row>
        <row r="23">
          <cell r="J23">
            <v>313.09167798254123</v>
          </cell>
          <cell r="EJ23">
            <v>914.86285160038767</v>
          </cell>
        </row>
        <row r="24">
          <cell r="J24">
            <v>320.42392822502421</v>
          </cell>
          <cell r="EJ24">
            <v>940.30622696411217</v>
          </cell>
        </row>
        <row r="25">
          <cell r="J25">
            <v>327.75617846750725</v>
          </cell>
          <cell r="EJ25">
            <v>965.74960232783678</v>
          </cell>
        </row>
        <row r="26">
          <cell r="J26">
            <v>335.08842870999024</v>
          </cell>
          <cell r="EJ26">
            <v>991.19297769156128</v>
          </cell>
        </row>
        <row r="27">
          <cell r="J27">
            <v>397.00523763336565</v>
          </cell>
          <cell r="EJ27">
            <v>1166.7041707080502</v>
          </cell>
        </row>
        <row r="28">
          <cell r="J28">
            <v>405.61245877788554</v>
          </cell>
          <cell r="EJ28">
            <v>1196.1265761396699</v>
          </cell>
        </row>
        <row r="29">
          <cell r="J29">
            <v>414.21967992240542</v>
          </cell>
          <cell r="EJ29">
            <v>1225.5489815712897</v>
          </cell>
        </row>
        <row r="30">
          <cell r="J30">
            <v>422.8269010669253</v>
          </cell>
          <cell r="EJ30">
            <v>1254.9713870029095</v>
          </cell>
        </row>
        <row r="31">
          <cell r="J31">
            <v>431.43412221144519</v>
          </cell>
          <cell r="EJ31">
            <v>1284.3937924345291</v>
          </cell>
        </row>
        <row r="32">
          <cell r="J32">
            <v>440.04134335596507</v>
          </cell>
          <cell r="EJ32">
            <v>1313.8161978661492</v>
          </cell>
        </row>
        <row r="33">
          <cell r="J33">
            <v>448.64856450048495</v>
          </cell>
          <cell r="EJ33">
            <v>1343.2386032977688</v>
          </cell>
        </row>
        <row r="34">
          <cell r="J34">
            <v>457.25578564500483</v>
          </cell>
          <cell r="EJ34">
            <v>1372.6610087293886</v>
          </cell>
        </row>
        <row r="35">
          <cell r="J35">
            <v>582.64733268671193</v>
          </cell>
          <cell r="EJ35">
            <v>1577.9834723569345</v>
          </cell>
        </row>
        <row r="36">
          <cell r="J36">
            <v>592.52952473326877</v>
          </cell>
          <cell r="EJ36">
            <v>1611.3849078564497</v>
          </cell>
        </row>
        <row r="37">
          <cell r="J37">
            <v>602.41171677982538</v>
          </cell>
          <cell r="EJ37">
            <v>1644.7863433559646</v>
          </cell>
        </row>
        <row r="38">
          <cell r="J38">
            <v>612.29390882638222</v>
          </cell>
          <cell r="EJ38">
            <v>1678.1877788554796</v>
          </cell>
        </row>
        <row r="39">
          <cell r="J39">
            <v>622.17610087293895</v>
          </cell>
          <cell r="EJ39">
            <v>1711.5892143549947</v>
          </cell>
        </row>
        <row r="40">
          <cell r="J40">
            <v>632.05829291949567</v>
          </cell>
          <cell r="EJ40">
            <v>1744.9906498545097</v>
          </cell>
        </row>
        <row r="41">
          <cell r="J41">
            <v>641.9404849660524</v>
          </cell>
          <cell r="EJ41">
            <v>1778.3920853540246</v>
          </cell>
        </row>
        <row r="42">
          <cell r="J42">
            <v>651.82267701260912</v>
          </cell>
          <cell r="EJ42">
            <v>1811.7935208535398</v>
          </cell>
        </row>
        <row r="43">
          <cell r="J43">
            <v>764.68896217264785</v>
          </cell>
          <cell r="EJ43">
            <v>2154.9272550921428</v>
          </cell>
        </row>
        <row r="44">
          <cell r="J44">
            <v>775.84612512124147</v>
          </cell>
          <cell r="EJ44">
            <v>2192.3077206595531</v>
          </cell>
        </row>
        <row r="45">
          <cell r="J45">
            <v>787.00328806983498</v>
          </cell>
          <cell r="EJ45">
            <v>2229.6881862269634</v>
          </cell>
        </row>
        <row r="46">
          <cell r="J46">
            <v>798.1604510184286</v>
          </cell>
          <cell r="EJ46">
            <v>2267.0686517943736</v>
          </cell>
        </row>
        <row r="47">
          <cell r="J47">
            <v>809.31761396702223</v>
          </cell>
          <cell r="EJ47">
            <v>2304.4491173617839</v>
          </cell>
        </row>
        <row r="48">
          <cell r="J48">
            <v>820.47477691561585</v>
          </cell>
          <cell r="EJ48">
            <v>2341.8295829291942</v>
          </cell>
        </row>
        <row r="49">
          <cell r="J49">
            <v>831.63193986420947</v>
          </cell>
          <cell r="EJ49">
            <v>2379.2100484966045</v>
          </cell>
        </row>
        <row r="50">
          <cell r="J50">
            <v>842.78910281280309</v>
          </cell>
          <cell r="EJ50">
            <v>2416.5905140640148</v>
          </cell>
        </row>
        <row r="51">
          <cell r="J51">
            <v>977.13012609117357</v>
          </cell>
          <cell r="EJ51">
            <v>2727.5355189136753</v>
          </cell>
        </row>
        <row r="52">
          <cell r="J52">
            <v>989.56225994180409</v>
          </cell>
          <cell r="EJ52">
            <v>2768.8950145489807</v>
          </cell>
        </row>
        <row r="53">
          <cell r="J53">
            <v>1001.9943937924345</v>
          </cell>
          <cell r="EJ53">
            <v>2810.2545101842861</v>
          </cell>
        </row>
        <row r="54">
          <cell r="J54">
            <v>1014.426527643065</v>
          </cell>
          <cell r="EJ54">
            <v>2851.6140058195915</v>
          </cell>
        </row>
        <row r="55">
          <cell r="J55">
            <v>1026.8586614936953</v>
          </cell>
          <cell r="EJ55">
            <v>2892.9735014548974</v>
          </cell>
        </row>
        <row r="56">
          <cell r="J56">
            <v>1039.2907953443259</v>
          </cell>
          <cell r="EJ56">
            <v>2934.3329970902028</v>
          </cell>
        </row>
        <row r="57">
          <cell r="J57">
            <v>1051.7229291949564</v>
          </cell>
          <cell r="EJ57">
            <v>2975.6924927255081</v>
          </cell>
        </row>
        <row r="58">
          <cell r="J58">
            <v>1064.1550630455868</v>
          </cell>
          <cell r="EJ58">
            <v>3017.0519883608135</v>
          </cell>
        </row>
        <row r="59">
          <cell r="J59">
            <v>1209.9708244422891</v>
          </cell>
          <cell r="EJ59">
            <v>3329.8082638215319</v>
          </cell>
        </row>
        <row r="60">
          <cell r="J60">
            <v>1223.6779291949563</v>
          </cell>
          <cell r="EJ60">
            <v>3375.1467895247324</v>
          </cell>
        </row>
        <row r="61">
          <cell r="J61">
            <v>1237.3850339476237</v>
          </cell>
          <cell r="EJ61">
            <v>3420.4853152279329</v>
          </cell>
        </row>
        <row r="62">
          <cell r="J62">
            <v>1251.0921387002909</v>
          </cell>
          <cell r="EJ62">
            <v>3465.8238409311334</v>
          </cell>
        </row>
        <row r="63">
          <cell r="J63">
            <v>1264.7992434529583</v>
          </cell>
          <cell r="EJ63">
            <v>3511.1623666343348</v>
          </cell>
        </row>
        <row r="64">
          <cell r="J64">
            <v>1278.5063482056257</v>
          </cell>
          <cell r="EJ64">
            <v>3556.5008923375353</v>
          </cell>
        </row>
        <row r="65">
          <cell r="J65">
            <v>1292.2134529582929</v>
          </cell>
          <cell r="EJ65">
            <v>3601.8394180407358</v>
          </cell>
        </row>
        <row r="66">
          <cell r="J66">
            <v>1305.9205577109603</v>
          </cell>
          <cell r="EJ66">
            <v>3647.1779437439372</v>
          </cell>
        </row>
        <row r="67">
          <cell r="J67">
            <v>1473.2110572259942</v>
          </cell>
          <cell r="EJ67">
            <v>3995.7454898157112</v>
          </cell>
        </row>
        <row r="68">
          <cell r="J68">
            <v>1488.1931328806984</v>
          </cell>
          <cell r="EJ68">
            <v>4045.0630455868072</v>
          </cell>
        </row>
        <row r="69">
          <cell r="J69">
            <v>1503.1752085354024</v>
          </cell>
          <cell r="EJ69">
            <v>4094.3806013579033</v>
          </cell>
        </row>
        <row r="70">
          <cell r="J70">
            <v>1518.1572841901066</v>
          </cell>
          <cell r="EJ70">
            <v>4143.6981571289998</v>
          </cell>
        </row>
        <row r="71">
          <cell r="J71">
            <v>1533.1393598448108</v>
          </cell>
          <cell r="EJ71">
            <v>4193.0157129000954</v>
          </cell>
        </row>
        <row r="72">
          <cell r="J72">
            <v>1548.121435499515</v>
          </cell>
          <cell r="EJ72">
            <v>4242.333268671191</v>
          </cell>
        </row>
        <row r="73">
          <cell r="J73">
            <v>1563.1035111542192</v>
          </cell>
          <cell r="EJ73">
            <v>4291.6508244422876</v>
          </cell>
        </row>
        <row r="74">
          <cell r="J74">
            <v>1578.0855868089234</v>
          </cell>
          <cell r="EJ74">
            <v>4340.9683802133832</v>
          </cell>
        </row>
        <row r="75">
          <cell r="J75">
            <v>1756.8508244422892</v>
          </cell>
          <cell r="EJ75">
            <v>4793.3471968962158</v>
          </cell>
        </row>
        <row r="76">
          <cell r="J76">
            <v>1773.1078709990302</v>
          </cell>
          <cell r="EJ76">
            <v>4846.6437827352065</v>
          </cell>
        </row>
        <row r="77">
          <cell r="J77">
            <v>1789.3649175557712</v>
          </cell>
          <cell r="EJ77">
            <v>4899.9403685741981</v>
          </cell>
        </row>
        <row r="78">
          <cell r="J78">
            <v>1805.6219641125122</v>
          </cell>
          <cell r="EJ78">
            <v>4953.2369544131898</v>
          </cell>
        </row>
        <row r="79">
          <cell r="J79">
            <v>1821.8790106692531</v>
          </cell>
          <cell r="EJ79">
            <v>5006.5335402521805</v>
          </cell>
        </row>
        <row r="80">
          <cell r="J80">
            <v>1838.1360572259944</v>
          </cell>
          <cell r="EJ80">
            <v>5059.8301260911721</v>
          </cell>
        </row>
        <row r="81">
          <cell r="J81">
            <v>1854.3931037827354</v>
          </cell>
          <cell r="EJ81">
            <v>5113.1267119301629</v>
          </cell>
        </row>
        <row r="82">
          <cell r="J82">
            <v>1870.6501503394763</v>
          </cell>
          <cell r="EJ82">
            <v>5166.4232977691545</v>
          </cell>
        </row>
        <row r="83">
          <cell r="J83">
            <v>2094.8901260911734</v>
          </cell>
          <cell r="EJ83">
            <v>5654.6133850630431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怪物表"/>
      <sheetName val="怪物信息配置表"/>
      <sheetName val="远征副本等级难度系数控制"/>
      <sheetName val="英雄之路怪物"/>
      <sheetName val="配置说明"/>
      <sheetName val="怪物信息表"/>
      <sheetName val="人物&amp;怪物成长分析"/>
      <sheetName val="副本难度推算"/>
      <sheetName val="怪物并表"/>
      <sheetName val="普通副本怪物"/>
      <sheetName val="精英副本怪物"/>
      <sheetName val="金币副本怪物"/>
      <sheetName val="材料副本怪物"/>
      <sheetName val="马仔经验副本怪物"/>
      <sheetName val="命运副本怪物"/>
      <sheetName val="BOSS副本怪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>
            <v>1</v>
          </cell>
          <cell r="D5">
            <v>1010</v>
          </cell>
          <cell r="E5">
            <v>67.45750000000001</v>
          </cell>
          <cell r="F5">
            <v>19.681905241935485</v>
          </cell>
          <cell r="G5">
            <v>6.6000000000000014</v>
          </cell>
          <cell r="H5">
            <v>53.966000000000008</v>
          </cell>
          <cell r="I5">
            <v>19.265524193548387</v>
          </cell>
          <cell r="J5">
            <v>0</v>
          </cell>
          <cell r="K5">
            <v>202.37250000000003</v>
          </cell>
          <cell r="L5">
            <v>20.098286290322584</v>
          </cell>
          <cell r="M5">
            <v>13.2</v>
          </cell>
        </row>
        <row r="6">
          <cell r="C6">
            <v>1</v>
          </cell>
          <cell r="D6">
            <v>1001</v>
          </cell>
          <cell r="E6">
            <v>134.91500000000002</v>
          </cell>
          <cell r="F6">
            <v>21.763810483870969</v>
          </cell>
          <cell r="G6">
            <v>17.600000000000001</v>
          </cell>
          <cell r="H6">
            <v>107.93200000000002</v>
          </cell>
          <cell r="I6">
            <v>20.931048387096777</v>
          </cell>
          <cell r="J6">
            <v>13.200000000000003</v>
          </cell>
          <cell r="K6">
            <v>404.74500000000006</v>
          </cell>
          <cell r="L6">
            <v>22.596572580645162</v>
          </cell>
          <cell r="M6">
            <v>22</v>
          </cell>
        </row>
        <row r="7">
          <cell r="C7">
            <v>3</v>
          </cell>
          <cell r="D7">
            <v>1002</v>
          </cell>
          <cell r="E7">
            <v>195.77084867352957</v>
          </cell>
          <cell r="F7">
            <v>26.480840163934428</v>
          </cell>
          <cell r="G7">
            <v>20.8</v>
          </cell>
          <cell r="H7">
            <v>156.61667893882367</v>
          </cell>
          <cell r="I7">
            <v>25.344672131147544</v>
          </cell>
          <cell r="J7">
            <v>15.600000000000001</v>
          </cell>
          <cell r="K7">
            <v>587.31254602058868</v>
          </cell>
          <cell r="L7">
            <v>27.617008196721311</v>
          </cell>
          <cell r="M7">
            <v>26</v>
          </cell>
        </row>
        <row r="8">
          <cell r="C8">
            <v>5</v>
          </cell>
          <cell r="D8">
            <v>1003</v>
          </cell>
          <cell r="E8">
            <v>259.59592687327319</v>
          </cell>
          <cell r="F8">
            <v>31.4609375</v>
          </cell>
          <cell r="G8">
            <v>24</v>
          </cell>
          <cell r="H8">
            <v>207.67674149861855</v>
          </cell>
          <cell r="I8">
            <v>29.96875</v>
          </cell>
          <cell r="J8">
            <v>18</v>
          </cell>
          <cell r="K8">
            <v>778.78778061981961</v>
          </cell>
          <cell r="L8">
            <v>32.953125</v>
          </cell>
          <cell r="M8">
            <v>30</v>
          </cell>
        </row>
        <row r="9">
          <cell r="C9">
            <v>7</v>
          </cell>
          <cell r="D9">
            <v>1004</v>
          </cell>
          <cell r="E9">
            <v>332.89441777832411</v>
          </cell>
          <cell r="F9">
            <v>37.136057004702579</v>
          </cell>
          <cell r="G9">
            <v>27.510079209329923</v>
          </cell>
          <cell r="H9">
            <v>266.31553422265932</v>
          </cell>
          <cell r="I9">
            <v>35.210861445628048</v>
          </cell>
          <cell r="J9">
            <v>20.632559406997444</v>
          </cell>
          <cell r="K9">
            <v>998.68325333497228</v>
          </cell>
          <cell r="L9">
            <v>39.06125256377711</v>
          </cell>
          <cell r="M9">
            <v>34.387599011662402</v>
          </cell>
        </row>
        <row r="10">
          <cell r="C10">
            <v>9</v>
          </cell>
          <cell r="D10">
            <v>1005</v>
          </cell>
          <cell r="E10">
            <v>414.05310704703066</v>
          </cell>
          <cell r="F10">
            <v>43.214765245270861</v>
          </cell>
          <cell r="G10">
            <v>31.083313198749295</v>
          </cell>
          <cell r="H10">
            <v>331.24248563762455</v>
          </cell>
          <cell r="I10">
            <v>40.788474835966554</v>
          </cell>
          <cell r="J10">
            <v>23.312484899061971</v>
          </cell>
          <cell r="K10">
            <v>1242.1593211410921</v>
          </cell>
          <cell r="L10">
            <v>45.641055654575169</v>
          </cell>
          <cell r="M10">
            <v>38.854141498436618</v>
          </cell>
        </row>
        <row r="11">
          <cell r="C11">
            <v>11</v>
          </cell>
          <cell r="D11">
            <v>1006</v>
          </cell>
          <cell r="E11">
            <v>529.89079268339117</v>
          </cell>
          <cell r="F11">
            <v>52.335238837214156</v>
          </cell>
          <cell r="G11">
            <v>36.544757865369625</v>
          </cell>
          <cell r="H11">
            <v>423.91263414671295</v>
          </cell>
          <cell r="I11">
            <v>49.177142642845254</v>
          </cell>
          <cell r="J11">
            <v>27.408568399027224</v>
          </cell>
          <cell r="K11">
            <v>1589.6723780501734</v>
          </cell>
          <cell r="L11">
            <v>55.493335031583058</v>
          </cell>
          <cell r="M11">
            <v>45.680947331712026</v>
          </cell>
        </row>
        <row r="12">
          <cell r="C12">
            <v>13</v>
          </cell>
          <cell r="D12">
            <v>2001</v>
          </cell>
          <cell r="E12">
            <v>662.97979981294611</v>
          </cell>
          <cell r="F12">
            <v>62.500485646760836</v>
          </cell>
          <cell r="G12">
            <v>42.362392427401232</v>
          </cell>
          <cell r="H12">
            <v>530.38383985035694</v>
          </cell>
          <cell r="I12">
            <v>58.472867002888918</v>
          </cell>
          <cell r="J12">
            <v>31.771794320550924</v>
          </cell>
          <cell r="K12">
            <v>1988.9393994388383</v>
          </cell>
          <cell r="L12">
            <v>66.528104290632754</v>
          </cell>
          <cell r="M12">
            <v>52.952990534251541</v>
          </cell>
        </row>
        <row r="13">
          <cell r="C13">
            <v>15</v>
          </cell>
          <cell r="D13">
            <v>2002</v>
          </cell>
          <cell r="E13">
            <v>815.97184692579754</v>
          </cell>
          <cell r="F13">
            <v>73.928626957579908</v>
          </cell>
          <cell r="G13">
            <v>48.629528968125449</v>
          </cell>
          <cell r="H13">
            <v>652.77747754063807</v>
          </cell>
          <cell r="I13">
            <v>68.868807359689015</v>
          </cell>
          <cell r="J13">
            <v>36.472146726094095</v>
          </cell>
          <cell r="K13">
            <v>2447.9155407773924</v>
          </cell>
          <cell r="L13">
            <v>78.988446555470802</v>
          </cell>
          <cell r="M13">
            <v>60.786911210156809</v>
          </cell>
        </row>
        <row r="14">
          <cell r="C14">
            <v>17</v>
          </cell>
          <cell r="D14">
            <v>2003</v>
          </cell>
          <cell r="E14">
            <v>992.03877526079134</v>
          </cell>
          <cell r="F14">
            <v>86.871005378100961</v>
          </cell>
          <cell r="G14">
            <v>55.445993736870022</v>
          </cell>
          <cell r="H14">
            <v>793.63102020863312</v>
          </cell>
          <cell r="I14">
            <v>80.586003049854781</v>
          </cell>
          <cell r="J14">
            <v>41.584495302652527</v>
          </cell>
          <cell r="K14">
            <v>2976.1163257823741</v>
          </cell>
          <cell r="L14">
            <v>93.15600770634714</v>
          </cell>
          <cell r="M14">
            <v>69.307492171087517</v>
          </cell>
        </row>
        <row r="15">
          <cell r="C15">
            <v>19</v>
          </cell>
          <cell r="D15">
            <v>2004</v>
          </cell>
          <cell r="E15">
            <v>1194.892591643249</v>
          </cell>
          <cell r="F15">
            <v>101.61518179322712</v>
          </cell>
          <cell r="G15">
            <v>62.917664699972875</v>
          </cell>
          <cell r="H15">
            <v>955.91407331459925</v>
          </cell>
          <cell r="I15">
            <v>93.875678374576268</v>
          </cell>
          <cell r="J15">
            <v>47.188248524979656</v>
          </cell>
          <cell r="K15">
            <v>3584.6777749297471</v>
          </cell>
          <cell r="L15">
            <v>109.35468521187798</v>
          </cell>
          <cell r="M15">
            <v>78.647080874966093</v>
          </cell>
        </row>
        <row r="16">
          <cell r="C16">
            <v>21</v>
          </cell>
          <cell r="D16">
            <v>2005</v>
          </cell>
          <cell r="E16">
            <v>1552.1239322218723</v>
          </cell>
          <cell r="F16">
            <v>128.71503092685961</v>
          </cell>
          <cell r="G16">
            <v>77.297536504640007</v>
          </cell>
          <cell r="H16">
            <v>1241.699145777498</v>
          </cell>
          <cell r="I16">
            <v>118.4315320424157</v>
          </cell>
          <cell r="J16">
            <v>57.973152378480009</v>
          </cell>
          <cell r="K16">
            <v>4656.3717966656168</v>
          </cell>
          <cell r="L16">
            <v>138.99852981130351</v>
          </cell>
          <cell r="M16">
            <v>96.621920630800005</v>
          </cell>
        </row>
        <row r="17">
          <cell r="C17">
            <v>23</v>
          </cell>
          <cell r="D17">
            <v>2006</v>
          </cell>
          <cell r="E17">
            <v>2008.8792947729214</v>
          </cell>
          <cell r="F17">
            <v>163.04181063020326</v>
          </cell>
          <cell r="G17">
            <v>94.941076650815489</v>
          </cell>
          <cell r="H17">
            <v>1607.1034358183372</v>
          </cell>
          <cell r="I17">
            <v>149.4216638343257</v>
          </cell>
          <cell r="J17">
            <v>71.205807488111617</v>
          </cell>
          <cell r="K17">
            <v>6026.637884318764</v>
          </cell>
          <cell r="L17">
            <v>176.66195742608079</v>
          </cell>
          <cell r="M17">
            <v>118.67634581351936</v>
          </cell>
        </row>
        <row r="18">
          <cell r="C18">
            <v>25</v>
          </cell>
          <cell r="D18">
            <v>3001</v>
          </cell>
          <cell r="E18">
            <v>2589.2774955328837</v>
          </cell>
          <cell r="F18">
            <v>206.3293119963441</v>
          </cell>
          <cell r="G18">
            <v>116.47255539374663</v>
          </cell>
          <cell r="H18">
            <v>2071.421996426307</v>
          </cell>
          <cell r="I18">
            <v>188.35796067582461</v>
          </cell>
          <cell r="J18">
            <v>87.354416545309988</v>
          </cell>
          <cell r="K18">
            <v>7767.8324865986506</v>
          </cell>
          <cell r="L18">
            <v>224.30066331686359</v>
          </cell>
          <cell r="M18">
            <v>145.5906942421833</v>
          </cell>
        </row>
        <row r="19">
          <cell r="C19">
            <v>27</v>
          </cell>
          <cell r="D19">
            <v>3002</v>
          </cell>
          <cell r="E19">
            <v>3320.7515532013176</v>
          </cell>
          <cell r="F19">
            <v>260.56180726732202</v>
          </cell>
          <cell r="G19">
            <v>142.54818397493514</v>
          </cell>
          <cell r="H19">
            <v>2656.6012425610543</v>
          </cell>
          <cell r="I19">
            <v>236.95908260884465</v>
          </cell>
          <cell r="J19">
            <v>106.91113798120136</v>
          </cell>
          <cell r="K19">
            <v>9962.2546596039538</v>
          </cell>
          <cell r="L19">
            <v>284.16453192579939</v>
          </cell>
          <cell r="M19">
            <v>178.18522996866892</v>
          </cell>
        </row>
        <row r="20">
          <cell r="C20">
            <v>29</v>
          </cell>
          <cell r="D20">
            <v>3003</v>
          </cell>
          <cell r="E20">
            <v>4234.1575060440327</v>
          </cell>
          <cell r="F20">
            <v>328.00025601142562</v>
          </cell>
          <cell r="G20">
            <v>173.85442547851434</v>
          </cell>
          <cell r="H20">
            <v>3387.3260048352263</v>
          </cell>
          <cell r="I20">
            <v>297.17108990484337</v>
          </cell>
          <cell r="J20">
            <v>130.39081910888575</v>
          </cell>
          <cell r="K20">
            <v>12702.472518132097</v>
          </cell>
          <cell r="L20">
            <v>358.82942211800787</v>
          </cell>
          <cell r="M20">
            <v>217.31803184814291</v>
          </cell>
        </row>
        <row r="21">
          <cell r="C21">
            <v>31</v>
          </cell>
          <cell r="D21">
            <v>3004</v>
          </cell>
          <cell r="E21">
            <v>5456.3605168074273</v>
          </cell>
          <cell r="F21">
            <v>418.30195200049548</v>
          </cell>
          <cell r="G21">
            <v>214.74630227716693</v>
          </cell>
          <cell r="H21">
            <v>4365.088413445942</v>
          </cell>
          <cell r="I21">
            <v>377.59082205582979</v>
          </cell>
          <cell r="J21">
            <v>161.0597267078752</v>
          </cell>
          <cell r="K21">
            <v>16369.081550422281</v>
          </cell>
          <cell r="L21">
            <v>459.01308194516116</v>
          </cell>
          <cell r="M21">
            <v>268.43287784645867</v>
          </cell>
        </row>
        <row r="22">
          <cell r="C22">
            <v>33</v>
          </cell>
          <cell r="D22">
            <v>3005</v>
          </cell>
          <cell r="E22">
            <v>6969.489304429464</v>
          </cell>
          <cell r="F22">
            <v>529.95188947205997</v>
          </cell>
          <cell r="G22">
            <v>263.42127602984164</v>
          </cell>
          <cell r="H22">
            <v>5575.5914435435716</v>
          </cell>
          <cell r="I22">
            <v>476.6457667836163</v>
          </cell>
          <cell r="J22">
            <v>197.56595702238127</v>
          </cell>
          <cell r="K22">
            <v>20908.46791328839</v>
          </cell>
          <cell r="L22">
            <v>583.25801216050365</v>
          </cell>
          <cell r="M22">
            <v>329.276595037302</v>
          </cell>
        </row>
        <row r="23">
          <cell r="C23">
            <v>35</v>
          </cell>
          <cell r="D23">
            <v>3006</v>
          </cell>
          <cell r="E23">
            <v>8903.2066062215363</v>
          </cell>
          <cell r="F23">
            <v>672.87546844077815</v>
          </cell>
          <cell r="G23">
            <v>323.72208796983779</v>
          </cell>
          <cell r="H23">
            <v>7122.5652849772296</v>
          </cell>
          <cell r="I23">
            <v>603.04479234659016</v>
          </cell>
          <cell r="J23">
            <v>242.79156597737835</v>
          </cell>
          <cell r="K23">
            <v>26709.619818664607</v>
          </cell>
          <cell r="L23">
            <v>742.70614453496614</v>
          </cell>
          <cell r="M23">
            <v>404.65260996229722</v>
          </cell>
        </row>
        <row r="24">
          <cell r="C24">
            <v>37</v>
          </cell>
          <cell r="D24">
            <v>4001</v>
          </cell>
          <cell r="E24">
            <v>11363.158059302321</v>
          </cell>
          <cell r="F24">
            <v>855.24376453426726</v>
          </cell>
          <cell r="G24">
            <v>398.09354782073586</v>
          </cell>
          <cell r="H24">
            <v>9090.5264474418564</v>
          </cell>
          <cell r="I24">
            <v>763.81372119156094</v>
          </cell>
          <cell r="J24">
            <v>298.57016086555188</v>
          </cell>
          <cell r="K24">
            <v>34089.474177906959</v>
          </cell>
          <cell r="L24">
            <v>946.67380787697357</v>
          </cell>
          <cell r="M24">
            <v>497.61693477591979</v>
          </cell>
        </row>
        <row r="25">
          <cell r="C25">
            <v>38</v>
          </cell>
          <cell r="D25">
            <v>4002</v>
          </cell>
          <cell r="E25">
            <v>12787.65317517025</v>
          </cell>
          <cell r="F25">
            <v>961.14135132795434</v>
          </cell>
          <cell r="G25">
            <v>439.99301522601741</v>
          </cell>
          <cell r="H25">
            <v>10230.122540136201</v>
          </cell>
          <cell r="I25">
            <v>856.911684107567</v>
          </cell>
          <cell r="J25">
            <v>329.99476141951311</v>
          </cell>
          <cell r="K25">
            <v>38362.959525510749</v>
          </cell>
          <cell r="L25">
            <v>1065.3710185483417</v>
          </cell>
          <cell r="M25">
            <v>549.9912690325217</v>
          </cell>
        </row>
        <row r="26">
          <cell r="C26">
            <v>39</v>
          </cell>
          <cell r="D26">
            <v>4003</v>
          </cell>
          <cell r="E26">
            <v>14354.633716018483</v>
          </cell>
          <cell r="F26">
            <v>1077.9290260414737</v>
          </cell>
          <cell r="G26">
            <v>485.25100064059791</v>
          </cell>
          <cell r="H26">
            <v>11483.706972814787</v>
          </cell>
          <cell r="I26">
            <v>959.39342096129849</v>
          </cell>
          <cell r="J26">
            <v>363.93825048044846</v>
          </cell>
          <cell r="K26">
            <v>43063.901148055447</v>
          </cell>
          <cell r="L26">
            <v>1196.4646311216488</v>
          </cell>
          <cell r="M26">
            <v>606.56375080074736</v>
          </cell>
        </row>
        <row r="27">
          <cell r="C27">
            <v>40</v>
          </cell>
          <cell r="D27">
            <v>4004</v>
          </cell>
          <cell r="E27">
            <v>16172.818402860401</v>
          </cell>
          <cell r="F27">
            <v>1213.883477655924</v>
          </cell>
          <cell r="G27">
            <v>537.30887863695898</v>
          </cell>
          <cell r="H27">
            <v>12938.254722288322</v>
          </cell>
          <cell r="I27">
            <v>1078.5685578521311</v>
          </cell>
          <cell r="J27">
            <v>402.98165897771923</v>
          </cell>
          <cell r="K27">
            <v>48518.455208581203</v>
          </cell>
          <cell r="L27">
            <v>1349.1983974597169</v>
          </cell>
          <cell r="M27">
            <v>671.63609829619872</v>
          </cell>
        </row>
        <row r="28">
          <cell r="C28">
            <v>41</v>
          </cell>
          <cell r="D28">
            <v>4005</v>
          </cell>
          <cell r="E28">
            <v>18170.644434189922</v>
          </cell>
          <cell r="F28">
            <v>1363.7738942063002</v>
          </cell>
          <cell r="G28">
            <v>593.48755051224907</v>
          </cell>
          <cell r="H28">
            <v>14536.515547351939</v>
          </cell>
          <cell r="I28">
            <v>1209.7166254674898</v>
          </cell>
          <cell r="J28">
            <v>445.1156628841868</v>
          </cell>
          <cell r="K28">
            <v>54511.933302569771</v>
          </cell>
          <cell r="L28">
            <v>1517.8311629451105</v>
          </cell>
          <cell r="M28">
            <v>741.85943814031134</v>
          </cell>
        </row>
        <row r="29">
          <cell r="C29">
            <v>42</v>
          </cell>
          <cell r="D29">
            <v>4006</v>
          </cell>
          <cell r="E29">
            <v>20360.613941672927</v>
          </cell>
          <cell r="F29">
            <v>1528.7183189982338</v>
          </cell>
          <cell r="G29">
            <v>653.98660791806537</v>
          </cell>
          <cell r="H29">
            <v>16288.491153338342</v>
          </cell>
          <cell r="I29">
            <v>1353.7719767822002</v>
          </cell>
          <cell r="J29">
            <v>490.48995593854909</v>
          </cell>
          <cell r="K29">
            <v>61081.841825018782</v>
          </cell>
          <cell r="L29">
            <v>1703.6646612142674</v>
          </cell>
          <cell r="M29">
            <v>817.48325989758166</v>
          </cell>
        </row>
        <row r="30">
          <cell r="C30">
            <v>43</v>
          </cell>
          <cell r="D30">
            <v>5001</v>
          </cell>
          <cell r="E30">
            <v>22755.719970345617</v>
          </cell>
          <cell r="F30">
            <v>1709.9058213411536</v>
          </cell>
          <cell r="G30">
            <v>719.00851331263755</v>
          </cell>
          <cell r="H30">
            <v>18204.575976276494</v>
          </cell>
          <cell r="I30">
            <v>1511.7263597354504</v>
          </cell>
          <cell r="J30">
            <v>539.25638498447825</v>
          </cell>
          <cell r="K30">
            <v>68267.159911036855</v>
          </cell>
          <cell r="L30">
            <v>1908.0852829468568</v>
          </cell>
          <cell r="M30">
            <v>898.76064164079685</v>
          </cell>
        </row>
        <row r="31">
          <cell r="C31">
            <v>44</v>
          </cell>
          <cell r="D31">
            <v>5002</v>
          </cell>
          <cell r="E31">
            <v>25369.451823205836</v>
          </cell>
          <cell r="F31">
            <v>1908.6009452806938</v>
          </cell>
          <cell r="G31">
            <v>788.75855391702146</v>
          </cell>
          <cell r="H31">
            <v>20295.561458564669</v>
          </cell>
          <cell r="I31">
            <v>1684.6324670079593</v>
          </cell>
          <cell r="J31">
            <v>591.56891543776624</v>
          </cell>
          <cell r="K31">
            <v>76108.355469617512</v>
          </cell>
          <cell r="L31">
            <v>2132.5694235534284</v>
          </cell>
          <cell r="M31">
            <v>985.9481923962768</v>
          </cell>
        </row>
        <row r="32">
          <cell r="C32">
            <v>45</v>
          </cell>
          <cell r="D32">
            <v>5003</v>
          </cell>
          <cell r="E32">
            <v>28215.800339842812</v>
          </cell>
          <cell r="F32">
            <v>2126.1484935078338</v>
          </cell>
          <cell r="G32">
            <v>863.44479768075439</v>
          </cell>
          <cell r="H32">
            <v>22572.64027187425</v>
          </cell>
          <cell r="I32">
            <v>1873.607754342418</v>
          </cell>
          <cell r="J32">
            <v>647.58359826056585</v>
          </cell>
          <cell r="K32">
            <v>84647.401019528435</v>
          </cell>
          <cell r="L32">
            <v>2378.6892326732495</v>
          </cell>
          <cell r="M32">
            <v>1079.3059971009429</v>
          </cell>
        </row>
        <row r="33">
          <cell r="C33">
            <v>46</v>
          </cell>
          <cell r="D33">
            <v>5004</v>
          </cell>
          <cell r="E33">
            <v>31309.263111178767</v>
          </cell>
          <cell r="F33">
            <v>2363.9786759731519</v>
          </cell>
          <cell r="G33">
            <v>943.27805111832186</v>
          </cell>
          <cell r="H33">
            <v>25047.410488943016</v>
          </cell>
          <cell r="I33">
            <v>2079.8385510021858</v>
          </cell>
          <cell r="J33">
            <v>707.45853833874139</v>
          </cell>
          <cell r="K33">
            <v>93927.789333536304</v>
          </cell>
          <cell r="L33">
            <v>2648.1188009441175</v>
          </cell>
          <cell r="M33">
            <v>1179.0975638979021</v>
          </cell>
        </row>
        <row r="34">
          <cell r="C34">
            <v>47</v>
          </cell>
          <cell r="D34">
            <v>5005</v>
          </cell>
          <cell r="E34">
            <v>34664.849632308447</v>
          </cell>
          <cell r="F34">
            <v>2623.6126557817452</v>
          </cell>
          <cell r="G34">
            <v>1028.4718188906099</v>
          </cell>
          <cell r="H34">
            <v>27731.879705846761</v>
          </cell>
          <cell r="I34">
            <v>2304.5844884035182</v>
          </cell>
          <cell r="J34">
            <v>771.35386416795745</v>
          </cell>
          <cell r="K34">
            <v>103994.54889692535</v>
          </cell>
          <cell r="L34">
            <v>2942.6408231599721</v>
          </cell>
          <cell r="M34">
            <v>1285.5897736132624</v>
          </cell>
        </row>
        <row r="35">
          <cell r="C35">
            <v>48</v>
          </cell>
          <cell r="D35">
            <v>5006</v>
          </cell>
          <cell r="E35">
            <v>38298.086395337465</v>
          </cell>
          <cell r="F35">
            <v>2906.6685283453362</v>
          </cell>
          <cell r="G35">
            <v>1119.2422650168635</v>
          </cell>
          <cell r="H35">
            <v>30638.469116269975</v>
          </cell>
          <cell r="I35">
            <v>2549.1832756796421</v>
          </cell>
          <cell r="J35">
            <v>839.43169876264778</v>
          </cell>
          <cell r="K35">
            <v>114894.25918601239</v>
          </cell>
          <cell r="L35">
            <v>3264.1537810110303</v>
          </cell>
          <cell r="M35">
            <v>1399.0528312710792</v>
          </cell>
        </row>
        <row r="36">
          <cell r="C36">
            <v>49</v>
          </cell>
          <cell r="D36">
            <v>6001</v>
          </cell>
          <cell r="E36">
            <v>42225.021924039604</v>
          </cell>
          <cell r="F36">
            <v>3214.8677735698639</v>
          </cell>
          <cell r="G36">
            <v>1215.8081756127838</v>
          </cell>
          <cell r="H36">
            <v>33780.017539231681</v>
          </cell>
          <cell r="I36">
            <v>2815.0558539784479</v>
          </cell>
          <cell r="J36">
            <v>911.85613170958777</v>
          </cell>
          <cell r="K36">
            <v>126675.0657721188</v>
          </cell>
          <cell r="L36">
            <v>3614.6796931612798</v>
          </cell>
          <cell r="M36">
            <v>1519.7602195159798</v>
          </cell>
        </row>
        <row r="37">
          <cell r="C37">
            <v>50</v>
          </cell>
          <cell r="D37">
            <v>6002</v>
          </cell>
          <cell r="E37">
            <v>46669.652429539005</v>
          </cell>
          <cell r="F37">
            <v>3565.8906279036992</v>
          </cell>
          <cell r="G37">
            <v>1324.2765968230374</v>
          </cell>
          <cell r="H37">
            <v>37335.721943631208</v>
          </cell>
          <cell r="I37">
            <v>3117.5678216875667</v>
          </cell>
          <cell r="J37">
            <v>993.20744761727815</v>
          </cell>
          <cell r="K37">
            <v>140008.95728861701</v>
          </cell>
          <cell r="L37">
            <v>4014.2134341198316</v>
          </cell>
          <cell r="M37">
            <v>1655.3457460287966</v>
          </cell>
        </row>
        <row r="38">
          <cell r="C38">
            <v>51</v>
          </cell>
          <cell r="D38">
            <v>6003</v>
          </cell>
          <cell r="E38">
            <v>51470.534853790887</v>
          </cell>
          <cell r="F38">
            <v>3948.1776194793711</v>
          </cell>
          <cell r="G38">
            <v>1439.6249917892212</v>
          </cell>
          <cell r="H38">
            <v>41176.427883032709</v>
          </cell>
          <cell r="I38">
            <v>3446.4670939413413</v>
          </cell>
          <cell r="J38">
            <v>1079.718743841916</v>
          </cell>
          <cell r="K38">
            <v>154411.60456137266</v>
          </cell>
          <cell r="L38">
            <v>4449.8881450174013</v>
          </cell>
          <cell r="M38">
            <v>1799.5312397365265</v>
          </cell>
        </row>
        <row r="39">
          <cell r="C39">
            <v>52</v>
          </cell>
          <cell r="D39">
            <v>6004</v>
          </cell>
          <cell r="E39">
            <v>56647.497430798081</v>
          </cell>
          <cell r="F39">
            <v>4364.0201773419058</v>
          </cell>
          <cell r="G39">
            <v>1562.1132599250218</v>
          </cell>
          <cell r="H39">
            <v>45317.997944638468</v>
          </cell>
          <cell r="I39">
            <v>3803.638793858529</v>
          </cell>
          <cell r="J39">
            <v>1171.5849449437665</v>
          </cell>
          <cell r="K39">
            <v>169942.49229239425</v>
          </cell>
          <cell r="L39">
            <v>4924.401560825283</v>
          </cell>
          <cell r="M39">
            <v>1952.6415749062771</v>
          </cell>
        </row>
        <row r="40">
          <cell r="C40">
            <v>53</v>
          </cell>
          <cell r="D40">
            <v>6005</v>
          </cell>
          <cell r="E40">
            <v>62220.994018626967</v>
          </cell>
          <cell r="F40">
            <v>4815.8597616064117</v>
          </cell>
          <cell r="G40">
            <v>1692.0042530961337</v>
          </cell>
          <cell r="H40">
            <v>49776.795214901576</v>
          </cell>
          <cell r="I40">
            <v>4191.0886599043561</v>
          </cell>
          <cell r="J40">
            <v>1269.0031898221</v>
          </cell>
          <cell r="K40">
            <v>186662.98205588089</v>
          </cell>
          <cell r="L40">
            <v>5440.6308633084673</v>
          </cell>
          <cell r="M40">
            <v>2115.0053163701668</v>
          </cell>
        </row>
        <row r="41">
          <cell r="C41">
            <v>54</v>
          </cell>
          <cell r="D41">
            <v>6006</v>
          </cell>
          <cell r="E41">
            <v>68212.109722255685</v>
          </cell>
          <cell r="F41">
            <v>5306.2985257812497</v>
          </cell>
          <cell r="G41">
            <v>1829.5637378518859</v>
          </cell>
          <cell r="H41">
            <v>54569.687777804553</v>
          </cell>
          <cell r="I41">
            <v>4610.9515681953771</v>
          </cell>
          <cell r="J41">
            <v>1372.1728033889144</v>
          </cell>
          <cell r="K41">
            <v>204636.32916676707</v>
          </cell>
          <cell r="L41">
            <v>6001.6454833671223</v>
          </cell>
          <cell r="M41">
            <v>2286.9546723148569</v>
          </cell>
        </row>
        <row r="42">
          <cell r="C42">
            <v>55</v>
          </cell>
          <cell r="D42">
            <v>7001</v>
          </cell>
          <cell r="E42">
            <v>74642.566458019515</v>
          </cell>
          <cell r="F42">
            <v>5838.1108937098552</v>
          </cell>
          <cell r="G42">
            <v>1975.0603589820771</v>
          </cell>
          <cell r="H42">
            <v>59714.053166415615</v>
          </cell>
          <cell r="I42">
            <v>5065.5007867642998</v>
          </cell>
          <cell r="J42">
            <v>1481.2952692365579</v>
          </cell>
          <cell r="K42">
            <v>223927.69937405855</v>
          </cell>
          <cell r="L42">
            <v>6610.7210006554105</v>
          </cell>
          <cell r="M42">
            <v>2468.8254487275963</v>
          </cell>
        </row>
        <row r="43">
          <cell r="C43">
            <v>56</v>
          </cell>
          <cell r="D43">
            <v>7002</v>
          </cell>
          <cell r="E43">
            <v>81534.728461269639</v>
          </cell>
          <cell r="F43">
            <v>6414.2561438289385</v>
          </cell>
          <cell r="G43">
            <v>2128.7656043250108</v>
          </cell>
          <cell r="H43">
            <v>65227.782769015714</v>
          </cell>
          <cell r="I43">
            <v>5557.1580359281534</v>
          </cell>
          <cell r="J43">
            <v>1596.5742032437583</v>
          </cell>
          <cell r="K43">
            <v>244604.18538380892</v>
          </cell>
          <cell r="L43">
            <v>7271.3542517297237</v>
          </cell>
          <cell r="M43">
            <v>2660.9570054062633</v>
          </cell>
        </row>
        <row r="44">
          <cell r="C44">
            <v>57</v>
          </cell>
          <cell r="D44">
            <v>7003</v>
          </cell>
          <cell r="E44">
            <v>88911.60773879617</v>
          </cell>
          <cell r="F44">
            <v>7037.8921043550126</v>
          </cell>
          <cell r="G44">
            <v>2290.9537707582945</v>
          </cell>
          <cell r="H44">
            <v>71129.286191036939</v>
          </cell>
          <cell r="I44">
            <v>6088.5044376356691</v>
          </cell>
          <cell r="J44">
            <v>1718.2153280687207</v>
          </cell>
          <cell r="K44">
            <v>266734.82321638853</v>
          </cell>
          <cell r="L44">
            <v>7987.2797710743562</v>
          </cell>
          <cell r="M44">
            <v>2863.6922134478682</v>
          </cell>
        </row>
        <row r="45">
          <cell r="C45">
            <v>58</v>
          </cell>
          <cell r="D45">
            <v>7004</v>
          </cell>
          <cell r="E45">
            <v>96796.869467499666</v>
          </cell>
          <cell r="F45">
            <v>7712.3900753903217</v>
          </cell>
          <cell r="G45">
            <v>2461.9019313089934</v>
          </cell>
          <cell r="H45">
            <v>77437.495573999739</v>
          </cell>
          <cell r="I45">
            <v>6662.2924465740562</v>
          </cell>
          <cell r="J45">
            <v>1846.4264484817454</v>
          </cell>
          <cell r="K45">
            <v>290390.608402499</v>
          </cell>
          <cell r="L45">
            <v>8762.4877042065873</v>
          </cell>
          <cell r="M45">
            <v>3077.3774141362414</v>
          </cell>
        </row>
        <row r="46">
          <cell r="C46">
            <v>59</v>
          </cell>
          <cell r="D46">
            <v>7005</v>
          </cell>
          <cell r="E46">
            <v>105214.8373407394</v>
          </cell>
          <cell r="F46">
            <v>8441.3511080060289</v>
          </cell>
          <cell r="G46">
            <v>2641.8899033243779</v>
          </cell>
          <cell r="H46">
            <v>84171.869872591516</v>
          </cell>
          <cell r="I46">
            <v>7281.4588670696985</v>
          </cell>
          <cell r="J46">
            <v>1981.4174274932834</v>
          </cell>
          <cell r="K46">
            <v>315644.5120222182</v>
          </cell>
          <cell r="L46">
            <v>9601.2433489423602</v>
          </cell>
          <cell r="M46">
            <v>3302.3623791554724</v>
          </cell>
        </row>
        <row r="47">
          <cell r="C47">
            <v>60</v>
          </cell>
          <cell r="D47">
            <v>7006</v>
          </cell>
          <cell r="E47">
            <v>114577.58530054965</v>
          </cell>
          <cell r="F47">
            <v>9259.9072568360589</v>
          </cell>
          <cell r="G47">
            <v>2840.7975065219766</v>
          </cell>
          <cell r="H47">
            <v>91662.068240439723</v>
          </cell>
          <cell r="I47">
            <v>7976.0853067732423</v>
          </cell>
          <cell r="J47">
            <v>2130.598129891483</v>
          </cell>
          <cell r="K47">
            <v>343732.75590164895</v>
          </cell>
          <cell r="L47">
            <v>10543.729206898875</v>
          </cell>
          <cell r="M47">
            <v>3550.9968831524707</v>
          </cell>
        </row>
        <row r="48">
          <cell r="C48">
            <v>61</v>
          </cell>
          <cell r="D48">
            <v>8001</v>
          </cell>
          <cell r="E48">
            <v>124569.04378203537</v>
          </cell>
          <cell r="F48">
            <v>10145.067542694391</v>
          </cell>
          <cell r="G48">
            <v>3050.1850959647836</v>
          </cell>
          <cell r="H48">
            <v>99655.235025628295</v>
          </cell>
          <cell r="I48">
            <v>8726.0910533484694</v>
          </cell>
          <cell r="J48">
            <v>2287.6388219735882</v>
          </cell>
          <cell r="K48">
            <v>373707.13134610612</v>
          </cell>
          <cell r="L48">
            <v>11564.044032040312</v>
          </cell>
          <cell r="M48">
            <v>3812.7313699559791</v>
          </cell>
        </row>
        <row r="49">
          <cell r="C49">
            <v>62</v>
          </cell>
          <cell r="D49">
            <v>8002</v>
          </cell>
          <cell r="E49">
            <v>135218.38009681783</v>
          </cell>
          <cell r="F49">
            <v>11101.600793723861</v>
          </cell>
          <cell r="G49">
            <v>3270.3773215675169</v>
          </cell>
          <cell r="H49">
            <v>108174.70407745427</v>
          </cell>
          <cell r="I49">
            <v>9535.3560992925923</v>
          </cell>
          <cell r="J49">
            <v>2452.782991175638</v>
          </cell>
          <cell r="K49">
            <v>405655.14029045345</v>
          </cell>
          <cell r="L49">
            <v>12667.84548815513</v>
          </cell>
          <cell r="M49">
            <v>4087.9716519593962</v>
          </cell>
        </row>
        <row r="50">
          <cell r="C50">
            <v>63</v>
          </cell>
          <cell r="D50">
            <v>8003</v>
          </cell>
          <cell r="E50">
            <v>146555.53152834205</v>
          </cell>
          <cell r="F50">
            <v>12134.61483678406</v>
          </cell>
          <cell r="G50">
            <v>3501.7018779214686</v>
          </cell>
          <cell r="H50">
            <v>117244.42522267364</v>
          </cell>
          <cell r="I50">
            <v>10408.032245011542</v>
          </cell>
          <cell r="J50">
            <v>2626.2764084411019</v>
          </cell>
          <cell r="K50">
            <v>439666.59458502615</v>
          </cell>
          <cell r="L50">
            <v>13861.197428556578</v>
          </cell>
          <cell r="M50">
            <v>4377.1273474018353</v>
          </cell>
        </row>
        <row r="51">
          <cell r="C51">
            <v>64</v>
          </cell>
          <cell r="D51">
            <v>8004</v>
          </cell>
          <cell r="E51">
            <v>158611.21121846882</v>
          </cell>
          <cell r="F51">
            <v>13249.584417401731</v>
          </cell>
          <cell r="G51">
            <v>3744.4894719513795</v>
          </cell>
          <cell r="H51">
            <v>126888.96897477505</v>
          </cell>
          <cell r="I51">
            <v>11348.565428311662</v>
          </cell>
          <cell r="J51">
            <v>2808.3671039635346</v>
          </cell>
          <cell r="K51">
            <v>475833.63365540642</v>
          </cell>
          <cell r="L51">
            <v>15150.6034064918</v>
          </cell>
          <cell r="M51">
            <v>4680.6118399392235</v>
          </cell>
        </row>
        <row r="52">
          <cell r="C52">
            <v>65</v>
          </cell>
          <cell r="D52">
            <v>8005</v>
          </cell>
          <cell r="E52">
            <v>171416.91400159555</v>
          </cell>
          <cell r="F52">
            <v>14452.381911930584</v>
          </cell>
          <cell r="G52">
            <v>3999.0737915196141</v>
          </cell>
          <cell r="H52">
            <v>137133.53120127643</v>
          </cell>
          <cell r="I52">
            <v>12361.720287848391</v>
          </cell>
          <cell r="J52">
            <v>2999.3053436397104</v>
          </cell>
          <cell r="K52">
            <v>514250.74200478662</v>
          </cell>
          <cell r="L52">
            <v>16543.043536012778</v>
          </cell>
          <cell r="M52">
            <v>4998.842239399517</v>
          </cell>
        </row>
        <row r="53">
          <cell r="C53">
            <v>66</v>
          </cell>
          <cell r="D53">
            <v>8006</v>
          </cell>
          <cell r="E53">
            <v>185004.92218757575</v>
          </cell>
          <cell r="F53">
            <v>15749.311163147064</v>
          </cell>
          <cell r="G53">
            <v>4265.7914749331694</v>
          </cell>
          <cell r="H53">
            <v>148003.93775006061</v>
          </cell>
          <cell r="I53">
            <v>13452.607225504285</v>
          </cell>
          <cell r="J53">
            <v>3199.3436061998773</v>
          </cell>
          <cell r="K53">
            <v>555014.76656272728</v>
          </cell>
          <cell r="L53">
            <v>18046.015100789842</v>
          </cell>
          <cell r="M53">
            <v>5332.2393436664615</v>
          </cell>
        </row>
      </sheetData>
      <sheetData sheetId="10">
        <row r="5">
          <cell r="C5">
            <v>21</v>
          </cell>
          <cell r="D5">
            <v>1201</v>
          </cell>
          <cell r="E5">
            <v>1862.5487186662467</v>
          </cell>
          <cell r="F5">
            <v>138.99852981130351</v>
          </cell>
          <cell r="G5">
            <v>96.621920630800005</v>
          </cell>
          <cell r="H5">
            <v>1490.0389749329975</v>
          </cell>
          <cell r="I5">
            <v>126.65833114997083</v>
          </cell>
          <cell r="J5">
            <v>81.16241332987201</v>
          </cell>
          <cell r="K5">
            <v>5587.6461559987401</v>
          </cell>
          <cell r="L5">
            <v>151.33872847263623</v>
          </cell>
          <cell r="M5">
            <v>112.081427931728</v>
          </cell>
        </row>
        <row r="6">
          <cell r="C6">
            <v>23</v>
          </cell>
          <cell r="D6">
            <v>1202</v>
          </cell>
          <cell r="E6">
            <v>2410.6551537275054</v>
          </cell>
          <cell r="F6">
            <v>176.66195742608079</v>
          </cell>
          <cell r="G6">
            <v>118.67634581351936</v>
          </cell>
          <cell r="H6">
            <v>1928.5241229820044</v>
          </cell>
          <cell r="I6">
            <v>160.31778127102774</v>
          </cell>
          <cell r="J6">
            <v>99.688130483356261</v>
          </cell>
          <cell r="K6">
            <v>7231.9654611825163</v>
          </cell>
          <cell r="L6">
            <v>193.00613358113387</v>
          </cell>
          <cell r="M6">
            <v>137.66456114368248</v>
          </cell>
        </row>
        <row r="7">
          <cell r="C7">
            <v>25</v>
          </cell>
          <cell r="D7">
            <v>1203</v>
          </cell>
          <cell r="E7">
            <v>3107.1329946394603</v>
          </cell>
          <cell r="F7">
            <v>224.30066331686359</v>
          </cell>
          <cell r="G7">
            <v>145.5906942421833</v>
          </cell>
          <cell r="H7">
            <v>2485.7063957115683</v>
          </cell>
          <cell r="I7">
            <v>202.73504173224021</v>
          </cell>
          <cell r="J7">
            <v>122.29618316343397</v>
          </cell>
          <cell r="K7">
            <v>9321.3989839183796</v>
          </cell>
          <cell r="L7">
            <v>245.86628490148701</v>
          </cell>
          <cell r="M7">
            <v>168.88520532093261</v>
          </cell>
        </row>
        <row r="8">
          <cell r="C8">
            <v>27</v>
          </cell>
          <cell r="D8">
            <v>1204</v>
          </cell>
          <cell r="E8">
            <v>3984.901863841581</v>
          </cell>
          <cell r="F8">
            <v>284.16453192579939</v>
          </cell>
          <cell r="G8">
            <v>178.18522996866892</v>
          </cell>
          <cell r="H8">
            <v>3187.9214910732649</v>
          </cell>
          <cell r="I8">
            <v>255.84126233562654</v>
          </cell>
          <cell r="J8">
            <v>149.67559317368188</v>
          </cell>
          <cell r="K8">
            <v>11954.705591524744</v>
          </cell>
          <cell r="L8">
            <v>312.48780151597225</v>
          </cell>
          <cell r="M8">
            <v>206.69486676365594</v>
          </cell>
        </row>
        <row r="9">
          <cell r="C9">
            <v>29</v>
          </cell>
          <cell r="D9">
            <v>1205</v>
          </cell>
          <cell r="E9">
            <v>5080.9890072528387</v>
          </cell>
          <cell r="F9">
            <v>358.82942211800787</v>
          </cell>
          <cell r="G9">
            <v>217.31803184814291</v>
          </cell>
          <cell r="H9">
            <v>4064.7912058022712</v>
          </cell>
          <cell r="I9">
            <v>321.83442279010916</v>
          </cell>
          <cell r="J9">
            <v>182.54714675244003</v>
          </cell>
          <cell r="K9">
            <v>15242.967021758515</v>
          </cell>
          <cell r="L9">
            <v>395.82442144590658</v>
          </cell>
          <cell r="M9">
            <v>252.08891694384576</v>
          </cell>
        </row>
        <row r="10">
          <cell r="C10">
            <v>31</v>
          </cell>
          <cell r="D10">
            <v>1206</v>
          </cell>
          <cell r="E10">
            <v>6547.6326201689126</v>
          </cell>
          <cell r="F10">
            <v>459.01308194516116</v>
          </cell>
          <cell r="G10">
            <v>268.43287784645867</v>
          </cell>
          <cell r="H10">
            <v>5238.1060961351304</v>
          </cell>
          <cell r="I10">
            <v>410.15972601156238</v>
          </cell>
          <cell r="J10">
            <v>225.48361739102529</v>
          </cell>
          <cell r="K10">
            <v>19642.897860506735</v>
          </cell>
          <cell r="L10">
            <v>507.86643787876</v>
          </cell>
          <cell r="M10">
            <v>311.38213830189204</v>
          </cell>
        </row>
        <row r="11">
          <cell r="C11">
            <v>33</v>
          </cell>
          <cell r="D11">
            <v>2201</v>
          </cell>
          <cell r="E11">
            <v>8363.3871653153565</v>
          </cell>
          <cell r="F11">
            <v>583.25801216050365</v>
          </cell>
          <cell r="G11">
            <v>329.276595037302</v>
          </cell>
          <cell r="H11">
            <v>6690.7097322522859</v>
          </cell>
          <cell r="I11">
            <v>519.29066493437131</v>
          </cell>
          <cell r="J11">
            <v>276.59233983133373</v>
          </cell>
          <cell r="K11">
            <v>25090.161495946068</v>
          </cell>
          <cell r="L11">
            <v>647.225359386636</v>
          </cell>
          <cell r="M11">
            <v>381.96085024327033</v>
          </cell>
        </row>
        <row r="12">
          <cell r="C12">
            <v>35</v>
          </cell>
          <cell r="D12">
            <v>2202</v>
          </cell>
          <cell r="E12">
            <v>10683.847927465844</v>
          </cell>
          <cell r="F12">
            <v>742.70614453496614</v>
          </cell>
          <cell r="G12">
            <v>404.65260996229722</v>
          </cell>
          <cell r="H12">
            <v>8547.0783419726758</v>
          </cell>
          <cell r="I12">
            <v>658.90933322194053</v>
          </cell>
          <cell r="J12">
            <v>339.90819236832965</v>
          </cell>
          <cell r="K12">
            <v>32051.543782397526</v>
          </cell>
          <cell r="L12">
            <v>826.50295584799187</v>
          </cell>
          <cell r="M12">
            <v>469.39702755626473</v>
          </cell>
        </row>
        <row r="13">
          <cell r="C13">
            <v>37</v>
          </cell>
          <cell r="D13">
            <v>2203</v>
          </cell>
          <cell r="E13">
            <v>13635.789671162785</v>
          </cell>
          <cell r="F13">
            <v>946.67380787697357</v>
          </cell>
          <cell r="G13">
            <v>497.61693477591979</v>
          </cell>
          <cell r="H13">
            <v>10908.631736930227</v>
          </cell>
          <cell r="I13">
            <v>836.95775586572609</v>
          </cell>
          <cell r="J13">
            <v>417.99822521177259</v>
          </cell>
          <cell r="K13">
            <v>40907.369013488351</v>
          </cell>
          <cell r="L13">
            <v>1056.3898598882211</v>
          </cell>
          <cell r="M13">
            <v>577.23564434006698</v>
          </cell>
        </row>
        <row r="14">
          <cell r="C14">
            <v>39</v>
          </cell>
          <cell r="D14">
            <v>2204</v>
          </cell>
          <cell r="E14">
            <v>17225.560459222179</v>
          </cell>
          <cell r="F14">
            <v>1196.4646311216488</v>
          </cell>
          <cell r="G14">
            <v>606.56375080074736</v>
          </cell>
          <cell r="H14">
            <v>13780.448367377745</v>
          </cell>
          <cell r="I14">
            <v>1054.2219050254387</v>
          </cell>
          <cell r="J14">
            <v>509.51355067262773</v>
          </cell>
          <cell r="K14">
            <v>51676.681377666537</v>
          </cell>
          <cell r="L14">
            <v>1338.707357217859</v>
          </cell>
          <cell r="M14">
            <v>703.61395092886687</v>
          </cell>
        </row>
        <row r="15">
          <cell r="C15">
            <v>41</v>
          </cell>
          <cell r="D15">
            <v>2205</v>
          </cell>
          <cell r="E15">
            <v>21804.773321027908</v>
          </cell>
          <cell r="F15">
            <v>1517.8311629451105</v>
          </cell>
          <cell r="G15">
            <v>741.85943814031134</v>
          </cell>
          <cell r="H15">
            <v>17443.818656822325</v>
          </cell>
          <cell r="I15">
            <v>1332.9624404585381</v>
          </cell>
          <cell r="J15">
            <v>623.16192803786146</v>
          </cell>
          <cell r="K15">
            <v>65414.319963083719</v>
          </cell>
          <cell r="L15">
            <v>1702.6998854316826</v>
          </cell>
          <cell r="M15">
            <v>860.55694824276111</v>
          </cell>
        </row>
        <row r="16">
          <cell r="C16">
            <v>43</v>
          </cell>
          <cell r="D16">
            <v>2206</v>
          </cell>
          <cell r="E16">
            <v>27306.863964414741</v>
          </cell>
          <cell r="F16">
            <v>1908.0852829468568</v>
          </cell>
          <cell r="G16">
            <v>898.76064164079685</v>
          </cell>
          <cell r="H16">
            <v>21845.49117153179</v>
          </cell>
          <cell r="I16">
            <v>1670.269929020013</v>
          </cell>
          <cell r="J16">
            <v>754.95893897826943</v>
          </cell>
          <cell r="K16">
            <v>81920.591893244229</v>
          </cell>
          <cell r="L16">
            <v>2145.9006368737005</v>
          </cell>
          <cell r="M16">
            <v>1042.5623443033244</v>
          </cell>
        </row>
        <row r="17">
          <cell r="C17">
            <v>45</v>
          </cell>
          <cell r="D17">
            <v>3201</v>
          </cell>
          <cell r="E17">
            <v>33858.96040781137</v>
          </cell>
          <cell r="F17">
            <v>2378.6892326732495</v>
          </cell>
          <cell r="G17">
            <v>1079.3059971009429</v>
          </cell>
          <cell r="H17">
            <v>27087.168326249099</v>
          </cell>
          <cell r="I17">
            <v>2075.6403456747503</v>
          </cell>
          <cell r="J17">
            <v>906.6170375647921</v>
          </cell>
          <cell r="K17">
            <v>101576.88122343412</v>
          </cell>
          <cell r="L17">
            <v>2681.7381196717488</v>
          </cell>
          <cell r="M17">
            <v>1251.9949566370938</v>
          </cell>
        </row>
        <row r="18">
          <cell r="C18">
            <v>46</v>
          </cell>
          <cell r="D18">
            <v>3202</v>
          </cell>
          <cell r="E18">
            <v>37571.115733414517</v>
          </cell>
          <cell r="F18">
            <v>2648.1188009441175</v>
          </cell>
          <cell r="G18">
            <v>1179.0975638979021</v>
          </cell>
          <cell r="H18">
            <v>30056.892586731617</v>
          </cell>
          <cell r="I18">
            <v>2307.1506509789588</v>
          </cell>
          <cell r="J18">
            <v>990.44195367423777</v>
          </cell>
          <cell r="K18">
            <v>112713.34720024356</v>
          </cell>
          <cell r="L18">
            <v>2989.0869509092768</v>
          </cell>
          <cell r="M18">
            <v>1367.7531741215666</v>
          </cell>
        </row>
        <row r="19">
          <cell r="C19">
            <v>47</v>
          </cell>
          <cell r="D19">
            <v>3203</v>
          </cell>
          <cell r="E19">
            <v>41597.819558770134</v>
          </cell>
          <cell r="F19">
            <v>2942.6408231599721</v>
          </cell>
          <cell r="G19">
            <v>1285.5897736132624</v>
          </cell>
          <cell r="H19">
            <v>33278.255647016114</v>
          </cell>
          <cell r="I19">
            <v>2559.8070223060995</v>
          </cell>
          <cell r="J19">
            <v>1079.8954098351403</v>
          </cell>
          <cell r="K19">
            <v>124793.45867631042</v>
          </cell>
          <cell r="L19">
            <v>3325.4746240138443</v>
          </cell>
          <cell r="M19">
            <v>1491.2841373913843</v>
          </cell>
        </row>
        <row r="20">
          <cell r="C20">
            <v>48</v>
          </cell>
          <cell r="D20">
            <v>3204</v>
          </cell>
          <cell r="E20">
            <v>45957.703674404955</v>
          </cell>
          <cell r="F20">
            <v>3264.1537810110303</v>
          </cell>
          <cell r="G20">
            <v>1399.0528312710792</v>
          </cell>
          <cell r="H20">
            <v>36766.162939523965</v>
          </cell>
          <cell r="I20">
            <v>2835.1714778121977</v>
          </cell>
          <cell r="J20">
            <v>1175.2043782677067</v>
          </cell>
          <cell r="K20">
            <v>137873.11102321488</v>
          </cell>
          <cell r="L20">
            <v>3693.1360842098638</v>
          </cell>
          <cell r="M20">
            <v>1622.9012842744519</v>
          </cell>
        </row>
        <row r="21">
          <cell r="C21">
            <v>49</v>
          </cell>
          <cell r="D21">
            <v>3205</v>
          </cell>
          <cell r="E21">
            <v>50670.026308847526</v>
          </cell>
          <cell r="F21">
            <v>3614.6796931612798</v>
          </cell>
          <cell r="G21">
            <v>1519.7602195159798</v>
          </cell>
          <cell r="H21">
            <v>40536.021047078015</v>
          </cell>
          <cell r="I21">
            <v>3134.9053896515807</v>
          </cell>
          <cell r="J21">
            <v>1276.5985843934229</v>
          </cell>
          <cell r="K21">
            <v>152010.07892654257</v>
          </cell>
          <cell r="L21">
            <v>4094.453996670979</v>
          </cell>
          <cell r="M21">
            <v>1762.9218546385364</v>
          </cell>
        </row>
        <row r="22">
          <cell r="C22">
            <v>50</v>
          </cell>
          <cell r="D22">
            <v>3206</v>
          </cell>
          <cell r="E22">
            <v>56003.582915446801</v>
          </cell>
          <cell r="F22">
            <v>4014.2134341198316</v>
          </cell>
          <cell r="G22">
            <v>1655.3457460287966</v>
          </cell>
          <cell r="H22">
            <v>44802.866332357451</v>
          </cell>
          <cell r="I22">
            <v>3476.226066660473</v>
          </cell>
          <cell r="J22">
            <v>1390.4904266641893</v>
          </cell>
          <cell r="K22">
            <v>168010.7487463404</v>
          </cell>
          <cell r="L22">
            <v>4552.2008015791907</v>
          </cell>
          <cell r="M22">
            <v>1920.201065393404</v>
          </cell>
        </row>
        <row r="23">
          <cell r="C23">
            <v>51</v>
          </cell>
          <cell r="D23">
            <v>4201</v>
          </cell>
          <cell r="E23">
            <v>61764.641824549064</v>
          </cell>
          <cell r="F23">
            <v>4449.8881450174013</v>
          </cell>
          <cell r="G23">
            <v>1799.5312397365265</v>
          </cell>
          <cell r="H23">
            <v>49411.71345963925</v>
          </cell>
          <cell r="I23">
            <v>3847.8355143717654</v>
          </cell>
          <cell r="J23">
            <v>1511.6062413786822</v>
          </cell>
          <cell r="K23">
            <v>185293.92547364719</v>
          </cell>
          <cell r="L23">
            <v>5051.9407756630371</v>
          </cell>
          <cell r="M23">
            <v>2087.4562380943707</v>
          </cell>
        </row>
        <row r="24">
          <cell r="C24">
            <v>52</v>
          </cell>
          <cell r="D24">
            <v>4202</v>
          </cell>
          <cell r="E24">
            <v>67976.996916957694</v>
          </cell>
          <cell r="F24">
            <v>4924.401560825283</v>
          </cell>
          <cell r="G24">
            <v>1952.6415749062771</v>
          </cell>
          <cell r="H24">
            <v>54381.597533566157</v>
          </cell>
          <cell r="I24">
            <v>4251.9439006452303</v>
          </cell>
          <cell r="J24">
            <v>1640.2189229212729</v>
          </cell>
          <cell r="K24">
            <v>203930.99075087308</v>
          </cell>
          <cell r="L24">
            <v>5596.8592210053339</v>
          </cell>
          <cell r="M24">
            <v>2265.0642268912816</v>
          </cell>
        </row>
        <row r="25">
          <cell r="C25">
            <v>53</v>
          </cell>
          <cell r="D25">
            <v>4203</v>
          </cell>
          <cell r="E25">
            <v>74665.192822352357</v>
          </cell>
          <cell r="F25">
            <v>5440.6308633084673</v>
          </cell>
          <cell r="G25">
            <v>2115.0053163701668</v>
          </cell>
          <cell r="H25">
            <v>59732.154257881892</v>
          </cell>
          <cell r="I25">
            <v>4690.9055412660009</v>
          </cell>
          <cell r="J25">
            <v>1776.6044657509401</v>
          </cell>
          <cell r="K25">
            <v>223995.57846705706</v>
          </cell>
          <cell r="L25">
            <v>6190.3561853509336</v>
          </cell>
          <cell r="M25">
            <v>2453.4061669893936</v>
          </cell>
        </row>
        <row r="26">
          <cell r="C26">
            <v>54</v>
          </cell>
          <cell r="D26">
            <v>4204</v>
          </cell>
          <cell r="E26">
            <v>81854.531666706825</v>
          </cell>
          <cell r="F26">
            <v>6001.6454833671223</v>
          </cell>
          <cell r="G26">
            <v>2286.9546723148569</v>
          </cell>
          <cell r="H26">
            <v>65483.62533336546</v>
          </cell>
          <cell r="I26">
            <v>5167.2291342640747</v>
          </cell>
          <cell r="J26">
            <v>1921.0419247444802</v>
          </cell>
          <cell r="K26">
            <v>245563.59500012046</v>
          </cell>
          <cell r="L26">
            <v>6836.0618324701691</v>
          </cell>
          <cell r="M26">
            <v>2652.8674198852341</v>
          </cell>
        </row>
        <row r="27">
          <cell r="C27">
            <v>55</v>
          </cell>
          <cell r="D27">
            <v>4205</v>
          </cell>
          <cell r="E27">
            <v>89571.079749623415</v>
          </cell>
          <cell r="F27">
            <v>6610.7210006554105</v>
          </cell>
          <cell r="G27">
            <v>2468.8254487275963</v>
          </cell>
          <cell r="H27">
            <v>71656.863799698738</v>
          </cell>
          <cell r="I27">
            <v>5683.5888723207445</v>
          </cell>
          <cell r="J27">
            <v>2073.8133769311812</v>
          </cell>
          <cell r="K27">
            <v>268713.23924887023</v>
          </cell>
          <cell r="L27">
            <v>7537.8531289900784</v>
          </cell>
          <cell r="M27">
            <v>2863.8375205240118</v>
          </cell>
        </row>
        <row r="28">
          <cell r="C28">
            <v>56</v>
          </cell>
          <cell r="D28">
            <v>4206</v>
          </cell>
          <cell r="E28">
            <v>97841.674153523563</v>
          </cell>
          <cell r="F28">
            <v>7271.3542517297237</v>
          </cell>
          <cell r="G28">
            <v>2660.9570054062633</v>
          </cell>
          <cell r="H28">
            <v>78273.339322818851</v>
          </cell>
          <cell r="I28">
            <v>6242.8365222487819</v>
          </cell>
          <cell r="J28">
            <v>2235.2038845412612</v>
          </cell>
          <cell r="K28">
            <v>293525.02246057068</v>
          </cell>
          <cell r="L28">
            <v>8299.8719812106665</v>
          </cell>
          <cell r="M28">
            <v>3086.7101262712654</v>
          </cell>
        </row>
        <row r="29">
          <cell r="C29">
            <v>57</v>
          </cell>
          <cell r="D29">
            <v>5201</v>
          </cell>
          <cell r="E29">
            <v>106693.9292865554</v>
          </cell>
          <cell r="F29">
            <v>7987.2797710743562</v>
          </cell>
          <cell r="G29">
            <v>2863.6922134478682</v>
          </cell>
          <cell r="H29">
            <v>85355.14342924433</v>
          </cell>
          <cell r="I29">
            <v>6848.0145710111428</v>
          </cell>
          <cell r="J29">
            <v>2405.5014592962088</v>
          </cell>
          <cell r="K29">
            <v>320081.78785966622</v>
          </cell>
          <cell r="L29">
            <v>9126.5449711375677</v>
          </cell>
          <cell r="M29">
            <v>3321.8829675995271</v>
          </cell>
        </row>
        <row r="30">
          <cell r="C30">
            <v>58</v>
          </cell>
          <cell r="D30">
            <v>5202</v>
          </cell>
          <cell r="E30">
            <v>116156.24336099959</v>
          </cell>
          <cell r="F30">
            <v>8762.4877042065873</v>
          </cell>
          <cell r="G30">
            <v>3077.3774141362414</v>
          </cell>
          <cell r="H30">
            <v>92924.994688799678</v>
          </cell>
          <cell r="I30">
            <v>7502.3705496270686</v>
          </cell>
          <cell r="J30">
            <v>2584.9970278744431</v>
          </cell>
          <cell r="K30">
            <v>348468.73008299881</v>
          </cell>
          <cell r="L30">
            <v>10022.604858786106</v>
          </cell>
          <cell r="M30">
            <v>3569.7578003980398</v>
          </cell>
        </row>
        <row r="31">
          <cell r="C31">
            <v>59</v>
          </cell>
          <cell r="D31">
            <v>5203</v>
          </cell>
          <cell r="E31">
            <v>126257.80480888727</v>
          </cell>
          <cell r="F31">
            <v>9601.2433489423602</v>
          </cell>
          <cell r="G31">
            <v>3302.3623791554724</v>
          </cell>
          <cell r="H31">
            <v>101006.24384710981</v>
          </cell>
          <cell r="I31">
            <v>8209.3726598187623</v>
          </cell>
          <cell r="J31">
            <v>2773.9843984905965</v>
          </cell>
          <cell r="K31">
            <v>378773.41442666185</v>
          </cell>
          <cell r="L31">
            <v>10993.114038065954</v>
          </cell>
          <cell r="M31">
            <v>3830.7403598203477</v>
          </cell>
        </row>
        <row r="32">
          <cell r="C32">
            <v>60</v>
          </cell>
          <cell r="D32">
            <v>5204</v>
          </cell>
          <cell r="E32">
            <v>137493.10236065957</v>
          </cell>
          <cell r="F32">
            <v>10543.729206898875</v>
          </cell>
          <cell r="G32">
            <v>3550.9968831524707</v>
          </cell>
          <cell r="H32">
            <v>109994.48188852766</v>
          </cell>
          <cell r="I32">
            <v>9003.1428668234967</v>
          </cell>
          <cell r="J32">
            <v>2982.8373818480759</v>
          </cell>
          <cell r="K32">
            <v>412479.30708197871</v>
          </cell>
          <cell r="L32">
            <v>12084.315546974254</v>
          </cell>
          <cell r="M32">
            <v>4119.1563844568664</v>
          </cell>
        </row>
        <row r="33">
          <cell r="C33">
            <v>61</v>
          </cell>
          <cell r="D33">
            <v>5205</v>
          </cell>
          <cell r="E33">
            <v>149482.85253844244</v>
          </cell>
          <cell r="F33">
            <v>11564.044032040312</v>
          </cell>
          <cell r="G33">
            <v>3812.7313699559791</v>
          </cell>
          <cell r="H33">
            <v>119586.28203075395</v>
          </cell>
          <cell r="I33">
            <v>9861.2722448252061</v>
          </cell>
          <cell r="J33">
            <v>3202.6943507630231</v>
          </cell>
          <cell r="K33">
            <v>448448.55761532736</v>
          </cell>
          <cell r="L33">
            <v>13266.815819255418</v>
          </cell>
          <cell r="M33">
            <v>4422.768389148936</v>
          </cell>
        </row>
        <row r="34">
          <cell r="C34">
            <v>62</v>
          </cell>
          <cell r="D34">
            <v>5206</v>
          </cell>
          <cell r="E34">
            <v>162262.0561161814</v>
          </cell>
          <cell r="F34">
            <v>12667.84548815513</v>
          </cell>
          <cell r="G34">
            <v>4087.9716519593962</v>
          </cell>
          <cell r="H34">
            <v>129809.64489294511</v>
          </cell>
          <cell r="I34">
            <v>10788.351854837607</v>
          </cell>
          <cell r="J34">
            <v>3433.896187645893</v>
          </cell>
          <cell r="K34">
            <v>486786.1683485441</v>
          </cell>
          <cell r="L34">
            <v>14547.339121472653</v>
          </cell>
          <cell r="M34">
            <v>4742.0471162728991</v>
          </cell>
        </row>
        <row r="35">
          <cell r="C35">
            <v>63</v>
          </cell>
          <cell r="D35">
            <v>6201</v>
          </cell>
          <cell r="E35">
            <v>175866.63783401044</v>
          </cell>
          <cell r="F35">
            <v>13861.197428556578</v>
          </cell>
          <cell r="G35">
            <v>4377.1273474018353</v>
          </cell>
          <cell r="H35">
            <v>140693.31026720838</v>
          </cell>
          <cell r="I35">
            <v>11789.298318429555</v>
          </cell>
          <cell r="J35">
            <v>3676.7869718175425</v>
          </cell>
          <cell r="K35">
            <v>527599.91350203136</v>
          </cell>
          <cell r="L35">
            <v>15933.0965386836</v>
          </cell>
          <cell r="M35">
            <v>5077.467722986129</v>
          </cell>
        </row>
        <row r="36">
          <cell r="C36">
            <v>64</v>
          </cell>
          <cell r="D36">
            <v>6202</v>
          </cell>
          <cell r="E36">
            <v>190333.45346216258</v>
          </cell>
          <cell r="F36">
            <v>15150.6034064918</v>
          </cell>
          <cell r="G36">
            <v>4680.6118399392235</v>
          </cell>
          <cell r="H36">
            <v>152266.76276973006</v>
          </cell>
          <cell r="I36">
            <v>12869.380619583717</v>
          </cell>
          <cell r="J36">
            <v>3931.7139455489478</v>
          </cell>
          <cell r="K36">
            <v>571000.36038648768</v>
          </cell>
          <cell r="L36">
            <v>17431.826193399884</v>
          </cell>
          <cell r="M36">
            <v>5429.5097343295001</v>
          </cell>
        </row>
        <row r="37">
          <cell r="C37">
            <v>65</v>
          </cell>
          <cell r="D37">
            <v>6203</v>
          </cell>
          <cell r="E37">
            <v>205700.29680191466</v>
          </cell>
          <cell r="F37">
            <v>16543.043536012778</v>
          </cell>
          <cell r="G37">
            <v>4998.842239399517</v>
          </cell>
          <cell r="H37">
            <v>164560.2374415317</v>
          </cell>
          <cell r="I37">
            <v>14034.249587114144</v>
          </cell>
          <cell r="J37">
            <v>4199.0274810955943</v>
          </cell>
          <cell r="K37">
            <v>617100.89040574396</v>
          </cell>
          <cell r="L37">
            <v>19051.837484911408</v>
          </cell>
          <cell r="M37">
            <v>5798.6569977034396</v>
          </cell>
        </row>
        <row r="38">
          <cell r="C38">
            <v>66</v>
          </cell>
          <cell r="D38">
            <v>6204</v>
          </cell>
          <cell r="E38">
            <v>222005.90662509089</v>
          </cell>
          <cell r="F38">
            <v>18046.015100789842</v>
          </cell>
          <cell r="G38">
            <v>5332.2393436664615</v>
          </cell>
          <cell r="H38">
            <v>177604.72530007272</v>
          </cell>
          <cell r="I38">
            <v>15289.970375618508</v>
          </cell>
          <cell r="J38">
            <v>4479.0810486798273</v>
          </cell>
          <cell r="K38">
            <v>666017.71987527271</v>
          </cell>
          <cell r="L38">
            <v>20802.059825961176</v>
          </cell>
          <cell r="M38">
            <v>6185.3976386530949</v>
          </cell>
        </row>
        <row r="39">
          <cell r="C39">
            <v>67</v>
          </cell>
          <cell r="D39">
            <v>6205</v>
          </cell>
          <cell r="E39">
            <v>239289.97355359932</v>
          </cell>
          <cell r="F39">
            <v>19667.577363177777</v>
          </cell>
          <cell r="G39">
            <v>5681.2276016400965</v>
          </cell>
          <cell r="H39">
            <v>191431.97884287947</v>
          </cell>
          <cell r="I39">
            <v>16643.058306804636</v>
          </cell>
          <cell r="J39">
            <v>4772.2311853776819</v>
          </cell>
          <cell r="K39">
            <v>717869.92066079797</v>
          </cell>
          <cell r="L39">
            <v>22692.096419550915</v>
          </cell>
          <cell r="M39">
            <v>6590.2240179025121</v>
          </cell>
        </row>
        <row r="40">
          <cell r="C40">
            <v>68</v>
          </cell>
          <cell r="D40">
            <v>6206</v>
          </cell>
          <cell r="E40">
            <v>257593.14688040924</v>
          </cell>
          <cell r="F40">
            <v>21416.401089329247</v>
          </cell>
          <cell r="G40">
            <v>6046.2350772251966</v>
          </cell>
          <cell r="H40">
            <v>206074.51750432741</v>
          </cell>
          <cell r="I40">
            <v>18100.518483819433</v>
          </cell>
          <cell r="J40">
            <v>5078.8374648691652</v>
          </cell>
          <cell r="K40">
            <v>772779.44064122776</v>
          </cell>
          <cell r="L40">
            <v>24732.283694839065</v>
          </cell>
          <cell r="M40">
            <v>7013.6326895812281</v>
          </cell>
        </row>
        <row r="41">
          <cell r="C41">
            <v>69</v>
          </cell>
          <cell r="D41">
            <v>7201</v>
          </cell>
          <cell r="E41">
            <v>276957.04133333708</v>
          </cell>
          <cell r="F41">
            <v>23301.823379838897</v>
          </cell>
          <cell r="G41">
            <v>6427.693414301968</v>
          </cell>
          <cell r="H41">
            <v>221565.63306666969</v>
          </cell>
          <cell r="I41">
            <v>19669.889650159435</v>
          </cell>
          <cell r="J41">
            <v>5399.2624680136541</v>
          </cell>
          <cell r="K41">
            <v>830871.12400001124</v>
          </cell>
          <cell r="L41">
            <v>26933.757109518367</v>
          </cell>
          <cell r="M41">
            <v>7456.1243605902828</v>
          </cell>
        </row>
        <row r="42">
          <cell r="C42">
            <v>70</v>
          </cell>
          <cell r="D42">
            <v>7202</v>
          </cell>
          <cell r="E42">
            <v>298215.26570790942</v>
          </cell>
          <cell r="F42">
            <v>25401.285897320548</v>
          </cell>
          <cell r="G42">
            <v>6844.1921584942065</v>
          </cell>
          <cell r="H42">
            <v>238572.21256632757</v>
          </cell>
          <cell r="I42">
            <v>21416.099463215513</v>
          </cell>
          <cell r="J42">
            <v>5749.1214131351335</v>
          </cell>
          <cell r="K42">
            <v>894645.79712372832</v>
          </cell>
          <cell r="L42">
            <v>29386.472331425583</v>
          </cell>
          <cell r="M42">
            <v>7939.2629038532796</v>
          </cell>
        </row>
        <row r="43">
          <cell r="C43">
            <v>71</v>
          </cell>
          <cell r="D43">
            <v>7203</v>
          </cell>
          <cell r="E43">
            <v>320699.97781200684</v>
          </cell>
          <cell r="F43">
            <v>27666.866995433258</v>
          </cell>
          <cell r="G43">
            <v>7279.4241683581022</v>
          </cell>
          <cell r="H43">
            <v>256559.9822496055</v>
          </cell>
          <cell r="I43">
            <v>23298.201463283905</v>
          </cell>
          <cell r="J43">
            <v>6114.7163014208063</v>
          </cell>
          <cell r="K43">
            <v>962099.93343602063</v>
          </cell>
          <cell r="L43">
            <v>32035.532527582618</v>
          </cell>
          <cell r="M43">
            <v>8444.132035295399</v>
          </cell>
        </row>
        <row r="44">
          <cell r="C44">
            <v>72</v>
          </cell>
          <cell r="D44">
            <v>7204</v>
          </cell>
          <cell r="E44">
            <v>344459.97242398537</v>
          </cell>
          <cell r="F44">
            <v>30111.064513255194</v>
          </cell>
          <cell r="G44">
            <v>7733.8813627454574</v>
          </cell>
          <cell r="H44">
            <v>275567.97793918831</v>
          </cell>
          <cell r="I44">
            <v>25326.272628643434</v>
          </cell>
          <cell r="J44">
            <v>6496.4603447061854</v>
          </cell>
          <cell r="K44">
            <v>1033379.9172719562</v>
          </cell>
          <cell r="L44">
            <v>34895.856397866963</v>
          </cell>
          <cell r="M44">
            <v>8971.3023807847312</v>
          </cell>
        </row>
        <row r="45">
          <cell r="C45">
            <v>73</v>
          </cell>
          <cell r="D45">
            <v>7205</v>
          </cell>
          <cell r="E45">
            <v>369545.15219863557</v>
          </cell>
          <cell r="F45">
            <v>32747.395423593611</v>
          </cell>
          <cell r="G45">
            <v>8208.0595868017954</v>
          </cell>
          <cell r="H45">
            <v>295636.1217589085</v>
          </cell>
          <cell r="I45">
            <v>27511.205872763174</v>
          </cell>
          <cell r="J45">
            <v>6894.7700529135091</v>
          </cell>
          <cell r="K45">
            <v>1108635.4565959068</v>
          </cell>
          <cell r="L45">
            <v>37983.58497442404</v>
          </cell>
          <cell r="M45">
            <v>9521.3491206900835</v>
          </cell>
        </row>
        <row r="46">
          <cell r="C46">
            <v>74</v>
          </cell>
          <cell r="D46">
            <v>7206</v>
          </cell>
          <cell r="E46">
            <v>396006.53503362084</v>
          </cell>
          <cell r="F46">
            <v>35590.496030566617</v>
          </cell>
          <cell r="G46">
            <v>8702.4585763341584</v>
          </cell>
          <cell r="H46">
            <v>316805.22802689666</v>
          </cell>
          <cell r="I46">
            <v>29864.790196666756</v>
          </cell>
          <cell r="J46">
            <v>7310.065204120694</v>
          </cell>
          <cell r="K46">
            <v>1188019.6051008624</v>
          </cell>
          <cell r="L46">
            <v>41316.201864466471</v>
          </cell>
          <cell r="M46">
            <v>10094.851948547624</v>
          </cell>
        </row>
        <row r="47">
          <cell r="C47">
            <v>75</v>
          </cell>
          <cell r="D47">
            <v>8201</v>
          </cell>
          <cell r="E47">
            <v>423896.26137854886</v>
          </cell>
          <cell r="F47">
            <v>38656.234189889328</v>
          </cell>
          <cell r="G47">
            <v>9217.5819230734633</v>
          </cell>
          <cell r="H47">
            <v>339117.0091028391</v>
          </cell>
          <cell r="I47">
            <v>32399.800459603219</v>
          </cell>
          <cell r="J47">
            <v>7742.7688153817089</v>
          </cell>
          <cell r="K47">
            <v>1271688.7841356464</v>
          </cell>
          <cell r="L47">
            <v>44912.667920175445</v>
          </cell>
          <cell r="M47">
            <v>10692.395030765219</v>
          </cell>
        </row>
        <row r="48">
          <cell r="C48">
            <v>76</v>
          </cell>
          <cell r="D48">
            <v>8202</v>
          </cell>
          <cell r="E48">
            <v>453267.60148791544</v>
          </cell>
          <cell r="F48">
            <v>41961.835269382384</v>
          </cell>
          <cell r="G48">
            <v>9753.937040795714</v>
          </cell>
          <cell r="H48">
            <v>362614.0811903323</v>
          </cell>
          <cell r="I48">
            <v>35130.098142033225</v>
          </cell>
          <cell r="J48">
            <v>8193.3071142683984</v>
          </cell>
          <cell r="K48">
            <v>1359802.8044637463</v>
          </cell>
          <cell r="L48">
            <v>48793.572396731543</v>
          </cell>
          <cell r="M48">
            <v>11314.56696732303</v>
          </cell>
        </row>
        <row r="49">
          <cell r="C49">
            <v>77</v>
          </cell>
          <cell r="D49">
            <v>8203</v>
          </cell>
          <cell r="E49">
            <v>484174.96261909115</v>
          </cell>
          <cell r="F49">
            <v>45526.023853471983</v>
          </cell>
          <cell r="G49">
            <v>10312.035132267587</v>
          </cell>
          <cell r="H49">
            <v>387339.97009527293</v>
          </cell>
          <cell r="I49">
            <v>38070.744703940407</v>
          </cell>
          <cell r="J49">
            <v>8662.1095111047725</v>
          </cell>
          <cell r="K49">
            <v>1452524.8878572735</v>
          </cell>
          <cell r="L49">
            <v>52981.303003003573</v>
          </cell>
          <cell r="M49">
            <v>11961.960753430401</v>
          </cell>
        </row>
        <row r="50">
          <cell r="C50">
            <v>78</v>
          </cell>
          <cell r="D50">
            <v>8204</v>
          </cell>
          <cell r="E50">
            <v>516673.89617651695</v>
          </cell>
          <cell r="F50">
            <v>49369.183536523982</v>
          </cell>
          <cell r="G50">
            <v>10892.391156984517</v>
          </cell>
          <cell r="H50">
            <v>413339.11694121355</v>
          </cell>
          <cell r="I50">
            <v>41238.129414336705</v>
          </cell>
          <cell r="J50">
            <v>9149.6085718669947</v>
          </cell>
          <cell r="K50">
            <v>1550021.688529551</v>
          </cell>
          <cell r="L50">
            <v>57500.237658711252</v>
          </cell>
          <cell r="M50">
            <v>12635.173742102041</v>
          </cell>
        </row>
        <row r="51">
          <cell r="C51">
            <v>79</v>
          </cell>
          <cell r="D51">
            <v>8205</v>
          </cell>
          <cell r="E51">
            <v>550821.10480320803</v>
          </cell>
          <cell r="F51">
            <v>53513.537557651805</v>
          </cell>
          <cell r="G51">
            <v>11495.523799670693</v>
          </cell>
          <cell r="H51">
            <v>440656.88384256646</v>
          </cell>
          <cell r="I51">
            <v>44650.113854068753</v>
          </cell>
          <cell r="J51">
            <v>9656.2399917233815</v>
          </cell>
          <cell r="K51">
            <v>1652463.3144096241</v>
          </cell>
          <cell r="L51">
            <v>62376.961261234857</v>
          </cell>
          <cell r="M51">
            <v>13334.807607618004</v>
          </cell>
        </row>
        <row r="52">
          <cell r="C52">
            <v>80</v>
          </cell>
          <cell r="D52">
            <v>8206</v>
          </cell>
          <cell r="E52">
            <v>613815.33223388554</v>
          </cell>
          <cell r="F52">
            <v>60665.794188661443</v>
          </cell>
          <cell r="G52">
            <v>12682.744429685319</v>
          </cell>
          <cell r="H52">
            <v>491052.26578710845</v>
          </cell>
          <cell r="I52">
            <v>50561.874459678809</v>
          </cell>
          <cell r="J52">
            <v>10653.505320935668</v>
          </cell>
          <cell r="K52">
            <v>1841445.9967016566</v>
          </cell>
          <cell r="L52">
            <v>70769.713917644083</v>
          </cell>
          <cell r="M52">
            <v>14711.98353843497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7" workbookViewId="0">
      <selection sqref="A1:J81"/>
    </sheetView>
  </sheetViews>
  <sheetFormatPr defaultRowHeight="14.4" x14ac:dyDescent="0.25"/>
  <cols>
    <col min="6" max="6" width="11.6640625" bestFit="1" customWidth="1"/>
    <col min="7" max="7" width="13.88671875" bestFit="1" customWidth="1"/>
    <col min="8" max="9" width="18.33203125" bestFit="1" customWidth="1"/>
    <col min="10" max="10" width="11.8867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tr">
        <f>'[1]马仔-数据观察'!$B$4</f>
        <v>亞芝</v>
      </c>
      <c r="C2">
        <f>'[1]马仔-数据观察'!J4</f>
        <v>68.258467507274489</v>
      </c>
      <c r="D2" t="str">
        <f>'[1]马仔-数据观察'!$EB$4</f>
        <v>陳浩南</v>
      </c>
      <c r="E2">
        <f>'[1]马仔-数据观察'!EJ4</f>
        <v>264.33846750727446</v>
      </c>
      <c r="F2">
        <f>IFERROR(VLOOKUP(A2,[2]普通副本怪物!$C$5:$M$53,5,FALSE),0)</f>
        <v>6.6000000000000014</v>
      </c>
      <c r="G2">
        <f>IFERROR(VLOOKUP(A2,[2]普通副本怪物!$C$5:$M$53,11,FALSE),0)</f>
        <v>13.2</v>
      </c>
      <c r="H2">
        <f>IF(F2&lt;&gt;0,C2-F2,0)</f>
        <v>61.658467507274487</v>
      </c>
      <c r="I2">
        <f>IF(G2&lt;&gt;0,C2-F2,0)</f>
        <v>61.658467507274487</v>
      </c>
      <c r="J2">
        <f>IF(G2&lt;&gt;0,E2-G2,0)</f>
        <v>251.13846750727447</v>
      </c>
    </row>
    <row r="3" spans="1:10" x14ac:dyDescent="0.25">
      <c r="A3">
        <v>2</v>
      </c>
      <c r="B3" t="str">
        <f>'[1]马仔-数据观察'!$B$4</f>
        <v>亞芝</v>
      </c>
      <c r="C3">
        <f>'[1]马仔-数据观察'!J5</f>
        <v>73.040775945683805</v>
      </c>
      <c r="D3" t="str">
        <f>'[1]马仔-数据观察'!$EB$4</f>
        <v>陳浩南</v>
      </c>
      <c r="E3">
        <f>'[1]马仔-数据观察'!EJ5</f>
        <v>281.82378273520851</v>
      </c>
      <c r="F3">
        <f>IFERROR(VLOOKUP(A3,[2]普通副本怪物!$C$5:$M$53,5,FALSE),0)</f>
        <v>0</v>
      </c>
      <c r="G3">
        <f>IFERROR(VLOOKUP(A3,[2]普通副本怪物!$C$5:$M$53,11,FALSE),0)</f>
        <v>0</v>
      </c>
      <c r="H3">
        <f t="shared" ref="H3:H66" si="0">IF(F3&lt;&gt;0,C3-F3,0)</f>
        <v>0</v>
      </c>
      <c r="I3">
        <f t="shared" ref="I3:I66" si="1">IF(G3&lt;&gt;0,C3-F3,0)</f>
        <v>0</v>
      </c>
      <c r="J3">
        <f t="shared" ref="J3:J66" si="2">IF(G3&lt;&gt;0,E3-G3,0)</f>
        <v>0</v>
      </c>
    </row>
    <row r="4" spans="1:10" x14ac:dyDescent="0.25">
      <c r="A4">
        <v>3</v>
      </c>
      <c r="B4" t="str">
        <f>'[1]马仔-数据观察'!$B$4</f>
        <v>亞芝</v>
      </c>
      <c r="C4">
        <f>'[1]马仔-数据观察'!J6</f>
        <v>77.823084384093107</v>
      </c>
      <c r="D4" t="str">
        <f>'[1]马仔-数据观察'!$EB$4</f>
        <v>陳浩南</v>
      </c>
      <c r="E4">
        <f>'[1]马仔-数据观察'!EJ6</f>
        <v>299.30909796314251</v>
      </c>
      <c r="F4">
        <f>IFERROR(VLOOKUP(A4,[2]普通副本怪物!$C$5:$M$53,5,FALSE),0)</f>
        <v>20.8</v>
      </c>
      <c r="G4">
        <f>IFERROR(VLOOKUP(A4,[2]普通副本怪物!$C$5:$M$53,11,FALSE),0)</f>
        <v>26</v>
      </c>
      <c r="H4">
        <f t="shared" si="0"/>
        <v>57.02308438409311</v>
      </c>
      <c r="I4">
        <f t="shared" si="1"/>
        <v>57.02308438409311</v>
      </c>
      <c r="J4">
        <f t="shared" si="2"/>
        <v>273.30909796314251</v>
      </c>
    </row>
    <row r="5" spans="1:10" x14ac:dyDescent="0.25">
      <c r="A5">
        <v>4</v>
      </c>
      <c r="B5" t="str">
        <f>'[1]马仔-数据观察'!$B$4</f>
        <v>亞芝</v>
      </c>
      <c r="C5">
        <f>'[1]马仔-数据观察'!J7</f>
        <v>82.605392822502424</v>
      </c>
      <c r="D5" t="str">
        <f>'[1]马仔-数据观察'!$EB$4</f>
        <v>陳浩南</v>
      </c>
      <c r="E5">
        <f>'[1]马仔-数据观察'!EJ7</f>
        <v>316.79441319107656</v>
      </c>
      <c r="F5">
        <f>IFERROR(VLOOKUP(A5,[2]普通副本怪物!$C$5:$M$53,5,FALSE),0)</f>
        <v>0</v>
      </c>
      <c r="G5">
        <f>IFERROR(VLOOKUP(A5,[2]普通副本怪物!$C$5:$M$53,11,FALSE),0)</f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>
        <v>5</v>
      </c>
      <c r="B6" t="str">
        <f>'[1]马仔-数据观察'!$B$4</f>
        <v>亞芝</v>
      </c>
      <c r="C6">
        <f>'[1]马仔-数据观察'!J8</f>
        <v>87.38770126091174</v>
      </c>
      <c r="D6" t="str">
        <f>'[1]马仔-数据观察'!$EB$4</f>
        <v>陳浩南</v>
      </c>
      <c r="E6">
        <f>'[1]马仔-数据观察'!EJ8</f>
        <v>334.27972841901061</v>
      </c>
      <c r="F6">
        <f>IFERROR(VLOOKUP(A6,[2]普通副本怪物!$C$5:$M$53,5,FALSE),0)</f>
        <v>24</v>
      </c>
      <c r="G6">
        <f>IFERROR(VLOOKUP(A6,[2]普通副本怪物!$C$5:$M$53,11,FALSE),0)</f>
        <v>30</v>
      </c>
      <c r="H6">
        <f t="shared" si="0"/>
        <v>63.38770126091174</v>
      </c>
      <c r="I6">
        <f t="shared" si="1"/>
        <v>63.38770126091174</v>
      </c>
      <c r="J6">
        <f t="shared" si="2"/>
        <v>304.27972841901061</v>
      </c>
    </row>
    <row r="7" spans="1:10" x14ac:dyDescent="0.25">
      <c r="A7">
        <v>6</v>
      </c>
      <c r="B7" t="str">
        <f>'[1]马仔-数据观察'!$B$4</f>
        <v>亞芝</v>
      </c>
      <c r="C7">
        <f>'[1]马仔-数据观察'!J9</f>
        <v>92.170009699321042</v>
      </c>
      <c r="D7" t="str">
        <f>'[1]马仔-数据观察'!$EB$4</f>
        <v>陳浩南</v>
      </c>
      <c r="E7">
        <f>'[1]马仔-数据观察'!EJ9</f>
        <v>351.7650436469446</v>
      </c>
      <c r="F7">
        <f>IFERROR(VLOOKUP(A7,[2]普通副本怪物!$C$5:$M$53,5,FALSE),0)</f>
        <v>0</v>
      </c>
      <c r="G7">
        <f>IFERROR(VLOOKUP(A7,[2]普通副本怪物!$C$5:$M$53,11,FALSE),0)</f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>
        <v>7</v>
      </c>
      <c r="B8" t="str">
        <f>'[1]马仔-数据观察'!$B$4</f>
        <v>亞芝</v>
      </c>
      <c r="C8">
        <f>'[1]马仔-数据观察'!J10</f>
        <v>96.952318137730359</v>
      </c>
      <c r="D8" t="str">
        <f>'[1]马仔-数据观察'!$EB$4</f>
        <v>陳浩南</v>
      </c>
      <c r="E8">
        <f>'[1]马仔-数据观察'!EJ10</f>
        <v>369.25035887487866</v>
      </c>
      <c r="F8">
        <f>IFERROR(VLOOKUP(A8,[2]普通副本怪物!$C$5:$M$53,5,FALSE),0)</f>
        <v>27.510079209329923</v>
      </c>
      <c r="G8">
        <f>IFERROR(VLOOKUP(A8,[2]普通副本怪物!$C$5:$M$53,11,FALSE),0)</f>
        <v>34.387599011662402</v>
      </c>
      <c r="H8">
        <f t="shared" si="0"/>
        <v>69.442238928400428</v>
      </c>
      <c r="I8">
        <f t="shared" si="1"/>
        <v>69.442238928400428</v>
      </c>
      <c r="J8">
        <f t="shared" si="2"/>
        <v>334.86275986321624</v>
      </c>
    </row>
    <row r="9" spans="1:10" x14ac:dyDescent="0.25">
      <c r="A9">
        <v>8</v>
      </c>
      <c r="B9" t="str">
        <f>'[1]马仔-数据观察'!$B$4</f>
        <v>亞芝</v>
      </c>
      <c r="C9">
        <f>'[1]马仔-数据观察'!J11</f>
        <v>130.91965082444227</v>
      </c>
      <c r="D9" t="str">
        <f>'[1]马仔-数据观察'!$EB$4</f>
        <v>陳浩南</v>
      </c>
      <c r="E9">
        <f>'[1]马仔-数据观察'!EJ11</f>
        <v>505.13901066925303</v>
      </c>
      <c r="F9">
        <f>IFERROR(VLOOKUP(A9,[2]普通副本怪物!$C$5:$M$53,5,FALSE),0)</f>
        <v>0</v>
      </c>
      <c r="G9">
        <f>IFERROR(VLOOKUP(A9,[2]普通副本怪物!$C$5:$M$53,11,FALSE),0)</f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>
        <v>9</v>
      </c>
      <c r="B10" t="str">
        <f>'[1]马仔-数据观察'!$B$4</f>
        <v>亞芝</v>
      </c>
      <c r="C10">
        <f>'[1]马仔-数据观察'!J12</f>
        <v>136.97693016488847</v>
      </c>
      <c r="D10" t="str">
        <f>'[1]马仔-数据观察'!$EB$4</f>
        <v>陳浩南</v>
      </c>
      <c r="E10">
        <f>'[1]马仔-数据观察'!EJ12</f>
        <v>526.6033559650823</v>
      </c>
      <c r="F10">
        <f>IFERROR(VLOOKUP(A10,[2]普通副本怪物!$C$5:$M$53,5,FALSE),0)</f>
        <v>31.083313198749295</v>
      </c>
      <c r="G10">
        <f>IFERROR(VLOOKUP(A10,[2]普通副本怪物!$C$5:$M$53,11,FALSE),0)</f>
        <v>38.854141498436618</v>
      </c>
      <c r="H10">
        <f t="shared" si="0"/>
        <v>105.89361696613918</v>
      </c>
      <c r="I10">
        <f t="shared" si="1"/>
        <v>105.89361696613918</v>
      </c>
      <c r="J10">
        <f t="shared" si="2"/>
        <v>487.7492144666457</v>
      </c>
    </row>
    <row r="11" spans="1:10" x14ac:dyDescent="0.25">
      <c r="A11">
        <v>10</v>
      </c>
      <c r="B11" t="str">
        <f>'[1]马仔-数据观察'!$B$4</f>
        <v>亞芝</v>
      </c>
      <c r="C11">
        <f>'[1]马仔-数据观察'!J13</f>
        <v>143.03420950533462</v>
      </c>
      <c r="D11" t="str">
        <f>'[1]马仔-数据观察'!$EB$4</f>
        <v>陳浩南</v>
      </c>
      <c r="E11">
        <f>'[1]马仔-数据观察'!EJ13</f>
        <v>548.06770126091158</v>
      </c>
      <c r="F11">
        <f>IFERROR(VLOOKUP(A11,[2]普通副本怪物!$C$5:$M$53,5,FALSE),0)</f>
        <v>0</v>
      </c>
      <c r="G11">
        <f>IFERROR(VLOOKUP(A11,[2]普通副本怪物!$C$5:$M$53,11,FALSE),0)</f>
        <v>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>
        <v>11</v>
      </c>
      <c r="B12" t="str">
        <f>'[1]马仔-数据观察'!$B$4</f>
        <v>亞芝</v>
      </c>
      <c r="C12">
        <f>'[1]马仔-数据观察'!J14</f>
        <v>149.09148884578082</v>
      </c>
      <c r="D12" t="str">
        <f>'[1]马仔-数据观察'!$EB$4</f>
        <v>陳浩南</v>
      </c>
      <c r="E12">
        <f>'[1]马仔-数据观察'!EJ14</f>
        <v>569.53204655674085</v>
      </c>
      <c r="F12">
        <f>IFERROR(VLOOKUP(A12,[2]普通副本怪物!$C$5:$M$53,5,FALSE),0)</f>
        <v>36.544757865369625</v>
      </c>
      <c r="G12">
        <f>IFERROR(VLOOKUP(A12,[2]普通副本怪物!$C$5:$M$53,11,FALSE),0)</f>
        <v>45.680947331712026</v>
      </c>
      <c r="H12">
        <f t="shared" si="0"/>
        <v>112.54673098041118</v>
      </c>
      <c r="I12">
        <f t="shared" si="1"/>
        <v>112.54673098041118</v>
      </c>
      <c r="J12">
        <f t="shared" si="2"/>
        <v>523.85109922502886</v>
      </c>
    </row>
    <row r="13" spans="1:10" x14ac:dyDescent="0.25">
      <c r="A13">
        <v>12</v>
      </c>
      <c r="B13" t="str">
        <f>'[1]马仔-数据观察'!$B$4</f>
        <v>亞芝</v>
      </c>
      <c r="C13">
        <f>'[1]马仔-数据观察'!J15</f>
        <v>155.14876818622696</v>
      </c>
      <c r="D13" t="str">
        <f>'[1]马仔-数据观察'!$EB$4</f>
        <v>陳浩南</v>
      </c>
      <c r="E13">
        <f>'[1]马仔-数据观察'!EJ15</f>
        <v>590.99639185257024</v>
      </c>
      <c r="F13">
        <f>IFERROR(VLOOKUP(A13,[2]普通副本怪物!$C$5:$M$53,5,FALSE),0)</f>
        <v>0</v>
      </c>
      <c r="G13">
        <f>IFERROR(VLOOKUP(A13,[2]普通副本怪物!$C$5:$M$53,11,FALSE),0)</f>
        <v>0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>
        <v>13</v>
      </c>
      <c r="B14" t="str">
        <f>'[1]马仔-数据观察'!$B$4</f>
        <v>亞芝</v>
      </c>
      <c r="C14">
        <f>'[1]马仔-数据观察'!J16</f>
        <v>161.20604752667313</v>
      </c>
      <c r="D14" t="str">
        <f>'[1]马仔-数据观察'!$EB$4</f>
        <v>陳浩南</v>
      </c>
      <c r="E14">
        <f>'[1]马仔-数据观察'!EJ16</f>
        <v>612.4607371483994</v>
      </c>
      <c r="F14">
        <f>IFERROR(VLOOKUP(A14,[2]普通副本怪物!$C$5:$M$53,5,FALSE),0)</f>
        <v>42.362392427401232</v>
      </c>
      <c r="G14">
        <f>IFERROR(VLOOKUP(A14,[2]普通副本怪物!$C$5:$M$53,11,FALSE),0)</f>
        <v>52.952990534251541</v>
      </c>
      <c r="H14">
        <f t="shared" si="0"/>
        <v>118.8436550992719</v>
      </c>
      <c r="I14">
        <f t="shared" si="1"/>
        <v>118.8436550992719</v>
      </c>
      <c r="J14">
        <f t="shared" si="2"/>
        <v>559.50774661414789</v>
      </c>
    </row>
    <row r="15" spans="1:10" x14ac:dyDescent="0.25">
      <c r="A15">
        <v>14</v>
      </c>
      <c r="B15" t="str">
        <f>'[1]马仔-数据观察'!$B$4</f>
        <v>亞芝</v>
      </c>
      <c r="C15">
        <f>'[1]马仔-数据观察'!J17</f>
        <v>167.2633268671193</v>
      </c>
      <c r="D15" t="str">
        <f>'[1]马仔-数据观察'!$EB$4</f>
        <v>陳浩南</v>
      </c>
      <c r="E15">
        <f>'[1]马仔-数据观察'!EJ17</f>
        <v>633.92508244422879</v>
      </c>
      <c r="F15">
        <f>IFERROR(VLOOKUP(A15,[2]普通副本怪物!$C$5:$M$53,5,FALSE),0)</f>
        <v>0</v>
      </c>
      <c r="G15">
        <f>IFERROR(VLOOKUP(A15,[2]普通副本怪物!$C$5:$M$53,11,FALSE),0)</f>
        <v>0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>
        <v>15</v>
      </c>
      <c r="B16" t="str">
        <f>'[1]马仔-数据观察'!$B$4</f>
        <v>亞芝</v>
      </c>
      <c r="C16">
        <f>'[1]马仔-数据观察'!J18</f>
        <v>173.32060620756548</v>
      </c>
      <c r="D16" t="str">
        <f>'[1]马仔-数据观察'!$EB$4</f>
        <v>陳浩南</v>
      </c>
      <c r="E16">
        <f>'[1]马仔-数据观察'!EJ18</f>
        <v>655.38942774005795</v>
      </c>
      <c r="F16">
        <f>IFERROR(VLOOKUP(A16,[2]普通副本怪物!$C$5:$M$53,5,FALSE),0)</f>
        <v>48.629528968125449</v>
      </c>
      <c r="G16">
        <f>IFERROR(VLOOKUP(A16,[2]普通副本怪物!$C$5:$M$53,11,FALSE),0)</f>
        <v>60.786911210156809</v>
      </c>
      <c r="H16">
        <f t="shared" si="0"/>
        <v>124.69107723944003</v>
      </c>
      <c r="I16">
        <f t="shared" si="1"/>
        <v>124.69107723944003</v>
      </c>
      <c r="J16">
        <f t="shared" si="2"/>
        <v>594.6025165299011</v>
      </c>
    </row>
    <row r="17" spans="1:10" x14ac:dyDescent="0.25">
      <c r="A17">
        <v>16</v>
      </c>
      <c r="B17" t="str">
        <f>'[1]马仔-数据观察'!$B$4</f>
        <v>亞芝</v>
      </c>
      <c r="C17">
        <f>'[1]马仔-数据观察'!J19</f>
        <v>283.76267701260906</v>
      </c>
      <c r="D17" t="str">
        <f>'[1]马仔-数据观察'!$EB$4</f>
        <v>陳浩南</v>
      </c>
      <c r="E17">
        <f>'[1]马仔-数据观察'!EJ19</f>
        <v>813.08935014548956</v>
      </c>
      <c r="F17">
        <f>IFERROR(VLOOKUP(A17,[2]普通副本怪物!$C$5:$M$53,5,FALSE),0)</f>
        <v>0</v>
      </c>
      <c r="G17">
        <f>IFERROR(VLOOKUP(A17,[2]普通副本怪物!$C$5:$M$53,11,FALSE),0)</f>
        <v>0</v>
      </c>
      <c r="H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>
        <v>17</v>
      </c>
      <c r="B18" t="str">
        <f>'[1]马仔-数据观察'!$B$4</f>
        <v>亞芝</v>
      </c>
      <c r="C18">
        <f>'[1]马仔-数据观察'!J20</f>
        <v>291.0949272550921</v>
      </c>
      <c r="D18" t="str">
        <f>'[1]马仔-数据观察'!$EB$4</f>
        <v>陳浩南</v>
      </c>
      <c r="E18">
        <f>'[1]马仔-数据观察'!EJ20</f>
        <v>838.53272550921406</v>
      </c>
      <c r="F18">
        <f>IFERROR(VLOOKUP(A18,[2]普通副本怪物!$C$5:$M$53,5,FALSE),0)</f>
        <v>55.445993736870022</v>
      </c>
      <c r="G18">
        <f>IFERROR(VLOOKUP(A18,[2]普通副本怪物!$C$5:$M$53,11,FALSE),0)</f>
        <v>69.307492171087517</v>
      </c>
      <c r="H18">
        <f t="shared" si="0"/>
        <v>235.64893351822207</v>
      </c>
      <c r="I18">
        <f t="shared" si="1"/>
        <v>235.64893351822207</v>
      </c>
      <c r="J18">
        <f t="shared" si="2"/>
        <v>769.2252333381266</v>
      </c>
    </row>
    <row r="19" spans="1:10" x14ac:dyDescent="0.25">
      <c r="A19">
        <v>18</v>
      </c>
      <c r="B19" t="str">
        <f>'[1]马仔-数据观察'!$B$4</f>
        <v>亞芝</v>
      </c>
      <c r="C19">
        <f>'[1]马仔-数据观察'!J21</f>
        <v>298.42717749757514</v>
      </c>
      <c r="D19" t="str">
        <f>'[1]马仔-数据观察'!$EB$4</f>
        <v>陳浩南</v>
      </c>
      <c r="E19">
        <f>'[1]马仔-数据观察'!EJ21</f>
        <v>863.97610087293856</v>
      </c>
      <c r="F19">
        <f>IFERROR(VLOOKUP(A19,[2]普通副本怪物!$C$5:$M$53,5,FALSE),0)</f>
        <v>0</v>
      </c>
      <c r="G19">
        <f>IFERROR(VLOOKUP(A19,[2]普通副本怪物!$C$5:$M$53,11,FALSE),0)</f>
        <v>0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>
        <v>19</v>
      </c>
      <c r="B20" t="str">
        <f>'[1]马仔-数据观察'!$B$4</f>
        <v>亞芝</v>
      </c>
      <c r="C20">
        <f>'[1]马仔-数据观察'!J22</f>
        <v>305.75942774005819</v>
      </c>
      <c r="D20" t="str">
        <f>'[1]马仔-数据观察'!$EB$4</f>
        <v>陳浩南</v>
      </c>
      <c r="E20">
        <f>'[1]马仔-数据观察'!EJ22</f>
        <v>889.41947623666317</v>
      </c>
      <c r="F20">
        <f>IFERROR(VLOOKUP(A20,[2]普通副本怪物!$C$5:$M$53,5,FALSE),0)</f>
        <v>62.917664699972875</v>
      </c>
      <c r="G20">
        <f>IFERROR(VLOOKUP(A20,[2]普通副本怪物!$C$5:$M$53,11,FALSE),0)</f>
        <v>78.647080874966093</v>
      </c>
      <c r="H20">
        <f t="shared" si="0"/>
        <v>242.84176304008531</v>
      </c>
      <c r="I20">
        <f t="shared" si="1"/>
        <v>242.84176304008531</v>
      </c>
      <c r="J20">
        <f t="shared" si="2"/>
        <v>810.77239536169714</v>
      </c>
    </row>
    <row r="21" spans="1:10" x14ac:dyDescent="0.25">
      <c r="A21">
        <v>20</v>
      </c>
      <c r="B21" t="str">
        <f>'[1]马仔-数据观察'!$B$4</f>
        <v>亞芝</v>
      </c>
      <c r="C21">
        <f>'[1]马仔-数据观察'!J23</f>
        <v>313.09167798254123</v>
      </c>
      <c r="D21" t="str">
        <f>'[1]马仔-数据观察'!$EB$4</f>
        <v>陳浩南</v>
      </c>
      <c r="E21">
        <f>'[1]马仔-数据观察'!EJ23</f>
        <v>914.86285160038767</v>
      </c>
      <c r="F21">
        <f>IFERROR(VLOOKUP(A21,[2]普通副本怪物!$C$5:$M$53,5,FALSE),0)</f>
        <v>0</v>
      </c>
      <c r="G21">
        <f>IFERROR(VLOOKUP(A21,[2]普通副本怪物!$C$5:$M$53,11,FALSE),0)</f>
        <v>0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>
        <v>21</v>
      </c>
      <c r="B22" t="str">
        <f>'[1]马仔-数据观察'!$B$4</f>
        <v>亞芝</v>
      </c>
      <c r="C22">
        <f>'[1]马仔-数据观察'!J24</f>
        <v>320.42392822502421</v>
      </c>
      <c r="D22" t="str">
        <f>'[1]马仔-数据观察'!$EB$4</f>
        <v>陳浩南</v>
      </c>
      <c r="E22">
        <f>'[1]马仔-数据观察'!EJ24</f>
        <v>940.30622696411217</v>
      </c>
      <c r="F22">
        <f>IFERROR(VLOOKUP(A22,[2]普通副本怪物!$C$5:$M$53,5,FALSE),0)</f>
        <v>77.297536504640007</v>
      </c>
      <c r="G22">
        <f>IFERROR(VLOOKUP(A22,[2]普通副本怪物!$C$5:$M$53,11,FALSE),0)</f>
        <v>96.621920630800005</v>
      </c>
      <c r="H22">
        <f t="shared" si="0"/>
        <v>243.12639172038422</v>
      </c>
      <c r="I22">
        <f t="shared" si="1"/>
        <v>243.12639172038422</v>
      </c>
      <c r="J22">
        <f t="shared" si="2"/>
        <v>843.68430633331218</v>
      </c>
    </row>
    <row r="23" spans="1:10" x14ac:dyDescent="0.25">
      <c r="A23">
        <v>22</v>
      </c>
      <c r="B23" t="str">
        <f>'[1]马仔-数据观察'!$B$4</f>
        <v>亞芝</v>
      </c>
      <c r="C23">
        <f>'[1]马仔-数据观察'!J25</f>
        <v>327.75617846750725</v>
      </c>
      <c r="D23" t="str">
        <f>'[1]马仔-数据观察'!$EB$4</f>
        <v>陳浩南</v>
      </c>
      <c r="E23">
        <f>'[1]马仔-数据观察'!EJ25</f>
        <v>965.74960232783678</v>
      </c>
      <c r="F23">
        <f>IFERROR(VLOOKUP(A23,[2]普通副本怪物!$C$5:$M$53,5,FALSE),0)</f>
        <v>0</v>
      </c>
      <c r="G23">
        <f>IFERROR(VLOOKUP(A23,[2]普通副本怪物!$C$5:$M$53,11,FALSE),0)</f>
        <v>0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A24">
        <v>23</v>
      </c>
      <c r="B24" t="str">
        <f>'[1]马仔-数据观察'!$B$4</f>
        <v>亞芝</v>
      </c>
      <c r="C24">
        <f>'[1]马仔-数据观察'!J26</f>
        <v>335.08842870999024</v>
      </c>
      <c r="D24" t="str">
        <f>'[1]马仔-数据观察'!$EB$4</f>
        <v>陳浩南</v>
      </c>
      <c r="E24">
        <f>'[1]马仔-数据观察'!EJ26</f>
        <v>991.19297769156128</v>
      </c>
      <c r="F24">
        <f>IFERROR(VLOOKUP(A24,[2]普通副本怪物!$C$5:$M$53,5,FALSE),0)</f>
        <v>94.941076650815489</v>
      </c>
      <c r="G24">
        <f>IFERROR(VLOOKUP(A24,[2]普通副本怪物!$C$5:$M$53,11,FALSE),0)</f>
        <v>118.67634581351936</v>
      </c>
      <c r="H24">
        <f t="shared" si="0"/>
        <v>240.14735205917475</v>
      </c>
      <c r="I24">
        <f t="shared" si="1"/>
        <v>240.14735205917475</v>
      </c>
      <c r="J24">
        <f t="shared" si="2"/>
        <v>872.51663187804195</v>
      </c>
    </row>
    <row r="25" spans="1:10" x14ac:dyDescent="0.25">
      <c r="A25">
        <v>24</v>
      </c>
      <c r="B25" t="str">
        <f>'[1]马仔-数据观察'!$B$4</f>
        <v>亞芝</v>
      </c>
      <c r="C25">
        <f>'[1]马仔-数据观察'!J27</f>
        <v>397.00523763336565</v>
      </c>
      <c r="D25" t="str">
        <f>'[1]马仔-数据观察'!$EB$4</f>
        <v>陳浩南</v>
      </c>
      <c r="E25">
        <f>'[1]马仔-数据观察'!EJ27</f>
        <v>1166.7041707080502</v>
      </c>
      <c r="F25">
        <f>IFERROR(VLOOKUP(A25,[2]普通副本怪物!$C$5:$M$53,5,FALSE),0)</f>
        <v>0</v>
      </c>
      <c r="G25">
        <f>IFERROR(VLOOKUP(A25,[2]普通副本怪物!$C$5:$M$53,11,FALSE),0)</f>
        <v>0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 x14ac:dyDescent="0.25">
      <c r="A26">
        <v>25</v>
      </c>
      <c r="B26" t="str">
        <f>'[1]马仔-数据观察'!$B$4</f>
        <v>亞芝</v>
      </c>
      <c r="C26">
        <f>'[1]马仔-数据观察'!J28</f>
        <v>405.61245877788554</v>
      </c>
      <c r="D26" t="str">
        <f>'[1]马仔-数据观察'!$EB$4</f>
        <v>陳浩南</v>
      </c>
      <c r="E26">
        <f>'[1]马仔-数据观察'!EJ28</f>
        <v>1196.1265761396699</v>
      </c>
      <c r="F26">
        <f>IFERROR(VLOOKUP(A26,[2]普通副本怪物!$C$5:$M$53,5,FALSE),0)</f>
        <v>116.47255539374663</v>
      </c>
      <c r="G26">
        <f>IFERROR(VLOOKUP(A26,[2]普通副本怪物!$C$5:$M$53,11,FALSE),0)</f>
        <v>145.5906942421833</v>
      </c>
      <c r="H26">
        <f t="shared" si="0"/>
        <v>289.1399033841389</v>
      </c>
      <c r="I26">
        <f t="shared" si="1"/>
        <v>289.1399033841389</v>
      </c>
      <c r="J26">
        <f t="shared" si="2"/>
        <v>1050.5358818974864</v>
      </c>
    </row>
    <row r="27" spans="1:10" x14ac:dyDescent="0.25">
      <c r="A27">
        <v>26</v>
      </c>
      <c r="B27" t="str">
        <f>'[1]马仔-数据观察'!$B$4</f>
        <v>亞芝</v>
      </c>
      <c r="C27">
        <f>'[1]马仔-数据观察'!J29</f>
        <v>414.21967992240542</v>
      </c>
      <c r="D27" t="str">
        <f>'[1]马仔-数据观察'!$EB$4</f>
        <v>陳浩南</v>
      </c>
      <c r="E27">
        <f>'[1]马仔-数据观察'!EJ29</f>
        <v>1225.5489815712897</v>
      </c>
      <c r="F27">
        <f>IFERROR(VLOOKUP(A27,[2]普通副本怪物!$C$5:$M$53,5,FALSE),0)</f>
        <v>0</v>
      </c>
      <c r="G27">
        <f>IFERROR(VLOOKUP(A27,[2]普通副本怪物!$C$5:$M$53,11,FALSE),0)</f>
        <v>0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x14ac:dyDescent="0.25">
      <c r="A28">
        <v>27</v>
      </c>
      <c r="B28" t="str">
        <f>'[1]马仔-数据观察'!$B$4</f>
        <v>亞芝</v>
      </c>
      <c r="C28">
        <f>'[1]马仔-数据观察'!J30</f>
        <v>422.8269010669253</v>
      </c>
      <c r="D28" t="str">
        <f>'[1]马仔-数据观察'!$EB$4</f>
        <v>陳浩南</v>
      </c>
      <c r="E28">
        <f>'[1]马仔-数据观察'!EJ30</f>
        <v>1254.9713870029095</v>
      </c>
      <c r="F28">
        <f>IFERROR(VLOOKUP(A28,[2]普通副本怪物!$C$5:$M$53,5,FALSE),0)</f>
        <v>142.54818397493514</v>
      </c>
      <c r="G28">
        <f>IFERROR(VLOOKUP(A28,[2]普通副本怪物!$C$5:$M$53,11,FALSE),0)</f>
        <v>178.18522996866892</v>
      </c>
      <c r="H28">
        <f t="shared" si="0"/>
        <v>280.27871709199019</v>
      </c>
      <c r="I28">
        <f t="shared" si="1"/>
        <v>280.27871709199019</v>
      </c>
      <c r="J28">
        <f t="shared" si="2"/>
        <v>1076.7861570342407</v>
      </c>
    </row>
    <row r="29" spans="1:10" x14ac:dyDescent="0.25">
      <c r="A29">
        <v>28</v>
      </c>
      <c r="B29" t="str">
        <f>'[1]马仔-数据观察'!$B$4</f>
        <v>亞芝</v>
      </c>
      <c r="C29">
        <f>'[1]马仔-数据观察'!J31</f>
        <v>431.43412221144519</v>
      </c>
      <c r="D29" t="str">
        <f>'[1]马仔-数据观察'!$EB$4</f>
        <v>陳浩南</v>
      </c>
      <c r="E29">
        <f>'[1]马仔-数据观察'!EJ31</f>
        <v>1284.3937924345291</v>
      </c>
      <c r="F29">
        <f>IFERROR(VLOOKUP(A29,[2]普通副本怪物!$C$5:$M$53,5,FALSE),0)</f>
        <v>0</v>
      </c>
      <c r="G29">
        <f>IFERROR(VLOOKUP(A29,[2]普通副本怪物!$C$5:$M$53,11,FALSE),0)</f>
        <v>0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 x14ac:dyDescent="0.25">
      <c r="A30">
        <v>29</v>
      </c>
      <c r="B30" t="str">
        <f>'[1]马仔-数据观察'!$B$4</f>
        <v>亞芝</v>
      </c>
      <c r="C30">
        <f>'[1]马仔-数据观察'!J32</f>
        <v>440.04134335596507</v>
      </c>
      <c r="D30" t="str">
        <f>'[1]马仔-数据观察'!$EB$4</f>
        <v>陳浩南</v>
      </c>
      <c r="E30">
        <f>'[1]马仔-数据观察'!EJ32</f>
        <v>1313.8161978661492</v>
      </c>
      <c r="F30">
        <f>IFERROR(VLOOKUP(A30,[2]普通副本怪物!$C$5:$M$53,5,FALSE),0)</f>
        <v>173.85442547851434</v>
      </c>
      <c r="G30">
        <f>IFERROR(VLOOKUP(A30,[2]普通副本怪物!$C$5:$M$53,11,FALSE),0)</f>
        <v>217.31803184814291</v>
      </c>
      <c r="H30">
        <f t="shared" si="0"/>
        <v>266.1869178774507</v>
      </c>
      <c r="I30">
        <f t="shared" si="1"/>
        <v>266.1869178774507</v>
      </c>
      <c r="J30">
        <f t="shared" si="2"/>
        <v>1096.4981660180063</v>
      </c>
    </row>
    <row r="31" spans="1:10" x14ac:dyDescent="0.25">
      <c r="A31">
        <v>30</v>
      </c>
      <c r="B31" t="str">
        <f>'[1]马仔-数据观察'!$B$4</f>
        <v>亞芝</v>
      </c>
      <c r="C31">
        <f>'[1]马仔-数据观察'!J33</f>
        <v>448.64856450048495</v>
      </c>
      <c r="D31" t="str">
        <f>'[1]马仔-数据观察'!$EB$4</f>
        <v>陳浩南</v>
      </c>
      <c r="E31">
        <f>'[1]马仔-数据观察'!EJ33</f>
        <v>1343.2386032977688</v>
      </c>
      <c r="F31">
        <f>IFERROR(VLOOKUP(A31,[2]普通副本怪物!$C$5:$M$53,5,FALSE),0)</f>
        <v>0</v>
      </c>
      <c r="G31">
        <f>IFERROR(VLOOKUP(A31,[2]普通副本怪物!$C$5:$M$53,11,FALSE),0)</f>
        <v>0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x14ac:dyDescent="0.25">
      <c r="A32">
        <v>31</v>
      </c>
      <c r="B32" t="str">
        <f>'[1]马仔-数据观察'!$B$4</f>
        <v>亞芝</v>
      </c>
      <c r="C32">
        <f>'[1]马仔-数据观察'!J34</f>
        <v>457.25578564500483</v>
      </c>
      <c r="D32" t="str">
        <f>'[1]马仔-数据观察'!$EB$4</f>
        <v>陳浩南</v>
      </c>
      <c r="E32">
        <f>'[1]马仔-数据观察'!EJ34</f>
        <v>1372.6610087293886</v>
      </c>
      <c r="F32">
        <f>IFERROR(VLOOKUP(A32,[2]普通副本怪物!$C$5:$M$53,5,FALSE),0)</f>
        <v>214.74630227716693</v>
      </c>
      <c r="G32">
        <f>IFERROR(VLOOKUP(A32,[2]普通副本怪物!$C$5:$M$53,11,FALSE),0)</f>
        <v>268.43287784645867</v>
      </c>
      <c r="H32">
        <f t="shared" si="0"/>
        <v>242.5094833678379</v>
      </c>
      <c r="I32">
        <f t="shared" si="1"/>
        <v>242.5094833678379</v>
      </c>
      <c r="J32">
        <f t="shared" si="2"/>
        <v>1104.2281308829299</v>
      </c>
    </row>
    <row r="33" spans="1:10" x14ac:dyDescent="0.25">
      <c r="A33">
        <v>32</v>
      </c>
      <c r="B33" t="str">
        <f>'[1]马仔-数据观察'!$B$4</f>
        <v>亞芝</v>
      </c>
      <c r="C33">
        <f>'[1]马仔-数据观察'!J35</f>
        <v>582.64733268671193</v>
      </c>
      <c r="D33" t="str">
        <f>'[1]马仔-数据观察'!$EB$4</f>
        <v>陳浩南</v>
      </c>
      <c r="E33">
        <f>'[1]马仔-数据观察'!EJ35</f>
        <v>1577.9834723569345</v>
      </c>
      <c r="F33">
        <f>IFERROR(VLOOKUP(A33,[2]普通副本怪物!$C$5:$M$53,5,FALSE),0)</f>
        <v>0</v>
      </c>
      <c r="G33">
        <f>IFERROR(VLOOKUP(A33,[2]普通副本怪物!$C$5:$M$53,11,FALSE),0)</f>
        <v>0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25">
      <c r="A34">
        <v>33</v>
      </c>
      <c r="B34" t="str">
        <f>'[1]马仔-数据观察'!$B$4</f>
        <v>亞芝</v>
      </c>
      <c r="C34">
        <f>'[1]马仔-数据观察'!J36</f>
        <v>592.52952473326877</v>
      </c>
      <c r="D34" t="str">
        <f>'[1]马仔-数据观察'!$EB$4</f>
        <v>陳浩南</v>
      </c>
      <c r="E34">
        <f>'[1]马仔-数据观察'!EJ36</f>
        <v>1611.3849078564497</v>
      </c>
      <c r="F34">
        <f>IFERROR(VLOOKUP(A34,[2]普通副本怪物!$C$5:$M$53,5,FALSE),0)</f>
        <v>263.42127602984164</v>
      </c>
      <c r="G34">
        <f>IFERROR(VLOOKUP(A34,[2]普通副本怪物!$C$5:$M$53,11,FALSE),0)</f>
        <v>329.276595037302</v>
      </c>
      <c r="H34">
        <f t="shared" si="0"/>
        <v>329.10824870342714</v>
      </c>
      <c r="I34">
        <f t="shared" si="1"/>
        <v>329.10824870342714</v>
      </c>
      <c r="J34">
        <f t="shared" si="2"/>
        <v>1282.1083128191476</v>
      </c>
    </row>
    <row r="35" spans="1:10" x14ac:dyDescent="0.25">
      <c r="A35">
        <v>34</v>
      </c>
      <c r="B35" t="str">
        <f>'[1]马仔-数据观察'!$B$4</f>
        <v>亞芝</v>
      </c>
      <c r="C35">
        <f>'[1]马仔-数据观察'!J37</f>
        <v>602.41171677982538</v>
      </c>
      <c r="D35" t="str">
        <f>'[1]马仔-数据观察'!$EB$4</f>
        <v>陳浩南</v>
      </c>
      <c r="E35">
        <f>'[1]马仔-数据观察'!EJ37</f>
        <v>1644.7863433559646</v>
      </c>
      <c r="F35">
        <f>IFERROR(VLOOKUP(A35,[2]普通副本怪物!$C$5:$M$53,5,FALSE),0)</f>
        <v>0</v>
      </c>
      <c r="G35">
        <f>IFERROR(VLOOKUP(A35,[2]普通副本怪物!$C$5:$M$53,11,FALSE),0)</f>
        <v>0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 x14ac:dyDescent="0.25">
      <c r="A36">
        <v>35</v>
      </c>
      <c r="B36" t="str">
        <f>'[1]马仔-数据观察'!$B$4</f>
        <v>亞芝</v>
      </c>
      <c r="C36">
        <f>'[1]马仔-数据观察'!J38</f>
        <v>612.29390882638222</v>
      </c>
      <c r="D36" t="str">
        <f>'[1]马仔-数据观察'!$EB$4</f>
        <v>陳浩南</v>
      </c>
      <c r="E36">
        <f>'[1]马仔-数据观察'!EJ38</f>
        <v>1678.1877788554796</v>
      </c>
      <c r="F36">
        <f>IFERROR(VLOOKUP(A36,[2]普通副本怪物!$C$5:$M$53,5,FALSE),0)</f>
        <v>323.72208796983779</v>
      </c>
      <c r="G36">
        <f>IFERROR(VLOOKUP(A36,[2]普通副本怪物!$C$5:$M$53,11,FALSE),0)</f>
        <v>404.65260996229722</v>
      </c>
      <c r="H36">
        <f t="shared" si="0"/>
        <v>288.57182085654443</v>
      </c>
      <c r="I36">
        <f t="shared" si="1"/>
        <v>288.57182085654443</v>
      </c>
      <c r="J36">
        <f t="shared" si="2"/>
        <v>1273.5351688931823</v>
      </c>
    </row>
    <row r="37" spans="1:10" x14ac:dyDescent="0.25">
      <c r="A37">
        <v>36</v>
      </c>
      <c r="B37" t="str">
        <f>'[1]马仔-数据观察'!$B$4</f>
        <v>亞芝</v>
      </c>
      <c r="C37">
        <f>'[1]马仔-数据观察'!J39</f>
        <v>622.17610087293895</v>
      </c>
      <c r="D37" t="str">
        <f>'[1]马仔-数据观察'!$EB$4</f>
        <v>陳浩南</v>
      </c>
      <c r="E37">
        <f>'[1]马仔-数据观察'!EJ39</f>
        <v>1711.5892143549947</v>
      </c>
      <c r="F37">
        <f>IFERROR(VLOOKUP(A37,[2]普通副本怪物!$C$5:$M$53,5,FALSE),0)</f>
        <v>0</v>
      </c>
      <c r="G37">
        <f>IFERROR(VLOOKUP(A37,[2]普通副本怪物!$C$5:$M$53,11,FALSE),0)</f>
        <v>0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 x14ac:dyDescent="0.25">
      <c r="A38">
        <v>37</v>
      </c>
      <c r="B38" t="str">
        <f>'[1]马仔-数据观察'!$B$4</f>
        <v>亞芝</v>
      </c>
      <c r="C38">
        <f>'[1]马仔-数据观察'!J40</f>
        <v>632.05829291949567</v>
      </c>
      <c r="D38" t="str">
        <f>'[1]马仔-数据观察'!$EB$4</f>
        <v>陳浩南</v>
      </c>
      <c r="E38">
        <f>'[1]马仔-数据观察'!EJ40</f>
        <v>1744.9906498545097</v>
      </c>
      <c r="F38">
        <f>IFERROR(VLOOKUP(A38,[2]普通副本怪物!$C$5:$M$53,5,FALSE),0)</f>
        <v>398.09354782073586</v>
      </c>
      <c r="G38">
        <f>IFERROR(VLOOKUP(A38,[2]普通副本怪物!$C$5:$M$53,11,FALSE),0)</f>
        <v>497.61693477591979</v>
      </c>
      <c r="H38">
        <f t="shared" si="0"/>
        <v>233.96474509875981</v>
      </c>
      <c r="I38">
        <f t="shared" si="1"/>
        <v>233.96474509875981</v>
      </c>
      <c r="J38">
        <f t="shared" si="2"/>
        <v>1247.3737150785898</v>
      </c>
    </row>
    <row r="39" spans="1:10" x14ac:dyDescent="0.25">
      <c r="A39">
        <v>38</v>
      </c>
      <c r="B39" t="str">
        <f>'[1]马仔-数据观察'!$B$4</f>
        <v>亞芝</v>
      </c>
      <c r="C39">
        <f>'[1]马仔-数据观察'!J41</f>
        <v>641.9404849660524</v>
      </c>
      <c r="D39" t="str">
        <f>'[1]马仔-数据观察'!$EB$4</f>
        <v>陳浩南</v>
      </c>
      <c r="E39">
        <f>'[1]马仔-数据观察'!EJ41</f>
        <v>1778.3920853540246</v>
      </c>
      <c r="F39">
        <f>IFERROR(VLOOKUP(A39,[2]普通副本怪物!$C$5:$M$53,5,FALSE),0)</f>
        <v>439.99301522601741</v>
      </c>
      <c r="G39">
        <f>IFERROR(VLOOKUP(A39,[2]普通副本怪物!$C$5:$M$53,11,FALSE),0)</f>
        <v>549.9912690325217</v>
      </c>
      <c r="H39">
        <f t="shared" si="0"/>
        <v>201.94746974003499</v>
      </c>
      <c r="I39">
        <f t="shared" si="1"/>
        <v>201.94746974003499</v>
      </c>
      <c r="J39">
        <f t="shared" si="2"/>
        <v>1228.400816321503</v>
      </c>
    </row>
    <row r="40" spans="1:10" x14ac:dyDescent="0.25">
      <c r="A40">
        <v>39</v>
      </c>
      <c r="B40" t="str">
        <f>'[1]马仔-数据观察'!$B$4</f>
        <v>亞芝</v>
      </c>
      <c r="C40">
        <f>'[1]马仔-数据观察'!J42</f>
        <v>651.82267701260912</v>
      </c>
      <c r="D40" t="str">
        <f>'[1]马仔-数据观察'!$EB$4</f>
        <v>陳浩南</v>
      </c>
      <c r="E40">
        <f>'[1]马仔-数据观察'!EJ42</f>
        <v>1811.7935208535398</v>
      </c>
      <c r="F40">
        <f>IFERROR(VLOOKUP(A40,[2]普通副本怪物!$C$5:$M$53,5,FALSE),0)</f>
        <v>485.25100064059791</v>
      </c>
      <c r="G40">
        <f>IFERROR(VLOOKUP(A40,[2]普通副本怪物!$C$5:$M$53,11,FALSE),0)</f>
        <v>606.56375080074736</v>
      </c>
      <c r="H40">
        <f t="shared" si="0"/>
        <v>166.57167637201121</v>
      </c>
      <c r="I40">
        <f t="shared" si="1"/>
        <v>166.57167637201121</v>
      </c>
      <c r="J40">
        <f t="shared" si="2"/>
        <v>1205.2297700527924</v>
      </c>
    </row>
    <row r="41" spans="1:10" x14ac:dyDescent="0.25">
      <c r="A41">
        <v>40</v>
      </c>
      <c r="B41" t="str">
        <f>'[1]马仔-数据观察'!$B$4</f>
        <v>亞芝</v>
      </c>
      <c r="C41">
        <f>'[1]马仔-数据观察'!J43</f>
        <v>764.68896217264785</v>
      </c>
      <c r="D41" t="str">
        <f>'[1]马仔-数据观察'!$EB$4</f>
        <v>陳浩南</v>
      </c>
      <c r="E41">
        <f>'[1]马仔-数据观察'!EJ43</f>
        <v>2154.9272550921428</v>
      </c>
      <c r="F41">
        <f>IFERROR(VLOOKUP(A41,[2]普通副本怪物!$C$5:$M$53,5,FALSE),0)</f>
        <v>537.30887863695898</v>
      </c>
      <c r="G41">
        <f>IFERROR(VLOOKUP(A41,[2]普通副本怪物!$C$5:$M$53,11,FALSE),0)</f>
        <v>671.63609829619872</v>
      </c>
      <c r="H41">
        <f t="shared" si="0"/>
        <v>227.38008353568887</v>
      </c>
      <c r="I41">
        <f t="shared" si="1"/>
        <v>227.38008353568887</v>
      </c>
      <c r="J41">
        <f t="shared" si="2"/>
        <v>1483.2911567959441</v>
      </c>
    </row>
    <row r="42" spans="1:10" x14ac:dyDescent="0.25">
      <c r="A42">
        <v>41</v>
      </c>
      <c r="B42" t="str">
        <f>'[1]马仔-数据观察'!$B$4</f>
        <v>亞芝</v>
      </c>
      <c r="C42">
        <f>'[1]马仔-数据观察'!J44</f>
        <v>775.84612512124147</v>
      </c>
      <c r="D42" t="str">
        <f>'[1]马仔-数据观察'!$EB$4</f>
        <v>陳浩南</v>
      </c>
      <c r="E42">
        <f>'[1]马仔-数据观察'!EJ44</f>
        <v>2192.3077206595531</v>
      </c>
      <c r="F42">
        <f>IFERROR(VLOOKUP(A42,[2]普通副本怪物!$C$5:$M$53,5,FALSE),0)</f>
        <v>593.48755051224907</v>
      </c>
      <c r="G42">
        <f>IFERROR(VLOOKUP(A42,[2]普通副本怪物!$C$5:$M$53,11,FALSE),0)</f>
        <v>741.85943814031134</v>
      </c>
      <c r="H42">
        <f t="shared" si="0"/>
        <v>182.3585746089924</v>
      </c>
      <c r="I42">
        <f t="shared" si="1"/>
        <v>182.3585746089924</v>
      </c>
      <c r="J42">
        <f t="shared" si="2"/>
        <v>1450.4482825192417</v>
      </c>
    </row>
    <row r="43" spans="1:10" x14ac:dyDescent="0.25">
      <c r="A43">
        <v>42</v>
      </c>
      <c r="B43" t="str">
        <f>'[1]马仔-数据观察'!$B$4</f>
        <v>亞芝</v>
      </c>
      <c r="C43">
        <f>'[1]马仔-数据观察'!J45</f>
        <v>787.00328806983498</v>
      </c>
      <c r="D43" t="str">
        <f>'[1]马仔-数据观察'!$EB$4</f>
        <v>陳浩南</v>
      </c>
      <c r="E43">
        <f>'[1]马仔-数据观察'!EJ45</f>
        <v>2229.6881862269634</v>
      </c>
      <c r="F43">
        <f>IFERROR(VLOOKUP(A43,[2]普通副本怪物!$C$5:$M$53,5,FALSE),0)</f>
        <v>653.98660791806537</v>
      </c>
      <c r="G43">
        <f>IFERROR(VLOOKUP(A43,[2]普通副本怪物!$C$5:$M$53,11,FALSE),0)</f>
        <v>817.48325989758166</v>
      </c>
      <c r="H43">
        <f t="shared" si="0"/>
        <v>133.01668015176961</v>
      </c>
      <c r="I43">
        <f t="shared" si="1"/>
        <v>133.01668015176961</v>
      </c>
      <c r="J43">
        <f t="shared" si="2"/>
        <v>1412.2049263293816</v>
      </c>
    </row>
    <row r="44" spans="1:10" x14ac:dyDescent="0.25">
      <c r="A44">
        <v>43</v>
      </c>
      <c r="B44" t="str">
        <f>'[1]马仔-数据观察'!$B$4</f>
        <v>亞芝</v>
      </c>
      <c r="C44">
        <f>'[1]马仔-数据观察'!J46</f>
        <v>798.1604510184286</v>
      </c>
      <c r="D44" t="str">
        <f>'[1]马仔-数据观察'!$EB$4</f>
        <v>陳浩南</v>
      </c>
      <c r="E44">
        <f>'[1]马仔-数据观察'!EJ46</f>
        <v>2267.0686517943736</v>
      </c>
      <c r="F44">
        <f>IFERROR(VLOOKUP(A44,[2]普通副本怪物!$C$5:$M$53,5,FALSE),0)</f>
        <v>719.00851331263755</v>
      </c>
      <c r="G44">
        <f>IFERROR(VLOOKUP(A44,[2]普通副本怪物!$C$5:$M$53,11,FALSE),0)</f>
        <v>898.76064164079685</v>
      </c>
      <c r="H44">
        <f t="shared" si="0"/>
        <v>79.151937705791056</v>
      </c>
      <c r="I44">
        <f t="shared" si="1"/>
        <v>79.151937705791056</v>
      </c>
      <c r="J44">
        <f t="shared" si="2"/>
        <v>1368.3080101535768</v>
      </c>
    </row>
    <row r="45" spans="1:10" x14ac:dyDescent="0.25">
      <c r="A45">
        <v>44</v>
      </c>
      <c r="B45" t="str">
        <f>'[1]马仔-数据观察'!$B$4</f>
        <v>亞芝</v>
      </c>
      <c r="C45">
        <f>'[1]马仔-数据观察'!J47</f>
        <v>809.31761396702223</v>
      </c>
      <c r="D45" t="str">
        <f>'[1]马仔-数据观察'!$EB$4</f>
        <v>陳浩南</v>
      </c>
      <c r="E45">
        <f>'[1]马仔-数据观察'!EJ47</f>
        <v>2304.4491173617839</v>
      </c>
      <c r="F45">
        <f>IFERROR(VLOOKUP(A45,[2]普通副本怪物!$C$5:$M$53,5,FALSE),0)</f>
        <v>788.75855391702146</v>
      </c>
      <c r="G45">
        <f>IFERROR(VLOOKUP(A45,[2]普通副本怪物!$C$5:$M$53,11,FALSE),0)</f>
        <v>985.9481923962768</v>
      </c>
      <c r="H45">
        <f t="shared" si="0"/>
        <v>20.559060050000767</v>
      </c>
      <c r="I45">
        <f t="shared" si="1"/>
        <v>20.559060050000767</v>
      </c>
      <c r="J45">
        <f t="shared" si="2"/>
        <v>1318.5009249655072</v>
      </c>
    </row>
    <row r="46" spans="1:10" x14ac:dyDescent="0.25">
      <c r="A46">
        <v>45</v>
      </c>
      <c r="B46" t="str">
        <f>'[1]马仔-数据观察'!$B$4</f>
        <v>亞芝</v>
      </c>
      <c r="C46">
        <f>'[1]马仔-数据观察'!J48</f>
        <v>820.47477691561585</v>
      </c>
      <c r="D46" t="str">
        <f>'[1]马仔-数据观察'!$EB$4</f>
        <v>陳浩南</v>
      </c>
      <c r="E46">
        <f>'[1]马仔-数据观察'!EJ48</f>
        <v>2341.8295829291942</v>
      </c>
      <c r="F46">
        <f>IFERROR(VLOOKUP(A46,[2]普通副本怪物!$C$5:$M$53,5,FALSE),0)</f>
        <v>863.44479768075439</v>
      </c>
      <c r="G46">
        <f>IFERROR(VLOOKUP(A46,[2]普通副本怪物!$C$5:$M$53,11,FALSE),0)</f>
        <v>1079.3059971009429</v>
      </c>
      <c r="H46">
        <f t="shared" si="0"/>
        <v>-42.970020765138543</v>
      </c>
      <c r="I46">
        <f t="shared" si="1"/>
        <v>-42.970020765138543</v>
      </c>
      <c r="J46">
        <f t="shared" si="2"/>
        <v>1262.5235858282513</v>
      </c>
    </row>
    <row r="47" spans="1:10" x14ac:dyDescent="0.25">
      <c r="A47">
        <v>46</v>
      </c>
      <c r="B47" t="str">
        <f>'[1]马仔-数据观察'!$B$4</f>
        <v>亞芝</v>
      </c>
      <c r="C47">
        <f>'[1]马仔-数据观察'!J49</f>
        <v>831.63193986420947</v>
      </c>
      <c r="D47" t="str">
        <f>'[1]马仔-数据观察'!$EB$4</f>
        <v>陳浩南</v>
      </c>
      <c r="E47">
        <f>'[1]马仔-数据观察'!EJ49</f>
        <v>2379.2100484966045</v>
      </c>
      <c r="F47">
        <f>IFERROR(VLOOKUP(A47,[2]普通副本怪物!$C$5:$M$53,5,FALSE),0)</f>
        <v>943.27805111832186</v>
      </c>
      <c r="G47">
        <f>IFERROR(VLOOKUP(A47,[2]普通副本怪物!$C$5:$M$53,11,FALSE),0)</f>
        <v>1179.0975638979021</v>
      </c>
      <c r="H47">
        <f t="shared" si="0"/>
        <v>-111.64611125411238</v>
      </c>
      <c r="I47">
        <f t="shared" si="1"/>
        <v>-111.64611125411238</v>
      </c>
      <c r="J47">
        <f t="shared" si="2"/>
        <v>1200.1124845987024</v>
      </c>
    </row>
    <row r="48" spans="1:10" x14ac:dyDescent="0.25">
      <c r="A48">
        <v>47</v>
      </c>
      <c r="B48" t="str">
        <f>'[1]马仔-数据观察'!$B$4</f>
        <v>亞芝</v>
      </c>
      <c r="C48">
        <f>'[1]马仔-数据观察'!J50</f>
        <v>842.78910281280309</v>
      </c>
      <c r="D48" t="str">
        <f>'[1]马仔-数据观察'!$EB$4</f>
        <v>陳浩南</v>
      </c>
      <c r="E48">
        <f>'[1]马仔-数据观察'!EJ50</f>
        <v>2416.5905140640148</v>
      </c>
      <c r="F48">
        <f>IFERROR(VLOOKUP(A48,[2]普通副本怪物!$C$5:$M$53,5,FALSE),0)</f>
        <v>1028.4718188906099</v>
      </c>
      <c r="G48">
        <f>IFERROR(VLOOKUP(A48,[2]普通副本怪物!$C$5:$M$53,11,FALSE),0)</f>
        <v>1285.5897736132624</v>
      </c>
      <c r="H48">
        <f t="shared" si="0"/>
        <v>-185.68271607780684</v>
      </c>
      <c r="I48">
        <f t="shared" si="1"/>
        <v>-185.68271607780684</v>
      </c>
      <c r="J48">
        <f t="shared" si="2"/>
        <v>1131.0007404507523</v>
      </c>
    </row>
    <row r="49" spans="1:10" x14ac:dyDescent="0.25">
      <c r="A49">
        <v>48</v>
      </c>
      <c r="B49" t="str">
        <f>'[1]马仔-数据观察'!$B$4</f>
        <v>亞芝</v>
      </c>
      <c r="C49">
        <f>'[1]马仔-数据观察'!J51</f>
        <v>977.13012609117357</v>
      </c>
      <c r="D49" t="str">
        <f>'[1]马仔-数据观察'!$EB$4</f>
        <v>陳浩南</v>
      </c>
      <c r="E49">
        <f>'[1]马仔-数据观察'!EJ51</f>
        <v>2727.5355189136753</v>
      </c>
      <c r="F49">
        <f>IFERROR(VLOOKUP(A49,[2]普通副本怪物!$C$5:$M$53,5,FALSE),0)</f>
        <v>1119.2422650168635</v>
      </c>
      <c r="G49">
        <f>IFERROR(VLOOKUP(A49,[2]普通副本怪物!$C$5:$M$53,11,FALSE),0)</f>
        <v>1399.0528312710792</v>
      </c>
      <c r="H49">
        <f t="shared" si="0"/>
        <v>-142.11213892568992</v>
      </c>
      <c r="I49">
        <f t="shared" si="1"/>
        <v>-142.11213892568992</v>
      </c>
      <c r="J49">
        <f t="shared" si="2"/>
        <v>1328.4826876425961</v>
      </c>
    </row>
    <row r="50" spans="1:10" x14ac:dyDescent="0.25">
      <c r="A50">
        <v>49</v>
      </c>
      <c r="B50" t="str">
        <f>'[1]马仔-数据观察'!$B$4</f>
        <v>亞芝</v>
      </c>
      <c r="C50">
        <f>'[1]马仔-数据观察'!J52</f>
        <v>989.56225994180409</v>
      </c>
      <c r="D50" t="str">
        <f>'[1]马仔-数据观察'!$EB$4</f>
        <v>陳浩南</v>
      </c>
      <c r="E50">
        <f>'[1]马仔-数据观察'!EJ52</f>
        <v>2768.8950145489807</v>
      </c>
      <c r="F50">
        <f>IFERROR(VLOOKUP(A50,[2]普通副本怪物!$C$5:$M$53,5,FALSE),0)</f>
        <v>1215.8081756127838</v>
      </c>
      <c r="G50">
        <f>IFERROR(VLOOKUP(A50,[2]普通副本怪物!$C$5:$M$53,11,FALSE),0)</f>
        <v>1519.7602195159798</v>
      </c>
      <c r="H50">
        <f t="shared" si="0"/>
        <v>-226.24591567097968</v>
      </c>
      <c r="I50">
        <f t="shared" si="1"/>
        <v>-226.24591567097968</v>
      </c>
      <c r="J50">
        <f t="shared" si="2"/>
        <v>1249.134795033001</v>
      </c>
    </row>
    <row r="51" spans="1:10" x14ac:dyDescent="0.25">
      <c r="A51">
        <v>50</v>
      </c>
      <c r="B51" t="str">
        <f>'[1]马仔-数据观察'!$B$4</f>
        <v>亞芝</v>
      </c>
      <c r="C51">
        <f>'[1]马仔-数据观察'!J53</f>
        <v>1001.9943937924345</v>
      </c>
      <c r="D51" t="str">
        <f>'[1]马仔-数据观察'!$EB$4</f>
        <v>陳浩南</v>
      </c>
      <c r="E51">
        <f>'[1]马仔-数据观察'!EJ53</f>
        <v>2810.2545101842861</v>
      </c>
      <c r="F51">
        <f>IFERROR(VLOOKUP(A51,[2]普通副本怪物!$C$5:$M$53,5,FALSE),0)</f>
        <v>1324.2765968230374</v>
      </c>
      <c r="G51">
        <f>IFERROR(VLOOKUP(A51,[2]普通副本怪物!$C$5:$M$53,11,FALSE),0)</f>
        <v>1655.3457460287966</v>
      </c>
      <c r="H51">
        <f t="shared" si="0"/>
        <v>-322.28220303060289</v>
      </c>
      <c r="I51">
        <f t="shared" si="1"/>
        <v>-322.28220303060289</v>
      </c>
      <c r="J51">
        <f t="shared" si="2"/>
        <v>1154.9087641554895</v>
      </c>
    </row>
    <row r="52" spans="1:10" x14ac:dyDescent="0.25">
      <c r="A52">
        <v>51</v>
      </c>
      <c r="B52" t="str">
        <f>'[1]马仔-数据观察'!$B$4</f>
        <v>亞芝</v>
      </c>
      <c r="C52">
        <f>'[1]马仔-数据观察'!J54</f>
        <v>1014.426527643065</v>
      </c>
      <c r="D52" t="str">
        <f>'[1]马仔-数据观察'!$EB$4</f>
        <v>陳浩南</v>
      </c>
      <c r="E52">
        <f>'[1]马仔-数据观察'!EJ54</f>
        <v>2851.6140058195915</v>
      </c>
      <c r="F52">
        <f>IFERROR(VLOOKUP(A52,[2]普通副本怪物!$C$5:$M$53,5,FALSE),0)</f>
        <v>1439.6249917892212</v>
      </c>
      <c r="G52">
        <f>IFERROR(VLOOKUP(A52,[2]普通副本怪物!$C$5:$M$53,11,FALSE),0)</f>
        <v>1799.5312397365265</v>
      </c>
      <c r="H52">
        <f t="shared" si="0"/>
        <v>-425.1984641461562</v>
      </c>
      <c r="I52">
        <f t="shared" si="1"/>
        <v>-425.1984641461562</v>
      </c>
      <c r="J52">
        <f t="shared" si="2"/>
        <v>1052.0827660830651</v>
      </c>
    </row>
    <row r="53" spans="1:10" x14ac:dyDescent="0.25">
      <c r="A53">
        <v>52</v>
      </c>
      <c r="B53" t="str">
        <f>'[1]马仔-数据观察'!$B$4</f>
        <v>亞芝</v>
      </c>
      <c r="C53">
        <f>'[1]马仔-数据观察'!J55</f>
        <v>1026.8586614936953</v>
      </c>
      <c r="D53" t="str">
        <f>'[1]马仔-数据观察'!$EB$4</f>
        <v>陳浩南</v>
      </c>
      <c r="E53">
        <f>'[1]马仔-数据观察'!EJ55</f>
        <v>2892.9735014548974</v>
      </c>
      <c r="F53">
        <f>IFERROR(VLOOKUP(A53,[2]普通副本怪物!$C$5:$M$53,5,FALSE),0)</f>
        <v>1562.1132599250218</v>
      </c>
      <c r="G53">
        <f>IFERROR(VLOOKUP(A53,[2]普通副本怪物!$C$5:$M$53,11,FALSE),0)</f>
        <v>1952.6415749062771</v>
      </c>
      <c r="H53">
        <f t="shared" si="0"/>
        <v>-535.25459843132649</v>
      </c>
      <c r="I53">
        <f t="shared" si="1"/>
        <v>-535.25459843132649</v>
      </c>
      <c r="J53">
        <f t="shared" si="2"/>
        <v>940.33192654862023</v>
      </c>
    </row>
    <row r="54" spans="1:10" x14ac:dyDescent="0.25">
      <c r="A54">
        <v>53</v>
      </c>
      <c r="B54" t="str">
        <f>'[1]马仔-数据观察'!$B$4</f>
        <v>亞芝</v>
      </c>
      <c r="C54">
        <f>'[1]马仔-数据观察'!J56</f>
        <v>1039.2907953443259</v>
      </c>
      <c r="D54" t="str">
        <f>'[1]马仔-数据观察'!$EB$4</f>
        <v>陳浩南</v>
      </c>
      <c r="E54">
        <f>'[1]马仔-数据观察'!EJ56</f>
        <v>2934.3329970902028</v>
      </c>
      <c r="F54">
        <f>IFERROR(VLOOKUP(A54,[2]普通副本怪物!$C$5:$M$53,5,FALSE),0)</f>
        <v>1692.0042530961337</v>
      </c>
      <c r="G54">
        <f>IFERROR(VLOOKUP(A54,[2]普通副本怪物!$C$5:$M$53,11,FALSE),0)</f>
        <v>2115.0053163701668</v>
      </c>
      <c r="H54">
        <f t="shared" si="0"/>
        <v>-652.71345775180771</v>
      </c>
      <c r="I54">
        <f t="shared" si="1"/>
        <v>-652.71345775180771</v>
      </c>
      <c r="J54">
        <f t="shared" si="2"/>
        <v>819.32768072003591</v>
      </c>
    </row>
    <row r="55" spans="1:10" x14ac:dyDescent="0.25">
      <c r="A55">
        <v>54</v>
      </c>
      <c r="B55" t="str">
        <f>'[1]马仔-数据观察'!$B$4</f>
        <v>亞芝</v>
      </c>
      <c r="C55">
        <f>'[1]马仔-数据观察'!J57</f>
        <v>1051.7229291949564</v>
      </c>
      <c r="D55" t="str">
        <f>'[1]马仔-数据观察'!$EB$4</f>
        <v>陳浩南</v>
      </c>
      <c r="E55">
        <f>'[1]马仔-数据观察'!EJ57</f>
        <v>2975.6924927255081</v>
      </c>
      <c r="F55">
        <f>IFERROR(VLOOKUP(A55,[2]普通副本怪物!$C$5:$M$53,5,FALSE),0)</f>
        <v>1829.5637378518859</v>
      </c>
      <c r="G55">
        <f>IFERROR(VLOOKUP(A55,[2]普通副本怪物!$C$5:$M$53,11,FALSE),0)</f>
        <v>2286.9546723148569</v>
      </c>
      <c r="H55">
        <f t="shared" si="0"/>
        <v>-777.84080865692954</v>
      </c>
      <c r="I55">
        <f t="shared" si="1"/>
        <v>-777.84080865692954</v>
      </c>
      <c r="J55">
        <f t="shared" si="2"/>
        <v>688.73782041065124</v>
      </c>
    </row>
    <row r="56" spans="1:10" x14ac:dyDescent="0.25">
      <c r="A56">
        <v>55</v>
      </c>
      <c r="B56" t="str">
        <f>'[1]马仔-数据观察'!$B$4</f>
        <v>亞芝</v>
      </c>
      <c r="C56">
        <f>'[1]马仔-数据观察'!J58</f>
        <v>1064.1550630455868</v>
      </c>
      <c r="D56" t="str">
        <f>'[1]马仔-数据观察'!$EB$4</f>
        <v>陳浩南</v>
      </c>
      <c r="E56">
        <f>'[1]马仔-数据观察'!EJ58</f>
        <v>3017.0519883608135</v>
      </c>
      <c r="F56">
        <f>IFERROR(VLOOKUP(A56,[2]普通副本怪物!$C$5:$M$53,5,FALSE),0)</f>
        <v>1975.0603589820771</v>
      </c>
      <c r="G56">
        <f>IFERROR(VLOOKUP(A56,[2]普通副本怪物!$C$5:$M$53,11,FALSE),0)</f>
        <v>2468.8254487275963</v>
      </c>
      <c r="H56">
        <f t="shared" si="0"/>
        <v>-910.90529593649035</v>
      </c>
      <c r="I56">
        <f t="shared" si="1"/>
        <v>-910.90529593649035</v>
      </c>
      <c r="J56">
        <f t="shared" si="2"/>
        <v>548.22653963321727</v>
      </c>
    </row>
    <row r="57" spans="1:10" x14ac:dyDescent="0.25">
      <c r="A57">
        <v>56</v>
      </c>
      <c r="B57" t="str">
        <f>'[1]马仔-数据观察'!$B$4</f>
        <v>亞芝</v>
      </c>
      <c r="C57">
        <f>'[1]马仔-数据观察'!J59</f>
        <v>1209.9708244422891</v>
      </c>
      <c r="D57" t="str">
        <f>'[1]马仔-数据观察'!$EB$4</f>
        <v>陳浩南</v>
      </c>
      <c r="E57">
        <f>'[1]马仔-数据观察'!EJ59</f>
        <v>3329.8082638215319</v>
      </c>
      <c r="F57">
        <f>IFERROR(VLOOKUP(A57,[2]普通副本怪物!$C$5:$M$53,5,FALSE),0)</f>
        <v>2128.7656043250108</v>
      </c>
      <c r="G57">
        <f>IFERROR(VLOOKUP(A57,[2]普通副本怪物!$C$5:$M$53,11,FALSE),0)</f>
        <v>2660.9570054062633</v>
      </c>
      <c r="H57">
        <f t="shared" si="0"/>
        <v>-918.79477988272174</v>
      </c>
      <c r="I57">
        <f t="shared" si="1"/>
        <v>-918.79477988272174</v>
      </c>
      <c r="J57">
        <f t="shared" si="2"/>
        <v>668.8512584152686</v>
      </c>
    </row>
    <row r="58" spans="1:10" x14ac:dyDescent="0.25">
      <c r="A58">
        <v>57</v>
      </c>
      <c r="B58" t="str">
        <f>'[1]马仔-数据观察'!$B$4</f>
        <v>亞芝</v>
      </c>
      <c r="C58">
        <f>'[1]马仔-数据观察'!J60</f>
        <v>1223.6779291949563</v>
      </c>
      <c r="D58" t="str">
        <f>'[1]马仔-数据观察'!$EB$4</f>
        <v>陳浩南</v>
      </c>
      <c r="E58">
        <f>'[1]马仔-数据观察'!EJ60</f>
        <v>3375.1467895247324</v>
      </c>
      <c r="F58">
        <f>IFERROR(VLOOKUP(A58,[2]普通副本怪物!$C$5:$M$53,5,FALSE),0)</f>
        <v>2290.9537707582945</v>
      </c>
      <c r="G58">
        <f>IFERROR(VLOOKUP(A58,[2]普通副本怪物!$C$5:$M$53,11,FALSE),0)</f>
        <v>2863.6922134478682</v>
      </c>
      <c r="H58">
        <f t="shared" si="0"/>
        <v>-1067.2758415633382</v>
      </c>
      <c r="I58">
        <f t="shared" si="1"/>
        <v>-1067.2758415633382</v>
      </c>
      <c r="J58">
        <f t="shared" si="2"/>
        <v>511.45457607686421</v>
      </c>
    </row>
    <row r="59" spans="1:10" x14ac:dyDescent="0.25">
      <c r="A59">
        <v>58</v>
      </c>
      <c r="B59" t="str">
        <f>'[1]马仔-数据观察'!$B$4</f>
        <v>亞芝</v>
      </c>
      <c r="C59">
        <f>'[1]马仔-数据观察'!J61</f>
        <v>1237.3850339476237</v>
      </c>
      <c r="D59" t="str">
        <f>'[1]马仔-数据观察'!$EB$4</f>
        <v>陳浩南</v>
      </c>
      <c r="E59">
        <f>'[1]马仔-数据观察'!EJ61</f>
        <v>3420.4853152279329</v>
      </c>
      <c r="F59">
        <f>IFERROR(VLOOKUP(A59,[2]普通副本怪物!$C$5:$M$53,5,FALSE),0)</f>
        <v>2461.9019313089934</v>
      </c>
      <c r="G59">
        <f>IFERROR(VLOOKUP(A59,[2]普通副本怪物!$C$5:$M$53,11,FALSE),0)</f>
        <v>3077.3774141362414</v>
      </c>
      <c r="H59">
        <f t="shared" si="0"/>
        <v>-1224.5168973613697</v>
      </c>
      <c r="I59">
        <f t="shared" si="1"/>
        <v>-1224.5168973613697</v>
      </c>
      <c r="J59">
        <f t="shared" si="2"/>
        <v>343.10790109169147</v>
      </c>
    </row>
    <row r="60" spans="1:10" x14ac:dyDescent="0.25">
      <c r="A60">
        <v>59</v>
      </c>
      <c r="B60" t="str">
        <f>'[1]马仔-数据观察'!$B$4</f>
        <v>亞芝</v>
      </c>
      <c r="C60">
        <f>'[1]马仔-数据观察'!J62</f>
        <v>1251.0921387002909</v>
      </c>
      <c r="D60" t="str">
        <f>'[1]马仔-数据观察'!$EB$4</f>
        <v>陳浩南</v>
      </c>
      <c r="E60">
        <f>'[1]马仔-数据观察'!EJ62</f>
        <v>3465.8238409311334</v>
      </c>
      <c r="F60">
        <f>IFERROR(VLOOKUP(A60,[2]普通副本怪物!$C$5:$M$53,5,FALSE),0)</f>
        <v>2641.8899033243779</v>
      </c>
      <c r="G60">
        <f>IFERROR(VLOOKUP(A60,[2]普通副本怪物!$C$5:$M$53,11,FALSE),0)</f>
        <v>3302.3623791554724</v>
      </c>
      <c r="H60">
        <f t="shared" si="0"/>
        <v>-1390.797764624087</v>
      </c>
      <c r="I60">
        <f t="shared" si="1"/>
        <v>-1390.797764624087</v>
      </c>
      <c r="J60">
        <f t="shared" si="2"/>
        <v>163.46146177566106</v>
      </c>
    </row>
    <row r="61" spans="1:10" x14ac:dyDescent="0.25">
      <c r="A61">
        <v>60</v>
      </c>
      <c r="B61" t="str">
        <f>'[1]马仔-数据观察'!$B$4</f>
        <v>亞芝</v>
      </c>
      <c r="C61">
        <f>'[1]马仔-数据观察'!J63</f>
        <v>1264.7992434529583</v>
      </c>
      <c r="D61" t="str">
        <f>'[1]马仔-数据观察'!$EB$4</f>
        <v>陳浩南</v>
      </c>
      <c r="E61">
        <f>'[1]马仔-数据观察'!EJ63</f>
        <v>3511.1623666343348</v>
      </c>
      <c r="F61">
        <f>IFERROR(VLOOKUP(A61,[2]普通副本怪物!$C$5:$M$53,5,FALSE),0)</f>
        <v>2840.7975065219766</v>
      </c>
      <c r="G61">
        <f>IFERROR(VLOOKUP(A61,[2]普通副本怪物!$C$5:$M$53,11,FALSE),0)</f>
        <v>3550.9968831524707</v>
      </c>
      <c r="H61">
        <f t="shared" si="0"/>
        <v>-1575.9982630690183</v>
      </c>
      <c r="I61">
        <f t="shared" si="1"/>
        <v>-1575.9982630690183</v>
      </c>
      <c r="J61">
        <f t="shared" si="2"/>
        <v>-39.834516518135842</v>
      </c>
    </row>
    <row r="62" spans="1:10" x14ac:dyDescent="0.25">
      <c r="A62">
        <v>61</v>
      </c>
      <c r="B62" t="str">
        <f>'[1]马仔-数据观察'!$B$4</f>
        <v>亞芝</v>
      </c>
      <c r="C62">
        <f>'[1]马仔-数据观察'!J64</f>
        <v>1278.5063482056257</v>
      </c>
      <c r="D62" t="str">
        <f>'[1]马仔-数据观察'!$EB$4</f>
        <v>陳浩南</v>
      </c>
      <c r="E62">
        <f>'[1]马仔-数据观察'!EJ64</f>
        <v>3556.5008923375353</v>
      </c>
      <c r="F62">
        <f>IFERROR(VLOOKUP(A62,[2]普通副本怪物!$C$5:$M$53,5,FALSE),0)</f>
        <v>3050.1850959647836</v>
      </c>
      <c r="G62">
        <f>IFERROR(VLOOKUP(A62,[2]普通副本怪物!$C$5:$M$53,11,FALSE),0)</f>
        <v>3812.7313699559791</v>
      </c>
      <c r="H62">
        <f t="shared" si="0"/>
        <v>-1771.6787477591579</v>
      </c>
      <c r="I62">
        <f t="shared" si="1"/>
        <v>-1771.6787477591579</v>
      </c>
      <c r="J62">
        <f t="shared" si="2"/>
        <v>-256.23047761844373</v>
      </c>
    </row>
    <row r="63" spans="1:10" x14ac:dyDescent="0.25">
      <c r="A63">
        <v>62</v>
      </c>
      <c r="B63" t="str">
        <f>'[1]马仔-数据观察'!$B$4</f>
        <v>亞芝</v>
      </c>
      <c r="C63">
        <f>'[1]马仔-数据观察'!J65</f>
        <v>1292.2134529582929</v>
      </c>
      <c r="D63" t="str">
        <f>'[1]马仔-数据观察'!$EB$4</f>
        <v>陳浩南</v>
      </c>
      <c r="E63">
        <f>'[1]马仔-数据观察'!EJ65</f>
        <v>3601.8394180407358</v>
      </c>
      <c r="F63">
        <f>IFERROR(VLOOKUP(A63,[2]普通副本怪物!$C$5:$M$53,5,FALSE),0)</f>
        <v>3270.3773215675169</v>
      </c>
      <c r="G63">
        <f>IFERROR(VLOOKUP(A63,[2]普通副本怪物!$C$5:$M$53,11,FALSE),0)</f>
        <v>4087.9716519593962</v>
      </c>
      <c r="H63">
        <f t="shared" si="0"/>
        <v>-1978.163868609224</v>
      </c>
      <c r="I63">
        <f t="shared" si="1"/>
        <v>-1978.163868609224</v>
      </c>
      <c r="J63">
        <f t="shared" si="2"/>
        <v>-486.1322339186604</v>
      </c>
    </row>
    <row r="64" spans="1:10" x14ac:dyDescent="0.25">
      <c r="A64">
        <v>63</v>
      </c>
      <c r="B64" t="str">
        <f>'[1]马仔-数据观察'!$B$4</f>
        <v>亞芝</v>
      </c>
      <c r="C64">
        <f>'[1]马仔-数据观察'!J66</f>
        <v>1305.9205577109603</v>
      </c>
      <c r="D64" t="str">
        <f>'[1]马仔-数据观察'!$EB$4</f>
        <v>陳浩南</v>
      </c>
      <c r="E64">
        <f>'[1]马仔-数据观察'!EJ66</f>
        <v>3647.1779437439372</v>
      </c>
      <c r="F64">
        <f>IFERROR(VLOOKUP(A64,[2]普通副本怪物!$C$5:$M$53,5,FALSE),0)</f>
        <v>3501.7018779214686</v>
      </c>
      <c r="G64">
        <f>IFERROR(VLOOKUP(A64,[2]普通副本怪物!$C$5:$M$53,11,FALSE),0)</f>
        <v>4377.1273474018353</v>
      </c>
      <c r="H64">
        <f t="shared" si="0"/>
        <v>-2195.7813202105081</v>
      </c>
      <c r="I64">
        <f t="shared" si="1"/>
        <v>-2195.7813202105081</v>
      </c>
      <c r="J64">
        <f t="shared" si="2"/>
        <v>-729.94940365789807</v>
      </c>
    </row>
    <row r="65" spans="1:10" x14ac:dyDescent="0.25">
      <c r="A65">
        <v>64</v>
      </c>
      <c r="B65" t="str">
        <f>'[1]马仔-数据观察'!$B$4</f>
        <v>亞芝</v>
      </c>
      <c r="C65">
        <f>'[1]马仔-数据观察'!J67</f>
        <v>1473.2110572259942</v>
      </c>
      <c r="D65" t="str">
        <f>'[1]马仔-数据观察'!$EB$4</f>
        <v>陳浩南</v>
      </c>
      <c r="E65">
        <f>'[1]马仔-数据观察'!EJ67</f>
        <v>3995.7454898157112</v>
      </c>
      <c r="F65">
        <f>IFERROR(VLOOKUP(A65,[2]普通副本怪物!$C$5:$M$53,5,FALSE),0)</f>
        <v>3744.4894719513795</v>
      </c>
      <c r="G65">
        <f>IFERROR(VLOOKUP(A65,[2]普通副本怪物!$C$5:$M$53,11,FALSE),0)</f>
        <v>4680.6118399392235</v>
      </c>
      <c r="H65">
        <f t="shared" si="0"/>
        <v>-2271.2784147253851</v>
      </c>
      <c r="I65">
        <f t="shared" si="1"/>
        <v>-2271.2784147253851</v>
      </c>
      <c r="J65">
        <f t="shared" si="2"/>
        <v>-684.86635012351235</v>
      </c>
    </row>
    <row r="66" spans="1:10" x14ac:dyDescent="0.25">
      <c r="A66">
        <v>65</v>
      </c>
      <c r="B66" t="str">
        <f>'[1]马仔-数据观察'!$B$4</f>
        <v>亞芝</v>
      </c>
      <c r="C66">
        <f>'[1]马仔-数据观察'!J68</f>
        <v>1488.1931328806984</v>
      </c>
      <c r="D66" t="str">
        <f>'[1]马仔-数据观察'!$EB$4</f>
        <v>陳浩南</v>
      </c>
      <c r="E66">
        <f>'[1]马仔-数据观察'!EJ68</f>
        <v>4045.0630455868072</v>
      </c>
      <c r="F66">
        <f>IFERROR(VLOOKUP(A66,[2]普通副本怪物!$C$5:$M$53,5,FALSE),0)</f>
        <v>3999.0737915196141</v>
      </c>
      <c r="G66">
        <f>IFERROR(VLOOKUP(A66,[2]普通副本怪物!$C$5:$M$53,11,FALSE),0)</f>
        <v>4998.842239399517</v>
      </c>
      <c r="H66">
        <f t="shared" si="0"/>
        <v>-2510.8806586389155</v>
      </c>
      <c r="I66">
        <f t="shared" si="1"/>
        <v>-2510.8806586389155</v>
      </c>
      <c r="J66">
        <f t="shared" si="2"/>
        <v>-953.77919381270976</v>
      </c>
    </row>
    <row r="67" spans="1:10" x14ac:dyDescent="0.25">
      <c r="A67">
        <v>66</v>
      </c>
      <c r="B67" t="str">
        <f>'[1]马仔-数据观察'!$B$4</f>
        <v>亞芝</v>
      </c>
      <c r="C67">
        <f>'[1]马仔-数据观察'!J69</f>
        <v>1503.1752085354024</v>
      </c>
      <c r="D67" t="str">
        <f>'[1]马仔-数据观察'!$EB$4</f>
        <v>陳浩南</v>
      </c>
      <c r="E67">
        <f>'[1]马仔-数据观察'!EJ69</f>
        <v>4094.3806013579033</v>
      </c>
      <c r="F67">
        <f>IFERROR(VLOOKUP(A67,[2]普通副本怪物!$C$5:$M$53,5,FALSE),0)</f>
        <v>4265.7914749331694</v>
      </c>
      <c r="G67">
        <f>IFERROR(VLOOKUP(A67,[2]普通副本怪物!$C$5:$M$53,11,FALSE),0)</f>
        <v>5332.2393436664615</v>
      </c>
      <c r="H67">
        <f t="shared" ref="H67:H81" si="3">IF(F67&lt;&gt;0,C67-F67,0)</f>
        <v>-2762.616266397767</v>
      </c>
      <c r="I67">
        <f t="shared" ref="I67:I81" si="4">IF(G67&lt;&gt;0,C67-F67,0)</f>
        <v>-2762.616266397767</v>
      </c>
      <c r="J67">
        <f t="shared" ref="J67:J81" si="5">IF(G67&lt;&gt;0,E67-G67,0)</f>
        <v>-1237.8587423085582</v>
      </c>
    </row>
    <row r="68" spans="1:10" x14ac:dyDescent="0.25">
      <c r="A68">
        <v>67</v>
      </c>
      <c r="B68" t="str">
        <f>'[1]马仔-数据观察'!$B$4</f>
        <v>亞芝</v>
      </c>
      <c r="C68">
        <f>'[1]马仔-数据观察'!J70</f>
        <v>1518.1572841901066</v>
      </c>
      <c r="D68" t="str">
        <f>'[1]马仔-数据观察'!$EB$4</f>
        <v>陳浩南</v>
      </c>
      <c r="E68">
        <f>'[1]马仔-数据观察'!EJ70</f>
        <v>4143.6981571289998</v>
      </c>
      <c r="F68">
        <f>IFERROR(VLOOKUP(A68,[2]普通副本怪物!$C$5:$M$53,5,FALSE),0)</f>
        <v>0</v>
      </c>
      <c r="G68">
        <f>IFERROR(VLOOKUP(A68,[2]普通副本怪物!$C$5:$M$53,11,FALSE),0)</f>
        <v>0</v>
      </c>
      <c r="H68">
        <f t="shared" si="3"/>
        <v>0</v>
      </c>
      <c r="I68">
        <f t="shared" si="4"/>
        <v>0</v>
      </c>
      <c r="J68">
        <f t="shared" si="5"/>
        <v>0</v>
      </c>
    </row>
    <row r="69" spans="1:10" x14ac:dyDescent="0.25">
      <c r="A69">
        <v>68</v>
      </c>
      <c r="B69" t="str">
        <f>'[1]马仔-数据观察'!$B$4</f>
        <v>亞芝</v>
      </c>
      <c r="C69">
        <f>'[1]马仔-数据观察'!J71</f>
        <v>1533.1393598448108</v>
      </c>
      <c r="D69" t="str">
        <f>'[1]马仔-数据观察'!$EB$4</f>
        <v>陳浩南</v>
      </c>
      <c r="E69">
        <f>'[1]马仔-数据观察'!EJ71</f>
        <v>4193.0157129000954</v>
      </c>
      <c r="F69">
        <f>IFERROR(VLOOKUP(A69,[2]普通副本怪物!$C$5:$M$53,5,FALSE),0)</f>
        <v>0</v>
      </c>
      <c r="G69">
        <f>IFERROR(VLOOKUP(A69,[2]普通副本怪物!$C$5:$M$53,11,FALSE),0)</f>
        <v>0</v>
      </c>
      <c r="H69">
        <f t="shared" si="3"/>
        <v>0</v>
      </c>
      <c r="I69">
        <f t="shared" si="4"/>
        <v>0</v>
      </c>
      <c r="J69">
        <f t="shared" si="5"/>
        <v>0</v>
      </c>
    </row>
    <row r="70" spans="1:10" x14ac:dyDescent="0.25">
      <c r="A70">
        <v>69</v>
      </c>
      <c r="B70" t="str">
        <f>'[1]马仔-数据观察'!$B$4</f>
        <v>亞芝</v>
      </c>
      <c r="C70">
        <f>'[1]马仔-数据观察'!J72</f>
        <v>1548.121435499515</v>
      </c>
      <c r="D70" t="str">
        <f>'[1]马仔-数据观察'!$EB$4</f>
        <v>陳浩南</v>
      </c>
      <c r="E70">
        <f>'[1]马仔-数据观察'!EJ72</f>
        <v>4242.333268671191</v>
      </c>
      <c r="F70">
        <f>IFERROR(VLOOKUP(A70,[2]普通副本怪物!$C$5:$M$53,5,FALSE),0)</f>
        <v>0</v>
      </c>
      <c r="G70">
        <f>IFERROR(VLOOKUP(A70,[2]普通副本怪物!$C$5:$M$53,11,FALSE),0)</f>
        <v>0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25">
      <c r="A71">
        <v>70</v>
      </c>
      <c r="B71" t="str">
        <f>'[1]马仔-数据观察'!$B$4</f>
        <v>亞芝</v>
      </c>
      <c r="C71">
        <f>'[1]马仔-数据观察'!J73</f>
        <v>1563.1035111542192</v>
      </c>
      <c r="D71" t="str">
        <f>'[1]马仔-数据观察'!$EB$4</f>
        <v>陳浩南</v>
      </c>
      <c r="E71">
        <f>'[1]马仔-数据观察'!EJ73</f>
        <v>4291.6508244422876</v>
      </c>
      <c r="F71">
        <f>IFERROR(VLOOKUP(A71,[2]普通副本怪物!$C$5:$M$53,5,FALSE),0)</f>
        <v>0</v>
      </c>
      <c r="G71">
        <f>IFERROR(VLOOKUP(A71,[2]普通副本怪物!$C$5:$M$53,11,FALSE),0)</f>
        <v>0</v>
      </c>
      <c r="H71">
        <f t="shared" si="3"/>
        <v>0</v>
      </c>
      <c r="I71">
        <f t="shared" si="4"/>
        <v>0</v>
      </c>
      <c r="J71">
        <f t="shared" si="5"/>
        <v>0</v>
      </c>
    </row>
    <row r="72" spans="1:10" x14ac:dyDescent="0.25">
      <c r="A72">
        <v>71</v>
      </c>
      <c r="B72" t="str">
        <f>'[1]马仔-数据观察'!$B$4</f>
        <v>亞芝</v>
      </c>
      <c r="C72">
        <f>'[1]马仔-数据观察'!J74</f>
        <v>1578.0855868089234</v>
      </c>
      <c r="D72" t="str">
        <f>'[1]马仔-数据观察'!$EB$4</f>
        <v>陳浩南</v>
      </c>
      <c r="E72">
        <f>'[1]马仔-数据观察'!EJ74</f>
        <v>4340.9683802133832</v>
      </c>
      <c r="F72">
        <f>IFERROR(VLOOKUP(A72,[2]普通副本怪物!$C$5:$M$53,5,FALSE),0)</f>
        <v>0</v>
      </c>
      <c r="G72">
        <f>IFERROR(VLOOKUP(A72,[2]普通副本怪物!$C$5:$M$53,11,FALSE),0)</f>
        <v>0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1:10" x14ac:dyDescent="0.25">
      <c r="A73">
        <v>72</v>
      </c>
      <c r="B73" t="str">
        <f>'[1]马仔-数据观察'!$B$4</f>
        <v>亞芝</v>
      </c>
      <c r="C73">
        <f>'[1]马仔-数据观察'!J75</f>
        <v>1756.8508244422892</v>
      </c>
      <c r="D73" t="str">
        <f>'[1]马仔-数据观察'!$EB$4</f>
        <v>陳浩南</v>
      </c>
      <c r="E73">
        <f>'[1]马仔-数据观察'!EJ75</f>
        <v>4793.3471968962158</v>
      </c>
      <c r="F73">
        <f>IFERROR(VLOOKUP(A73,[2]普通副本怪物!$C$5:$M$53,5,FALSE),0)</f>
        <v>0</v>
      </c>
      <c r="G73">
        <f>IFERROR(VLOOKUP(A73,[2]普通副本怪物!$C$5:$M$53,11,FALSE),0)</f>
        <v>0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25">
      <c r="A74">
        <v>73</v>
      </c>
      <c r="B74" t="str">
        <f>'[1]马仔-数据观察'!$B$4</f>
        <v>亞芝</v>
      </c>
      <c r="C74">
        <f>'[1]马仔-数据观察'!J76</f>
        <v>1773.1078709990302</v>
      </c>
      <c r="D74" t="str">
        <f>'[1]马仔-数据观察'!$EB$4</f>
        <v>陳浩南</v>
      </c>
      <c r="E74">
        <f>'[1]马仔-数据观察'!EJ76</f>
        <v>4846.6437827352065</v>
      </c>
      <c r="F74">
        <f>IFERROR(VLOOKUP(A74,[2]普通副本怪物!$C$5:$M$53,5,FALSE),0)</f>
        <v>0</v>
      </c>
      <c r="G74">
        <f>IFERROR(VLOOKUP(A74,[2]普通副本怪物!$C$5:$M$53,11,FALSE),0)</f>
        <v>0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25">
      <c r="A75">
        <v>74</v>
      </c>
      <c r="B75" t="str">
        <f>'[1]马仔-数据观察'!$B$4</f>
        <v>亞芝</v>
      </c>
      <c r="C75">
        <f>'[1]马仔-数据观察'!J77</f>
        <v>1789.3649175557712</v>
      </c>
      <c r="D75" t="str">
        <f>'[1]马仔-数据观察'!$EB$4</f>
        <v>陳浩南</v>
      </c>
      <c r="E75">
        <f>'[1]马仔-数据观察'!EJ77</f>
        <v>4899.9403685741981</v>
      </c>
      <c r="F75">
        <f>IFERROR(VLOOKUP(A75,[2]普通副本怪物!$C$5:$M$53,5,FALSE),0)</f>
        <v>0</v>
      </c>
      <c r="G75">
        <f>IFERROR(VLOOKUP(A75,[2]普通副本怪物!$C$5:$M$53,11,FALSE),0)</f>
        <v>0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 x14ac:dyDescent="0.25">
      <c r="A76">
        <v>75</v>
      </c>
      <c r="B76" t="str">
        <f>'[1]马仔-数据观察'!$B$4</f>
        <v>亞芝</v>
      </c>
      <c r="C76">
        <f>'[1]马仔-数据观察'!J78</f>
        <v>1805.6219641125122</v>
      </c>
      <c r="D76" t="str">
        <f>'[1]马仔-数据观察'!$EB$4</f>
        <v>陳浩南</v>
      </c>
      <c r="E76">
        <f>'[1]马仔-数据观察'!EJ78</f>
        <v>4953.2369544131898</v>
      </c>
      <c r="F76">
        <f>IFERROR(VLOOKUP(A76,[2]普通副本怪物!$C$5:$M$53,5,FALSE),0)</f>
        <v>0</v>
      </c>
      <c r="G76">
        <f>IFERROR(VLOOKUP(A76,[2]普通副本怪物!$C$5:$M$53,11,FALSE),0)</f>
        <v>0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 x14ac:dyDescent="0.25">
      <c r="A77">
        <v>76</v>
      </c>
      <c r="B77" t="str">
        <f>'[1]马仔-数据观察'!$B$4</f>
        <v>亞芝</v>
      </c>
      <c r="C77">
        <f>'[1]马仔-数据观察'!J79</f>
        <v>1821.8790106692531</v>
      </c>
      <c r="D77" t="str">
        <f>'[1]马仔-数据观察'!$EB$4</f>
        <v>陳浩南</v>
      </c>
      <c r="E77">
        <f>'[1]马仔-数据观察'!EJ79</f>
        <v>5006.5335402521805</v>
      </c>
      <c r="F77">
        <f>IFERROR(VLOOKUP(A77,[2]普通副本怪物!$C$5:$M$53,5,FALSE),0)</f>
        <v>0</v>
      </c>
      <c r="G77">
        <f>IFERROR(VLOOKUP(A77,[2]普通副本怪物!$C$5:$M$53,11,FALSE),0)</f>
        <v>0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25">
      <c r="A78">
        <v>77</v>
      </c>
      <c r="B78" t="str">
        <f>'[1]马仔-数据观察'!$B$4</f>
        <v>亞芝</v>
      </c>
      <c r="C78">
        <f>'[1]马仔-数据观察'!J80</f>
        <v>1838.1360572259944</v>
      </c>
      <c r="D78" t="str">
        <f>'[1]马仔-数据观察'!$EB$4</f>
        <v>陳浩南</v>
      </c>
      <c r="E78">
        <f>'[1]马仔-数据观察'!EJ80</f>
        <v>5059.8301260911721</v>
      </c>
      <c r="F78">
        <f>IFERROR(VLOOKUP(A78,[2]普通副本怪物!$C$5:$M$53,5,FALSE),0)</f>
        <v>0</v>
      </c>
      <c r="G78">
        <f>IFERROR(VLOOKUP(A78,[2]普通副本怪物!$C$5:$M$53,11,FALSE),0)</f>
        <v>0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25">
      <c r="A79">
        <v>78</v>
      </c>
      <c r="B79" t="str">
        <f>'[1]马仔-数据观察'!$B$4</f>
        <v>亞芝</v>
      </c>
      <c r="C79">
        <f>'[1]马仔-数据观察'!J81</f>
        <v>1854.3931037827354</v>
      </c>
      <c r="D79" t="str">
        <f>'[1]马仔-数据观察'!$EB$4</f>
        <v>陳浩南</v>
      </c>
      <c r="E79">
        <f>'[1]马仔-数据观察'!EJ81</f>
        <v>5113.1267119301629</v>
      </c>
      <c r="F79">
        <f>IFERROR(VLOOKUP(A79,[2]普通副本怪物!$C$5:$M$53,5,FALSE),0)</f>
        <v>0</v>
      </c>
      <c r="G79">
        <f>IFERROR(VLOOKUP(A79,[2]普通副本怪物!$C$5:$M$53,11,FALSE),0)</f>
        <v>0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25">
      <c r="A80">
        <v>79</v>
      </c>
      <c r="B80" t="str">
        <f>'[1]马仔-数据观察'!$B$4</f>
        <v>亞芝</v>
      </c>
      <c r="C80">
        <f>'[1]马仔-数据观察'!J82</f>
        <v>1870.6501503394763</v>
      </c>
      <c r="D80" t="str">
        <f>'[1]马仔-数据观察'!$EB$4</f>
        <v>陳浩南</v>
      </c>
      <c r="E80">
        <f>'[1]马仔-数据观察'!EJ82</f>
        <v>5166.4232977691545</v>
      </c>
      <c r="F80">
        <f>IFERROR(VLOOKUP(A80,[2]普通副本怪物!$C$5:$M$53,5,FALSE),0)</f>
        <v>0</v>
      </c>
      <c r="G80">
        <f>IFERROR(VLOOKUP(A80,[2]普通副本怪物!$C$5:$M$53,11,FALSE),0)</f>
        <v>0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25">
      <c r="A81">
        <v>80</v>
      </c>
      <c r="B81" t="str">
        <f>'[1]马仔-数据观察'!$B$4</f>
        <v>亞芝</v>
      </c>
      <c r="C81">
        <f>'[1]马仔-数据观察'!J83</f>
        <v>2094.8901260911734</v>
      </c>
      <c r="D81" t="str">
        <f>'[1]马仔-数据观察'!$EB$4</f>
        <v>陳浩南</v>
      </c>
      <c r="E81">
        <f>'[1]马仔-数据观察'!EJ83</f>
        <v>5654.6133850630431</v>
      </c>
      <c r="F81">
        <f>IFERROR(VLOOKUP(A81,[2]普通副本怪物!$C$5:$M$53,5,FALSE),0)</f>
        <v>0</v>
      </c>
      <c r="G81">
        <f>IFERROR(VLOOKUP(A81,[2]普通副本怪物!$C$5:$M$53,11,FALSE),0)</f>
        <v>0</v>
      </c>
      <c r="H81">
        <f t="shared" si="3"/>
        <v>0</v>
      </c>
      <c r="I81">
        <f t="shared" si="4"/>
        <v>0</v>
      </c>
      <c r="J81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46" workbookViewId="0">
      <selection activeCell="J76" sqref="J76"/>
    </sheetView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tr">
        <f>'[1]马仔-数据观察'!$B$4</f>
        <v>亞芝</v>
      </c>
      <c r="C2">
        <f>'[1]马仔-数据观察'!J4</f>
        <v>68.258467507274489</v>
      </c>
      <c r="D2" t="str">
        <f>'[1]马仔-数据观察'!$EB$4</f>
        <v>陳浩南</v>
      </c>
      <c r="E2">
        <f>'[1]马仔-数据观察'!EJ4</f>
        <v>264.33846750727446</v>
      </c>
      <c r="F2">
        <f>IFERROR(VLOOKUP(A2,[2]精英副本怪物!$C$5:$M$53,5,FALSE),0)</f>
        <v>0</v>
      </c>
      <c r="G2">
        <f>IFERROR(VLOOKUP(A2,[2]精英副本怪物!$C$5:$M$53,11,FALSE),0)</f>
        <v>0</v>
      </c>
      <c r="H2">
        <f>IF(F2&lt;&gt;0,C2-F2,0)</f>
        <v>0</v>
      </c>
      <c r="I2">
        <f>IF(G2&lt;&gt;0,C2-F2,0)</f>
        <v>0</v>
      </c>
      <c r="J2">
        <f>IF(G2&lt;&gt;0,E2-G2,0)</f>
        <v>0</v>
      </c>
    </row>
    <row r="3" spans="1:10" x14ac:dyDescent="0.25">
      <c r="A3">
        <v>2</v>
      </c>
      <c r="B3" t="str">
        <f>'[1]马仔-数据观察'!$B$4</f>
        <v>亞芝</v>
      </c>
      <c r="C3">
        <f>'[1]马仔-数据观察'!J5</f>
        <v>73.040775945683805</v>
      </c>
      <c r="D3" t="str">
        <f>'[1]马仔-数据观察'!$EB$4</f>
        <v>陳浩南</v>
      </c>
      <c r="E3">
        <f>'[1]马仔-数据观察'!EJ5</f>
        <v>281.82378273520851</v>
      </c>
      <c r="F3">
        <f>IFERROR(VLOOKUP(A3,[2]精英副本怪物!$C$5:$M$53,5,FALSE),0)</f>
        <v>0</v>
      </c>
      <c r="G3">
        <f>IFERROR(VLOOKUP(A3,[2]精英副本怪物!$C$5:$M$53,11,FALSE),0)</f>
        <v>0</v>
      </c>
      <c r="H3">
        <f t="shared" ref="H3:H66" si="0">IF(F3&lt;&gt;0,C3-F3,0)</f>
        <v>0</v>
      </c>
      <c r="I3">
        <f t="shared" ref="I3:I66" si="1">IF(G3&lt;&gt;0,C3-F3,0)</f>
        <v>0</v>
      </c>
      <c r="J3">
        <f t="shared" ref="J3:J66" si="2">IF(G3&lt;&gt;0,E3-G3,0)</f>
        <v>0</v>
      </c>
    </row>
    <row r="4" spans="1:10" x14ac:dyDescent="0.25">
      <c r="A4">
        <v>3</v>
      </c>
      <c r="B4" t="str">
        <f>'[1]马仔-数据观察'!$B$4</f>
        <v>亞芝</v>
      </c>
      <c r="C4">
        <f>'[1]马仔-数据观察'!J6</f>
        <v>77.823084384093107</v>
      </c>
      <c r="D4" t="str">
        <f>'[1]马仔-数据观察'!$EB$4</f>
        <v>陳浩南</v>
      </c>
      <c r="E4">
        <f>'[1]马仔-数据观察'!EJ6</f>
        <v>299.30909796314251</v>
      </c>
      <c r="F4">
        <f>IFERROR(VLOOKUP(A4,[2]精英副本怪物!$C$5:$M$53,5,FALSE),0)</f>
        <v>0</v>
      </c>
      <c r="G4">
        <f>IFERROR(VLOOKUP(A4,[2]精英副本怪物!$C$5:$M$53,11,FALSE),0)</f>
        <v>0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>
        <v>4</v>
      </c>
      <c r="B5" t="str">
        <f>'[1]马仔-数据观察'!$B$4</f>
        <v>亞芝</v>
      </c>
      <c r="C5">
        <f>'[1]马仔-数据观察'!J7</f>
        <v>82.605392822502424</v>
      </c>
      <c r="D5" t="str">
        <f>'[1]马仔-数据观察'!$EB$4</f>
        <v>陳浩南</v>
      </c>
      <c r="E5">
        <f>'[1]马仔-数据观察'!EJ7</f>
        <v>316.79441319107656</v>
      </c>
      <c r="F5">
        <f>IFERROR(VLOOKUP(A5,[2]精英副本怪物!$C$5:$M$53,5,FALSE),0)</f>
        <v>0</v>
      </c>
      <c r="G5">
        <f>IFERROR(VLOOKUP(A5,[2]精英副本怪物!$C$5:$M$53,11,FALSE),0)</f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>
        <v>5</v>
      </c>
      <c r="B6" t="str">
        <f>'[1]马仔-数据观察'!$B$4</f>
        <v>亞芝</v>
      </c>
      <c r="C6">
        <f>'[1]马仔-数据观察'!J8</f>
        <v>87.38770126091174</v>
      </c>
      <c r="D6" t="str">
        <f>'[1]马仔-数据观察'!$EB$4</f>
        <v>陳浩南</v>
      </c>
      <c r="E6">
        <f>'[1]马仔-数据观察'!EJ8</f>
        <v>334.27972841901061</v>
      </c>
      <c r="F6">
        <f>IFERROR(VLOOKUP(A6,[2]精英副本怪物!$C$5:$M$53,5,FALSE),0)</f>
        <v>0</v>
      </c>
      <c r="G6">
        <f>IFERROR(VLOOKUP(A6,[2]精英副本怪物!$C$5:$M$53,11,FALSE),0)</f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>
        <v>6</v>
      </c>
      <c r="B7" t="str">
        <f>'[1]马仔-数据观察'!$B$4</f>
        <v>亞芝</v>
      </c>
      <c r="C7">
        <f>'[1]马仔-数据观察'!J9</f>
        <v>92.170009699321042</v>
      </c>
      <c r="D7" t="str">
        <f>'[1]马仔-数据观察'!$EB$4</f>
        <v>陳浩南</v>
      </c>
      <c r="E7">
        <f>'[1]马仔-数据观察'!EJ9</f>
        <v>351.7650436469446</v>
      </c>
      <c r="F7">
        <f>IFERROR(VLOOKUP(A7,[2]精英副本怪物!$C$5:$M$53,5,FALSE),0)</f>
        <v>0</v>
      </c>
      <c r="G7">
        <f>IFERROR(VLOOKUP(A7,[2]精英副本怪物!$C$5:$M$53,11,FALSE),0)</f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>
        <v>7</v>
      </c>
      <c r="B8" t="str">
        <f>'[1]马仔-数据观察'!$B$4</f>
        <v>亞芝</v>
      </c>
      <c r="C8">
        <f>'[1]马仔-数据观察'!J10</f>
        <v>96.952318137730359</v>
      </c>
      <c r="D8" t="str">
        <f>'[1]马仔-数据观察'!$EB$4</f>
        <v>陳浩南</v>
      </c>
      <c r="E8">
        <f>'[1]马仔-数据观察'!EJ10</f>
        <v>369.25035887487866</v>
      </c>
      <c r="F8">
        <f>IFERROR(VLOOKUP(A8,[2]精英副本怪物!$C$5:$M$53,5,FALSE),0)</f>
        <v>0</v>
      </c>
      <c r="G8">
        <f>IFERROR(VLOOKUP(A8,[2]精英副本怪物!$C$5:$M$53,11,FALSE),0)</f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>
        <v>8</v>
      </c>
      <c r="B9" t="str">
        <f>'[1]马仔-数据观察'!$B$4</f>
        <v>亞芝</v>
      </c>
      <c r="C9">
        <f>'[1]马仔-数据观察'!J11</f>
        <v>130.91965082444227</v>
      </c>
      <c r="D9" t="str">
        <f>'[1]马仔-数据观察'!$EB$4</f>
        <v>陳浩南</v>
      </c>
      <c r="E9">
        <f>'[1]马仔-数据观察'!EJ11</f>
        <v>505.13901066925303</v>
      </c>
      <c r="F9">
        <f>IFERROR(VLOOKUP(A9,[2]精英副本怪物!$C$5:$M$53,5,FALSE),0)</f>
        <v>0</v>
      </c>
      <c r="G9">
        <f>IFERROR(VLOOKUP(A9,[2]精英副本怪物!$C$5:$M$53,11,FALSE),0)</f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>
        <v>9</v>
      </c>
      <c r="B10" t="str">
        <f>'[1]马仔-数据观察'!$B$4</f>
        <v>亞芝</v>
      </c>
      <c r="C10">
        <f>'[1]马仔-数据观察'!J12</f>
        <v>136.97693016488847</v>
      </c>
      <c r="D10" t="str">
        <f>'[1]马仔-数据观察'!$EB$4</f>
        <v>陳浩南</v>
      </c>
      <c r="E10">
        <f>'[1]马仔-数据观察'!EJ12</f>
        <v>526.6033559650823</v>
      </c>
      <c r="F10">
        <f>IFERROR(VLOOKUP(A10,[2]精英副本怪物!$C$5:$M$53,5,FALSE),0)</f>
        <v>0</v>
      </c>
      <c r="G10">
        <f>IFERROR(VLOOKUP(A10,[2]精英副本怪物!$C$5:$M$53,11,FALSE),0)</f>
        <v>0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>
        <v>10</v>
      </c>
      <c r="B11" t="str">
        <f>'[1]马仔-数据观察'!$B$4</f>
        <v>亞芝</v>
      </c>
      <c r="C11">
        <f>'[1]马仔-数据观察'!J13</f>
        <v>143.03420950533462</v>
      </c>
      <c r="D11" t="str">
        <f>'[1]马仔-数据观察'!$EB$4</f>
        <v>陳浩南</v>
      </c>
      <c r="E11">
        <f>'[1]马仔-数据观察'!EJ13</f>
        <v>548.06770126091158</v>
      </c>
      <c r="F11">
        <f>IFERROR(VLOOKUP(A11,[2]精英副本怪物!$C$5:$M$53,5,FALSE),0)</f>
        <v>0</v>
      </c>
      <c r="G11">
        <f>IFERROR(VLOOKUP(A11,[2]精英副本怪物!$C$5:$M$53,11,FALSE),0)</f>
        <v>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>
        <v>11</v>
      </c>
      <c r="B12" t="str">
        <f>'[1]马仔-数据观察'!$B$4</f>
        <v>亞芝</v>
      </c>
      <c r="C12">
        <f>'[1]马仔-数据观察'!J14</f>
        <v>149.09148884578082</v>
      </c>
      <c r="D12" t="str">
        <f>'[1]马仔-数据观察'!$EB$4</f>
        <v>陳浩南</v>
      </c>
      <c r="E12">
        <f>'[1]马仔-数据观察'!EJ14</f>
        <v>569.53204655674085</v>
      </c>
      <c r="F12">
        <f>IFERROR(VLOOKUP(A12,[2]精英副本怪物!$C$5:$M$53,5,FALSE),0)</f>
        <v>0</v>
      </c>
      <c r="G12">
        <f>IFERROR(VLOOKUP(A12,[2]精英副本怪物!$C$5:$M$53,11,FALSE),0)</f>
        <v>0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>
        <v>12</v>
      </c>
      <c r="B13" t="str">
        <f>'[1]马仔-数据观察'!$B$4</f>
        <v>亞芝</v>
      </c>
      <c r="C13">
        <f>'[1]马仔-数据观察'!J15</f>
        <v>155.14876818622696</v>
      </c>
      <c r="D13" t="str">
        <f>'[1]马仔-数据观察'!$EB$4</f>
        <v>陳浩南</v>
      </c>
      <c r="E13">
        <f>'[1]马仔-数据观察'!EJ15</f>
        <v>590.99639185257024</v>
      </c>
      <c r="F13">
        <f>IFERROR(VLOOKUP(A13,[2]精英副本怪物!$C$5:$M$53,5,FALSE),0)</f>
        <v>0</v>
      </c>
      <c r="G13">
        <f>IFERROR(VLOOKUP(A13,[2]精英副本怪物!$C$5:$M$53,11,FALSE),0)</f>
        <v>0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>
        <v>13</v>
      </c>
      <c r="B14" t="str">
        <f>'[1]马仔-数据观察'!$B$4</f>
        <v>亞芝</v>
      </c>
      <c r="C14">
        <f>'[1]马仔-数据观察'!J16</f>
        <v>161.20604752667313</v>
      </c>
      <c r="D14" t="str">
        <f>'[1]马仔-数据观察'!$EB$4</f>
        <v>陳浩南</v>
      </c>
      <c r="E14">
        <f>'[1]马仔-数据观察'!EJ16</f>
        <v>612.4607371483994</v>
      </c>
      <c r="F14">
        <f>IFERROR(VLOOKUP(A14,[2]精英副本怪物!$C$5:$M$53,5,FALSE),0)</f>
        <v>0</v>
      </c>
      <c r="G14">
        <f>IFERROR(VLOOKUP(A14,[2]精英副本怪物!$C$5:$M$53,11,FALSE),0)</f>
        <v>0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>
        <v>14</v>
      </c>
      <c r="B15" t="str">
        <f>'[1]马仔-数据观察'!$B$4</f>
        <v>亞芝</v>
      </c>
      <c r="C15">
        <f>'[1]马仔-数据观察'!J17</f>
        <v>167.2633268671193</v>
      </c>
      <c r="D15" t="str">
        <f>'[1]马仔-数据观察'!$EB$4</f>
        <v>陳浩南</v>
      </c>
      <c r="E15">
        <f>'[1]马仔-数据观察'!EJ17</f>
        <v>633.92508244422879</v>
      </c>
      <c r="F15">
        <f>IFERROR(VLOOKUP(A15,[2]精英副本怪物!$C$5:$M$53,5,FALSE),0)</f>
        <v>0</v>
      </c>
      <c r="G15">
        <f>IFERROR(VLOOKUP(A15,[2]精英副本怪物!$C$5:$M$53,11,FALSE),0)</f>
        <v>0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>
        <v>15</v>
      </c>
      <c r="B16" t="str">
        <f>'[1]马仔-数据观察'!$B$4</f>
        <v>亞芝</v>
      </c>
      <c r="C16">
        <f>'[1]马仔-数据观察'!J18</f>
        <v>173.32060620756548</v>
      </c>
      <c r="D16" t="str">
        <f>'[1]马仔-数据观察'!$EB$4</f>
        <v>陳浩南</v>
      </c>
      <c r="E16">
        <f>'[1]马仔-数据观察'!EJ18</f>
        <v>655.38942774005795</v>
      </c>
      <c r="F16">
        <f>IFERROR(VLOOKUP(A16,[2]精英副本怪物!$C$5:$M$53,5,FALSE),0)</f>
        <v>0</v>
      </c>
      <c r="G16">
        <f>IFERROR(VLOOKUP(A16,[2]精英副本怪物!$C$5:$M$53,11,FALSE),0)</f>
        <v>0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>
        <v>16</v>
      </c>
      <c r="B17" t="str">
        <f>'[1]马仔-数据观察'!$B$4</f>
        <v>亞芝</v>
      </c>
      <c r="C17">
        <f>'[1]马仔-数据观察'!J19</f>
        <v>283.76267701260906</v>
      </c>
      <c r="D17" t="str">
        <f>'[1]马仔-数据观察'!$EB$4</f>
        <v>陳浩南</v>
      </c>
      <c r="E17">
        <f>'[1]马仔-数据观察'!EJ19</f>
        <v>813.08935014548956</v>
      </c>
      <c r="F17">
        <f>IFERROR(VLOOKUP(A17,[2]精英副本怪物!$C$5:$M$53,5,FALSE),0)</f>
        <v>0</v>
      </c>
      <c r="G17">
        <f>IFERROR(VLOOKUP(A17,[2]精英副本怪物!$C$5:$M$53,11,FALSE),0)</f>
        <v>0</v>
      </c>
      <c r="H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>
        <v>17</v>
      </c>
      <c r="B18" t="str">
        <f>'[1]马仔-数据观察'!$B$4</f>
        <v>亞芝</v>
      </c>
      <c r="C18">
        <f>'[1]马仔-数据观察'!J20</f>
        <v>291.0949272550921</v>
      </c>
      <c r="D18" t="str">
        <f>'[1]马仔-数据观察'!$EB$4</f>
        <v>陳浩南</v>
      </c>
      <c r="E18">
        <f>'[1]马仔-数据观察'!EJ20</f>
        <v>838.53272550921406</v>
      </c>
      <c r="F18">
        <f>IFERROR(VLOOKUP(A18,[2]精英副本怪物!$C$5:$M$53,5,FALSE),0)</f>
        <v>0</v>
      </c>
      <c r="G18">
        <f>IFERROR(VLOOKUP(A18,[2]精英副本怪物!$C$5:$M$53,11,FALSE),0)</f>
        <v>0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>
        <v>18</v>
      </c>
      <c r="B19" t="str">
        <f>'[1]马仔-数据观察'!$B$4</f>
        <v>亞芝</v>
      </c>
      <c r="C19">
        <f>'[1]马仔-数据观察'!J21</f>
        <v>298.42717749757514</v>
      </c>
      <c r="D19" t="str">
        <f>'[1]马仔-数据观察'!$EB$4</f>
        <v>陳浩南</v>
      </c>
      <c r="E19">
        <f>'[1]马仔-数据观察'!EJ21</f>
        <v>863.97610087293856</v>
      </c>
      <c r="F19">
        <f>IFERROR(VLOOKUP(A19,[2]精英副本怪物!$C$5:$M$53,5,FALSE),0)</f>
        <v>0</v>
      </c>
      <c r="G19">
        <f>IFERROR(VLOOKUP(A19,[2]精英副本怪物!$C$5:$M$53,11,FALSE),0)</f>
        <v>0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>
        <v>19</v>
      </c>
      <c r="B20" t="str">
        <f>'[1]马仔-数据观察'!$B$4</f>
        <v>亞芝</v>
      </c>
      <c r="C20">
        <f>'[1]马仔-数据观察'!J22</f>
        <v>305.75942774005819</v>
      </c>
      <c r="D20" t="str">
        <f>'[1]马仔-数据观察'!$EB$4</f>
        <v>陳浩南</v>
      </c>
      <c r="E20">
        <f>'[1]马仔-数据观察'!EJ22</f>
        <v>889.41947623666317</v>
      </c>
      <c r="F20">
        <f>IFERROR(VLOOKUP(A20,[2]精英副本怪物!$C$5:$M$53,5,FALSE),0)</f>
        <v>0</v>
      </c>
      <c r="G20">
        <f>IFERROR(VLOOKUP(A20,[2]精英副本怪物!$C$5:$M$53,11,FALSE),0)</f>
        <v>0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>
        <v>20</v>
      </c>
      <c r="B21" t="str">
        <f>'[1]马仔-数据观察'!$B$4</f>
        <v>亞芝</v>
      </c>
      <c r="C21">
        <f>'[1]马仔-数据观察'!J23</f>
        <v>313.09167798254123</v>
      </c>
      <c r="D21" t="str">
        <f>'[1]马仔-数据观察'!$EB$4</f>
        <v>陳浩南</v>
      </c>
      <c r="E21">
        <f>'[1]马仔-数据观察'!EJ23</f>
        <v>914.86285160038767</v>
      </c>
      <c r="F21">
        <f>IFERROR(VLOOKUP(A21,[2]精英副本怪物!$C$5:$M$53,5,FALSE),0)</f>
        <v>0</v>
      </c>
      <c r="G21">
        <f>IFERROR(VLOOKUP(A21,[2]精英副本怪物!$C$5:$M$53,11,FALSE),0)</f>
        <v>0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>
        <v>21</v>
      </c>
      <c r="B22" t="str">
        <f>'[1]马仔-数据观察'!$B$4</f>
        <v>亞芝</v>
      </c>
      <c r="C22">
        <f>'[1]马仔-数据观察'!J24</f>
        <v>320.42392822502421</v>
      </c>
      <c r="D22" t="str">
        <f>'[1]马仔-数据观察'!$EB$4</f>
        <v>陳浩南</v>
      </c>
      <c r="E22">
        <f>'[1]马仔-数据观察'!EJ24</f>
        <v>940.30622696411217</v>
      </c>
      <c r="F22">
        <f>IFERROR(VLOOKUP(A22,[2]精英副本怪物!$C$5:$M$53,5,FALSE),0)</f>
        <v>96.621920630800005</v>
      </c>
      <c r="G22">
        <f>IFERROR(VLOOKUP(A22,[2]精英副本怪物!$C$5:$M$53,11,FALSE),0)</f>
        <v>112.081427931728</v>
      </c>
      <c r="H22">
        <f t="shared" si="0"/>
        <v>223.80200759422422</v>
      </c>
      <c r="I22">
        <f t="shared" si="1"/>
        <v>223.80200759422422</v>
      </c>
      <c r="J22">
        <f t="shared" si="2"/>
        <v>828.22479903238423</v>
      </c>
    </row>
    <row r="23" spans="1:10" x14ac:dyDescent="0.25">
      <c r="A23">
        <v>22</v>
      </c>
      <c r="B23" t="str">
        <f>'[1]马仔-数据观察'!$B$4</f>
        <v>亞芝</v>
      </c>
      <c r="C23">
        <f>'[1]马仔-数据观察'!J25</f>
        <v>327.75617846750725</v>
      </c>
      <c r="D23" t="str">
        <f>'[1]马仔-数据观察'!$EB$4</f>
        <v>陳浩南</v>
      </c>
      <c r="E23">
        <f>'[1]马仔-数据观察'!EJ25</f>
        <v>965.74960232783678</v>
      </c>
      <c r="F23">
        <f>IFERROR(VLOOKUP(A23,[2]精英副本怪物!$C$5:$M$53,5,FALSE),0)</f>
        <v>0</v>
      </c>
      <c r="G23">
        <f>IFERROR(VLOOKUP(A23,[2]精英副本怪物!$C$5:$M$53,11,FALSE),0)</f>
        <v>0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A24">
        <v>23</v>
      </c>
      <c r="B24" t="str">
        <f>'[1]马仔-数据观察'!$B$4</f>
        <v>亞芝</v>
      </c>
      <c r="C24">
        <f>'[1]马仔-数据观察'!J26</f>
        <v>335.08842870999024</v>
      </c>
      <c r="D24" t="str">
        <f>'[1]马仔-数据观察'!$EB$4</f>
        <v>陳浩南</v>
      </c>
      <c r="E24">
        <f>'[1]马仔-数据观察'!EJ26</f>
        <v>991.19297769156128</v>
      </c>
      <c r="F24">
        <f>IFERROR(VLOOKUP(A24,[2]精英副本怪物!$C$5:$M$53,5,FALSE),0)</f>
        <v>118.67634581351936</v>
      </c>
      <c r="G24">
        <f>IFERROR(VLOOKUP(A24,[2]精英副本怪物!$C$5:$M$53,11,FALSE),0)</f>
        <v>137.66456114368248</v>
      </c>
      <c r="H24">
        <f t="shared" si="0"/>
        <v>216.41208289647088</v>
      </c>
      <c r="I24">
        <f t="shared" si="1"/>
        <v>216.41208289647088</v>
      </c>
      <c r="J24">
        <f t="shared" si="2"/>
        <v>853.52841654787881</v>
      </c>
    </row>
    <row r="25" spans="1:10" x14ac:dyDescent="0.25">
      <c r="A25">
        <v>24</v>
      </c>
      <c r="B25" t="str">
        <f>'[1]马仔-数据观察'!$B$4</f>
        <v>亞芝</v>
      </c>
      <c r="C25">
        <f>'[1]马仔-数据观察'!J27</f>
        <v>397.00523763336565</v>
      </c>
      <c r="D25" t="str">
        <f>'[1]马仔-数据观察'!$EB$4</f>
        <v>陳浩南</v>
      </c>
      <c r="E25">
        <f>'[1]马仔-数据观察'!EJ27</f>
        <v>1166.7041707080502</v>
      </c>
      <c r="F25">
        <f>IFERROR(VLOOKUP(A25,[2]精英副本怪物!$C$5:$M$53,5,FALSE),0)</f>
        <v>0</v>
      </c>
      <c r="G25">
        <f>IFERROR(VLOOKUP(A25,[2]精英副本怪物!$C$5:$M$53,11,FALSE),0)</f>
        <v>0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 x14ac:dyDescent="0.25">
      <c r="A26">
        <v>25</v>
      </c>
      <c r="B26" t="str">
        <f>'[1]马仔-数据观察'!$B$4</f>
        <v>亞芝</v>
      </c>
      <c r="C26">
        <f>'[1]马仔-数据观察'!J28</f>
        <v>405.61245877788554</v>
      </c>
      <c r="D26" t="str">
        <f>'[1]马仔-数据观察'!$EB$4</f>
        <v>陳浩南</v>
      </c>
      <c r="E26">
        <f>'[1]马仔-数据观察'!EJ28</f>
        <v>1196.1265761396699</v>
      </c>
      <c r="F26">
        <f>IFERROR(VLOOKUP(A26,[2]精英副本怪物!$C$5:$M$53,5,FALSE),0)</f>
        <v>145.5906942421833</v>
      </c>
      <c r="G26">
        <f>IFERROR(VLOOKUP(A26,[2]精英副本怪物!$C$5:$M$53,11,FALSE),0)</f>
        <v>168.88520532093261</v>
      </c>
      <c r="H26">
        <f t="shared" si="0"/>
        <v>260.02176453570223</v>
      </c>
      <c r="I26">
        <f t="shared" si="1"/>
        <v>260.02176453570223</v>
      </c>
      <c r="J26">
        <f t="shared" si="2"/>
        <v>1027.2413708187373</v>
      </c>
    </row>
    <row r="27" spans="1:10" x14ac:dyDescent="0.25">
      <c r="A27">
        <v>26</v>
      </c>
      <c r="B27" t="str">
        <f>'[1]马仔-数据观察'!$B$4</f>
        <v>亞芝</v>
      </c>
      <c r="C27">
        <f>'[1]马仔-数据观察'!J29</f>
        <v>414.21967992240542</v>
      </c>
      <c r="D27" t="str">
        <f>'[1]马仔-数据观察'!$EB$4</f>
        <v>陳浩南</v>
      </c>
      <c r="E27">
        <f>'[1]马仔-数据观察'!EJ29</f>
        <v>1225.5489815712897</v>
      </c>
      <c r="F27">
        <f>IFERROR(VLOOKUP(A27,[2]精英副本怪物!$C$5:$M$53,5,FALSE),0)</f>
        <v>0</v>
      </c>
      <c r="G27">
        <f>IFERROR(VLOOKUP(A27,[2]精英副本怪物!$C$5:$M$53,11,FALSE),0)</f>
        <v>0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x14ac:dyDescent="0.25">
      <c r="A28">
        <v>27</v>
      </c>
      <c r="B28" t="str">
        <f>'[1]马仔-数据观察'!$B$4</f>
        <v>亞芝</v>
      </c>
      <c r="C28">
        <f>'[1]马仔-数据观察'!J30</f>
        <v>422.8269010669253</v>
      </c>
      <c r="D28" t="str">
        <f>'[1]马仔-数据观察'!$EB$4</f>
        <v>陳浩南</v>
      </c>
      <c r="E28">
        <f>'[1]马仔-数据观察'!EJ30</f>
        <v>1254.9713870029095</v>
      </c>
      <c r="F28">
        <f>IFERROR(VLOOKUP(A28,[2]精英副本怪物!$C$5:$M$53,5,FALSE),0)</f>
        <v>178.18522996866892</v>
      </c>
      <c r="G28">
        <f>IFERROR(VLOOKUP(A28,[2]精英副本怪物!$C$5:$M$53,11,FALSE),0)</f>
        <v>206.69486676365594</v>
      </c>
      <c r="H28">
        <f t="shared" si="0"/>
        <v>244.64167109825638</v>
      </c>
      <c r="I28">
        <f t="shared" si="1"/>
        <v>244.64167109825638</v>
      </c>
      <c r="J28">
        <f t="shared" si="2"/>
        <v>1048.2765202392536</v>
      </c>
    </row>
    <row r="29" spans="1:10" x14ac:dyDescent="0.25">
      <c r="A29">
        <v>28</v>
      </c>
      <c r="B29" t="str">
        <f>'[1]马仔-数据观察'!$B$4</f>
        <v>亞芝</v>
      </c>
      <c r="C29">
        <f>'[1]马仔-数据观察'!J31</f>
        <v>431.43412221144519</v>
      </c>
      <c r="D29" t="str">
        <f>'[1]马仔-数据观察'!$EB$4</f>
        <v>陳浩南</v>
      </c>
      <c r="E29">
        <f>'[1]马仔-数据观察'!EJ31</f>
        <v>1284.3937924345291</v>
      </c>
      <c r="F29">
        <f>IFERROR(VLOOKUP(A29,[2]精英副本怪物!$C$5:$M$53,5,FALSE),0)</f>
        <v>0</v>
      </c>
      <c r="G29">
        <f>IFERROR(VLOOKUP(A29,[2]精英副本怪物!$C$5:$M$53,11,FALSE),0)</f>
        <v>0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 x14ac:dyDescent="0.25">
      <c r="A30">
        <v>29</v>
      </c>
      <c r="B30" t="str">
        <f>'[1]马仔-数据观察'!$B$4</f>
        <v>亞芝</v>
      </c>
      <c r="C30">
        <f>'[1]马仔-数据观察'!J32</f>
        <v>440.04134335596507</v>
      </c>
      <c r="D30" t="str">
        <f>'[1]马仔-数据观察'!$EB$4</f>
        <v>陳浩南</v>
      </c>
      <c r="E30">
        <f>'[1]马仔-数据观察'!EJ32</f>
        <v>1313.8161978661492</v>
      </c>
      <c r="F30">
        <f>IFERROR(VLOOKUP(A30,[2]精英副本怪物!$C$5:$M$53,5,FALSE),0)</f>
        <v>217.31803184814291</v>
      </c>
      <c r="G30">
        <f>IFERROR(VLOOKUP(A30,[2]精英副本怪物!$C$5:$M$53,11,FALSE),0)</f>
        <v>252.08891694384576</v>
      </c>
      <c r="H30">
        <f t="shared" si="0"/>
        <v>222.72331150782216</v>
      </c>
      <c r="I30">
        <f t="shared" si="1"/>
        <v>222.72331150782216</v>
      </c>
      <c r="J30">
        <f t="shared" si="2"/>
        <v>1061.7272809223034</v>
      </c>
    </row>
    <row r="31" spans="1:10" x14ac:dyDescent="0.25">
      <c r="A31">
        <v>30</v>
      </c>
      <c r="B31" t="str">
        <f>'[1]马仔-数据观察'!$B$4</f>
        <v>亞芝</v>
      </c>
      <c r="C31">
        <f>'[1]马仔-数据观察'!J33</f>
        <v>448.64856450048495</v>
      </c>
      <c r="D31" t="str">
        <f>'[1]马仔-数据观察'!$EB$4</f>
        <v>陳浩南</v>
      </c>
      <c r="E31">
        <f>'[1]马仔-数据观察'!EJ33</f>
        <v>1343.2386032977688</v>
      </c>
      <c r="F31">
        <f>IFERROR(VLOOKUP(A31,[2]精英副本怪物!$C$5:$M$53,5,FALSE),0)</f>
        <v>0</v>
      </c>
      <c r="G31">
        <f>IFERROR(VLOOKUP(A31,[2]精英副本怪物!$C$5:$M$53,11,FALSE),0)</f>
        <v>0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x14ac:dyDescent="0.25">
      <c r="A32">
        <v>31</v>
      </c>
      <c r="B32" t="str">
        <f>'[1]马仔-数据观察'!$B$4</f>
        <v>亞芝</v>
      </c>
      <c r="C32">
        <f>'[1]马仔-数据观察'!J34</f>
        <v>457.25578564500483</v>
      </c>
      <c r="D32" t="str">
        <f>'[1]马仔-数据观察'!$EB$4</f>
        <v>陳浩南</v>
      </c>
      <c r="E32">
        <f>'[1]马仔-数据观察'!EJ34</f>
        <v>1372.6610087293886</v>
      </c>
      <c r="F32">
        <f>IFERROR(VLOOKUP(A32,[2]精英副本怪物!$C$5:$M$53,5,FALSE),0)</f>
        <v>268.43287784645867</v>
      </c>
      <c r="G32">
        <f>IFERROR(VLOOKUP(A32,[2]精英副本怪物!$C$5:$M$53,11,FALSE),0)</f>
        <v>311.38213830189204</v>
      </c>
      <c r="H32">
        <f t="shared" si="0"/>
        <v>188.82290779854617</v>
      </c>
      <c r="I32">
        <f t="shared" si="1"/>
        <v>188.82290779854617</v>
      </c>
      <c r="J32">
        <f t="shared" si="2"/>
        <v>1061.2788704274967</v>
      </c>
    </row>
    <row r="33" spans="1:10" x14ac:dyDescent="0.25">
      <c r="A33">
        <v>32</v>
      </c>
      <c r="B33" t="str">
        <f>'[1]马仔-数据观察'!$B$4</f>
        <v>亞芝</v>
      </c>
      <c r="C33">
        <f>'[1]马仔-数据观察'!J35</f>
        <v>582.64733268671193</v>
      </c>
      <c r="D33" t="str">
        <f>'[1]马仔-数据观察'!$EB$4</f>
        <v>陳浩南</v>
      </c>
      <c r="E33">
        <f>'[1]马仔-数据观察'!EJ35</f>
        <v>1577.9834723569345</v>
      </c>
      <c r="F33">
        <f>IFERROR(VLOOKUP(A33,[2]精英副本怪物!$C$5:$M$53,5,FALSE),0)</f>
        <v>0</v>
      </c>
      <c r="G33">
        <f>IFERROR(VLOOKUP(A33,[2]精英副本怪物!$C$5:$M$53,11,FALSE),0)</f>
        <v>0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25">
      <c r="A34">
        <v>33</v>
      </c>
      <c r="B34" t="str">
        <f>'[1]马仔-数据观察'!$B$4</f>
        <v>亞芝</v>
      </c>
      <c r="C34">
        <f>'[1]马仔-数据观察'!J36</f>
        <v>592.52952473326877</v>
      </c>
      <c r="D34" t="str">
        <f>'[1]马仔-数据观察'!$EB$4</f>
        <v>陳浩南</v>
      </c>
      <c r="E34">
        <f>'[1]马仔-数据观察'!EJ36</f>
        <v>1611.3849078564497</v>
      </c>
      <c r="F34">
        <f>IFERROR(VLOOKUP(A34,[2]精英副本怪物!$C$5:$M$53,5,FALSE),0)</f>
        <v>329.276595037302</v>
      </c>
      <c r="G34">
        <f>IFERROR(VLOOKUP(A34,[2]精英副本怪物!$C$5:$M$53,11,FALSE),0)</f>
        <v>381.96085024327033</v>
      </c>
      <c r="H34">
        <f t="shared" si="0"/>
        <v>263.25292969596677</v>
      </c>
      <c r="I34">
        <f t="shared" si="1"/>
        <v>263.25292969596677</v>
      </c>
      <c r="J34">
        <f t="shared" si="2"/>
        <v>1229.4240576131792</v>
      </c>
    </row>
    <row r="35" spans="1:10" x14ac:dyDescent="0.25">
      <c r="A35">
        <v>34</v>
      </c>
      <c r="B35" t="str">
        <f>'[1]马仔-数据观察'!$B$4</f>
        <v>亞芝</v>
      </c>
      <c r="C35">
        <f>'[1]马仔-数据观察'!J37</f>
        <v>602.41171677982538</v>
      </c>
      <c r="D35" t="str">
        <f>'[1]马仔-数据观察'!$EB$4</f>
        <v>陳浩南</v>
      </c>
      <c r="E35">
        <f>'[1]马仔-数据观察'!EJ37</f>
        <v>1644.7863433559646</v>
      </c>
      <c r="F35">
        <f>IFERROR(VLOOKUP(A35,[2]精英副本怪物!$C$5:$M$53,5,FALSE),0)</f>
        <v>0</v>
      </c>
      <c r="G35">
        <f>IFERROR(VLOOKUP(A35,[2]精英副本怪物!$C$5:$M$53,11,FALSE),0)</f>
        <v>0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 x14ac:dyDescent="0.25">
      <c r="A36">
        <v>35</v>
      </c>
      <c r="B36" t="str">
        <f>'[1]马仔-数据观察'!$B$4</f>
        <v>亞芝</v>
      </c>
      <c r="C36">
        <f>'[1]马仔-数据观察'!J38</f>
        <v>612.29390882638222</v>
      </c>
      <c r="D36" t="str">
        <f>'[1]马仔-数据观察'!$EB$4</f>
        <v>陳浩南</v>
      </c>
      <c r="E36">
        <f>'[1]马仔-数据观察'!EJ38</f>
        <v>1678.1877788554796</v>
      </c>
      <c r="F36">
        <f>IFERROR(VLOOKUP(A36,[2]精英副本怪物!$C$5:$M$53,5,FALSE),0)</f>
        <v>404.65260996229722</v>
      </c>
      <c r="G36">
        <f>IFERROR(VLOOKUP(A36,[2]精英副本怪物!$C$5:$M$53,11,FALSE),0)</f>
        <v>469.39702755626473</v>
      </c>
      <c r="H36">
        <f t="shared" si="0"/>
        <v>207.641298864085</v>
      </c>
      <c r="I36">
        <f t="shared" si="1"/>
        <v>207.641298864085</v>
      </c>
      <c r="J36">
        <f t="shared" si="2"/>
        <v>1208.7907512992149</v>
      </c>
    </row>
    <row r="37" spans="1:10" x14ac:dyDescent="0.25">
      <c r="A37">
        <v>36</v>
      </c>
      <c r="B37" t="str">
        <f>'[1]马仔-数据观察'!$B$4</f>
        <v>亞芝</v>
      </c>
      <c r="C37">
        <f>'[1]马仔-数据观察'!J39</f>
        <v>622.17610087293895</v>
      </c>
      <c r="D37" t="str">
        <f>'[1]马仔-数据观察'!$EB$4</f>
        <v>陳浩南</v>
      </c>
      <c r="E37">
        <f>'[1]马仔-数据观察'!EJ39</f>
        <v>1711.5892143549947</v>
      </c>
      <c r="F37">
        <f>IFERROR(VLOOKUP(A37,[2]精英副本怪物!$C$5:$M$53,5,FALSE),0)</f>
        <v>0</v>
      </c>
      <c r="G37">
        <f>IFERROR(VLOOKUP(A37,[2]精英副本怪物!$C$5:$M$53,11,FALSE),0)</f>
        <v>0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 x14ac:dyDescent="0.25">
      <c r="A38">
        <v>37</v>
      </c>
      <c r="B38" t="str">
        <f>'[1]马仔-数据观察'!$B$4</f>
        <v>亞芝</v>
      </c>
      <c r="C38">
        <f>'[1]马仔-数据观察'!J40</f>
        <v>632.05829291949567</v>
      </c>
      <c r="D38" t="str">
        <f>'[1]马仔-数据观察'!$EB$4</f>
        <v>陳浩南</v>
      </c>
      <c r="E38">
        <f>'[1]马仔-数据观察'!EJ40</f>
        <v>1744.9906498545097</v>
      </c>
      <c r="F38">
        <f>IFERROR(VLOOKUP(A38,[2]精英副本怪物!$C$5:$M$53,5,FALSE),0)</f>
        <v>497.61693477591979</v>
      </c>
      <c r="G38">
        <f>IFERROR(VLOOKUP(A38,[2]精英副本怪物!$C$5:$M$53,11,FALSE),0)</f>
        <v>577.23564434006698</v>
      </c>
      <c r="H38">
        <f t="shared" si="0"/>
        <v>134.44135814357588</v>
      </c>
      <c r="I38">
        <f t="shared" si="1"/>
        <v>134.44135814357588</v>
      </c>
      <c r="J38">
        <f t="shared" si="2"/>
        <v>1167.7550055144427</v>
      </c>
    </row>
    <row r="39" spans="1:10" x14ac:dyDescent="0.25">
      <c r="A39">
        <v>38</v>
      </c>
      <c r="B39" t="str">
        <f>'[1]马仔-数据观察'!$B$4</f>
        <v>亞芝</v>
      </c>
      <c r="C39">
        <f>'[1]马仔-数据观察'!J41</f>
        <v>641.9404849660524</v>
      </c>
      <c r="D39" t="str">
        <f>'[1]马仔-数据观察'!$EB$4</f>
        <v>陳浩南</v>
      </c>
      <c r="E39">
        <f>'[1]马仔-数据观察'!EJ41</f>
        <v>1778.3920853540246</v>
      </c>
      <c r="F39">
        <f>IFERROR(VLOOKUP(A39,[2]精英副本怪物!$C$5:$M$53,5,FALSE),0)</f>
        <v>0</v>
      </c>
      <c r="G39">
        <f>IFERROR(VLOOKUP(A39,[2]精英副本怪物!$C$5:$M$53,11,FALSE),0)</f>
        <v>0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 x14ac:dyDescent="0.25">
      <c r="A40">
        <v>39</v>
      </c>
      <c r="B40" t="str">
        <f>'[1]马仔-数据观察'!$B$4</f>
        <v>亞芝</v>
      </c>
      <c r="C40">
        <f>'[1]马仔-数据观察'!J42</f>
        <v>651.82267701260912</v>
      </c>
      <c r="D40" t="str">
        <f>'[1]马仔-数据观察'!$EB$4</f>
        <v>陳浩南</v>
      </c>
      <c r="E40">
        <f>'[1]马仔-数据观察'!EJ42</f>
        <v>1811.7935208535398</v>
      </c>
      <c r="F40">
        <f>IFERROR(VLOOKUP(A40,[2]精英副本怪物!$C$5:$M$53,5,FALSE),0)</f>
        <v>606.56375080074736</v>
      </c>
      <c r="G40">
        <f>IFERROR(VLOOKUP(A40,[2]精英副本怪物!$C$5:$M$53,11,FALSE),0)</f>
        <v>703.61395092886687</v>
      </c>
      <c r="H40">
        <f t="shared" si="0"/>
        <v>45.258926211861763</v>
      </c>
      <c r="I40">
        <f t="shared" si="1"/>
        <v>45.258926211861763</v>
      </c>
      <c r="J40">
        <f t="shared" si="2"/>
        <v>1108.1795699246729</v>
      </c>
    </row>
    <row r="41" spans="1:10" x14ac:dyDescent="0.25">
      <c r="A41">
        <v>40</v>
      </c>
      <c r="B41" t="str">
        <f>'[1]马仔-数据观察'!$B$4</f>
        <v>亞芝</v>
      </c>
      <c r="C41">
        <f>'[1]马仔-数据观察'!J43</f>
        <v>764.68896217264785</v>
      </c>
      <c r="D41" t="str">
        <f>'[1]马仔-数据观察'!$EB$4</f>
        <v>陳浩南</v>
      </c>
      <c r="E41">
        <f>'[1]马仔-数据观察'!EJ43</f>
        <v>2154.9272550921428</v>
      </c>
      <c r="F41">
        <f>IFERROR(VLOOKUP(A41,[2]精英副本怪物!$C$5:$M$53,5,FALSE),0)</f>
        <v>0</v>
      </c>
      <c r="G41">
        <f>IFERROR(VLOOKUP(A41,[2]精英副本怪物!$C$5:$M$53,11,FALSE),0)</f>
        <v>0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 x14ac:dyDescent="0.25">
      <c r="A42">
        <v>41</v>
      </c>
      <c r="B42" t="str">
        <f>'[1]马仔-数据观察'!$B$4</f>
        <v>亞芝</v>
      </c>
      <c r="C42">
        <f>'[1]马仔-数据观察'!J44</f>
        <v>775.84612512124147</v>
      </c>
      <c r="D42" t="str">
        <f>'[1]马仔-数据观察'!$EB$4</f>
        <v>陳浩南</v>
      </c>
      <c r="E42">
        <f>'[1]马仔-数据观察'!EJ44</f>
        <v>2192.3077206595531</v>
      </c>
      <c r="F42">
        <f>IFERROR(VLOOKUP(A42,[2]精英副本怪物!$C$5:$M$53,5,FALSE),0)</f>
        <v>741.85943814031134</v>
      </c>
      <c r="G42">
        <f>IFERROR(VLOOKUP(A42,[2]精英副本怪物!$C$5:$M$53,11,FALSE),0)</f>
        <v>860.55694824276111</v>
      </c>
      <c r="H42">
        <f t="shared" si="0"/>
        <v>33.986686980930131</v>
      </c>
      <c r="I42">
        <f t="shared" si="1"/>
        <v>33.986686980930131</v>
      </c>
      <c r="J42">
        <f t="shared" si="2"/>
        <v>1331.750772416792</v>
      </c>
    </row>
    <row r="43" spans="1:10" x14ac:dyDescent="0.25">
      <c r="A43">
        <v>42</v>
      </c>
      <c r="B43" t="str">
        <f>'[1]马仔-数据观察'!$B$4</f>
        <v>亞芝</v>
      </c>
      <c r="C43">
        <f>'[1]马仔-数据观察'!J45</f>
        <v>787.00328806983498</v>
      </c>
      <c r="D43" t="str">
        <f>'[1]马仔-数据观察'!$EB$4</f>
        <v>陳浩南</v>
      </c>
      <c r="E43">
        <f>'[1]马仔-数据观察'!EJ45</f>
        <v>2229.6881862269634</v>
      </c>
      <c r="F43">
        <f>IFERROR(VLOOKUP(A43,[2]精英副本怪物!$C$5:$M$53,5,FALSE),0)</f>
        <v>0</v>
      </c>
      <c r="G43">
        <f>IFERROR(VLOOKUP(A43,[2]精英副本怪物!$C$5:$M$53,11,FALSE),0)</f>
        <v>0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 x14ac:dyDescent="0.25">
      <c r="A44">
        <v>43</v>
      </c>
      <c r="B44" t="str">
        <f>'[1]马仔-数据观察'!$B$4</f>
        <v>亞芝</v>
      </c>
      <c r="C44">
        <f>'[1]马仔-数据观察'!J46</f>
        <v>798.1604510184286</v>
      </c>
      <c r="D44" t="str">
        <f>'[1]马仔-数据观察'!$EB$4</f>
        <v>陳浩南</v>
      </c>
      <c r="E44">
        <f>'[1]马仔-数据观察'!EJ46</f>
        <v>2267.0686517943736</v>
      </c>
      <c r="F44">
        <f>IFERROR(VLOOKUP(A44,[2]精英副本怪物!$C$5:$M$53,5,FALSE),0)</f>
        <v>898.76064164079685</v>
      </c>
      <c r="G44">
        <f>IFERROR(VLOOKUP(A44,[2]精英副本怪物!$C$5:$M$53,11,FALSE),0)</f>
        <v>1042.5623443033244</v>
      </c>
      <c r="H44">
        <f t="shared" si="0"/>
        <v>-100.60019062236825</v>
      </c>
      <c r="I44">
        <f t="shared" si="1"/>
        <v>-100.60019062236825</v>
      </c>
      <c r="J44">
        <f t="shared" si="2"/>
        <v>1224.5063074910493</v>
      </c>
    </row>
    <row r="45" spans="1:10" x14ac:dyDescent="0.25">
      <c r="A45">
        <v>44</v>
      </c>
      <c r="B45" t="str">
        <f>'[1]马仔-数据观察'!$B$4</f>
        <v>亞芝</v>
      </c>
      <c r="C45">
        <f>'[1]马仔-数据观察'!J47</f>
        <v>809.31761396702223</v>
      </c>
      <c r="D45" t="str">
        <f>'[1]马仔-数据观察'!$EB$4</f>
        <v>陳浩南</v>
      </c>
      <c r="E45">
        <f>'[1]马仔-数据观察'!EJ47</f>
        <v>2304.4491173617839</v>
      </c>
      <c r="F45">
        <f>IFERROR(VLOOKUP(A45,[2]精英副本怪物!$C$5:$M$53,5,FALSE),0)</f>
        <v>0</v>
      </c>
      <c r="G45">
        <f>IFERROR(VLOOKUP(A45,[2]精英副本怪物!$C$5:$M$53,11,FALSE),0)</f>
        <v>0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 x14ac:dyDescent="0.25">
      <c r="A46">
        <v>45</v>
      </c>
      <c r="B46" t="str">
        <f>'[1]马仔-数据观察'!$B$4</f>
        <v>亞芝</v>
      </c>
      <c r="C46">
        <f>'[1]马仔-数据观察'!J48</f>
        <v>820.47477691561585</v>
      </c>
      <c r="D46" t="str">
        <f>'[1]马仔-数据观察'!$EB$4</f>
        <v>陳浩南</v>
      </c>
      <c r="E46">
        <f>'[1]马仔-数据观察'!EJ48</f>
        <v>2341.8295829291942</v>
      </c>
      <c r="F46">
        <f>IFERROR(VLOOKUP(A46,[2]精英副本怪物!$C$5:$M$53,5,FALSE),0)</f>
        <v>1079.3059971009429</v>
      </c>
      <c r="G46">
        <f>IFERROR(VLOOKUP(A46,[2]精英副本怪物!$C$5:$M$53,11,FALSE),0)</f>
        <v>1251.9949566370938</v>
      </c>
      <c r="H46">
        <f t="shared" si="0"/>
        <v>-258.83122018532708</v>
      </c>
      <c r="I46">
        <f t="shared" si="1"/>
        <v>-258.83122018532708</v>
      </c>
      <c r="J46">
        <f t="shared" si="2"/>
        <v>1089.8346262921004</v>
      </c>
    </row>
    <row r="47" spans="1:10" x14ac:dyDescent="0.25">
      <c r="A47">
        <v>46</v>
      </c>
      <c r="B47" t="str">
        <f>'[1]马仔-数据观察'!$B$4</f>
        <v>亞芝</v>
      </c>
      <c r="C47">
        <f>'[1]马仔-数据观察'!J49</f>
        <v>831.63193986420947</v>
      </c>
      <c r="D47" t="str">
        <f>'[1]马仔-数据观察'!$EB$4</f>
        <v>陳浩南</v>
      </c>
      <c r="E47">
        <f>'[1]马仔-数据观察'!EJ49</f>
        <v>2379.2100484966045</v>
      </c>
      <c r="F47">
        <f>IFERROR(VLOOKUP(A47,[2]精英副本怪物!$C$5:$M$53,5,FALSE),0)</f>
        <v>1179.0975638979021</v>
      </c>
      <c r="G47">
        <f>IFERROR(VLOOKUP(A47,[2]精英副本怪物!$C$5:$M$53,11,FALSE),0)</f>
        <v>1367.7531741215666</v>
      </c>
      <c r="H47">
        <f t="shared" si="0"/>
        <v>-347.46562403369262</v>
      </c>
      <c r="I47">
        <f t="shared" si="1"/>
        <v>-347.46562403369262</v>
      </c>
      <c r="J47">
        <f t="shared" si="2"/>
        <v>1011.4568743750378</v>
      </c>
    </row>
    <row r="48" spans="1:10" x14ac:dyDescent="0.25">
      <c r="A48">
        <v>47</v>
      </c>
      <c r="B48" t="str">
        <f>'[1]马仔-数据观察'!$B$4</f>
        <v>亞芝</v>
      </c>
      <c r="C48">
        <f>'[1]马仔-数据观察'!J50</f>
        <v>842.78910281280309</v>
      </c>
      <c r="D48" t="str">
        <f>'[1]马仔-数据观察'!$EB$4</f>
        <v>陳浩南</v>
      </c>
      <c r="E48">
        <f>'[1]马仔-数据观察'!EJ50</f>
        <v>2416.5905140640148</v>
      </c>
      <c r="F48">
        <f>IFERROR(VLOOKUP(A48,[2]精英副本怪物!$C$5:$M$53,5,FALSE),0)</f>
        <v>1285.5897736132624</v>
      </c>
      <c r="G48">
        <f>IFERROR(VLOOKUP(A48,[2]精英副本怪物!$C$5:$M$53,11,FALSE),0)</f>
        <v>1491.2841373913843</v>
      </c>
      <c r="H48">
        <f t="shared" si="0"/>
        <v>-442.80067080045933</v>
      </c>
      <c r="I48">
        <f t="shared" si="1"/>
        <v>-442.80067080045933</v>
      </c>
      <c r="J48">
        <f t="shared" si="2"/>
        <v>925.30637667263045</v>
      </c>
    </row>
    <row r="49" spans="1:10" x14ac:dyDescent="0.25">
      <c r="A49">
        <v>48</v>
      </c>
      <c r="B49" t="str">
        <f>'[1]马仔-数据观察'!$B$4</f>
        <v>亞芝</v>
      </c>
      <c r="C49">
        <f>'[1]马仔-数据观察'!J51</f>
        <v>977.13012609117357</v>
      </c>
      <c r="D49" t="str">
        <f>'[1]马仔-数据观察'!$EB$4</f>
        <v>陳浩南</v>
      </c>
      <c r="E49">
        <f>'[1]马仔-数据观察'!EJ51</f>
        <v>2727.5355189136753</v>
      </c>
      <c r="F49">
        <f>IFERROR(VLOOKUP(A49,[2]精英副本怪物!$C$5:$M$53,5,FALSE),0)</f>
        <v>1399.0528312710792</v>
      </c>
      <c r="G49">
        <f>IFERROR(VLOOKUP(A49,[2]精英副本怪物!$C$5:$M$53,11,FALSE),0)</f>
        <v>1622.9012842744519</v>
      </c>
      <c r="H49">
        <f t="shared" si="0"/>
        <v>-421.92270517990562</v>
      </c>
      <c r="I49">
        <f t="shared" si="1"/>
        <v>-421.92270517990562</v>
      </c>
      <c r="J49">
        <f t="shared" si="2"/>
        <v>1104.6342346392235</v>
      </c>
    </row>
    <row r="50" spans="1:10" x14ac:dyDescent="0.25">
      <c r="A50">
        <v>49</v>
      </c>
      <c r="B50" t="str">
        <f>'[1]马仔-数据观察'!$B$4</f>
        <v>亞芝</v>
      </c>
      <c r="C50">
        <f>'[1]马仔-数据观察'!J52</f>
        <v>989.56225994180409</v>
      </c>
      <c r="D50" t="str">
        <f>'[1]马仔-数据观察'!$EB$4</f>
        <v>陳浩南</v>
      </c>
      <c r="E50">
        <f>'[1]马仔-数据观察'!EJ52</f>
        <v>2768.8950145489807</v>
      </c>
      <c r="F50">
        <f>IFERROR(VLOOKUP(A50,[2]精英副本怪物!$C$5:$M$53,5,FALSE),0)</f>
        <v>1519.7602195159798</v>
      </c>
      <c r="G50">
        <f>IFERROR(VLOOKUP(A50,[2]精英副本怪物!$C$5:$M$53,11,FALSE),0)</f>
        <v>1762.9218546385364</v>
      </c>
      <c r="H50">
        <f t="shared" si="0"/>
        <v>-530.19795957417568</v>
      </c>
      <c r="I50">
        <f t="shared" si="1"/>
        <v>-530.19795957417568</v>
      </c>
      <c r="J50">
        <f t="shared" si="2"/>
        <v>1005.9731599104443</v>
      </c>
    </row>
    <row r="51" spans="1:10" x14ac:dyDescent="0.25">
      <c r="A51">
        <v>50</v>
      </c>
      <c r="B51" t="str">
        <f>'[1]马仔-数据观察'!$B$4</f>
        <v>亞芝</v>
      </c>
      <c r="C51">
        <f>'[1]马仔-数据观察'!J53</f>
        <v>1001.9943937924345</v>
      </c>
      <c r="D51" t="str">
        <f>'[1]马仔-数据观察'!$EB$4</f>
        <v>陳浩南</v>
      </c>
      <c r="E51">
        <f>'[1]马仔-数据观察'!EJ53</f>
        <v>2810.2545101842861</v>
      </c>
      <c r="F51">
        <f>IFERROR(VLOOKUP(A51,[2]精英副本怪物!$C$5:$M$53,5,FALSE),0)</f>
        <v>1655.3457460287966</v>
      </c>
      <c r="G51">
        <f>IFERROR(VLOOKUP(A51,[2]精英副本怪物!$C$5:$M$53,11,FALSE),0)</f>
        <v>1920.201065393404</v>
      </c>
      <c r="H51">
        <f t="shared" si="0"/>
        <v>-653.35135223636212</v>
      </c>
      <c r="I51">
        <f t="shared" si="1"/>
        <v>-653.35135223636212</v>
      </c>
      <c r="J51">
        <f t="shared" si="2"/>
        <v>890.05344479088217</v>
      </c>
    </row>
    <row r="52" spans="1:10" x14ac:dyDescent="0.25">
      <c r="A52">
        <v>51</v>
      </c>
      <c r="B52" t="str">
        <f>'[1]马仔-数据观察'!$B$4</f>
        <v>亞芝</v>
      </c>
      <c r="C52">
        <f>'[1]马仔-数据观察'!J54</f>
        <v>1014.426527643065</v>
      </c>
      <c r="D52" t="str">
        <f>'[1]马仔-数据观察'!$EB$4</f>
        <v>陳浩南</v>
      </c>
      <c r="E52">
        <f>'[1]马仔-数据观察'!EJ54</f>
        <v>2851.6140058195915</v>
      </c>
      <c r="F52">
        <f>IFERROR(VLOOKUP(A52,[2]精英副本怪物!$C$5:$M$53,5,FALSE),0)</f>
        <v>1799.5312397365265</v>
      </c>
      <c r="G52">
        <f>IFERROR(VLOOKUP(A52,[2]精英副本怪物!$C$5:$M$53,11,FALSE),0)</f>
        <v>2087.4562380943707</v>
      </c>
      <c r="H52">
        <f t="shared" si="0"/>
        <v>-785.10471209346144</v>
      </c>
      <c r="I52">
        <f t="shared" si="1"/>
        <v>-785.10471209346144</v>
      </c>
      <c r="J52">
        <f t="shared" si="2"/>
        <v>764.15776772522076</v>
      </c>
    </row>
    <row r="53" spans="1:10" x14ac:dyDescent="0.25">
      <c r="A53">
        <v>52</v>
      </c>
      <c r="B53" t="str">
        <f>'[1]马仔-数据观察'!$B$4</f>
        <v>亞芝</v>
      </c>
      <c r="C53">
        <f>'[1]马仔-数据观察'!J55</f>
        <v>1026.8586614936953</v>
      </c>
      <c r="D53" t="str">
        <f>'[1]马仔-数据观察'!$EB$4</f>
        <v>陳浩南</v>
      </c>
      <c r="E53">
        <f>'[1]马仔-数据观察'!EJ55</f>
        <v>2892.9735014548974</v>
      </c>
      <c r="F53">
        <f>IFERROR(VLOOKUP(A53,[2]精英副本怪物!$C$5:$M$53,5,FALSE),0)</f>
        <v>1952.6415749062771</v>
      </c>
      <c r="G53">
        <f>IFERROR(VLOOKUP(A53,[2]精英副本怪物!$C$5:$M$53,11,FALSE),0)</f>
        <v>2265.0642268912816</v>
      </c>
      <c r="H53">
        <f t="shared" si="0"/>
        <v>-925.78291341258182</v>
      </c>
      <c r="I53">
        <f t="shared" si="1"/>
        <v>-925.78291341258182</v>
      </c>
      <c r="J53">
        <f t="shared" si="2"/>
        <v>627.90927456361578</v>
      </c>
    </row>
    <row r="54" spans="1:10" x14ac:dyDescent="0.25">
      <c r="A54">
        <v>53</v>
      </c>
      <c r="B54" t="str">
        <f>'[1]马仔-数据观察'!$B$4</f>
        <v>亞芝</v>
      </c>
      <c r="C54">
        <f>'[1]马仔-数据观察'!J56</f>
        <v>1039.2907953443259</v>
      </c>
      <c r="D54" t="str">
        <f>'[1]马仔-数据观察'!$EB$4</f>
        <v>陳浩南</v>
      </c>
      <c r="E54">
        <f>'[1]马仔-数据观察'!EJ56</f>
        <v>2934.3329970902028</v>
      </c>
      <c r="F54">
        <f>IFERROR(VLOOKUP(A54,[2]精英副本怪物!$C$5:$M$53,5,FALSE),0)</f>
        <v>2115.0053163701668</v>
      </c>
      <c r="G54">
        <f>IFERROR(VLOOKUP(A54,[2]精英副本怪物!$C$5:$M$53,11,FALSE),0)</f>
        <v>2453.4061669893936</v>
      </c>
      <c r="H54">
        <f t="shared" si="0"/>
        <v>-1075.7145210258409</v>
      </c>
      <c r="I54">
        <f t="shared" si="1"/>
        <v>-1075.7145210258409</v>
      </c>
      <c r="J54">
        <f t="shared" si="2"/>
        <v>480.92683010080918</v>
      </c>
    </row>
    <row r="55" spans="1:10" x14ac:dyDescent="0.25">
      <c r="A55">
        <v>54</v>
      </c>
      <c r="B55" t="str">
        <f>'[1]马仔-数据观察'!$B$4</f>
        <v>亞芝</v>
      </c>
      <c r="C55">
        <f>'[1]马仔-数据观察'!J57</f>
        <v>1051.7229291949564</v>
      </c>
      <c r="D55" t="str">
        <f>'[1]马仔-数据观察'!$EB$4</f>
        <v>陳浩南</v>
      </c>
      <c r="E55">
        <f>'[1]马仔-数据观察'!EJ57</f>
        <v>2975.6924927255081</v>
      </c>
      <c r="F55">
        <f>IFERROR(VLOOKUP(A55,[2]精英副本怪物!$C$5:$M$53,5,FALSE),0)</f>
        <v>2286.9546723148569</v>
      </c>
      <c r="G55">
        <f>IFERROR(VLOOKUP(A55,[2]精英副本怪物!$C$5:$M$53,11,FALSE),0)</f>
        <v>2652.8674198852341</v>
      </c>
      <c r="H55">
        <f t="shared" si="0"/>
        <v>-1235.2317431199006</v>
      </c>
      <c r="I55">
        <f t="shared" si="1"/>
        <v>-1235.2317431199006</v>
      </c>
      <c r="J55">
        <f t="shared" si="2"/>
        <v>322.82507284027406</v>
      </c>
    </row>
    <row r="56" spans="1:10" x14ac:dyDescent="0.25">
      <c r="A56">
        <v>55</v>
      </c>
      <c r="B56" t="str">
        <f>'[1]马仔-数据观察'!$B$4</f>
        <v>亞芝</v>
      </c>
      <c r="C56">
        <f>'[1]马仔-数据观察'!J58</f>
        <v>1064.1550630455868</v>
      </c>
      <c r="D56" t="str">
        <f>'[1]马仔-数据观察'!$EB$4</f>
        <v>陳浩南</v>
      </c>
      <c r="E56">
        <f>'[1]马仔-数据观察'!EJ58</f>
        <v>3017.0519883608135</v>
      </c>
      <c r="F56">
        <f>IFERROR(VLOOKUP(A56,[2]精英副本怪物!$C$5:$M$53,5,FALSE),0)</f>
        <v>2468.8254487275963</v>
      </c>
      <c r="G56">
        <f>IFERROR(VLOOKUP(A56,[2]精英副本怪物!$C$5:$M$53,11,FALSE),0)</f>
        <v>2863.8375205240118</v>
      </c>
      <c r="H56">
        <f t="shared" si="0"/>
        <v>-1404.6703856820095</v>
      </c>
      <c r="I56">
        <f t="shared" si="1"/>
        <v>-1404.6703856820095</v>
      </c>
      <c r="J56">
        <f t="shared" si="2"/>
        <v>153.21446783680176</v>
      </c>
    </row>
    <row r="57" spans="1:10" x14ac:dyDescent="0.25">
      <c r="A57">
        <v>56</v>
      </c>
      <c r="B57" t="str">
        <f>'[1]马仔-数据观察'!$B$4</f>
        <v>亞芝</v>
      </c>
      <c r="C57">
        <f>'[1]马仔-数据观察'!J59</f>
        <v>1209.9708244422891</v>
      </c>
      <c r="D57" t="str">
        <f>'[1]马仔-数据观察'!$EB$4</f>
        <v>陳浩南</v>
      </c>
      <c r="E57">
        <f>'[1]马仔-数据观察'!EJ59</f>
        <v>3329.8082638215319</v>
      </c>
      <c r="F57">
        <f>IFERROR(VLOOKUP(A57,[2]精英副本怪物!$C$5:$M$53,5,FALSE),0)</f>
        <v>2660.9570054062633</v>
      </c>
      <c r="G57">
        <f>IFERROR(VLOOKUP(A57,[2]精英副本怪物!$C$5:$M$53,11,FALSE),0)</f>
        <v>3086.7101262712654</v>
      </c>
      <c r="H57">
        <f t="shared" si="0"/>
        <v>-1450.9861809639742</v>
      </c>
      <c r="I57">
        <f t="shared" si="1"/>
        <v>-1450.9861809639742</v>
      </c>
      <c r="J57">
        <f t="shared" si="2"/>
        <v>243.09813755026653</v>
      </c>
    </row>
    <row r="58" spans="1:10" x14ac:dyDescent="0.25">
      <c r="A58">
        <v>57</v>
      </c>
      <c r="B58" t="str">
        <f>'[1]马仔-数据观察'!$B$4</f>
        <v>亞芝</v>
      </c>
      <c r="C58">
        <f>'[1]马仔-数据观察'!J60</f>
        <v>1223.6779291949563</v>
      </c>
      <c r="D58" t="str">
        <f>'[1]马仔-数据观察'!$EB$4</f>
        <v>陳浩南</v>
      </c>
      <c r="E58">
        <f>'[1]马仔-数据观察'!EJ60</f>
        <v>3375.1467895247324</v>
      </c>
      <c r="F58">
        <f>IFERROR(VLOOKUP(A58,[2]精英副本怪物!$C$5:$M$53,5,FALSE),0)</f>
        <v>2863.6922134478682</v>
      </c>
      <c r="G58">
        <f>IFERROR(VLOOKUP(A58,[2]精英副本怪物!$C$5:$M$53,11,FALSE),0)</f>
        <v>3321.8829675995271</v>
      </c>
      <c r="H58">
        <f t="shared" si="0"/>
        <v>-1640.0142842529119</v>
      </c>
      <c r="I58">
        <f t="shared" si="1"/>
        <v>-1640.0142842529119</v>
      </c>
      <c r="J58">
        <f t="shared" si="2"/>
        <v>53.26382192520532</v>
      </c>
    </row>
    <row r="59" spans="1:10" x14ac:dyDescent="0.25">
      <c r="A59">
        <v>58</v>
      </c>
      <c r="B59" t="str">
        <f>'[1]马仔-数据观察'!$B$4</f>
        <v>亞芝</v>
      </c>
      <c r="C59">
        <f>'[1]马仔-数据观察'!J61</f>
        <v>1237.3850339476237</v>
      </c>
      <c r="D59" t="str">
        <f>'[1]马仔-数据观察'!$EB$4</f>
        <v>陳浩南</v>
      </c>
      <c r="E59">
        <f>'[1]马仔-数据观察'!EJ61</f>
        <v>3420.4853152279329</v>
      </c>
      <c r="F59">
        <f>IFERROR(VLOOKUP(A59,[2]精英副本怪物!$C$5:$M$53,5,FALSE),0)</f>
        <v>3077.3774141362414</v>
      </c>
      <c r="G59">
        <f>IFERROR(VLOOKUP(A59,[2]精英副本怪物!$C$5:$M$53,11,FALSE),0)</f>
        <v>3569.7578003980398</v>
      </c>
      <c r="H59">
        <f t="shared" si="0"/>
        <v>-1839.9923801886177</v>
      </c>
      <c r="I59">
        <f t="shared" si="1"/>
        <v>-1839.9923801886177</v>
      </c>
      <c r="J59">
        <f t="shared" si="2"/>
        <v>-149.27248517010685</v>
      </c>
    </row>
    <row r="60" spans="1:10" x14ac:dyDescent="0.25">
      <c r="A60">
        <v>59</v>
      </c>
      <c r="B60" t="str">
        <f>'[1]马仔-数据观察'!$B$4</f>
        <v>亞芝</v>
      </c>
      <c r="C60">
        <f>'[1]马仔-数据观察'!J62</f>
        <v>1251.0921387002909</v>
      </c>
      <c r="D60" t="str">
        <f>'[1]马仔-数据观察'!$EB$4</f>
        <v>陳浩南</v>
      </c>
      <c r="E60">
        <f>'[1]马仔-数据观察'!EJ62</f>
        <v>3465.8238409311334</v>
      </c>
      <c r="F60">
        <f>IFERROR(VLOOKUP(A60,[2]精英副本怪物!$C$5:$M$53,5,FALSE),0)</f>
        <v>3302.3623791554724</v>
      </c>
      <c r="G60">
        <f>IFERROR(VLOOKUP(A60,[2]精英副本怪物!$C$5:$M$53,11,FALSE),0)</f>
        <v>3830.7403598203477</v>
      </c>
      <c r="H60">
        <f t="shared" si="0"/>
        <v>-2051.2702404551815</v>
      </c>
      <c r="I60">
        <f t="shared" si="1"/>
        <v>-2051.2702404551815</v>
      </c>
      <c r="J60">
        <f t="shared" si="2"/>
        <v>-364.91651888921433</v>
      </c>
    </row>
    <row r="61" spans="1:10" x14ac:dyDescent="0.25">
      <c r="A61">
        <v>60</v>
      </c>
      <c r="B61" t="str">
        <f>'[1]马仔-数据观察'!$B$4</f>
        <v>亞芝</v>
      </c>
      <c r="C61">
        <f>'[1]马仔-数据观察'!J63</f>
        <v>1264.7992434529583</v>
      </c>
      <c r="D61" t="str">
        <f>'[1]马仔-数据观察'!$EB$4</f>
        <v>陳浩南</v>
      </c>
      <c r="E61">
        <f>'[1]马仔-数据观察'!EJ63</f>
        <v>3511.1623666343348</v>
      </c>
      <c r="F61">
        <f>IFERROR(VLOOKUP(A61,[2]精英副本怪物!$C$5:$M$53,5,FALSE),0)</f>
        <v>3550.9968831524707</v>
      </c>
      <c r="G61">
        <f>IFERROR(VLOOKUP(A61,[2]精英副本怪物!$C$5:$M$53,11,FALSE),0)</f>
        <v>4119.1563844568664</v>
      </c>
      <c r="H61">
        <f t="shared" si="0"/>
        <v>-2286.1976396995124</v>
      </c>
      <c r="I61">
        <f t="shared" si="1"/>
        <v>-2286.1976396995124</v>
      </c>
      <c r="J61">
        <f t="shared" si="2"/>
        <v>-607.99401782253153</v>
      </c>
    </row>
    <row r="62" spans="1:10" x14ac:dyDescent="0.25">
      <c r="A62">
        <v>61</v>
      </c>
      <c r="B62" t="str">
        <f>'[1]马仔-数据观察'!$B$4</f>
        <v>亞芝</v>
      </c>
      <c r="C62">
        <f>'[1]马仔-数据观察'!J64</f>
        <v>1278.5063482056257</v>
      </c>
      <c r="D62" t="str">
        <f>'[1]马仔-数据观察'!$EB$4</f>
        <v>陳浩南</v>
      </c>
      <c r="E62">
        <f>'[1]马仔-数据观察'!EJ64</f>
        <v>3556.5008923375353</v>
      </c>
      <c r="F62">
        <f>IFERROR(VLOOKUP(A62,[2]精英副本怪物!$C$5:$M$53,5,FALSE),0)</f>
        <v>3812.7313699559791</v>
      </c>
      <c r="G62">
        <f>IFERROR(VLOOKUP(A62,[2]精英副本怪物!$C$5:$M$53,11,FALSE),0)</f>
        <v>4422.768389148936</v>
      </c>
      <c r="H62">
        <f t="shared" si="0"/>
        <v>-2534.2250217503533</v>
      </c>
      <c r="I62">
        <f t="shared" si="1"/>
        <v>-2534.2250217503533</v>
      </c>
      <c r="J62">
        <f t="shared" si="2"/>
        <v>-866.26749681140063</v>
      </c>
    </row>
    <row r="63" spans="1:10" x14ac:dyDescent="0.25">
      <c r="A63">
        <v>62</v>
      </c>
      <c r="B63" t="str">
        <f>'[1]马仔-数据观察'!$B$4</f>
        <v>亞芝</v>
      </c>
      <c r="C63">
        <f>'[1]马仔-数据观察'!J65</f>
        <v>1292.2134529582929</v>
      </c>
      <c r="D63" t="str">
        <f>'[1]马仔-数据观察'!$EB$4</f>
        <v>陳浩南</v>
      </c>
      <c r="E63">
        <f>'[1]马仔-数据观察'!EJ65</f>
        <v>3601.8394180407358</v>
      </c>
      <c r="F63">
        <f>IFERROR(VLOOKUP(A63,[2]精英副本怪物!$C$5:$M$53,5,FALSE),0)</f>
        <v>4087.9716519593962</v>
      </c>
      <c r="G63">
        <f>IFERROR(VLOOKUP(A63,[2]精英副本怪物!$C$5:$M$53,11,FALSE),0)</f>
        <v>4742.0471162728991</v>
      </c>
      <c r="H63">
        <f t="shared" si="0"/>
        <v>-2795.7581990011031</v>
      </c>
      <c r="I63">
        <f t="shared" si="1"/>
        <v>-2795.7581990011031</v>
      </c>
      <c r="J63">
        <f t="shared" si="2"/>
        <v>-1140.2076982321632</v>
      </c>
    </row>
    <row r="64" spans="1:10" x14ac:dyDescent="0.25">
      <c r="A64">
        <v>63</v>
      </c>
      <c r="B64" t="str">
        <f>'[1]马仔-数据观察'!$B$4</f>
        <v>亞芝</v>
      </c>
      <c r="C64">
        <f>'[1]马仔-数据观察'!J66</f>
        <v>1305.9205577109603</v>
      </c>
      <c r="D64" t="str">
        <f>'[1]马仔-数据观察'!$EB$4</f>
        <v>陳浩南</v>
      </c>
      <c r="E64">
        <f>'[1]马仔-数据观察'!EJ66</f>
        <v>3647.1779437439372</v>
      </c>
      <c r="F64">
        <f>IFERROR(VLOOKUP(A64,[2]精英副本怪物!$C$5:$M$53,5,FALSE),0)</f>
        <v>4377.1273474018353</v>
      </c>
      <c r="G64">
        <f>IFERROR(VLOOKUP(A64,[2]精英副本怪物!$C$5:$M$53,11,FALSE),0)</f>
        <v>5077.467722986129</v>
      </c>
      <c r="H64">
        <f t="shared" si="0"/>
        <v>-3071.2067896908748</v>
      </c>
      <c r="I64">
        <f t="shared" si="1"/>
        <v>-3071.2067896908748</v>
      </c>
      <c r="J64">
        <f t="shared" si="2"/>
        <v>-1430.2897792421918</v>
      </c>
    </row>
    <row r="65" spans="1:10" x14ac:dyDescent="0.25">
      <c r="A65">
        <v>64</v>
      </c>
      <c r="B65" t="str">
        <f>'[1]马仔-数据观察'!$B$4</f>
        <v>亞芝</v>
      </c>
      <c r="C65">
        <f>'[1]马仔-数据观察'!J67</f>
        <v>1473.2110572259942</v>
      </c>
      <c r="D65" t="str">
        <f>'[1]马仔-数据观察'!$EB$4</f>
        <v>陳浩南</v>
      </c>
      <c r="E65">
        <f>'[1]马仔-数据观察'!EJ67</f>
        <v>3995.7454898157112</v>
      </c>
      <c r="F65">
        <f>IFERROR(VLOOKUP(A65,[2]精英副本怪物!$C$5:$M$53,5,FALSE),0)</f>
        <v>4680.6118399392235</v>
      </c>
      <c r="G65">
        <f>IFERROR(VLOOKUP(A65,[2]精英副本怪物!$C$5:$M$53,11,FALSE),0)</f>
        <v>5429.5097343295001</v>
      </c>
      <c r="H65">
        <f t="shared" si="0"/>
        <v>-3207.4007827132291</v>
      </c>
      <c r="I65">
        <f t="shared" si="1"/>
        <v>-3207.4007827132291</v>
      </c>
      <c r="J65">
        <f t="shared" si="2"/>
        <v>-1433.764244513789</v>
      </c>
    </row>
    <row r="66" spans="1:10" x14ac:dyDescent="0.25">
      <c r="A66">
        <v>65</v>
      </c>
      <c r="B66" t="str">
        <f>'[1]马仔-数据观察'!$B$4</f>
        <v>亞芝</v>
      </c>
      <c r="C66">
        <f>'[1]马仔-数据观察'!J68</f>
        <v>1488.1931328806984</v>
      </c>
      <c r="D66" t="str">
        <f>'[1]马仔-数据观察'!$EB$4</f>
        <v>陳浩南</v>
      </c>
      <c r="E66">
        <f>'[1]马仔-数据观察'!EJ68</f>
        <v>4045.0630455868072</v>
      </c>
      <c r="F66">
        <f>IFERROR(VLOOKUP(A66,[2]精英副本怪物!$C$5:$M$53,5,FALSE),0)</f>
        <v>4998.842239399517</v>
      </c>
      <c r="G66">
        <f>IFERROR(VLOOKUP(A66,[2]精英副本怪物!$C$5:$M$53,11,FALSE),0)</f>
        <v>5798.6569977034396</v>
      </c>
      <c r="H66">
        <f t="shared" si="0"/>
        <v>-3510.6491065188184</v>
      </c>
      <c r="I66">
        <f t="shared" si="1"/>
        <v>-3510.6491065188184</v>
      </c>
      <c r="J66">
        <f t="shared" si="2"/>
        <v>-1753.5939521166324</v>
      </c>
    </row>
    <row r="67" spans="1:10" x14ac:dyDescent="0.25">
      <c r="A67">
        <v>66</v>
      </c>
      <c r="B67" t="str">
        <f>'[1]马仔-数据观察'!$B$4</f>
        <v>亞芝</v>
      </c>
      <c r="C67">
        <f>'[1]马仔-数据观察'!J69</f>
        <v>1503.1752085354024</v>
      </c>
      <c r="D67" t="str">
        <f>'[1]马仔-数据观察'!$EB$4</f>
        <v>陳浩南</v>
      </c>
      <c r="E67">
        <f>'[1]马仔-数据观察'!EJ69</f>
        <v>4094.3806013579033</v>
      </c>
      <c r="F67">
        <f>IFERROR(VLOOKUP(A67,[2]精英副本怪物!$C$5:$M$53,5,FALSE),0)</f>
        <v>5332.2393436664615</v>
      </c>
      <c r="G67">
        <f>IFERROR(VLOOKUP(A67,[2]精英副本怪物!$C$5:$M$53,11,FALSE),0)</f>
        <v>6185.3976386530949</v>
      </c>
      <c r="H67">
        <f t="shared" ref="H67:H81" si="3">IF(F67&lt;&gt;0,C67-F67,0)</f>
        <v>-3829.0641351310592</v>
      </c>
      <c r="I67">
        <f t="shared" ref="I67:I81" si="4">IF(G67&lt;&gt;0,C67-F67,0)</f>
        <v>-3829.0641351310592</v>
      </c>
      <c r="J67">
        <f t="shared" ref="J67:J81" si="5">IF(G67&lt;&gt;0,E67-G67,0)</f>
        <v>-2091.0170372951916</v>
      </c>
    </row>
    <row r="68" spans="1:10" x14ac:dyDescent="0.25">
      <c r="A68">
        <v>67</v>
      </c>
      <c r="B68" t="str">
        <f>'[1]马仔-数据观察'!$B$4</f>
        <v>亞芝</v>
      </c>
      <c r="C68">
        <f>'[1]马仔-数据观察'!J70</f>
        <v>1518.1572841901066</v>
      </c>
      <c r="D68" t="str">
        <f>'[1]马仔-数据观察'!$EB$4</f>
        <v>陳浩南</v>
      </c>
      <c r="E68">
        <f>'[1]马仔-数据观察'!EJ70</f>
        <v>4143.6981571289998</v>
      </c>
      <c r="F68">
        <f>IFERROR(VLOOKUP(A68,[2]精英副本怪物!$C$5:$M$53,5,FALSE),0)</f>
        <v>5681.2276016400965</v>
      </c>
      <c r="G68">
        <f>IFERROR(VLOOKUP(A68,[2]精英副本怪物!$C$5:$M$53,11,FALSE),0)</f>
        <v>6590.2240179025121</v>
      </c>
      <c r="H68">
        <f t="shared" si="3"/>
        <v>-4163.0703174499904</v>
      </c>
      <c r="I68">
        <f t="shared" si="4"/>
        <v>-4163.0703174499904</v>
      </c>
      <c r="J68">
        <f t="shared" si="5"/>
        <v>-2446.5258607735122</v>
      </c>
    </row>
    <row r="69" spans="1:10" x14ac:dyDescent="0.25">
      <c r="A69">
        <v>68</v>
      </c>
      <c r="B69" t="str">
        <f>'[1]马仔-数据观察'!$B$4</f>
        <v>亞芝</v>
      </c>
      <c r="C69">
        <f>'[1]马仔-数据观察'!J71</f>
        <v>1533.1393598448108</v>
      </c>
      <c r="D69" t="str">
        <f>'[1]马仔-数据观察'!$EB$4</f>
        <v>陳浩南</v>
      </c>
      <c r="E69">
        <f>'[1]马仔-数据观察'!EJ71</f>
        <v>4193.0157129000954</v>
      </c>
      <c r="F69">
        <f>IFERROR(VLOOKUP(A69,[2]精英副本怪物!$C$5:$M$53,5,FALSE),0)</f>
        <v>6046.2350772251966</v>
      </c>
      <c r="G69">
        <f>IFERROR(VLOOKUP(A69,[2]精英副本怪物!$C$5:$M$53,11,FALSE),0)</f>
        <v>7013.6326895812281</v>
      </c>
      <c r="H69">
        <f t="shared" si="3"/>
        <v>-4513.0957173803854</v>
      </c>
      <c r="I69">
        <f t="shared" si="4"/>
        <v>-4513.0957173803854</v>
      </c>
      <c r="J69">
        <f t="shared" si="5"/>
        <v>-2820.6169766811327</v>
      </c>
    </row>
    <row r="70" spans="1:10" x14ac:dyDescent="0.25">
      <c r="A70">
        <v>69</v>
      </c>
      <c r="B70" t="str">
        <f>'[1]马仔-数据观察'!$B$4</f>
        <v>亞芝</v>
      </c>
      <c r="C70">
        <f>'[1]马仔-数据观察'!J72</f>
        <v>1548.121435499515</v>
      </c>
      <c r="D70" t="str">
        <f>'[1]马仔-数据观察'!$EB$4</f>
        <v>陳浩南</v>
      </c>
      <c r="E70">
        <f>'[1]马仔-数据观察'!EJ72</f>
        <v>4242.333268671191</v>
      </c>
      <c r="F70">
        <f>IFERROR(VLOOKUP(A70,[2]精英副本怪物!$C$5:$M$53,5,FALSE),0)</f>
        <v>6427.693414301968</v>
      </c>
      <c r="G70">
        <f>IFERROR(VLOOKUP(A70,[2]精英副本怪物!$C$5:$M$53,11,FALSE),0)</f>
        <v>7456.1243605902828</v>
      </c>
      <c r="H70">
        <f t="shared" si="3"/>
        <v>-4879.5719788024526</v>
      </c>
      <c r="I70">
        <f t="shared" si="4"/>
        <v>-4879.5719788024526</v>
      </c>
      <c r="J70">
        <f t="shared" si="5"/>
        <v>-3213.7910919190917</v>
      </c>
    </row>
    <row r="71" spans="1:10" x14ac:dyDescent="0.25">
      <c r="A71">
        <v>70</v>
      </c>
      <c r="B71" t="str">
        <f>'[1]马仔-数据观察'!$B$4</f>
        <v>亞芝</v>
      </c>
      <c r="C71">
        <f>'[1]马仔-数据观察'!J73</f>
        <v>1563.1035111542192</v>
      </c>
      <c r="D71" t="str">
        <f>'[1]马仔-数据观察'!$EB$4</f>
        <v>陳浩南</v>
      </c>
      <c r="E71">
        <f>'[1]马仔-数据观察'!EJ73</f>
        <v>4291.6508244422876</v>
      </c>
      <c r="F71">
        <f>IFERROR(VLOOKUP(A71,[2]精英副本怪物!$C$5:$M$53,5,FALSE),0)</f>
        <v>6844.1921584942065</v>
      </c>
      <c r="G71">
        <f>IFERROR(VLOOKUP(A71,[2]精英副本怪物!$C$5:$M$53,11,FALSE),0)</f>
        <v>7939.2629038532796</v>
      </c>
      <c r="H71">
        <f t="shared" si="3"/>
        <v>-5281.0886473399878</v>
      </c>
      <c r="I71">
        <f t="shared" si="4"/>
        <v>-5281.0886473399878</v>
      </c>
      <c r="J71">
        <f t="shared" si="5"/>
        <v>-3647.612079410992</v>
      </c>
    </row>
    <row r="72" spans="1:10" x14ac:dyDescent="0.25">
      <c r="A72">
        <v>71</v>
      </c>
      <c r="B72" t="str">
        <f>'[1]马仔-数据观察'!$B$4</f>
        <v>亞芝</v>
      </c>
      <c r="C72">
        <f>'[1]马仔-数据观察'!J74</f>
        <v>1578.0855868089234</v>
      </c>
      <c r="D72" t="str">
        <f>'[1]马仔-数据观察'!$EB$4</f>
        <v>陳浩南</v>
      </c>
      <c r="E72">
        <f>'[1]马仔-数据观察'!EJ74</f>
        <v>4340.9683802133832</v>
      </c>
      <c r="F72">
        <f>IFERROR(VLOOKUP(A72,[2]精英副本怪物!$C$5:$M$53,5,FALSE),0)</f>
        <v>7279.4241683581022</v>
      </c>
      <c r="G72">
        <f>IFERROR(VLOOKUP(A72,[2]精英副本怪物!$C$5:$M$53,11,FALSE),0)</f>
        <v>8444.132035295399</v>
      </c>
      <c r="H72">
        <f t="shared" si="3"/>
        <v>-5701.3385815491783</v>
      </c>
      <c r="I72">
        <f t="shared" si="4"/>
        <v>-5701.3385815491783</v>
      </c>
      <c r="J72">
        <f t="shared" si="5"/>
        <v>-4103.1636550820158</v>
      </c>
    </row>
    <row r="73" spans="1:10" x14ac:dyDescent="0.25">
      <c r="A73">
        <v>72</v>
      </c>
      <c r="B73" t="str">
        <f>'[1]马仔-数据观察'!$B$4</f>
        <v>亞芝</v>
      </c>
      <c r="C73">
        <f>'[1]马仔-数据观察'!J75</f>
        <v>1756.8508244422892</v>
      </c>
      <c r="D73" t="str">
        <f>'[1]马仔-数据观察'!$EB$4</f>
        <v>陳浩南</v>
      </c>
      <c r="E73">
        <f>'[1]马仔-数据观察'!EJ75</f>
        <v>4793.3471968962158</v>
      </c>
      <c r="F73">
        <f>IFERROR(VLOOKUP(A73,[2]精英副本怪物!$C$5:$M$53,5,FALSE),0)</f>
        <v>7733.8813627454574</v>
      </c>
      <c r="G73">
        <f>IFERROR(VLOOKUP(A73,[2]精英副本怪物!$C$5:$M$53,11,FALSE),0)</f>
        <v>8971.3023807847312</v>
      </c>
      <c r="H73">
        <f t="shared" si="3"/>
        <v>-5977.0305383031682</v>
      </c>
      <c r="I73">
        <f t="shared" si="4"/>
        <v>-5977.0305383031682</v>
      </c>
      <c r="J73">
        <f t="shared" si="5"/>
        <v>-4177.9551838885154</v>
      </c>
    </row>
    <row r="74" spans="1:10" x14ac:dyDescent="0.25">
      <c r="A74">
        <v>73</v>
      </c>
      <c r="B74" t="str">
        <f>'[1]马仔-数据观察'!$B$4</f>
        <v>亞芝</v>
      </c>
      <c r="C74">
        <f>'[1]马仔-数据观察'!J76</f>
        <v>1773.1078709990302</v>
      </c>
      <c r="D74" t="str">
        <f>'[1]马仔-数据观察'!$EB$4</f>
        <v>陳浩南</v>
      </c>
      <c r="E74">
        <f>'[1]马仔-数据观察'!EJ76</f>
        <v>4846.6437827352065</v>
      </c>
      <c r="F74">
        <f>IFERROR(VLOOKUP(A74,[2]精英副本怪物!$C$5:$M$53,5,FALSE),0)</f>
        <v>8208.0595868017954</v>
      </c>
      <c r="G74">
        <f>IFERROR(VLOOKUP(A74,[2]精英副本怪物!$C$5:$M$53,11,FALSE),0)</f>
        <v>9521.3491206900835</v>
      </c>
      <c r="H74">
        <f t="shared" si="3"/>
        <v>-6434.9517158027647</v>
      </c>
      <c r="I74">
        <f t="shared" si="4"/>
        <v>-6434.9517158027647</v>
      </c>
      <c r="J74">
        <f t="shared" si="5"/>
        <v>-4674.705337954877</v>
      </c>
    </row>
    <row r="75" spans="1:10" x14ac:dyDescent="0.25">
      <c r="A75">
        <v>74</v>
      </c>
      <c r="B75" t="str">
        <f>'[1]马仔-数据观察'!$B$4</f>
        <v>亞芝</v>
      </c>
      <c r="C75">
        <f>'[1]马仔-数据观察'!J77</f>
        <v>1789.3649175557712</v>
      </c>
      <c r="D75" t="str">
        <f>'[1]马仔-数据观察'!$EB$4</f>
        <v>陳浩南</v>
      </c>
      <c r="E75">
        <f>'[1]马仔-数据观察'!EJ77</f>
        <v>4899.9403685741981</v>
      </c>
      <c r="F75">
        <f>IFERROR(VLOOKUP(A75,[2]精英副本怪物!$C$5:$M$53,5,FALSE),0)</f>
        <v>8702.4585763341584</v>
      </c>
      <c r="G75">
        <f>IFERROR(VLOOKUP(A75,[2]精英副本怪物!$C$5:$M$53,11,FALSE),0)</f>
        <v>10094.851948547624</v>
      </c>
      <c r="H75">
        <f t="shared" si="3"/>
        <v>-6913.0936587783872</v>
      </c>
      <c r="I75">
        <f t="shared" si="4"/>
        <v>-6913.0936587783872</v>
      </c>
      <c r="J75">
        <f t="shared" si="5"/>
        <v>-5194.9115799734263</v>
      </c>
    </row>
    <row r="76" spans="1:10" x14ac:dyDescent="0.25">
      <c r="A76">
        <v>75</v>
      </c>
      <c r="B76" t="str">
        <f>'[1]马仔-数据观察'!$B$4</f>
        <v>亞芝</v>
      </c>
      <c r="C76">
        <f>'[1]马仔-数据观察'!J78</f>
        <v>1805.6219641125122</v>
      </c>
      <c r="D76" t="str">
        <f>'[1]马仔-数据观察'!$EB$4</f>
        <v>陳浩南</v>
      </c>
      <c r="E76">
        <f>'[1]马仔-数据观察'!EJ78</f>
        <v>4953.2369544131898</v>
      </c>
      <c r="F76">
        <f>IFERROR(VLOOKUP(A76,[2]精英副本怪物!$C$5:$M$53,5,FALSE),0)</f>
        <v>9217.5819230734633</v>
      </c>
      <c r="G76">
        <f>IFERROR(VLOOKUP(A76,[2]精英副本怪物!$C$5:$M$53,11,FALSE),0)</f>
        <v>10692.395030765219</v>
      </c>
      <c r="H76">
        <f t="shared" si="3"/>
        <v>-7411.9599589609516</v>
      </c>
      <c r="I76">
        <f t="shared" si="4"/>
        <v>-7411.9599589609516</v>
      </c>
      <c r="J76">
        <f t="shared" si="5"/>
        <v>-5739.1580763520296</v>
      </c>
    </row>
    <row r="77" spans="1:10" x14ac:dyDescent="0.25">
      <c r="A77">
        <v>76</v>
      </c>
      <c r="B77" t="str">
        <f>'[1]马仔-数据观察'!$B$4</f>
        <v>亞芝</v>
      </c>
      <c r="C77">
        <f>'[1]马仔-数据观察'!J79</f>
        <v>1821.8790106692531</v>
      </c>
      <c r="D77" t="str">
        <f>'[1]马仔-数据观察'!$EB$4</f>
        <v>陳浩南</v>
      </c>
      <c r="E77">
        <f>'[1]马仔-数据观察'!EJ79</f>
        <v>5006.5335402521805</v>
      </c>
      <c r="F77">
        <f>IFERROR(VLOOKUP(A77,[2]精英副本怪物!$C$5:$M$53,5,FALSE),0)</f>
        <v>9753.937040795714</v>
      </c>
      <c r="G77">
        <f>IFERROR(VLOOKUP(A77,[2]精英副本怪物!$C$5:$M$53,11,FALSE),0)</f>
        <v>11314.56696732303</v>
      </c>
      <c r="H77">
        <f t="shared" si="3"/>
        <v>-7932.0580301264608</v>
      </c>
      <c r="I77">
        <f t="shared" si="4"/>
        <v>-7932.0580301264608</v>
      </c>
      <c r="J77">
        <f t="shared" si="5"/>
        <v>-6308.033427070849</v>
      </c>
    </row>
    <row r="78" spans="1:10" x14ac:dyDescent="0.25">
      <c r="A78">
        <v>77</v>
      </c>
      <c r="B78" t="str">
        <f>'[1]马仔-数据观察'!$B$4</f>
        <v>亞芝</v>
      </c>
      <c r="C78">
        <f>'[1]马仔-数据观察'!J80</f>
        <v>1838.1360572259944</v>
      </c>
      <c r="D78" t="str">
        <f>'[1]马仔-数据观察'!$EB$4</f>
        <v>陳浩南</v>
      </c>
      <c r="E78">
        <f>'[1]马仔-数据观察'!EJ80</f>
        <v>5059.8301260911721</v>
      </c>
      <c r="F78">
        <f>IFERROR(VLOOKUP(A78,[2]精英副本怪物!$C$5:$M$53,5,FALSE),0)</f>
        <v>10312.035132267587</v>
      </c>
      <c r="G78">
        <f>IFERROR(VLOOKUP(A78,[2]精英副本怪物!$C$5:$M$53,11,FALSE),0)</f>
        <v>11961.960753430401</v>
      </c>
      <c r="H78">
        <f t="shared" si="3"/>
        <v>-8473.8990750415924</v>
      </c>
      <c r="I78">
        <f t="shared" si="4"/>
        <v>-8473.8990750415924</v>
      </c>
      <c r="J78">
        <f t="shared" si="5"/>
        <v>-6902.1306273392292</v>
      </c>
    </row>
    <row r="79" spans="1:10" x14ac:dyDescent="0.25">
      <c r="A79">
        <v>78</v>
      </c>
      <c r="B79" t="str">
        <f>'[1]马仔-数据观察'!$B$4</f>
        <v>亞芝</v>
      </c>
      <c r="C79">
        <f>'[1]马仔-数据观察'!J81</f>
        <v>1854.3931037827354</v>
      </c>
      <c r="D79" t="str">
        <f>'[1]马仔-数据观察'!$EB$4</f>
        <v>陳浩南</v>
      </c>
      <c r="E79">
        <f>'[1]马仔-数据观察'!EJ81</f>
        <v>5113.1267119301629</v>
      </c>
      <c r="F79">
        <f>IFERROR(VLOOKUP(A79,[2]精英副本怪物!$C$5:$M$53,5,FALSE),0)</f>
        <v>10892.391156984517</v>
      </c>
      <c r="G79">
        <f>IFERROR(VLOOKUP(A79,[2]精英副本怪物!$C$5:$M$53,11,FALSE),0)</f>
        <v>12635.173742102041</v>
      </c>
      <c r="H79">
        <f t="shared" si="3"/>
        <v>-9037.9980532017817</v>
      </c>
      <c r="I79">
        <f t="shared" si="4"/>
        <v>-9037.9980532017817</v>
      </c>
      <c r="J79">
        <f t="shared" si="5"/>
        <v>-7522.0470301718779</v>
      </c>
    </row>
    <row r="80" spans="1:10" x14ac:dyDescent="0.25">
      <c r="A80">
        <v>79</v>
      </c>
      <c r="B80" t="str">
        <f>'[1]马仔-数据观察'!$B$4</f>
        <v>亞芝</v>
      </c>
      <c r="C80">
        <f>'[1]马仔-数据观察'!J82</f>
        <v>1870.6501503394763</v>
      </c>
      <c r="D80" t="str">
        <f>'[1]马仔-数据观察'!$EB$4</f>
        <v>陳浩南</v>
      </c>
      <c r="E80">
        <f>'[1]马仔-数据观察'!EJ82</f>
        <v>5166.4232977691545</v>
      </c>
      <c r="F80">
        <f>IFERROR(VLOOKUP(A80,[2]精英副本怪物!$C$5:$M$53,5,FALSE),0)</f>
        <v>11495.523799670693</v>
      </c>
      <c r="G80">
        <f>IFERROR(VLOOKUP(A80,[2]精英副本怪物!$C$5:$M$53,11,FALSE),0)</f>
        <v>13334.807607618004</v>
      </c>
      <c r="H80">
        <f t="shared" si="3"/>
        <v>-9624.8736493312172</v>
      </c>
      <c r="I80">
        <f t="shared" si="4"/>
        <v>-9624.8736493312172</v>
      </c>
      <c r="J80">
        <f t="shared" si="5"/>
        <v>-8168.3843098488496</v>
      </c>
    </row>
    <row r="81" spans="1:10" x14ac:dyDescent="0.25">
      <c r="A81">
        <v>80</v>
      </c>
      <c r="B81" t="str">
        <f>'[1]马仔-数据观察'!$B$4</f>
        <v>亞芝</v>
      </c>
      <c r="C81">
        <f>'[1]马仔-数据观察'!J83</f>
        <v>2094.8901260911734</v>
      </c>
      <c r="D81" t="str">
        <f>'[1]马仔-数据观察'!$EB$4</f>
        <v>陳浩南</v>
      </c>
      <c r="E81">
        <f>'[1]马仔-数据观察'!EJ83</f>
        <v>5654.6133850630431</v>
      </c>
      <c r="F81">
        <f>IFERROR(VLOOKUP(A81,[2]精英副本怪物!$C$5:$M$53,5,FALSE),0)</f>
        <v>12682.744429685319</v>
      </c>
      <c r="G81">
        <f>IFERROR(VLOOKUP(A81,[2]精英副本怪物!$C$5:$M$53,11,FALSE),0)</f>
        <v>14711.98353843497</v>
      </c>
      <c r="H81">
        <f t="shared" si="3"/>
        <v>-10587.854303594146</v>
      </c>
      <c r="I81">
        <f t="shared" si="4"/>
        <v>-10587.854303594146</v>
      </c>
      <c r="J81">
        <f t="shared" si="5"/>
        <v>-9057.3701533719268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马仔VS普通怪</vt:lpstr>
      <vt:lpstr>马仔VS精英本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2015-05-28T07:57:52Z</dcterms:modified>
</cp:coreProperties>
</file>