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tdukes\Dropbox\projects\wral\job_costs\job-promises-data\data\"/>
    </mc:Choice>
  </mc:AlternateContent>
  <xr:revisionPtr revIDLastSave="0" documentId="13_ncr:1_{CF03B2BC-049B-4F40-90D8-B2E8ED03F668}" xr6:coauthVersionLast="45" xr6:coauthVersionMax="45" xr10:uidLastSave="{00000000-0000-0000-0000-000000000000}"/>
  <bookViews>
    <workbookView xWindow="-28920" yWindow="-75" windowWidth="29040" windowHeight="15840" tabRatio="500" xr2:uid="{00000000-000D-0000-FFFF-FFFF00000000}"/>
  </bookViews>
  <sheets>
    <sheet name="job-promises20191219" sheetId="1" r:id="rId1"/>
  </sheets>
  <definedNames>
    <definedName name="_xlnm._FilterDatabase" localSheetId="0" hidden="1">'job-promises20191219'!$A$1:$Y$541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4" i="1" l="1"/>
  <c r="C520" i="1" l="1"/>
  <c r="C96" i="1"/>
  <c r="C307" i="1"/>
  <c r="C112" i="1"/>
  <c r="C308" i="1"/>
  <c r="C123" i="1"/>
  <c r="C130" i="1"/>
  <c r="C477" i="1"/>
  <c r="C131" i="1"/>
  <c r="C523" i="1"/>
  <c r="C478" i="1"/>
  <c r="C132" i="1"/>
  <c r="C309" i="1"/>
  <c r="C15" i="1"/>
  <c r="C310" i="1"/>
  <c r="C311" i="1"/>
  <c r="C312" i="1"/>
  <c r="C16" i="1"/>
  <c r="C313" i="1"/>
  <c r="C133" i="1"/>
  <c r="C314" i="1"/>
  <c r="C315" i="1"/>
  <c r="C135" i="1"/>
  <c r="C316" i="1"/>
  <c r="C317" i="1"/>
  <c r="C17" i="1"/>
  <c r="C33" i="1"/>
  <c r="C136" i="1"/>
  <c r="C318" i="1"/>
  <c r="C319" i="1"/>
  <c r="C137" i="1"/>
  <c r="C322" i="1"/>
  <c r="C18" i="1"/>
  <c r="C138" i="1"/>
  <c r="C323" i="1"/>
  <c r="C139" i="1"/>
  <c r="C324" i="1"/>
  <c r="C19" i="1"/>
  <c r="C325" i="1"/>
  <c r="C326" i="1"/>
  <c r="C327" i="1"/>
  <c r="C140" i="1"/>
  <c r="C3" i="1"/>
  <c r="C328" i="1"/>
  <c r="C141" i="1"/>
  <c r="C329" i="1"/>
  <c r="C142" i="1"/>
  <c r="C144" i="1"/>
  <c r="C4" i="1"/>
  <c r="C506" i="1"/>
  <c r="C407" i="1"/>
  <c r="C406" i="1"/>
  <c r="C145" i="1"/>
  <c r="C524" i="1"/>
  <c r="C330" i="1"/>
  <c r="C146" i="1"/>
  <c r="C20" i="1"/>
  <c r="C147" i="1"/>
  <c r="C518" i="1"/>
  <c r="C396" i="1"/>
  <c r="C148" i="1"/>
  <c r="C331" i="1"/>
  <c r="C149" i="1"/>
  <c r="C332" i="1"/>
  <c r="C333" i="1"/>
  <c r="C150" i="1"/>
  <c r="C334" i="1"/>
  <c r="C425" i="1"/>
  <c r="C519" i="1"/>
  <c r="C151" i="1"/>
  <c r="C21" i="1"/>
  <c r="C152" i="1"/>
  <c r="C335" i="1"/>
  <c r="C424" i="1"/>
  <c r="C435" i="1"/>
  <c r="C153" i="1"/>
  <c r="C154" i="1"/>
  <c r="C336" i="1"/>
  <c r="C155" i="1"/>
  <c r="C337" i="1"/>
  <c r="C156" i="1"/>
  <c r="C158" i="1"/>
  <c r="C159" i="1"/>
  <c r="C160" i="1"/>
  <c r="C162" i="1"/>
  <c r="C23" i="1"/>
  <c r="C6" i="1"/>
  <c r="C7" i="1"/>
  <c r="C525" i="1"/>
  <c r="C157" i="1"/>
  <c r="C163" i="1"/>
  <c r="C485" i="1"/>
  <c r="C338" i="1"/>
  <c r="C339" i="1"/>
  <c r="C164" i="1"/>
  <c r="C303" i="1"/>
  <c r="C52" i="1"/>
  <c r="C507" i="1"/>
  <c r="C55" i="1"/>
  <c r="C341" i="1"/>
  <c r="C165" i="1"/>
  <c r="C371" i="1"/>
  <c r="C342" i="1"/>
  <c r="C359" i="1"/>
  <c r="C343" i="1"/>
  <c r="C344" i="1"/>
  <c r="C69" i="1"/>
  <c r="C304" i="1"/>
  <c r="C166" i="1"/>
  <c r="C345" i="1"/>
  <c r="C39" i="1"/>
  <c r="C346" i="1"/>
  <c r="C167" i="1"/>
  <c r="C168" i="1"/>
  <c r="C70" i="1"/>
  <c r="C508" i="1"/>
  <c r="C94" i="1"/>
  <c r="C169" i="1"/>
  <c r="C86" i="1"/>
  <c r="C170" i="1"/>
  <c r="C526" i="1"/>
  <c r="C171" i="1"/>
  <c r="C348" i="1"/>
  <c r="C172" i="1"/>
  <c r="C349" i="1"/>
  <c r="C173" i="1"/>
  <c r="C509" i="1"/>
  <c r="C95" i="1"/>
  <c r="C174" i="1"/>
  <c r="C350" i="1"/>
  <c r="C351" i="1"/>
  <c r="C176" i="1"/>
  <c r="C352" i="1"/>
  <c r="C353" i="1"/>
  <c r="C354" i="1"/>
  <c r="C177" i="1"/>
  <c r="C28" i="1"/>
  <c r="C178" i="1"/>
  <c r="C355" i="1"/>
  <c r="C97" i="1"/>
  <c r="C100" i="1"/>
  <c r="C105" i="1"/>
  <c r="C356" i="1"/>
  <c r="C528" i="1"/>
  <c r="C179" i="1"/>
  <c r="C357" i="1"/>
  <c r="C180" i="1"/>
  <c r="C358" i="1"/>
  <c r="C182" i="1"/>
  <c r="C183" i="1"/>
  <c r="C185" i="1"/>
  <c r="C510" i="1"/>
  <c r="C111" i="1"/>
  <c r="C186" i="1"/>
  <c r="C187" i="1"/>
  <c r="C361" i="1"/>
  <c r="C362" i="1"/>
  <c r="C363" i="1"/>
  <c r="C63" i="1"/>
  <c r="C188" i="1"/>
  <c r="C189" i="1"/>
  <c r="C191" i="1"/>
  <c r="C190" i="1"/>
  <c r="C192" i="1"/>
  <c r="C193" i="1"/>
  <c r="C113" i="1"/>
  <c r="C122" i="1"/>
  <c r="C491" i="1"/>
  <c r="C364" i="1"/>
  <c r="C134" i="1"/>
  <c r="C365" i="1"/>
  <c r="C194" i="1"/>
  <c r="C366" i="1"/>
  <c r="C195" i="1"/>
  <c r="C368" i="1"/>
  <c r="C367" i="1"/>
  <c r="C369" i="1"/>
  <c r="C37" i="1"/>
  <c r="C370" i="1"/>
  <c r="C492" i="1"/>
  <c r="C372" i="1"/>
  <c r="C196" i="1"/>
  <c r="C373" i="1"/>
  <c r="C197" i="1"/>
  <c r="C143" i="1"/>
  <c r="C512" i="1"/>
  <c r="C198" i="1"/>
  <c r="C199" i="1"/>
  <c r="C40" i="1"/>
  <c r="C529" i="1"/>
  <c r="C200" i="1"/>
  <c r="C374" i="1"/>
  <c r="C475" i="1"/>
  <c r="C161" i="1"/>
  <c r="C375" i="1"/>
  <c r="C175" i="1"/>
  <c r="C201" i="1"/>
  <c r="C376" i="1"/>
  <c r="C202" i="1"/>
  <c r="C203" i="1"/>
  <c r="C377" i="1"/>
  <c r="C204" i="1"/>
  <c r="C378" i="1"/>
  <c r="C379" i="1"/>
  <c r="C530" i="1"/>
  <c r="C380" i="1"/>
  <c r="C493" i="1"/>
  <c r="C205" i="1"/>
  <c r="C381" i="1"/>
  <c r="C206" i="1"/>
  <c r="C382" i="1"/>
  <c r="C383" i="1"/>
  <c r="C384" i="1"/>
  <c r="C385" i="1"/>
  <c r="C207" i="1"/>
  <c r="C386" i="1"/>
  <c r="C387" i="1"/>
  <c r="C208" i="1"/>
  <c r="C209" i="1"/>
  <c r="C211" i="1"/>
  <c r="C305" i="1"/>
  <c r="C181" i="1"/>
  <c r="C388" i="1"/>
  <c r="C212" i="1"/>
  <c r="C389" i="1"/>
  <c r="C213" i="1"/>
  <c r="C531" i="1"/>
  <c r="C214" i="1"/>
  <c r="C390" i="1"/>
  <c r="C391" i="1"/>
  <c r="C392" i="1"/>
  <c r="C393" i="1"/>
  <c r="C394" i="1"/>
  <c r="C395" i="1"/>
  <c r="C513" i="1"/>
  <c r="C184" i="1"/>
  <c r="C215" i="1"/>
  <c r="C397" i="1"/>
  <c r="C58" i="1"/>
  <c r="C216" i="1"/>
  <c r="C398" i="1"/>
  <c r="C59" i="1"/>
  <c r="C217" i="1"/>
  <c r="C220" i="1"/>
  <c r="C221" i="1"/>
  <c r="C399" i="1"/>
  <c r="C401" i="1"/>
  <c r="C400" i="1"/>
  <c r="C222" i="1"/>
  <c r="C223" i="1"/>
  <c r="C210" i="1"/>
  <c r="C516" i="1"/>
  <c r="C236" i="1"/>
  <c r="C402" i="1"/>
  <c r="C225" i="1"/>
  <c r="C228" i="1"/>
  <c r="C403" i="1"/>
  <c r="C77" i="1"/>
  <c r="C238" i="1"/>
  <c r="C243" i="1"/>
  <c r="C245" i="1"/>
  <c r="C306" i="1"/>
  <c r="C255" i="1"/>
  <c r="C246" i="1"/>
  <c r="C9" i="1"/>
  <c r="C276" i="1"/>
  <c r="C229" i="1"/>
  <c r="C404" i="1"/>
  <c r="C230" i="1"/>
  <c r="C532" i="1"/>
  <c r="C533" i="1"/>
  <c r="C405" i="1"/>
  <c r="C408" i="1"/>
  <c r="C409" i="1"/>
  <c r="C277" i="1"/>
  <c r="C517" i="1"/>
  <c r="C218" i="1"/>
  <c r="C410" i="1"/>
  <c r="C46" i="1"/>
  <c r="C458" i="1"/>
  <c r="C53" i="1"/>
  <c r="C219" i="1"/>
  <c r="C411" i="1"/>
  <c r="C412" i="1"/>
  <c r="C413" i="1"/>
  <c r="C231" i="1"/>
  <c r="C232" i="1"/>
  <c r="C320" i="1"/>
  <c r="C414" i="1"/>
  <c r="C233" i="1"/>
  <c r="C495" i="1"/>
  <c r="C415" i="1"/>
  <c r="C416" i="1"/>
  <c r="C224" i="1"/>
  <c r="C340" i="1"/>
  <c r="C10" i="1"/>
  <c r="C235" i="1"/>
  <c r="C417" i="1"/>
  <c r="C226" i="1"/>
  <c r="C227" i="1"/>
  <c r="C64" i="1"/>
  <c r="C461" i="1"/>
  <c r="C71" i="1"/>
  <c r="C460" i="1"/>
  <c r="C476" i="1"/>
  <c r="C418" i="1"/>
  <c r="C449" i="1"/>
  <c r="C419" i="1"/>
  <c r="C241" i="1"/>
  <c r="C420" i="1"/>
  <c r="C242" i="1"/>
  <c r="C421" i="1"/>
  <c r="C244" i="1"/>
  <c r="C422" i="1"/>
  <c r="C61" i="1"/>
  <c r="C66" i="1"/>
  <c r="C471" i="1"/>
  <c r="C247" i="1"/>
  <c r="C423" i="1"/>
  <c r="C249" i="1"/>
  <c r="C426" i="1"/>
  <c r="C427" i="1"/>
  <c r="C234" i="1"/>
  <c r="C47" i="1"/>
  <c r="C534" i="1"/>
  <c r="C250" i="1"/>
  <c r="C237" i="1"/>
  <c r="C428" i="1"/>
  <c r="C473" i="1"/>
  <c r="C472" i="1"/>
  <c r="C239" i="1"/>
  <c r="C429" i="1"/>
  <c r="C430" i="1"/>
  <c r="C496" i="1"/>
  <c r="C240" i="1"/>
  <c r="C68" i="1"/>
  <c r="C251" i="1"/>
  <c r="C252" i="1"/>
  <c r="C256" i="1"/>
  <c r="C497" i="1"/>
  <c r="C259" i="1"/>
  <c r="C78" i="1"/>
  <c r="C248" i="1"/>
  <c r="C431" i="1"/>
  <c r="C79" i="1"/>
  <c r="C260" i="1"/>
  <c r="C261" i="1"/>
  <c r="C432" i="1"/>
  <c r="C262" i="1"/>
  <c r="C482" i="1"/>
  <c r="C62" i="1"/>
  <c r="C263" i="1"/>
  <c r="C433" i="1"/>
  <c r="C264" i="1"/>
  <c r="C253" i="1"/>
  <c r="C85" i="1"/>
  <c r="C434" i="1"/>
  <c r="C436" i="1"/>
  <c r="C266" i="1"/>
  <c r="C254" i="1"/>
  <c r="C267" i="1"/>
  <c r="C437" i="1"/>
  <c r="C257" i="1"/>
  <c r="C438" i="1"/>
  <c r="C439" i="1"/>
  <c r="C87" i="1"/>
  <c r="C88" i="1"/>
  <c r="C535" i="1"/>
  <c r="C440" i="1"/>
  <c r="C269" i="1"/>
  <c r="C258" i="1"/>
  <c r="C441" i="1"/>
  <c r="C270" i="1"/>
  <c r="C442" i="1"/>
  <c r="C22" i="1"/>
  <c r="C443" i="1"/>
  <c r="C83" i="1"/>
  <c r="C271" i="1"/>
  <c r="C5" i="1"/>
  <c r="C275" i="1"/>
  <c r="C274" i="1"/>
  <c r="C278" i="1"/>
  <c r="C444" i="1"/>
  <c r="C279" i="1"/>
  <c r="C11" i="1"/>
  <c r="C281" i="1"/>
  <c r="C265" i="1"/>
  <c r="C283" i="1"/>
  <c r="C445" i="1"/>
  <c r="C284" i="1"/>
  <c r="C446" i="1"/>
  <c r="C89" i="1"/>
  <c r="C447" i="1"/>
  <c r="C448" i="1"/>
  <c r="C268" i="1"/>
  <c r="C450" i="1"/>
  <c r="C90" i="1"/>
  <c r="C285" i="1"/>
  <c r="C91" i="1"/>
  <c r="C451" i="1"/>
  <c r="C286" i="1"/>
  <c r="C452" i="1"/>
  <c r="C92" i="1"/>
  <c r="C536" i="1"/>
  <c r="C93" i="1"/>
  <c r="C287" i="1"/>
  <c r="C537" i="1"/>
  <c r="C489" i="1"/>
  <c r="C490" i="1"/>
  <c r="C453" i="1"/>
  <c r="C272" i="1"/>
  <c r="C454" i="1"/>
  <c r="C289" i="1"/>
  <c r="C273" i="1"/>
  <c r="C455" i="1"/>
  <c r="C98" i="1"/>
  <c r="C99" i="1"/>
  <c r="C75" i="1"/>
  <c r="C494" i="1"/>
  <c r="C501" i="1"/>
  <c r="C498" i="1"/>
  <c r="C292" i="1"/>
  <c r="C294" i="1"/>
  <c r="C503" i="1"/>
  <c r="C295" i="1"/>
  <c r="C24" i="1"/>
  <c r="C296" i="1"/>
  <c r="C456" i="1"/>
  <c r="C280" i="1"/>
  <c r="C299" i="1"/>
  <c r="C101" i="1"/>
  <c r="C282" i="1"/>
  <c r="C27" i="1"/>
  <c r="C457" i="1"/>
  <c r="C300" i="1"/>
  <c r="C302" i="1"/>
  <c r="C459" i="1"/>
  <c r="C462" i="1"/>
  <c r="C54" i="1"/>
  <c r="C31" i="1"/>
  <c r="C321" i="1"/>
  <c r="C463" i="1"/>
  <c r="C347" i="1"/>
  <c r="C288" i="1"/>
  <c r="C35" i="1"/>
  <c r="C464" i="1"/>
  <c r="C36" i="1"/>
  <c r="C57" i="1"/>
  <c r="C360" i="1"/>
  <c r="C465" i="1"/>
  <c r="C290" i="1"/>
  <c r="C291" i="1"/>
  <c r="C479" i="1"/>
  <c r="C43" i="1"/>
  <c r="C293" i="1"/>
  <c r="C466" i="1"/>
  <c r="C481" i="1"/>
  <c r="C480" i="1"/>
  <c r="C102" i="1"/>
  <c r="C103" i="1"/>
  <c r="C106" i="1"/>
  <c r="C467" i="1"/>
  <c r="C483" i="1"/>
  <c r="C48" i="1"/>
  <c r="C484" i="1"/>
  <c r="C468" i="1"/>
  <c r="C107" i="1"/>
  <c r="C108" i="1"/>
  <c r="C502" i="1"/>
  <c r="C511" i="1"/>
  <c r="C469" i="1"/>
  <c r="C297" i="1"/>
  <c r="C298" i="1"/>
  <c r="C109" i="1"/>
  <c r="C486" i="1"/>
  <c r="C514" i="1"/>
  <c r="C515" i="1"/>
  <c r="C487" i="1"/>
  <c r="C56" i="1"/>
  <c r="C488" i="1"/>
  <c r="C301" i="1"/>
  <c r="C470" i="1"/>
  <c r="C474" i="1"/>
  <c r="C110" i="1"/>
  <c r="C2" i="1"/>
  <c r="C114" i="1"/>
  <c r="C115" i="1"/>
  <c r="C505" i="1"/>
  <c r="C12" i="1"/>
  <c r="C13" i="1"/>
  <c r="C14" i="1"/>
  <c r="C499" i="1"/>
  <c r="C527" i="1"/>
  <c r="C522" i="1"/>
  <c r="C60" i="1"/>
  <c r="C76" i="1"/>
  <c r="C74" i="1"/>
  <c r="C65" i="1"/>
  <c r="C500" i="1"/>
  <c r="C67" i="1"/>
  <c r="C116" i="1"/>
  <c r="C504" i="1"/>
  <c r="C521" i="1"/>
  <c r="C538" i="1"/>
  <c r="C72" i="1"/>
  <c r="C25" i="1"/>
  <c r="C118" i="1"/>
  <c r="C26" i="1"/>
  <c r="C119" i="1"/>
  <c r="C539" i="1"/>
  <c r="C73" i="1"/>
  <c r="C120" i="1"/>
  <c r="C29" i="1"/>
  <c r="C30" i="1"/>
  <c r="C32" i="1"/>
  <c r="C34" i="1"/>
  <c r="C121" i="1"/>
  <c r="C124" i="1"/>
  <c r="C38" i="1"/>
  <c r="C80" i="1"/>
  <c r="C81" i="1"/>
  <c r="C126" i="1"/>
  <c r="C127" i="1"/>
  <c r="C41" i="1"/>
  <c r="C128" i="1"/>
  <c r="C42" i="1"/>
  <c r="C44" i="1"/>
  <c r="C45" i="1"/>
  <c r="C129" i="1"/>
  <c r="C82" i="1"/>
  <c r="C117" i="1"/>
  <c r="C49" i="1"/>
  <c r="C50" i="1"/>
  <c r="C125" i="1"/>
  <c r="C541" i="1"/>
  <c r="C540" i="1"/>
  <c r="C84" i="1"/>
  <c r="C51" i="1"/>
  <c r="C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Dukes, Tyler</author>
  </authors>
  <commentList>
    <comment ref="Y7" authorId="0" shapeId="0" xr:uid="{EDB9D1E1-867A-4968-B343-FE845E4A0F8D}">
      <text>
        <r>
          <rPr>
            <b/>
            <sz val="9"/>
            <color indexed="81"/>
            <rFont val="Tahoma"/>
            <charset val="1"/>
          </rPr>
          <t>Dukes, Tyler:</t>
        </r>
        <r>
          <rPr>
            <sz val="9"/>
            <color indexed="81"/>
            <rFont val="Tahoma"/>
            <charset val="1"/>
          </rPr>
          <t xml:space="preserve">
Jobs don't match
Counting because JDIG is still active</t>
        </r>
      </text>
    </comment>
    <comment ref="Y9" authorId="0" shapeId="0" xr:uid="{8BBE27A0-2284-4893-BBAE-191D2E8A25BB}">
      <text>
        <r>
          <rPr>
            <b/>
            <sz val="9"/>
            <color indexed="81"/>
            <rFont val="Tahoma"/>
            <family val="2"/>
          </rPr>
          <t>Dukes, Tyler:</t>
        </r>
        <r>
          <rPr>
            <sz val="9"/>
            <color indexed="81"/>
            <rFont val="Tahoma"/>
            <family val="2"/>
          </rPr>
          <t xml:space="preserve">
Jobs don't match
Using One NC because both are active and One NC is more current</t>
        </r>
      </text>
    </comment>
    <comment ref="Y10" authorId="0" shapeId="0" xr:uid="{1FB07C5B-9425-4D09-B50A-C1EFEECF91A2}">
      <text>
        <r>
          <rPr>
            <b/>
            <sz val="9"/>
            <color indexed="81"/>
            <rFont val="Tahoma"/>
            <family val="2"/>
          </rPr>
          <t>Dukes, Tyler:</t>
        </r>
        <r>
          <rPr>
            <sz val="9"/>
            <color indexed="81"/>
            <rFont val="Tahoma"/>
            <family val="2"/>
          </rPr>
          <t xml:space="preserve">
Jobs don't match
Using One NC because both are active and One NC is more current</t>
        </r>
      </text>
    </comment>
    <comment ref="Y46" authorId="0" shapeId="0" xr:uid="{D2AA7DF1-62D1-434B-9D74-7E4A48C81CF1}">
      <text>
        <r>
          <rPr>
            <b/>
            <sz val="9"/>
            <color indexed="81"/>
            <rFont val="Tahoma"/>
            <family val="2"/>
          </rPr>
          <t>Dukes, Tyler:</t>
        </r>
        <r>
          <rPr>
            <sz val="9"/>
            <color indexed="81"/>
            <rFont val="Tahoma"/>
            <family val="2"/>
          </rPr>
          <t xml:space="preserve">
Job numbers match
Counting because One NC is more current</t>
        </r>
      </text>
    </comment>
    <comment ref="Y61" authorId="0" shapeId="0" xr:uid="{FD0F155E-0812-4A4C-A14F-D603695E04D2}">
      <text>
        <r>
          <rPr>
            <b/>
            <sz val="9"/>
            <color indexed="81"/>
            <rFont val="Tahoma"/>
            <family val="2"/>
          </rPr>
          <t>Dukes, Tyler:</t>
        </r>
        <r>
          <rPr>
            <sz val="9"/>
            <color indexed="81"/>
            <rFont val="Tahoma"/>
            <family val="2"/>
          </rPr>
          <t xml:space="preserve">
Jobs don't match
Counting because both are active and One NC is more current</t>
        </r>
      </text>
    </comment>
    <comment ref="Y62" authorId="0" shapeId="0" xr:uid="{015B037D-1BD6-4B10-BDDA-55956C1A01DE}">
      <text>
        <r>
          <rPr>
            <b/>
            <sz val="9"/>
            <color indexed="81"/>
            <rFont val="Tahoma"/>
            <family val="2"/>
          </rPr>
          <t>Dukes, Tyler:</t>
        </r>
        <r>
          <rPr>
            <sz val="9"/>
            <color indexed="81"/>
            <rFont val="Tahoma"/>
            <family val="2"/>
          </rPr>
          <t xml:space="preserve">
Jobs don't match
Counting because both are active and One NC is more current</t>
        </r>
      </text>
    </comment>
    <comment ref="Y75" authorId="0" shapeId="0" xr:uid="{A5EF2AB5-AE82-4D0B-AD46-26C17A70DF28}">
      <text>
        <r>
          <rPr>
            <b/>
            <sz val="9"/>
            <color indexed="81"/>
            <rFont val="Tahoma"/>
            <family val="2"/>
          </rPr>
          <t>Dukes, Tyler:</t>
        </r>
        <r>
          <rPr>
            <sz val="9"/>
            <color indexed="81"/>
            <rFont val="Tahoma"/>
            <family val="2"/>
          </rPr>
          <t xml:space="preserve">
Jobs don't match
Counting because both are active and One NC is more current</t>
        </r>
      </text>
    </comment>
    <comment ref="Y94" authorId="0" shapeId="0" xr:uid="{7B9DE605-BC60-4AF4-8D93-3FD940D4252E}">
      <text>
        <r>
          <rPr>
            <b/>
            <sz val="9"/>
            <color indexed="81"/>
            <rFont val="Tahoma"/>
            <charset val="1"/>
          </rPr>
          <t>Dukes, Tyler:</t>
        </r>
        <r>
          <rPr>
            <sz val="9"/>
            <color indexed="81"/>
            <rFont val="Tahoma"/>
            <charset val="1"/>
          </rPr>
          <t xml:space="preserve">
Jobs don't match
Counting because JDIG still active and One NC closed year prior</t>
        </r>
      </text>
    </comment>
    <comment ref="Y100" authorId="0" shapeId="0" xr:uid="{6AAD5308-D9C3-43C5-B366-B0F93EC2F011}">
      <text>
        <r>
          <rPr>
            <b/>
            <sz val="9"/>
            <color indexed="81"/>
            <rFont val="Tahoma"/>
            <family val="2"/>
          </rPr>
          <t>Dukes, Tyler:</t>
        </r>
        <r>
          <rPr>
            <sz val="9"/>
            <color indexed="81"/>
            <rFont val="Tahoma"/>
            <family val="2"/>
          </rPr>
          <t xml:space="preserve">
Jobs don't match.
Counting JDIG because One NC was closed in prior year</t>
        </r>
      </text>
    </comment>
    <comment ref="Y105" authorId="0" shapeId="0" xr:uid="{9640A2E0-E306-4A21-A6B4-5E2FA5ACE586}">
      <text>
        <r>
          <rPr>
            <b/>
            <sz val="9"/>
            <color indexed="81"/>
            <rFont val="Tahoma"/>
            <family val="2"/>
          </rPr>
          <t>Dukes, Tyler:</t>
        </r>
        <r>
          <rPr>
            <sz val="9"/>
            <color indexed="81"/>
            <rFont val="Tahoma"/>
            <family val="2"/>
          </rPr>
          <t xml:space="preserve">
Jobs don't match
Counting this JDIG because it’s the higher number for the same project. Pending question.</t>
        </r>
      </text>
    </comment>
    <comment ref="Y122" authorId="0" shapeId="0" xr:uid="{D13B3423-CD1D-46F7-98C3-9702BCB1D3CB}">
      <text>
        <r>
          <rPr>
            <b/>
            <sz val="9"/>
            <color indexed="81"/>
            <rFont val="Tahoma"/>
            <family val="2"/>
          </rPr>
          <t>Dukes, Tyler:</t>
        </r>
        <r>
          <rPr>
            <sz val="9"/>
            <color indexed="81"/>
            <rFont val="Tahoma"/>
            <family val="2"/>
          </rPr>
          <t xml:space="preserve">
Jobs don't match
Using JDIG because it's still active and One NC was closed in previous year</t>
        </r>
      </text>
    </comment>
    <comment ref="Y140" authorId="0" shapeId="0" xr:uid="{F79850CF-3028-4D1C-BE7F-0611A79D8A8A}">
      <text>
        <r>
          <rPr>
            <b/>
            <sz val="9"/>
            <color indexed="81"/>
            <rFont val="Tahoma"/>
            <family val="2"/>
          </rPr>
          <t>Dukes, Tyler:</t>
        </r>
        <r>
          <rPr>
            <sz val="9"/>
            <color indexed="81"/>
            <rFont val="Tahoma"/>
            <family val="2"/>
          </rPr>
          <t xml:space="preserve">
Jobs match
Counting b/c One NC more current</t>
        </r>
      </text>
    </comment>
    <comment ref="Y194" authorId="0" shapeId="0" xr:uid="{8BF92FF6-7C78-4F82-91E6-9710E1894574}">
      <text>
        <r>
          <rPr>
            <b/>
            <sz val="9"/>
            <color indexed="81"/>
            <rFont val="Tahoma"/>
            <family val="2"/>
          </rPr>
          <t>Dukes, Tyler:</t>
        </r>
        <r>
          <rPr>
            <sz val="9"/>
            <color indexed="81"/>
            <rFont val="Tahoma"/>
            <family val="2"/>
          </rPr>
          <t xml:space="preserve">
Jobs match
Counting b/c One NC more current</t>
        </r>
      </text>
    </comment>
    <comment ref="Y201" authorId="0" shapeId="0" xr:uid="{26893050-5806-434F-B6B2-900526859A23}">
      <text>
        <r>
          <rPr>
            <b/>
            <sz val="9"/>
            <color indexed="81"/>
            <rFont val="Tahoma"/>
            <family val="2"/>
          </rPr>
          <t>Dukes, Tyler:</t>
        </r>
        <r>
          <rPr>
            <sz val="9"/>
            <color indexed="81"/>
            <rFont val="Tahoma"/>
            <family val="2"/>
          </rPr>
          <t xml:space="preserve">
Jobs match
Counting b/c One NC more current</t>
        </r>
      </text>
    </comment>
    <comment ref="Y223" authorId="0" shapeId="0" xr:uid="{790482B8-F8E6-4C2F-9306-893F3329AC98}">
      <text>
        <r>
          <rPr>
            <b/>
            <sz val="9"/>
            <color indexed="81"/>
            <rFont val="Tahoma"/>
            <family val="2"/>
          </rPr>
          <t>Dukes, Tyler:</t>
        </r>
        <r>
          <rPr>
            <sz val="9"/>
            <color indexed="81"/>
            <rFont val="Tahoma"/>
            <family val="2"/>
          </rPr>
          <t xml:space="preserve">
Jobs don't match
Counting because JDIG is more current after One NC closed, per previous year guidance</t>
        </r>
      </text>
    </comment>
    <comment ref="Y232" authorId="0" shapeId="0" xr:uid="{76A1CA36-DC44-462F-854F-7F5563EF0ADB}">
      <text>
        <r>
          <rPr>
            <b/>
            <sz val="9"/>
            <color indexed="81"/>
            <rFont val="Tahoma"/>
            <family val="2"/>
          </rPr>
          <t>Dukes, Tyler:</t>
        </r>
        <r>
          <rPr>
            <sz val="9"/>
            <color indexed="81"/>
            <rFont val="Tahoma"/>
            <family val="2"/>
          </rPr>
          <t xml:space="preserve">
Job numbers match
Went with One NC because more current</t>
        </r>
      </text>
    </comment>
    <comment ref="Y243" authorId="0" shapeId="0" xr:uid="{40F6C05B-6AE1-4A16-A3F2-993416F3F528}">
      <text>
        <r>
          <rPr>
            <b/>
            <sz val="9"/>
            <color indexed="81"/>
            <rFont val="Tahoma"/>
            <family val="2"/>
          </rPr>
          <t>Dukes, Tyler:</t>
        </r>
        <r>
          <rPr>
            <sz val="9"/>
            <color indexed="81"/>
            <rFont val="Tahoma"/>
            <family val="2"/>
          </rPr>
          <t xml:space="preserve">
Jobs don't match
Using JDIG because One NC was closed in previous year</t>
        </r>
      </text>
    </comment>
    <comment ref="Y255" authorId="0" shapeId="0" xr:uid="{BCC5248A-03F5-4AF6-8FFB-C16BDCA5E50E}">
      <text>
        <r>
          <rPr>
            <b/>
            <sz val="9"/>
            <color indexed="81"/>
            <rFont val="Tahoma"/>
            <charset val="1"/>
          </rPr>
          <t>Dukes, Tyler:</t>
        </r>
        <r>
          <rPr>
            <sz val="9"/>
            <color indexed="81"/>
            <rFont val="Tahoma"/>
            <charset val="1"/>
          </rPr>
          <t xml:space="preserve">
Jobs don't match
Counting because JDIG still active and One NC closed down in prior year</t>
        </r>
      </text>
    </comment>
    <comment ref="Y303" authorId="0" shapeId="0" xr:uid="{00315ABD-1784-4389-B018-D5ABF943FA8D}">
      <text>
        <r>
          <rPr>
            <b/>
            <sz val="9"/>
            <color indexed="81"/>
            <rFont val="Tahoma"/>
            <family val="2"/>
          </rPr>
          <t>Dukes, Tyler:</t>
        </r>
        <r>
          <rPr>
            <sz val="9"/>
            <color indexed="81"/>
            <rFont val="Tahoma"/>
            <family val="2"/>
          </rPr>
          <t xml:space="preserve">
Jobs match
Counting b/c One NC more current</t>
        </r>
      </text>
    </comment>
    <comment ref="Y304" authorId="0" shapeId="0" xr:uid="{1A5A7547-065B-4CD9-BAE6-08E809E54E82}">
      <text>
        <r>
          <rPr>
            <b/>
            <sz val="9"/>
            <color indexed="81"/>
            <rFont val="Tahoma"/>
            <family val="2"/>
          </rPr>
          <t>Dukes, Tyler:</t>
        </r>
        <r>
          <rPr>
            <sz val="9"/>
            <color indexed="81"/>
            <rFont val="Tahoma"/>
            <family val="2"/>
          </rPr>
          <t xml:space="preserve">
Jobs match
Counting b/c One NC more current</t>
        </r>
      </text>
    </comment>
    <comment ref="Y305" authorId="0" shapeId="0" xr:uid="{80425DDA-92C4-4343-8E54-22B6C6D3F6D7}">
      <text>
        <r>
          <rPr>
            <b/>
            <sz val="9"/>
            <color indexed="81"/>
            <rFont val="Tahoma"/>
            <family val="2"/>
          </rPr>
          <t>Dukes, Tyler:</t>
        </r>
        <r>
          <rPr>
            <sz val="9"/>
            <color indexed="81"/>
            <rFont val="Tahoma"/>
            <family val="2"/>
          </rPr>
          <t xml:space="preserve">
Jobs match
Counting b/c One NC more current</t>
        </r>
      </text>
    </comment>
    <comment ref="Y306" authorId="0" shapeId="0" xr:uid="{2D92B058-E5CB-46A3-885A-77C0EF812220}">
      <text>
        <r>
          <rPr>
            <b/>
            <sz val="9"/>
            <color indexed="81"/>
            <rFont val="Tahoma"/>
            <family val="2"/>
          </rPr>
          <t>Dukes, Tyler:</t>
        </r>
        <r>
          <rPr>
            <sz val="9"/>
            <color indexed="81"/>
            <rFont val="Tahoma"/>
            <family val="2"/>
          </rPr>
          <t xml:space="preserve">
Jobs don't match
Counting because both grants were active in 2018 and One NC is more current in this case</t>
        </r>
      </text>
    </comment>
    <comment ref="Y371" authorId="0" shapeId="0" xr:uid="{B6EB5C46-1A76-4E4D-9287-1DBD8FCDE25A}">
      <text>
        <r>
          <rPr>
            <b/>
            <sz val="9"/>
            <color indexed="81"/>
            <rFont val="Tahoma"/>
            <family val="2"/>
          </rPr>
          <t>Dukes, Tyler:</t>
        </r>
        <r>
          <rPr>
            <sz val="9"/>
            <color indexed="81"/>
            <rFont val="Tahoma"/>
            <family val="2"/>
          </rPr>
          <t xml:space="preserve">
Jobs don't match
Counting because JDIG is more current after One NC closed, per past data</t>
        </r>
      </text>
    </comment>
    <comment ref="Y407" authorId="0" shapeId="0" xr:uid="{8D9AEDE2-29F5-42EC-8B4E-B13A21F1DD19}">
      <text>
        <r>
          <rPr>
            <b/>
            <sz val="9"/>
            <color indexed="81"/>
            <rFont val="Tahoma"/>
            <family val="2"/>
          </rPr>
          <t>Dukes, Tyler:</t>
        </r>
        <r>
          <rPr>
            <sz val="9"/>
            <color indexed="81"/>
            <rFont val="Tahoma"/>
            <family val="2"/>
          </rPr>
          <t xml:space="preserve">
Jobs don't match
Counting because JDIG is more current after One NC closed, per past data</t>
        </r>
      </text>
    </comment>
    <comment ref="Y424" authorId="0" shapeId="0" xr:uid="{54E1C9E5-5DEA-4147-98F1-E0DC15EBB242}">
      <text>
        <r>
          <rPr>
            <b/>
            <sz val="9"/>
            <color indexed="81"/>
            <rFont val="Tahoma"/>
            <family val="2"/>
          </rPr>
          <t>Dukes, Tyler:</t>
        </r>
        <r>
          <rPr>
            <sz val="9"/>
            <color indexed="81"/>
            <rFont val="Tahoma"/>
            <family val="2"/>
          </rPr>
          <t xml:space="preserve">
Job numbers match
Counting One NC because more current</t>
        </r>
      </text>
    </comment>
    <comment ref="Y449" authorId="0" shapeId="0" xr:uid="{C87DA67F-84C4-4601-A582-866E4C443BD3}">
      <text>
        <r>
          <rPr>
            <b/>
            <sz val="9"/>
            <color indexed="81"/>
            <rFont val="Tahoma"/>
            <family val="2"/>
          </rPr>
          <t>Dukes, Tyler:</t>
        </r>
        <r>
          <rPr>
            <sz val="9"/>
            <color indexed="81"/>
            <rFont val="Tahoma"/>
            <family val="2"/>
          </rPr>
          <t xml:space="preserve">
Jobs match
Counting because One NC is more current</t>
        </r>
      </text>
    </comment>
    <comment ref="Y473" authorId="0" shapeId="0" xr:uid="{552572B0-DC66-4BCA-B075-C76B19F8D634}">
      <text>
        <r>
          <rPr>
            <b/>
            <sz val="9"/>
            <color indexed="81"/>
            <rFont val="Tahoma"/>
            <family val="2"/>
          </rPr>
          <t>Dukes, Tyler:</t>
        </r>
        <r>
          <rPr>
            <sz val="9"/>
            <color indexed="81"/>
            <rFont val="Tahoma"/>
            <family val="2"/>
          </rPr>
          <t xml:space="preserve">
Jobs don't match
Counting because JDIG is still active, and One NC was closed last year</t>
        </r>
      </text>
    </comment>
    <comment ref="Y475" authorId="0" shapeId="0" xr:uid="{B14862A9-7859-4F29-B6AD-8E1C0CBED59D}">
      <text>
        <r>
          <rPr>
            <b/>
            <sz val="9"/>
            <color indexed="81"/>
            <rFont val="Tahoma"/>
            <family val="2"/>
          </rPr>
          <t>Dukes, Tyler:</t>
        </r>
        <r>
          <rPr>
            <sz val="9"/>
            <color indexed="81"/>
            <rFont val="Tahoma"/>
            <family val="2"/>
          </rPr>
          <t xml:space="preserve">
Jobs don't match
Counting because JDIG is more current after One NC closed, per previous year guidance</t>
        </r>
      </text>
    </comment>
    <comment ref="Y476" authorId="0" shapeId="0" xr:uid="{CFD17124-0B6C-4CA3-9A55-5A3DCAC1909A}">
      <text>
        <r>
          <rPr>
            <b/>
            <sz val="9"/>
            <color indexed="81"/>
            <rFont val="Tahoma"/>
            <family val="2"/>
          </rPr>
          <t>Dukes, Tyler:</t>
        </r>
        <r>
          <rPr>
            <sz val="9"/>
            <color indexed="81"/>
            <rFont val="Tahoma"/>
            <family val="2"/>
          </rPr>
          <t xml:space="preserve">
Jobs don't match
Counting because JDIG is more current</t>
        </r>
      </text>
    </comment>
    <comment ref="Y490" authorId="0" shapeId="0" xr:uid="{684C07BC-F52A-4F9F-B0A1-65615D1FB449}">
      <text>
        <r>
          <rPr>
            <b/>
            <sz val="9"/>
            <color indexed="81"/>
            <rFont val="Tahoma"/>
            <family val="2"/>
          </rPr>
          <t>Dukes, Tyler: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498" authorId="0" shapeId="0" xr:uid="{8AFC6D71-41E0-4109-BE43-34C951CB185F}">
      <text>
        <r>
          <rPr>
            <b/>
            <sz val="9"/>
            <color indexed="81"/>
            <rFont val="Tahoma"/>
            <family val="2"/>
          </rPr>
          <t>Dukes, Tyler:</t>
        </r>
        <r>
          <rPr>
            <sz val="9"/>
            <color indexed="81"/>
            <rFont val="Tahoma"/>
            <family val="2"/>
          </rPr>
          <t xml:space="preserve">
Jobs don't match
Counting because both are active and One NC is more current</t>
        </r>
      </text>
    </comment>
    <comment ref="Y502" authorId="0" shapeId="0" xr:uid="{B4FF0FE7-EC5E-4538-A3D9-5D726C4CDC29}">
      <text>
        <r>
          <rPr>
            <b/>
            <sz val="9"/>
            <color indexed="81"/>
            <rFont val="Tahoma"/>
            <family val="2"/>
          </rPr>
          <t>Dukes, Tyler:</t>
        </r>
        <r>
          <rPr>
            <sz val="9"/>
            <color indexed="81"/>
            <rFont val="Tahoma"/>
            <family val="2"/>
          </rPr>
          <t xml:space="preserve">
Jobs match
Counting b/c One NC more current</t>
        </r>
      </text>
    </comment>
    <comment ref="Y506" authorId="0" shapeId="0" xr:uid="{FEC10F71-9EAF-4349-BB4E-B3003A0E3E60}">
      <text>
        <r>
          <rPr>
            <b/>
            <sz val="9"/>
            <color indexed="81"/>
            <rFont val="Tahoma"/>
            <family val="2"/>
          </rPr>
          <t>Dukes, Tyler:</t>
        </r>
        <r>
          <rPr>
            <sz val="9"/>
            <color indexed="81"/>
            <rFont val="Tahoma"/>
            <family val="2"/>
          </rPr>
          <t xml:space="preserve">
Jobs don't match
Counting because JDIG is more current after One NC closed, per past data</t>
        </r>
      </text>
    </comment>
    <comment ref="Y507" authorId="0" shapeId="0" xr:uid="{73B24811-13F0-4CC8-84FB-66D68DA723FD}">
      <text>
        <r>
          <rPr>
            <b/>
            <sz val="9"/>
            <color indexed="81"/>
            <rFont val="Tahoma"/>
            <family val="2"/>
          </rPr>
          <t>Dukes, Tyler:</t>
        </r>
        <r>
          <rPr>
            <sz val="9"/>
            <color indexed="81"/>
            <rFont val="Tahoma"/>
            <family val="2"/>
          </rPr>
          <t xml:space="preserve">
Jobs don't match
Counting because JDIG is more current after One NC closed, per previous year guidance</t>
        </r>
      </text>
    </comment>
    <comment ref="Y508" authorId="0" shapeId="0" xr:uid="{124DA4E9-667B-47DA-838E-40E63B8FBCB3}">
      <text>
        <r>
          <rPr>
            <b/>
            <sz val="9"/>
            <color indexed="81"/>
            <rFont val="Tahoma"/>
            <family val="2"/>
          </rPr>
          <t>Dukes, Tyler:</t>
        </r>
        <r>
          <rPr>
            <sz val="9"/>
            <color indexed="81"/>
            <rFont val="Tahoma"/>
            <family val="2"/>
          </rPr>
          <t xml:space="preserve">
Jobs don't match
Counting because JDIG is more current after One NC closed, per past data</t>
        </r>
      </text>
    </comment>
    <comment ref="Y509" authorId="0" shapeId="0" xr:uid="{2D564C21-E33C-43A6-A54F-F24CBDC9A9C8}">
      <text>
        <r>
          <rPr>
            <b/>
            <sz val="9"/>
            <color indexed="81"/>
            <rFont val="Tahoma"/>
            <family val="2"/>
          </rPr>
          <t>Dukes, Tyler:</t>
        </r>
        <r>
          <rPr>
            <sz val="9"/>
            <color indexed="81"/>
            <rFont val="Tahoma"/>
            <family val="2"/>
          </rPr>
          <t xml:space="preserve">
Jobs don't match
Counting because JDIG is more current after One NC closed, per past data</t>
        </r>
      </text>
    </comment>
    <comment ref="Y510" authorId="0" shapeId="0" xr:uid="{1E199879-6F9B-4A61-94AB-417008E29843}">
      <text>
        <r>
          <rPr>
            <b/>
            <sz val="9"/>
            <color indexed="81"/>
            <rFont val="Tahoma"/>
            <family val="2"/>
          </rPr>
          <t>Dukes, Tyler:</t>
        </r>
        <r>
          <rPr>
            <sz val="9"/>
            <color indexed="81"/>
            <rFont val="Tahoma"/>
            <family val="2"/>
          </rPr>
          <t xml:space="preserve">
Jobs don't match
Counting because JDIG is more current after One NC closed, per previous year guidance</t>
        </r>
      </text>
    </comment>
    <comment ref="Y512" authorId="0" shapeId="0" xr:uid="{0A06995F-CEDA-403E-A79C-EE7A4CD44A60}">
      <text>
        <r>
          <rPr>
            <b/>
            <sz val="9"/>
            <color indexed="81"/>
            <rFont val="Tahoma"/>
            <family val="2"/>
          </rPr>
          <t>Dukes, Tyler:</t>
        </r>
        <r>
          <rPr>
            <sz val="9"/>
            <color indexed="81"/>
            <rFont val="Tahoma"/>
            <family val="2"/>
          </rPr>
          <t xml:space="preserve">
Jobs don't match
Counting because JDIG is more current after One NC closed, per past data</t>
        </r>
      </text>
    </comment>
    <comment ref="Y513" authorId="0" shapeId="0" xr:uid="{E879E579-08AC-4B28-8E10-F51D7C9CCDA0}">
      <text>
        <r>
          <rPr>
            <b/>
            <sz val="9"/>
            <color indexed="81"/>
            <rFont val="Tahoma"/>
            <family val="2"/>
          </rPr>
          <t>Dukes, Tyler:</t>
        </r>
        <r>
          <rPr>
            <sz val="9"/>
            <color indexed="81"/>
            <rFont val="Tahoma"/>
            <family val="2"/>
          </rPr>
          <t xml:space="preserve">
Jobs don't match
Counting because JDIG is more current after One NC closed, per previous year guidance</t>
        </r>
      </text>
    </comment>
    <comment ref="Y514" authorId="0" shapeId="0" xr:uid="{9C76D941-49B9-4A26-8F82-9DAB03CC8137}">
      <text>
        <r>
          <rPr>
            <b/>
            <sz val="9"/>
            <color indexed="81"/>
            <rFont val="Tahoma"/>
            <family val="2"/>
          </rPr>
          <t>Dukes, Tyler:</t>
        </r>
        <r>
          <rPr>
            <sz val="9"/>
            <color indexed="81"/>
            <rFont val="Tahoma"/>
            <family val="2"/>
          </rPr>
          <t xml:space="preserve">
Jobs match
Counting b/c One NC more current</t>
        </r>
      </text>
    </comment>
    <comment ref="Y516" authorId="0" shapeId="0" xr:uid="{4B6F806F-CE0F-461B-8DF8-6FE8874BF27C}">
      <text>
        <r>
          <rPr>
            <b/>
            <sz val="9"/>
            <color indexed="81"/>
            <rFont val="Tahoma"/>
            <family val="2"/>
          </rPr>
          <t>Dukes, Tyler:</t>
        </r>
        <r>
          <rPr>
            <sz val="9"/>
            <color indexed="81"/>
            <rFont val="Tahoma"/>
            <family val="2"/>
          </rPr>
          <t xml:space="preserve">
Jobs don't match
Counting because JDIG is more current after One NC closed, per past data</t>
        </r>
      </text>
    </comment>
    <comment ref="Y517" authorId="0" shapeId="0" xr:uid="{9966929C-4F84-43BA-A029-FE792FA16D7B}">
      <text>
        <r>
          <rPr>
            <b/>
            <sz val="9"/>
            <color indexed="81"/>
            <rFont val="Tahoma"/>
            <family val="2"/>
          </rPr>
          <t>Dukes, Tyler:</t>
        </r>
        <r>
          <rPr>
            <sz val="9"/>
            <color indexed="81"/>
            <rFont val="Tahoma"/>
            <family val="2"/>
          </rPr>
          <t xml:space="preserve">
Jobs don't match
Counting because JDIG is more current after One NC closed, per previous year guidance</t>
        </r>
      </text>
    </comment>
    <comment ref="Y518" authorId="0" shapeId="0" xr:uid="{ED633209-625A-44E4-9096-4DA9A203347B}">
      <text>
        <r>
          <rPr>
            <b/>
            <sz val="9"/>
            <color indexed="81"/>
            <rFont val="Tahoma"/>
            <family val="2"/>
          </rPr>
          <t>Dukes, Tyler:</t>
        </r>
        <r>
          <rPr>
            <sz val="9"/>
            <color indexed="81"/>
            <rFont val="Tahoma"/>
            <family val="2"/>
          </rPr>
          <t xml:space="preserve">
Jobs don't match
Counting because JDIG is more current after One NC closed, per previous year guidance</t>
        </r>
      </text>
    </comment>
    <comment ref="Y519" authorId="0" shapeId="0" xr:uid="{BA349A71-BA06-4736-9076-3455BFE4E479}">
      <text>
        <r>
          <rPr>
            <b/>
            <sz val="9"/>
            <color indexed="81"/>
            <rFont val="Tahoma"/>
            <family val="2"/>
          </rPr>
          <t>Dukes, Tyler:</t>
        </r>
        <r>
          <rPr>
            <sz val="9"/>
            <color indexed="81"/>
            <rFont val="Tahoma"/>
            <family val="2"/>
          </rPr>
          <t xml:space="preserve">
Jobs don't match
Counting JDIG because One NC closed in prior year</t>
        </r>
      </text>
    </comment>
    <comment ref="Y522" authorId="0" shapeId="0" xr:uid="{7740B4B7-E46E-40DF-8378-B758E4E51B6C}">
      <text>
        <r>
          <rPr>
            <b/>
            <sz val="9"/>
            <color indexed="81"/>
            <rFont val="Tahoma"/>
            <family val="2"/>
          </rPr>
          <t>Dukes, Tyler:</t>
        </r>
        <r>
          <rPr>
            <sz val="9"/>
            <color indexed="81"/>
            <rFont val="Tahoma"/>
            <family val="2"/>
          </rPr>
          <t xml:space="preserve">
Jobs match
Counting b/c One NC more current</t>
        </r>
      </text>
    </comment>
    <comment ref="Y541" authorId="0" shapeId="0" xr:uid="{054BE78B-7956-4D8A-B069-06B7BFF1F85E}">
      <text>
        <r>
          <rPr>
            <b/>
            <sz val="9"/>
            <color indexed="81"/>
            <rFont val="Tahoma"/>
            <family val="2"/>
          </rPr>
          <t>Dukes, Tyler:</t>
        </r>
        <r>
          <rPr>
            <sz val="9"/>
            <color indexed="81"/>
            <rFont val="Tahoma"/>
            <family val="2"/>
          </rPr>
          <t xml:space="preserve">
Jobs match
Counting b/c had to pick one</t>
        </r>
      </text>
    </comment>
  </commentList>
</comments>
</file>

<file path=xl/sharedStrings.xml><?xml version="1.0" encoding="utf-8"?>
<sst xmlns="http://schemas.openxmlformats.org/spreadsheetml/2006/main" count="3858" uniqueCount="1627">
  <si>
    <t>funding_id</t>
  </si>
  <si>
    <t>announce_id</t>
  </si>
  <si>
    <t>governor</t>
  </si>
  <si>
    <t>fund_company_name</t>
  </si>
  <si>
    <t>clean_company_name</t>
  </si>
  <si>
    <t>proj_jobs</t>
  </si>
  <si>
    <t>actual_new_jobs</t>
  </si>
  <si>
    <t>job_pct</t>
  </si>
  <si>
    <t>disbursements_company</t>
  </si>
  <si>
    <t>award_pct</t>
  </si>
  <si>
    <t>county</t>
  </si>
  <si>
    <t>tiers</t>
  </si>
  <si>
    <t>site_address</t>
  </si>
  <si>
    <t>award_date</t>
  </si>
  <si>
    <t>funding_program</t>
  </si>
  <si>
    <t>grant_status</t>
  </si>
  <si>
    <t>grant_term</t>
  </si>
  <si>
    <t>elapsed_days</t>
  </si>
  <si>
    <t>elapsed_pct</t>
  </si>
  <si>
    <t>required_investment</t>
  </si>
  <si>
    <t>actual_investment</t>
  </si>
  <si>
    <t>PERDUE</t>
  </si>
  <si>
    <t>Piedmont Aviation Component Services, LLC</t>
  </si>
  <si>
    <t>PIEDMONT AVIATION COMPONENT SERVICES</t>
  </si>
  <si>
    <t>Forsyth</t>
  </si>
  <si>
    <t>1031 East Mountain St, Building 320, Kernersville NC</t>
  </si>
  <si>
    <t xml:space="preserve">One NC </t>
  </si>
  <si>
    <t>Closed, $0 Disbursed</t>
  </si>
  <si>
    <t>ASCO Power Technologies, L.P.</t>
  </si>
  <si>
    <t>ASCO POWER TECHNOLOGIES</t>
  </si>
  <si>
    <t>Davidson</t>
  </si>
  <si>
    <t>325 Welcome Center Blvd., Welcome , NC 27374</t>
  </si>
  <si>
    <t>JDIG</t>
  </si>
  <si>
    <t>Terminated, Funds Disbursed</t>
  </si>
  <si>
    <t>Sioux Tools Incorporated</t>
  </si>
  <si>
    <t>SNAP-ON</t>
  </si>
  <si>
    <t>Cherokee</t>
  </si>
  <si>
    <t>250 Snap-on Drive, Murphy, NC</t>
  </si>
  <si>
    <t>HC Composites L.L.C.</t>
  </si>
  <si>
    <t>HC COMPOSITES</t>
  </si>
  <si>
    <t>Edgecombe</t>
  </si>
  <si>
    <t>1090 West Saint James Street, Tarboro, NC</t>
  </si>
  <si>
    <t>Closed, Funds Disbursed</t>
  </si>
  <si>
    <t>FASTA of North Carolina Inc.</t>
  </si>
  <si>
    <t>FASTA</t>
  </si>
  <si>
    <t>Halifax</t>
  </si>
  <si>
    <t>231 Hwy 158, Littleton, NC</t>
  </si>
  <si>
    <t>Ally Financial Inc. (f/k/a GMAC LLC)</t>
  </si>
  <si>
    <t>GMAC</t>
  </si>
  <si>
    <t>Mecklenburg</t>
  </si>
  <si>
    <t>440 S. Church St., , Charlotte, NC 28202-2075</t>
  </si>
  <si>
    <t>Stonewall Packaging, LLC</t>
  </si>
  <si>
    <t>STONEWALL PACKAGING</t>
  </si>
  <si>
    <t>Jackson</t>
  </si>
  <si>
    <t>52 W. Main Street, Sylva, NC</t>
  </si>
  <si>
    <t>Nature's Earth Pellets NC, LLC</t>
  </si>
  <si>
    <t>NATURES EARTH</t>
  </si>
  <si>
    <t>Scotland</t>
  </si>
  <si>
    <t>16900 Aberdeen Road, Laurinburg, NC</t>
  </si>
  <si>
    <t>DRS Technical Services, Inc.</t>
  </si>
  <si>
    <t>DRS TECHNOLOGIES</t>
  </si>
  <si>
    <t>Pasquotank</t>
  </si>
  <si>
    <t>1060 Consolidated Rd, Elizabeth City, NC 27909-7835</t>
  </si>
  <si>
    <t>Terminated, $0 Disbursed</t>
  </si>
  <si>
    <t>MiTek Industries, Inc.</t>
  </si>
  <si>
    <t>MITEK INDUSTRIES</t>
  </si>
  <si>
    <t>Chowan</t>
  </si>
  <si>
    <t>818 Soundside Road, Edenton, NC</t>
  </si>
  <si>
    <t>LS Tractor USA, LLC</t>
  </si>
  <si>
    <t>LS TRACTOR USA</t>
  </si>
  <si>
    <t>Nash</t>
  </si>
  <si>
    <t>Rocky Mount, NC</t>
  </si>
  <si>
    <t>Toshiba America Nuclear Energy Corporation</t>
  </si>
  <si>
    <t>TOSHIBA AMERICA NUCLEAR ENERGY</t>
  </si>
  <si>
    <t>3545 Whitehall Park Drive, Suite 500, Charlotte, NC 28273-4180</t>
  </si>
  <si>
    <t>Sustainable Textile Group, LLC (Rowan)</t>
  </si>
  <si>
    <t>SUSTAINABLE TEXTILE GROUP</t>
  </si>
  <si>
    <t>Rowan</t>
  </si>
  <si>
    <t>308 E Thom St., China Grove, NC</t>
  </si>
  <si>
    <t>Henkel Corporation</t>
  </si>
  <si>
    <t>HENKEL</t>
  </si>
  <si>
    <t>485 Cedar Springs Road, Unit H, Salisbury, NC</t>
  </si>
  <si>
    <t>Bayer CropScience LP</t>
  </si>
  <si>
    <t>BAYER CROPSCIENCE</t>
  </si>
  <si>
    <t>Wake, Durham</t>
  </si>
  <si>
    <t xml:space="preserve">3500 Paramount Parkway, Morrisville, NC 27560-7218; 407 Davis Drive, Morrisville, NC 27560-6837; 2 T.W. Alexander Drive, Research Triangle Park, NC 27709-0144; </t>
  </si>
  <si>
    <t>Active</t>
  </si>
  <si>
    <t>Siemens Energy, Inc. I (637)</t>
  </si>
  <si>
    <t>SIEMENS ENERGY</t>
  </si>
  <si>
    <t>Mecklenburg, Forsyth</t>
  </si>
  <si>
    <t xml:space="preserve">5101 Westinghouse Boulevard, Charlotte, NC 28273-9640; 13024 Ballantyne Corporate Place, Suite 300, Charlotte, NC 28277-0497; 3050 Westinghouse Road, Rural Hall, NC 27045-9570; </t>
  </si>
  <si>
    <t>Baldor Electric Company (#1-McDowell)</t>
  </si>
  <si>
    <t>BALDOR ELECTRIC</t>
  </si>
  <si>
    <t>McDowell</t>
  </si>
  <si>
    <t>510 Rockwell Drive, Marion, NC</t>
  </si>
  <si>
    <t>Morganton Pressure Vessels LLC</t>
  </si>
  <si>
    <t>MORGANTON PRESSURE VESSELS</t>
  </si>
  <si>
    <t>1 Alfredo Baglioni Drive, Marian, NC</t>
  </si>
  <si>
    <t>Loparex LLC</t>
  </si>
  <si>
    <t>LOPAREX</t>
  </si>
  <si>
    <t>Rockingham, Wake</t>
  </si>
  <si>
    <t>1, 3</t>
  </si>
  <si>
    <t>816 Fieldcrest Rd., , Eden, NC 27288-3633; 1255 Crescent Green Dr., Suite 400, , Cary, NC 27518-8132</t>
  </si>
  <si>
    <t>Ethan Allen Operations, Inc.</t>
  </si>
  <si>
    <t>ETHAN ALLEN OPERATIONS</t>
  </si>
  <si>
    <t>Catawba</t>
  </si>
  <si>
    <t>700 South Main Avenue, Maiden, NC</t>
  </si>
  <si>
    <t>Neighborhood Assistance Corporation of America (NACA)</t>
  </si>
  <si>
    <t>NACA</t>
  </si>
  <si>
    <t>5855 Executive Center Drive, Charlotte, NC</t>
  </si>
  <si>
    <t>Baldor Electric Company (Cleveland #1)</t>
  </si>
  <si>
    <t>Cleveland</t>
  </si>
  <si>
    <t>101 Reliance Road, Kings Mountain, NC</t>
  </si>
  <si>
    <t>Baldor Electric Company (Buncombe)</t>
  </si>
  <si>
    <t>Buncombe</t>
  </si>
  <si>
    <t>70 Reems Creek Road, Weaverville, NC</t>
  </si>
  <si>
    <t>Adhezion BioMedical, LLC</t>
  </si>
  <si>
    <t>ADHEZION BIOMEDICAL</t>
  </si>
  <si>
    <t>Caldwell</t>
  </si>
  <si>
    <t>506 Pine Mountain Road, Hudson, NC</t>
  </si>
  <si>
    <t>Alpla Inc</t>
  </si>
  <si>
    <t>ALPLA</t>
  </si>
  <si>
    <t>Hoke</t>
  </si>
  <si>
    <t>US Highway 211 E (Hoke County), NC</t>
  </si>
  <si>
    <t>Yale Industrial Products, Inc (Coffing Hoists)</t>
  </si>
  <si>
    <t>YALE INDUSTRIAL PRODUCTS</t>
  </si>
  <si>
    <t>Anson</t>
  </si>
  <si>
    <t>(Anson County), NC</t>
  </si>
  <si>
    <t>Continental Automotive Systems, Inc. (Henderson)</t>
  </si>
  <si>
    <t>CONTINENTAL AG</t>
  </si>
  <si>
    <t>Henderson</t>
  </si>
  <si>
    <t>One Quality Way, , Fletcher, NC 28732-9385</t>
  </si>
  <si>
    <t>DB Global Technology, Inc. I</t>
  </si>
  <si>
    <t>DEUTSCHE BANK AG</t>
  </si>
  <si>
    <t>Wake</t>
  </si>
  <si>
    <t>3000 Centre Green Way, 3rd Floor, , Cary, NC 27513-5775</t>
  </si>
  <si>
    <t>E. I. Du Pont De Nemours and Company</t>
  </si>
  <si>
    <t>DUPONT</t>
  </si>
  <si>
    <t>Bladen</t>
  </si>
  <si>
    <t>22828 NC Highway 87 West, Fayetteville, NC</t>
  </si>
  <si>
    <t>SCR-Tech LLC</t>
  </si>
  <si>
    <t>SCR-TECH</t>
  </si>
  <si>
    <t>11701 Mt. Holly Road, Charlotte, NC</t>
  </si>
  <si>
    <t>TurboCare, Inc.</t>
  </si>
  <si>
    <t>TURBOCARE</t>
  </si>
  <si>
    <t>3050 Westinghouse Road, Rural Hall, NC</t>
  </si>
  <si>
    <t>Caye Home Furnishings, LLC</t>
  </si>
  <si>
    <t>CAYE HOME FURNISHINGS</t>
  </si>
  <si>
    <t>Alexander</t>
  </si>
  <si>
    <t>Former Broyhill Furniture Facility,Taylorsville, NC</t>
  </si>
  <si>
    <t>Central States Manufacturing, Inc.</t>
  </si>
  <si>
    <t>CENTRAL STATES MANUFACTURING</t>
  </si>
  <si>
    <t>Surry</t>
  </si>
  <si>
    <t>751 Piedmont Triad West D, Mount Airy, NC</t>
  </si>
  <si>
    <t>EMC Corporation</t>
  </si>
  <si>
    <t>EMC</t>
  </si>
  <si>
    <t xml:space="preserve">5800 Technology Drive, Apex, NC 27539; 62 TW Alexander Drive, Research Triangle Park, NC 27709-0152; 4121 Surles Court, Durham, NC 27703-8055; </t>
  </si>
  <si>
    <t>Townsends, Inc.</t>
  </si>
  <si>
    <t>TOWNSENDS (OMTRON USA)</t>
  </si>
  <si>
    <t>Davie</t>
  </si>
  <si>
    <t>251 Eaton Road, Mocksville, NC</t>
  </si>
  <si>
    <t>Premiere Fibers, Inc.</t>
  </si>
  <si>
    <t>UFS HOLDINGS-PREMIERE FIBERS</t>
  </si>
  <si>
    <t>10056 Hwy 52 (Anson County), NC</t>
  </si>
  <si>
    <t>North American Aerodynamics, Inc.</t>
  </si>
  <si>
    <t>NORTH AMERICAN AERODYNAMICS</t>
  </si>
  <si>
    <t>Person</t>
  </si>
  <si>
    <t>110 Carver Drive, Roxboro, NC</t>
  </si>
  <si>
    <t>Shalag US Inc. (#1)</t>
  </si>
  <si>
    <t>SHALAG</t>
  </si>
  <si>
    <t>Granville</t>
  </si>
  <si>
    <t>917 SE Industry Drive, Oxford, NC</t>
  </si>
  <si>
    <t xml:space="preserve">Premier Healthcare Solutions, Inc.  </t>
  </si>
  <si>
    <t>PREMIER</t>
  </si>
  <si>
    <t>13034 Ballantyne Corporate Place, Charlotte, NC 28277-1498</t>
  </si>
  <si>
    <t>CheckFree Services Corporation (Fiserv)</t>
  </si>
  <si>
    <t>FISERV</t>
  </si>
  <si>
    <t>2415 Century Place SE, Hickory, NC</t>
  </si>
  <si>
    <t>Palziv North America, Inc.</t>
  </si>
  <si>
    <t>PALZIV NORTH AMERICA</t>
  </si>
  <si>
    <t>Franklin</t>
  </si>
  <si>
    <t>7966 NC Hwy 56, Louisburg, NC</t>
  </si>
  <si>
    <t>Richmond Specialty Yarns, LLC</t>
  </si>
  <si>
    <t>RICHMOND SPECIALTY YARNS</t>
  </si>
  <si>
    <t>Richmond</t>
  </si>
  <si>
    <t>1748 North US Highway 220, Ellerbe, NC</t>
  </si>
  <si>
    <t>Grifols Therapeutics Inc. (f/k/a Talecris Biotherapeutics, Inc)</t>
  </si>
  <si>
    <t>TALECRIS BIOTHERAPEUTICS</t>
  </si>
  <si>
    <t>Johnston</t>
  </si>
  <si>
    <t>8363 US Highway 70 West, Clayton, NC</t>
  </si>
  <si>
    <t>8363 US Hwy 70 West, Clayton, NC 27520</t>
  </si>
  <si>
    <t>Not Reported</t>
  </si>
  <si>
    <t>Knit-Rite, Inc.</t>
  </si>
  <si>
    <t>KNIT-RITE</t>
  </si>
  <si>
    <t>126 Mill Street, Ellerbe, NC</t>
  </si>
  <si>
    <t>North Cove Springs Bottling and Beverage, Inc.</t>
  </si>
  <si>
    <t>NORTH COVE SPRINGS</t>
  </si>
  <si>
    <t>13195 Hwy 221N, Marion NC</t>
  </si>
  <si>
    <t>SANS Technical Fibers, LLC</t>
  </si>
  <si>
    <t>SANS TECHNICAL FIBERS</t>
  </si>
  <si>
    <t>Rockingham</t>
  </si>
  <si>
    <t>4721 NC Highway 770 , Stoneville, NC</t>
  </si>
  <si>
    <t>Marves Industries, LLC</t>
  </si>
  <si>
    <t>MARVES INDUSTRIES</t>
  </si>
  <si>
    <t>Burke</t>
  </si>
  <si>
    <t>205 Cline Clark Drive, Hidebran, NC</t>
  </si>
  <si>
    <t>ThermoFisher Scientific Corp</t>
  </si>
  <si>
    <t>THERMO FISHER SCIENTIFIC</t>
  </si>
  <si>
    <t>275 Aiken Road, Asheville, NC</t>
  </si>
  <si>
    <t>Innovative Emergency Management, Inc.</t>
  </si>
  <si>
    <t>IEM</t>
  </si>
  <si>
    <t>Durham</t>
  </si>
  <si>
    <t>2400 Ellis Road, Suite 200, Research Triangle Park, NC</t>
  </si>
  <si>
    <t>2801 Slater Road, Ste 110, Morrisville, NC 27560-8477</t>
  </si>
  <si>
    <t>Electrolux Home Products, Inc. I</t>
  </si>
  <si>
    <t>ELECTROLUX NORTH AMERICA</t>
  </si>
  <si>
    <t>10200 David Taylor Drive, , Charlotte, NC 28262-2373</t>
  </si>
  <si>
    <t>Electrolux Home Products, Inc.</t>
  </si>
  <si>
    <t>1002 David Taylor Drive, Charlotte, NC</t>
  </si>
  <si>
    <t>Talon Systems America, Inc.</t>
  </si>
  <si>
    <t>TALON SYSTEMS</t>
  </si>
  <si>
    <t>Iredell</t>
  </si>
  <si>
    <t>607 Meacham Road, Statesville, NC</t>
  </si>
  <si>
    <t>Zenta Mortgage Services, LLC</t>
  </si>
  <si>
    <t>ZENTA MORTGAGE SERVICES</t>
  </si>
  <si>
    <t>8215 Forest Point Blvd, Charlotte, NC 28273-5509</t>
  </si>
  <si>
    <t>Maple Springs Laundry, LLC</t>
  </si>
  <si>
    <t>MAPLE SPRINGS LAUNDRY</t>
  </si>
  <si>
    <t>2910 Main Ave. NW, Hickory, NC</t>
  </si>
  <si>
    <t>Wilbert, Inc.</t>
  </si>
  <si>
    <t>WILBERT PLASTIC SERVICES</t>
  </si>
  <si>
    <t>Gaston</t>
  </si>
  <si>
    <t>100 Oaks Parkway, Belmont, NC</t>
  </si>
  <si>
    <t>Husqvarna Professional Products, Inc.</t>
  </si>
  <si>
    <t>HUSQVARNA</t>
  </si>
  <si>
    <t>9335 Harris Corners Parkway, Suite 500, , Charlotte, NC 28269-3830; 8825 Statesville Road, Charlotte, NC 28269-7638</t>
  </si>
  <si>
    <t>Reser's Fine Foods, Inc.</t>
  </si>
  <si>
    <t>RESERS FINE FOODS</t>
  </si>
  <si>
    <t>Halifax Industrial Center, NC Hwy 903, Halifax, NC</t>
  </si>
  <si>
    <t>Celgard, LLC I</t>
  </si>
  <si>
    <t>CELGARD</t>
  </si>
  <si>
    <t>Mecklenburg, Cabarrus</t>
  </si>
  <si>
    <t>13800 South Lakes Drive, Charlotte, NC 28273-6738; 390 Business Boulivard; International Business Park, , Concord, NC 28025</t>
  </si>
  <si>
    <t>Cabarrus/Mecklenburg</t>
  </si>
  <si>
    <t>3,3</t>
  </si>
  <si>
    <t>Charlotte and Concord (Mecklenburg County/Cabarrus County), NC</t>
  </si>
  <si>
    <t>ACW Technology Inc.</t>
  </si>
  <si>
    <t>ACW TECHNOLOGY</t>
  </si>
  <si>
    <t>2500 S. Tricenter Boulevard, Durham, NC</t>
  </si>
  <si>
    <t>Solaris Industries, Inc.</t>
  </si>
  <si>
    <t>SOLARIS INDUSTRIES</t>
  </si>
  <si>
    <t>133 Indusstrial Drive, Kings Mountain, NC</t>
  </si>
  <si>
    <t>Commonwealth Brands, Inc.</t>
  </si>
  <si>
    <t>COMMONWEALTH BRANDS</t>
  </si>
  <si>
    <t>301 North Scales Street, Reidsville, NC</t>
  </si>
  <si>
    <t>Laboratory Corporation of America Holdings</t>
  </si>
  <si>
    <t>LABORATORY OF AMERICA HOLDINGS</t>
  </si>
  <si>
    <t>Guilford</t>
  </si>
  <si>
    <t>High Point Road Corridor, Greensboro, NC</t>
  </si>
  <si>
    <t>Automatic Rolls of North Carolina, LLC</t>
  </si>
  <si>
    <t>NORTHEAST FOODS</t>
  </si>
  <si>
    <t>68 Harvest Mill Lane, Clayton, NC</t>
  </si>
  <si>
    <t>Pierre Foods, Inc.</t>
  </si>
  <si>
    <t>PIERRE FOODS</t>
  </si>
  <si>
    <t>3437 E Main Street, Claremont, NC</t>
  </si>
  <si>
    <t>Turbotec Products, Inc. (TT2)</t>
  </si>
  <si>
    <t>TURBOTEC PRODUCTS</t>
  </si>
  <si>
    <t>914 25th St. SE, Hickory, NC</t>
  </si>
  <si>
    <t>Siemens Energy, Inc. II (Cardinal)</t>
  </si>
  <si>
    <t>5010 Westinghouse Boulevard, Charlotte, NC</t>
  </si>
  <si>
    <t>Harvest Time Bread of North Carolina, LLC</t>
  </si>
  <si>
    <t>HARVEST TIME BREAD OF NORTH CAROLINA</t>
  </si>
  <si>
    <t>501 Mountain View Lane, Mt. Airy, NC</t>
  </si>
  <si>
    <t>Alight Solutions LLC (fka Hewitt Associates L.L.C.)</t>
  </si>
  <si>
    <t>HEWITT ASSOCIATES</t>
  </si>
  <si>
    <t>7201 Hewitt Associates Drive, , Charlotte, NC 28262-4001</t>
  </si>
  <si>
    <t>Clariant Corporation</t>
  </si>
  <si>
    <t>CLARIANT</t>
  </si>
  <si>
    <t>4000 Monroe Road, Charlotte, NC</t>
  </si>
  <si>
    <t>Michelin North America, Inc.</t>
  </si>
  <si>
    <t>MICHELIN NORTH AMERICA</t>
  </si>
  <si>
    <t>Stanly</t>
  </si>
  <si>
    <t>South Stanly School Road, Norwood NC</t>
  </si>
  <si>
    <t>Plastek Industries, Inc. d/b/a Plastek Industries, Inc. (PA) - North Carolina</t>
  </si>
  <si>
    <t>PLASTEK INDUSTRIES</t>
  </si>
  <si>
    <t>1015 County Home Road, Hamlet NC</t>
  </si>
  <si>
    <t>1015 County Home Road, Hamlet, NC 28345-4390</t>
  </si>
  <si>
    <t>Albaad USA, Inc.</t>
  </si>
  <si>
    <t>ALBAAD USA</t>
  </si>
  <si>
    <t>129 Technology Drive South, Reidsville, NC</t>
  </si>
  <si>
    <t>Mountaire Farms, Inc.</t>
  </si>
  <si>
    <t>MOUNTAIRE FARMS</t>
  </si>
  <si>
    <t>Robeson</t>
  </si>
  <si>
    <t>17269 NC Hwy 71 North, Lumber Bridge, NC</t>
  </si>
  <si>
    <t>United Furniture Industries NC, LLC</t>
  </si>
  <si>
    <t>UNITED FURNITURE INDUSTRIES</t>
  </si>
  <si>
    <t>12 Hackney Street, Lexington, NC</t>
  </si>
  <si>
    <t>Greiner Bio-One North America, Inc.</t>
  </si>
  <si>
    <t>GREINER BIO-ONE NORTH AMERICA</t>
  </si>
  <si>
    <t>Union</t>
  </si>
  <si>
    <t>4238 Capital Drive, Monroe, NC</t>
  </si>
  <si>
    <t>Masterbrand Cabinets, Inc.</t>
  </si>
  <si>
    <t>MASTERBRAND CABINETS</t>
  </si>
  <si>
    <t>Lenoir</t>
  </si>
  <si>
    <t>651 Collier Lofton Road, Kinston, NC</t>
  </si>
  <si>
    <t>Spectrum Mills, LLC (McDowell County)</t>
  </si>
  <si>
    <t>SPECTRUM MILLS</t>
  </si>
  <si>
    <t>253 Barnes Road, Marion, NC</t>
  </si>
  <si>
    <t>VSA LLC</t>
  </si>
  <si>
    <t>VSA</t>
  </si>
  <si>
    <t>1000 Chain Drive, Morganton, NC</t>
  </si>
  <si>
    <t>Advanced Textile Solutions, Inc. (ATSI)</t>
  </si>
  <si>
    <t>ADVANCED TEXTILE SOLUTIONS</t>
  </si>
  <si>
    <t>2500 Baker Circle, Granite, NC</t>
  </si>
  <si>
    <t>Vitacost.com, Inc.</t>
  </si>
  <si>
    <t>VITACOSTCOM</t>
  </si>
  <si>
    <t>130 Lexington Parkway, Lexington, NC</t>
  </si>
  <si>
    <t>Whiteridge Plastics, LLC</t>
  </si>
  <si>
    <t>WHITERIDGE PLASTICS</t>
  </si>
  <si>
    <t>109 Sands Road, Reidsville, NC</t>
  </si>
  <si>
    <t>Citco Fund Services (USA) Inc.</t>
  </si>
  <si>
    <t>CITCO FUND SERVICES</t>
  </si>
  <si>
    <t>201 South College St, 18th Floor, Charlotte, NC 28244-0002</t>
  </si>
  <si>
    <t>Clearwater Paper Corporation I</t>
  </si>
  <si>
    <t>CLEARWATER PAPER</t>
  </si>
  <si>
    <t>671 Washburn Switch Rd, Shelby, NC</t>
  </si>
  <si>
    <t>671 Washburn Switch Road, , Shelby, NC 28150-7712</t>
  </si>
  <si>
    <t>Magna Composites LLC</t>
  </si>
  <si>
    <t>MAGNA COMPOSITES</t>
  </si>
  <si>
    <t>Rowan, Catawba, Caldwell</t>
  </si>
  <si>
    <t>2, 2, 1</t>
  </si>
  <si>
    <t xml:space="preserve">6701 Statesville Blvd, , Salisbury, , NC 28147-7486; 1400 Burris Rd , , Newton, NC 28658-1753; 601 Hibriten Dr. SW, , Lenior, NC 28645-6389; </t>
  </si>
  <si>
    <t>Edwards Wood Products, Inc./Woodlawn</t>
  </si>
  <si>
    <t>EDWARDS WOOD PRODUCTS/WOODLAWN</t>
  </si>
  <si>
    <t>8482 Hwy 221 N, Marion, NC</t>
  </si>
  <si>
    <t>Amark Corp</t>
  </si>
  <si>
    <t>AMARK</t>
  </si>
  <si>
    <t>100 Kitty Hawk Lane, Elizabeth City NC</t>
  </si>
  <si>
    <t>Seterus, Inc.n (fka IBM LBPS)</t>
  </si>
  <si>
    <t>IBM</t>
  </si>
  <si>
    <t>3039 E Cornwallis Rd., , Research Triangle Park, NC 27709-0154</t>
  </si>
  <si>
    <t>CertainTeed Gypsum NC, Inc</t>
  </si>
  <si>
    <t>CERTAINTEED</t>
  </si>
  <si>
    <t>Semora - Roxboro, NC</t>
  </si>
  <si>
    <t>Becton Dickinson and Company</t>
  </si>
  <si>
    <t>BECTON DICKINSON AND CO</t>
  </si>
  <si>
    <t>Four Oaks Business Park, Four Oaks, NC</t>
  </si>
  <si>
    <t>C.M.I. Enterprises, Inc.</t>
  </si>
  <si>
    <t>CMI ENTERPRISES</t>
  </si>
  <si>
    <t>Rutherford</t>
  </si>
  <si>
    <t>630 NC Highway 120, Mooresboro, NC</t>
  </si>
  <si>
    <t>Brunswick Corporation (Hatteras Yachts Division)</t>
  </si>
  <si>
    <t>BRUNSWICK</t>
  </si>
  <si>
    <t>Craven</t>
  </si>
  <si>
    <t>110 N. Glenburnie Road, New Bern, NC 28560</t>
  </si>
  <si>
    <t>110 N. Glenburnie Road, New Bern, NC 28560-2703</t>
  </si>
  <si>
    <t>Caterpillar Inc. (Camo)</t>
  </si>
  <si>
    <t>CATERPILLAR</t>
  </si>
  <si>
    <t>2950 Temple School Road, Winston-Salem, NC 27107-3717</t>
  </si>
  <si>
    <t>Temple School Rd, Winston-Salem</t>
  </si>
  <si>
    <t>Boral Composites Inc.</t>
  </si>
  <si>
    <t>BORAL COMPOSITES</t>
  </si>
  <si>
    <t>701 South Long Street, East Spencer, NC</t>
  </si>
  <si>
    <t>Ethan Allen Operations, Inc. (McDowell)</t>
  </si>
  <si>
    <t>912 E. Main Street, Old Fort, NC</t>
  </si>
  <si>
    <t>Caterpillar Inc. (Butterfly)</t>
  </si>
  <si>
    <t>Lee</t>
  </si>
  <si>
    <t>5008 Womack Road, Sanford, NC 27330-9594</t>
  </si>
  <si>
    <t>Norandal USA, Inc.</t>
  </si>
  <si>
    <t>NORANDA ALUMINUM</t>
  </si>
  <si>
    <t>1709 Jake Alexander Blvd. S, Salisbury, NC</t>
  </si>
  <si>
    <t>5000 Womack Drive, Sanford, NC</t>
  </si>
  <si>
    <t>Medicago USA, Inc.</t>
  </si>
  <si>
    <t>MEDICAGO</t>
  </si>
  <si>
    <t>Research Triangle Park, Durham, NC</t>
  </si>
  <si>
    <t>Kleen Tech, Inc</t>
  </si>
  <si>
    <t>KLEEN TECH</t>
  </si>
  <si>
    <t>690 Lovelady Road NE, Valdese, NC</t>
  </si>
  <si>
    <t>ABB Inc. I</t>
  </si>
  <si>
    <t>ABB</t>
  </si>
  <si>
    <t>Wake, Mecklenburg</t>
  </si>
  <si>
    <t xml:space="preserve">901 Main Campus Drive, Raleigh, NC 27606-5244; 12331 Commerce Station Drive, Huntersville, NC 28078-6823; 940 Main Campus Drive, Raleigh, NC 27606-5211; </t>
  </si>
  <si>
    <t>ABB Inc.</t>
  </si>
  <si>
    <t>Mecklenburg/ Wake</t>
  </si>
  <si>
    <t>Old Statesville Rd, Huntersville, NC/TBD, NC</t>
  </si>
  <si>
    <t>Empire Foods, Inc.</t>
  </si>
  <si>
    <t>EMPIRE FOODS</t>
  </si>
  <si>
    <t>Halifax Corporate Park, NC Highway 561, (Halifax County), NC</t>
  </si>
  <si>
    <t>Baltek, Inc.</t>
  </si>
  <si>
    <t>BALTEK</t>
  </si>
  <si>
    <t>Highpoint (Guilford County), NC</t>
  </si>
  <si>
    <t>Cree, Inc. II</t>
  </si>
  <si>
    <t>CREE</t>
  </si>
  <si>
    <t>4600 Silicon Drive, , Durham, NC 27703-8475; 3028 E Cornwallis Rd, , Research Triangle Park, NC 27709-0007</t>
  </si>
  <si>
    <t>DNP IMS America Corporation</t>
  </si>
  <si>
    <t>DNP IMS AMERICA</t>
  </si>
  <si>
    <t>Cabarrus</t>
  </si>
  <si>
    <t>4524 Enterprise Drive NW, Concord, NC</t>
  </si>
  <si>
    <t>Valendrawers, Inc.</t>
  </si>
  <si>
    <t>VALENDRAWERS</t>
  </si>
  <si>
    <t>555 Dixon Street, Lexington, NC</t>
  </si>
  <si>
    <t>Tasz, Inc.</t>
  </si>
  <si>
    <t>TASZ</t>
  </si>
  <si>
    <t>240 Polychem Court, Lenoir, NC</t>
  </si>
  <si>
    <t>TIMCO Aerosystems, LLC</t>
  </si>
  <si>
    <t>TIMCO AEROSYSTEMS</t>
  </si>
  <si>
    <t>5568 Gumtree Rd., Winston-Salem, NC</t>
  </si>
  <si>
    <t>5568 Gumtree Road c/o HAECO Americas Cabin Solutions, , Wallburg, NC 27107</t>
  </si>
  <si>
    <t>Novo Nordisk Pharmaceutical Industries, LP II</t>
  </si>
  <si>
    <t>NOVO NORDISK</t>
  </si>
  <si>
    <t>3612 Powhatan Road, Clayton, NC 27527-9217</t>
  </si>
  <si>
    <t>Nypro, Inc. (Buncombe #1)</t>
  </si>
  <si>
    <t>NYPRO</t>
  </si>
  <si>
    <t>100 Vista Road, Arden, NC</t>
  </si>
  <si>
    <t>Novo Nordisk Pharmaceutical Industries, Inc. II</t>
  </si>
  <si>
    <t>3612 Powhatan Road, Clayton, NC</t>
  </si>
  <si>
    <t>Moran Foods, Inc.</t>
  </si>
  <si>
    <t>SAVE-A-LOT LTD</t>
  </si>
  <si>
    <t>Lexington Business Center, Lexington, NC</t>
  </si>
  <si>
    <t>Siemens Energy, Inc. (Smart Grid)</t>
  </si>
  <si>
    <t>7000 Siemens Road, Wendell, NC 27591-8309; 110 MacAlyson Court, Cary, NC 27511-7912</t>
  </si>
  <si>
    <t>Saertex USA, LLC</t>
  </si>
  <si>
    <t>SAERTEX</t>
  </si>
  <si>
    <t>12200-A Mt. Holly-Huntersville Road, Huntersville, NC</t>
  </si>
  <si>
    <t>Reich, LLC</t>
  </si>
  <si>
    <t>REICH</t>
  </si>
  <si>
    <t>140 Vista Boulevard, Arden, NC</t>
  </si>
  <si>
    <t>Bottling Group, LLC (Pepsi)</t>
  </si>
  <si>
    <t>PEPSICO</t>
  </si>
  <si>
    <t>1100 Reynolds Blvd, Winston-Salem, NC</t>
  </si>
  <si>
    <t>Precision Hydraulic Cylinders, Inc.</t>
  </si>
  <si>
    <t>PRECISION HYDRAULIC CYLINDERS</t>
  </si>
  <si>
    <t>Duplin</t>
  </si>
  <si>
    <t>196 N Hwy 41, Beulaville, NC</t>
  </si>
  <si>
    <t>Fountain Powerboat Industries, Inc.</t>
  </si>
  <si>
    <t>FOUNTAIN POWERBOAT INDUSTRIES</t>
  </si>
  <si>
    <t>Beaufort</t>
  </si>
  <si>
    <t>1653 Whichard's Beach Road, Washington, NC</t>
  </si>
  <si>
    <t>SPX Corporation</t>
  </si>
  <si>
    <t>SPX</t>
  </si>
  <si>
    <t>13320 Ballantyne Coporate Place, Charlotte, NC 28277-3607</t>
  </si>
  <si>
    <t>13515 Ballantyne Corporate Place, Charlotte NC</t>
  </si>
  <si>
    <t>FPE NC, LLC (Ernie Green)</t>
  </si>
  <si>
    <t>ERNIE GREEN INDUSTRIES</t>
  </si>
  <si>
    <t>Randolph</t>
  </si>
  <si>
    <t>6966 Highway 220 South, Asheboro, NC</t>
  </si>
  <si>
    <t>MOM Brands Company, LLC (f/k/a Malt-O-Meal)</t>
  </si>
  <si>
    <t>MALT-O-MEAL</t>
  </si>
  <si>
    <t>2525 Bank Street, Asheboro, NC</t>
  </si>
  <si>
    <t>FAS Controls Inc.</t>
  </si>
  <si>
    <t>FAS CONTROLS</t>
  </si>
  <si>
    <t>1100 Airport Road (Cleveland County), NC</t>
  </si>
  <si>
    <t>Arvato Digital Services LLC</t>
  </si>
  <si>
    <t>ARVATO DIGITAL SERVICES</t>
  </si>
  <si>
    <t>108 Monticello Road, Weaverville, NC</t>
  </si>
  <si>
    <t>PAS USA Inc.</t>
  </si>
  <si>
    <t>PAS GROUP</t>
  </si>
  <si>
    <t>2010 West 15th Street, Washington, NC</t>
  </si>
  <si>
    <t>Outdura Corp. (Sattler AG)</t>
  </si>
  <si>
    <t>SATTLER AG</t>
  </si>
  <si>
    <t>447 Main Street, Hudson, NC</t>
  </si>
  <si>
    <t>Enviva, LP (Hertford)</t>
  </si>
  <si>
    <t>ENVIVA LP</t>
  </si>
  <si>
    <t>Hertford</t>
  </si>
  <si>
    <t>Former Georgia Pacific Lumber Facility, Ahoskie, NC</t>
  </si>
  <si>
    <t>Americhem, Inc.</t>
  </si>
  <si>
    <t>AMERICHEM</t>
  </si>
  <si>
    <t>7280 Liberty Park Road, Liberty NC</t>
  </si>
  <si>
    <t>BAE Systems Shared Services Inc.</t>
  </si>
  <si>
    <t>BAE SYSTEMS</t>
  </si>
  <si>
    <t>11215 Rushmore Drive, Charlotte, NC 28277-3439</t>
  </si>
  <si>
    <t>Red F PBC, Inc.</t>
  </si>
  <si>
    <t>RED F MARKETING</t>
  </si>
  <si>
    <t>2101 Rexford Road, Suite 300W, Charlotte, NC</t>
  </si>
  <si>
    <t>HYDAC Technology Corp.</t>
  </si>
  <si>
    <t>HYDAC TECHNOLOGY</t>
  </si>
  <si>
    <t>Lincoln</t>
  </si>
  <si>
    <t>9836B Northcross Center Court, Huntersville, NC</t>
  </si>
  <si>
    <t>Seqirus Inc. II (fka Novartis Vaccines and Diagnostics, Inc.)</t>
  </si>
  <si>
    <t>NOVARTIS VACCINES AND DIAGNOSTICS</t>
  </si>
  <si>
    <t>475 Green Oaks Parkway, Holly Springs, NC</t>
  </si>
  <si>
    <t>475 Green Oaks Parkway, , Holly Springs, NC 27540-7976; 7030 Kit Creek Rd., Morrisville, NC 27560-9761</t>
  </si>
  <si>
    <t>Red Hat, Inc. II</t>
  </si>
  <si>
    <t>RED HAT</t>
  </si>
  <si>
    <t>100 East Davie Street, Raleigh, NC 27601-1806</t>
  </si>
  <si>
    <t>Red Hat, Inc. I</t>
  </si>
  <si>
    <t>Barefoot Industries, Inc. a/k/a Global Packaging, Inc.</t>
  </si>
  <si>
    <t>GLOBAL PACKAGING</t>
  </si>
  <si>
    <t>106 Marks Creek Ln , Hamlet, NC</t>
  </si>
  <si>
    <t>Capgemini America, Inc.</t>
  </si>
  <si>
    <t>CAPGEMINI</t>
  </si>
  <si>
    <t>201 South College Street, Suite 300, Charlotte, NC 28244-0012</t>
  </si>
  <si>
    <t>Frontier Logistics, LP</t>
  </si>
  <si>
    <t>FRONTIER LOGISTICS</t>
  </si>
  <si>
    <t>Montgomery</t>
  </si>
  <si>
    <t>109 Russell Drive, Star, NC</t>
  </si>
  <si>
    <t>Tuscarora Yarns, Inc.</t>
  </si>
  <si>
    <t>TUSCARORA YARNS</t>
  </si>
  <si>
    <t>8760 E. Franklin St., Mt. Pleasant, NC</t>
  </si>
  <si>
    <t>Providencia USA, Inc. (#2)</t>
  </si>
  <si>
    <t>PROVIDENCIA USA</t>
  </si>
  <si>
    <t>200 Deer Ridge, Statesville, NC</t>
  </si>
  <si>
    <t>NSA Holdings, LLC</t>
  </si>
  <si>
    <t>NS AVIATION</t>
  </si>
  <si>
    <t>40 Creswell Court, Greensboro, NC</t>
  </si>
  <si>
    <t>QVC Rocky Mount, Inc.</t>
  </si>
  <si>
    <t>QVC</t>
  </si>
  <si>
    <t>100 QVC Bouldvard, Rocky Mount, NC</t>
  </si>
  <si>
    <t>Avgol America, Inc.</t>
  </si>
  <si>
    <t>AVGOL</t>
  </si>
  <si>
    <t>178 Avgol Drive, Mocksville, NC</t>
  </si>
  <si>
    <t>The Gates Corporation</t>
  </si>
  <si>
    <t>GATES</t>
  </si>
  <si>
    <t>101 Gates Lane, Jefferson, NC</t>
  </si>
  <si>
    <t>Eaton Corporation</t>
  </si>
  <si>
    <t>EATON</t>
  </si>
  <si>
    <t>2564 Durham Road, Roxboro, NC 27573-6172</t>
  </si>
  <si>
    <t>Ashe</t>
  </si>
  <si>
    <t>2564 Durham Road, Roxboro, NC</t>
  </si>
  <si>
    <t>Bluestar Silicones USA Corp.</t>
  </si>
  <si>
    <t>BLUESTAR SILICONES</t>
  </si>
  <si>
    <t>12345 Steele Creek Road, Charlotte, NC</t>
  </si>
  <si>
    <t>Lydall Thermal/Acoustical, Inc. (2010)</t>
  </si>
  <si>
    <t>LYDALL</t>
  </si>
  <si>
    <t>Yadkin</t>
  </si>
  <si>
    <t>601 East Main Street, Yadkinville, NC</t>
  </si>
  <si>
    <t>Lanxess Corporation</t>
  </si>
  <si>
    <t>LANXESS</t>
  </si>
  <si>
    <t>Gastonia (Gaston County), NC</t>
  </si>
  <si>
    <t>REPI, LLC</t>
  </si>
  <si>
    <t>REPI</t>
  </si>
  <si>
    <t>2825 Repi Court, Dallas, NC</t>
  </si>
  <si>
    <t>Rock-Tenn Converting Company</t>
  </si>
  <si>
    <t>ROCKTENN</t>
  </si>
  <si>
    <t>33 Burgin Street, Marion, NC</t>
  </si>
  <si>
    <t>ESA Management, LLC</t>
  </si>
  <si>
    <t>HVM</t>
  </si>
  <si>
    <t>11525 North Community House Rd, Suite 100, , Charlotte, NC 28277-3610</t>
  </si>
  <si>
    <t>Steven-Robert Originals, LLC</t>
  </si>
  <si>
    <t>STEVEN ROBERTS ORIGINAL DESSERTS AND TICKLEBELLY DESSERTS</t>
  </si>
  <si>
    <t>Pembroke, Robeson County</t>
  </si>
  <si>
    <t>Ziehl-Abegg, Inc.</t>
  </si>
  <si>
    <t>ZIEHL-ABEGG</t>
  </si>
  <si>
    <t>6348 Burnt Poplar Road, Greensboro, NC</t>
  </si>
  <si>
    <t>Ossid LLC</t>
  </si>
  <si>
    <t>OSSID</t>
  </si>
  <si>
    <t>4000 College Road, Rocky Mount, NC</t>
  </si>
  <si>
    <t>Curtiss-Wright Controls, Inc.</t>
  </si>
  <si>
    <t>CURTISS-WRIGHT CONTROLS</t>
  </si>
  <si>
    <t>201 Old Boiling Springs Road, Shelby, NC</t>
  </si>
  <si>
    <t>LSA America, Inc.</t>
  </si>
  <si>
    <t>LSA AMERICA</t>
  </si>
  <si>
    <t>231 US Hwy 158, Halifax-Northampton Regional Airport, Littleton, NC</t>
  </si>
  <si>
    <t>EcoVolt Power Corporation</t>
  </si>
  <si>
    <t>ECOVOLT POWER</t>
  </si>
  <si>
    <t xml:space="preserve">100 Century Point Drive, East Bend, NC </t>
  </si>
  <si>
    <t>Pittsburgh Glass Works, LLC</t>
  </si>
  <si>
    <t>PITTSBURGH GLASS WORKS</t>
  </si>
  <si>
    <t>Blythe Candle Company building, Elkin, NC</t>
  </si>
  <si>
    <t>300 PGW Drive, Elkin, NC 28621-8923</t>
  </si>
  <si>
    <t xml:space="preserve">Superior Essex Energy LLC </t>
  </si>
  <si>
    <t>SUPERIOR ESSEX</t>
  </si>
  <si>
    <t>2901 Anaconda Road, , Tarboro, NC 27886-8835</t>
  </si>
  <si>
    <t>Turbocoating Corp.</t>
  </si>
  <si>
    <t>TURBOCOATING SPA</t>
  </si>
  <si>
    <t>1928 Main Avenue SE, Hickory, NC</t>
  </si>
  <si>
    <t>Electrolux Home Products, Inc. II</t>
  </si>
  <si>
    <t>10200 David Taylor Drive, Charlotte, NC 28262-2373</t>
  </si>
  <si>
    <t>Geiger International, Inc.</t>
  </si>
  <si>
    <t>GEIGER INTERNATIONAL</t>
  </si>
  <si>
    <t>Hildebran (Burke County), NC</t>
  </si>
  <si>
    <t>Conopco, Inc.</t>
  </si>
  <si>
    <t>UNILEVER</t>
  </si>
  <si>
    <t>100 Faberge Blvd., Raeford, NC</t>
  </si>
  <si>
    <t>UPM Raflatac, Inc.</t>
  </si>
  <si>
    <t>UPM RAFLATAC</t>
  </si>
  <si>
    <t>400 Broadpointe Drive, Mills River, NC</t>
  </si>
  <si>
    <t>The Roberts Company Fabrication Services, Inc.</t>
  </si>
  <si>
    <t>THE ROBERTS CO</t>
  </si>
  <si>
    <t>Sampson</t>
  </si>
  <si>
    <t>133 Forlines Road, Winterville, NC</t>
  </si>
  <si>
    <t>DuBose Strapping, Inc.</t>
  </si>
  <si>
    <t>DUBOSE STRAPPING</t>
  </si>
  <si>
    <t>Pitt</t>
  </si>
  <si>
    <t>906 Industrial Drive, Clinton, NC</t>
  </si>
  <si>
    <t>Jason Incorporated (Janesville)</t>
  </si>
  <si>
    <t>JANESVILLE ACOUSTICS</t>
  </si>
  <si>
    <t>157 Lackey Town Road, Old Fort, NC</t>
  </si>
  <si>
    <t>AptarGroup, Inc.</t>
  </si>
  <si>
    <t>APTARGROUP</t>
  </si>
  <si>
    <t>3300 Finger Mill Road, Lincolnton, NC 28092-6129</t>
  </si>
  <si>
    <t>Technimark LLC</t>
  </si>
  <si>
    <t>TECHNIMARK</t>
  </si>
  <si>
    <t>180 Commerce Place, Asheboro NC</t>
  </si>
  <si>
    <t>Mitsubishi Nuclear Energy Systems, Inc.</t>
  </si>
  <si>
    <t>MITSUBISHI NUCLEAR ENERGY SYSTEMS</t>
  </si>
  <si>
    <t>11405 N. Community House Road, Suite 300, , Charlotte, NC 28277-4409</t>
  </si>
  <si>
    <t>AKG North America, Inc.</t>
  </si>
  <si>
    <t>AKG OF AMERICA</t>
  </si>
  <si>
    <t>Orange</t>
  </si>
  <si>
    <t>7315 Oakwood Street Extension, Mebane, NC</t>
  </si>
  <si>
    <t>Compass Group USA, Inc.</t>
  </si>
  <si>
    <t>COMPASS GROUP USA</t>
  </si>
  <si>
    <t>2400 Yorkmont Rd, Charlotte, NC 28217-4511</t>
  </si>
  <si>
    <t>Niagara Bottling, LLC</t>
  </si>
  <si>
    <t>NIAGARA BOTTLING</t>
  </si>
  <si>
    <t>Mooresville Business Park, Mooresville, NC</t>
  </si>
  <si>
    <t>UFP Atlantic Division, LLC</t>
  </si>
  <si>
    <t>UNIVERSAL FOREST PRODUCTS</t>
  </si>
  <si>
    <t>520 Grace Church Road, Salisbury, NC</t>
  </si>
  <si>
    <t>Linamar North Carolina, Inc. I</t>
  </si>
  <si>
    <t>LINAMAR</t>
  </si>
  <si>
    <t>2169 Hendersonville Road, Asheville, NC</t>
  </si>
  <si>
    <t>2169 Hendersonville Road, , Arden, NC 28704-9742</t>
  </si>
  <si>
    <t>BestSweet, Inc.</t>
  </si>
  <si>
    <t>BESTSWEET</t>
  </si>
  <si>
    <t>Mooresville Business Park Industrial Site, 288 Mazeppa Road, Mooresville, NC</t>
  </si>
  <si>
    <t>Kiln Drying Systems and Components, Inc.</t>
  </si>
  <si>
    <t>KILN DRYING SYSTEMS &amp; COMPONENTS</t>
  </si>
  <si>
    <t>234 Industrial Drive, Etowah, NC</t>
  </si>
  <si>
    <t>Charter Communications, LLC III (fka TWC Administration LLC III)</t>
  </si>
  <si>
    <t>TIME WARNER CABLE</t>
  </si>
  <si>
    <t>7800 &amp; 7815 &amp; 7820 &amp; 7910 Crescent Executive Drive, , Charlotte, NC 28217; 8730 Green Ridge Drive, Charlotte, NC 28217-3655; 13840 Ballantyne Corporate Place, Charlotte, NC 28277-2734; 9300 Arrowpoint Boulevard, Charlotte, NC 28273-8136</t>
  </si>
  <si>
    <t>LORD Corporation</t>
  </si>
  <si>
    <t>LORD</t>
  </si>
  <si>
    <t>111 Lord Drive, Cary, NC 27511-7923</t>
  </si>
  <si>
    <t>CertainTeed Corporation (#1-Granville)</t>
  </si>
  <si>
    <t>200 CertainTeed Drive, Oxford, NC</t>
  </si>
  <si>
    <t>MVP Group International, Inc.</t>
  </si>
  <si>
    <t>MVP GROUP</t>
  </si>
  <si>
    <t>430 Gentry Road, Elkin, NC</t>
  </si>
  <si>
    <t>Semprius, Inc.</t>
  </si>
  <si>
    <t>SEMPRIUS</t>
  </si>
  <si>
    <t>Vance</t>
  </si>
  <si>
    <t>4915 Prospectus Drive, Durham, NC 27713-4401</t>
  </si>
  <si>
    <t>145 Technology Lane, Suite B, Henderson, NC</t>
  </si>
  <si>
    <t>J. E. Ekornes USA, Inc.</t>
  </si>
  <si>
    <t>EKORNES ASA</t>
  </si>
  <si>
    <t>Morganton (Burke County), NC</t>
  </si>
  <si>
    <t>Celgard, LLC II</t>
  </si>
  <si>
    <t>390 Business Boulivard; International Business Park, Concord, NC 28025</t>
  </si>
  <si>
    <t>390 Business Blvd., Concord, NC</t>
  </si>
  <si>
    <t>Enviva, LP (Northampton)</t>
  </si>
  <si>
    <t>Northampton</t>
  </si>
  <si>
    <t>Greenfield Industrial Site, Northampton County, NC</t>
  </si>
  <si>
    <t>P&amp;G Manufacturing of Washington, Inc.</t>
  </si>
  <si>
    <t>P&amp;G MANUFACTURING</t>
  </si>
  <si>
    <t>Beaufort County Industrial Park (Beaufort County), NC</t>
  </si>
  <si>
    <t>Kings Plush, Inc. (STI)</t>
  </si>
  <si>
    <t>KINGS PLUSH</t>
  </si>
  <si>
    <t>Marie St, Kings Mountain, NC</t>
  </si>
  <si>
    <t>Cooper Standard Automotive, Inc.</t>
  </si>
  <si>
    <t>COOPER STANDARD</t>
  </si>
  <si>
    <t>Wayne</t>
  </si>
  <si>
    <t>308 Fedelon Trail, Goldsboro, NC</t>
  </si>
  <si>
    <t>Plycem USA, Inc. (CertainTeed Corporation) (Wilkes)</t>
  </si>
  <si>
    <t>Wilkes</t>
  </si>
  <si>
    <t>1149 Abtco Road, North Wilkesboro, NC</t>
  </si>
  <si>
    <t>Shalag US, Inc. (#2)</t>
  </si>
  <si>
    <t>917 SE Industrial Drive, Oxford, NC</t>
  </si>
  <si>
    <t>Honda Aircraft Company, LLC</t>
  </si>
  <si>
    <t>HONDA AIRCRAFT</t>
  </si>
  <si>
    <t>6430 Ballinger Road, Greensboro, NC</t>
  </si>
  <si>
    <t>Sequenom Center for Molecular Medicine, LLC</t>
  </si>
  <si>
    <t>SEQUENOM</t>
  </si>
  <si>
    <t>7010 Kit Creek Road, Research Triangle Park, NC 27709</t>
  </si>
  <si>
    <t>Zurn Industries, LLC</t>
  </si>
  <si>
    <t>ZURN INDUSTRIES</t>
  </si>
  <si>
    <t>5901 Elwin Buchanan Drive, Sanford, NC 27330</t>
  </si>
  <si>
    <t>CTL Packaging USA, Inc.</t>
  </si>
  <si>
    <t>CTL PACKAGING USA</t>
  </si>
  <si>
    <t>1055 Gastonia Technology Parkway, , Dallas, NC 28034-6724</t>
  </si>
  <si>
    <t>Gourmet Group LLC (Geppetto)</t>
  </si>
  <si>
    <t>GOURMET GROUP</t>
  </si>
  <si>
    <t>160 Executive Drive, Rutherfordton, NC</t>
  </si>
  <si>
    <t>Aseptia, Inc.</t>
  </si>
  <si>
    <t>ASEPTIA</t>
  </si>
  <si>
    <t>131 Industrial Drive, Troy, NC</t>
  </si>
  <si>
    <t>CMS Food Solutions, Inc.</t>
  </si>
  <si>
    <t>CMS FOOD SOLUTIONS</t>
  </si>
  <si>
    <t>Brunswick</t>
  </si>
  <si>
    <t>2080 Enterprise Drive, Leland, NC</t>
  </si>
  <si>
    <t>Ferraro Foods of North Carolina, LLC</t>
  </si>
  <si>
    <t>FERRARO FOODS OF NORTH CAROLINA</t>
  </si>
  <si>
    <t>Alamance</t>
  </si>
  <si>
    <t>2031 Park Center Drive, Mebane, NC</t>
  </si>
  <si>
    <t>Smithfield-Kinston, LLC</t>
  </si>
  <si>
    <t>SMITHFIELD PACKING</t>
  </si>
  <si>
    <t>1780 Smithfield Way, Kinston, NC</t>
  </si>
  <si>
    <t>Coilplus, Inc.</t>
  </si>
  <si>
    <t>COILPLUS</t>
  </si>
  <si>
    <t>426 Chimney Rock Road, Greensboro, NC</t>
  </si>
  <si>
    <t>PreGel America, Inc.</t>
  </si>
  <si>
    <t>PREGEL AMERICA</t>
  </si>
  <si>
    <t>4450 Fortune Ave NW, Concord, NC</t>
  </si>
  <si>
    <t>Henniges Automotive North Carolina, Inc.</t>
  </si>
  <si>
    <t>HENNIGES AUTOMOTIVE</t>
  </si>
  <si>
    <t>226 Watlington Industrial Drive, Reidsville, NC</t>
  </si>
  <si>
    <t>Sonoco Plastics, Inc.</t>
  </si>
  <si>
    <t>SONOCO PLASTICS</t>
  </si>
  <si>
    <t>Haywood</t>
  </si>
  <si>
    <t>288 Howell Mill Road, Waynesville, NC</t>
  </si>
  <si>
    <t>Baldor Electric Company (#2 McDowell County)</t>
  </si>
  <si>
    <t>Springfield Service Corporation</t>
  </si>
  <si>
    <t>SPI HEALTHCARE</t>
  </si>
  <si>
    <t>3515 West Market Street, Greensboro, NC</t>
  </si>
  <si>
    <t>Punker LLC</t>
  </si>
  <si>
    <t>PUNKER</t>
  </si>
  <si>
    <t>914-916 25th Street SE, Hickory, NC</t>
  </si>
  <si>
    <t>Avaya, Inc.</t>
  </si>
  <si>
    <t>AVAYA</t>
  </si>
  <si>
    <t>4001 E. Chapel Hill-Nelson Way, Research Triangle Park, NC 27709-0158</t>
  </si>
  <si>
    <t>Chiquita Brands International, Inc.</t>
  </si>
  <si>
    <t>CHIQUITA BRANDS INTERNATIONAL</t>
  </si>
  <si>
    <t>Downtown Options &amp; Ballantye-Woodward Bldg., City of Charlotte, NC</t>
  </si>
  <si>
    <t>NASCAR Plaza, 550 S. Caldwell Street, 16th FL, , Charlotte, NC 28202-2633</t>
  </si>
  <si>
    <t>Marbach America, Inc.</t>
  </si>
  <si>
    <t>MARBACH AMERICA</t>
  </si>
  <si>
    <t>100-B Forsyth Hall Drive, Charlotte, NC</t>
  </si>
  <si>
    <t>American Roller Bearing Company of North Carolina</t>
  </si>
  <si>
    <t>AMERICAN ROLLER BEARING INDUSTRIES</t>
  </si>
  <si>
    <t>Burke, Alexander</t>
  </si>
  <si>
    <t xml:space="preserve">1000 Chain Drive, Morganton, NC 28655-7239; 1095 McClain Road, Hiddenite, NC 28636-6202; 307 Burke Drive, Morganton, NC 28655-5306; </t>
  </si>
  <si>
    <t>Pate-Dawson Company</t>
  </si>
  <si>
    <t>PATE DAWSON CO</t>
  </si>
  <si>
    <t>402 Statesvile Industrial Park, Route 70, Statesvile, NC</t>
  </si>
  <si>
    <t>Hitachi Metals NC, Ltd.</t>
  </si>
  <si>
    <t>HITACHI METALS NORTH CAROLINA</t>
  </si>
  <si>
    <t>1 Hitachi Metals Drive, China Grove, NC</t>
  </si>
  <si>
    <t>Infinisource, Inc.</t>
  </si>
  <si>
    <t>INFINISOURCE HOLDINGS</t>
  </si>
  <si>
    <t>13024 Ballantyne Corporate Place, Suite 400, , Charlotte, NC 28277-4322</t>
  </si>
  <si>
    <t>Baldor Electric Company (Cleveland #2 - 2011)</t>
  </si>
  <si>
    <t>4401 East Dixon Blvd., Shelby, NC</t>
  </si>
  <si>
    <t>Carolina Precision Plastics, L.L.C.</t>
  </si>
  <si>
    <t>CAROLINA PRECISION PLASTICS</t>
  </si>
  <si>
    <t>111 Kaydon Drive, Mocksville, NC</t>
  </si>
  <si>
    <t>Piedmont Propulsion Systems, LLC</t>
  </si>
  <si>
    <t>PIEDMONT PROPULSION SYSTEMS</t>
  </si>
  <si>
    <t>4401 Lancing Drive, Winston-Salem, NC</t>
  </si>
  <si>
    <t>Spinrite Services, Inc.</t>
  </si>
  <si>
    <t>SPINRITE SERVICES</t>
  </si>
  <si>
    <t>1481 West 2nd Street, Washington, NC</t>
  </si>
  <si>
    <t>Lubrimetal Corporation</t>
  </si>
  <si>
    <t>LUBRIMETAL</t>
  </si>
  <si>
    <t>435 South Main St., Granite Falls, NC</t>
  </si>
  <si>
    <t>Sierra Nevada Brewing Co.</t>
  </si>
  <si>
    <t>SIERRA NEVADA BREWING</t>
  </si>
  <si>
    <t>Ferncliff Industrial Park, Henderson, NC</t>
  </si>
  <si>
    <t>Gunboat Company</t>
  </si>
  <si>
    <t>GUNBOAT CO</t>
  </si>
  <si>
    <t>Dare</t>
  </si>
  <si>
    <t>Davis Building, 829D Harbor Road, Wanchese, NC</t>
  </si>
  <si>
    <t>Caterpillar Inc. (Bee)</t>
  </si>
  <si>
    <t>954 Highway 42 East, , Clayton, NC 27527-8078; 1167 Highway 42 East, , Clayton, NC 27527-8009</t>
  </si>
  <si>
    <t>954 Highway 42 East, Clayton, NC</t>
  </si>
  <si>
    <t>Solstas Lab Partners Group, LLC</t>
  </si>
  <si>
    <t>SOLSTAS LAB PARTNERS</t>
  </si>
  <si>
    <t>High Point, Guilford County, NC</t>
  </si>
  <si>
    <t>Kendrion (Shelby) Inc.</t>
  </si>
  <si>
    <t>KENDRION FAS CONTROLS</t>
  </si>
  <si>
    <t>1100 Airport Road, Shelby, NC</t>
  </si>
  <si>
    <t>RELX INC. fka Reed Elsevier Inc.</t>
  </si>
  <si>
    <t>REED ELSEVIER</t>
  </si>
  <si>
    <t>1801 Varsity Drive, Raleigh, NC 27606-2072</t>
  </si>
  <si>
    <t>Burlington Technologies, Inc.</t>
  </si>
  <si>
    <t>BURLINGTON TECHNOLOGIES</t>
  </si>
  <si>
    <t>1305 Graham Street, Burlington, NC</t>
  </si>
  <si>
    <t>Alliance Precision Plastics Corporation</t>
  </si>
  <si>
    <t>ALLIANCE PRECISION PLASTICS</t>
  </si>
  <si>
    <t>171 Fairground Road, Spindale, NC</t>
  </si>
  <si>
    <t>XPO Logistics, Inc. I</t>
  </si>
  <si>
    <t>XPO LOGISTICS</t>
  </si>
  <si>
    <t>13777 Ballantyne Corporate Place, Suite 400, Charlotte, NC 28277-4411</t>
  </si>
  <si>
    <t>Ameridial, Inc.</t>
  </si>
  <si>
    <t>AMERIDIAL</t>
  </si>
  <si>
    <t>500 West Street, Spindale, NC</t>
  </si>
  <si>
    <t>Aerocrine, Inc.</t>
  </si>
  <si>
    <t>AEROCRINE</t>
  </si>
  <si>
    <t>5151 McCrimmon Pkwy, Suite 260, Morrisville, NC</t>
  </si>
  <si>
    <t>Ei Inc.</t>
  </si>
  <si>
    <t>EI</t>
  </si>
  <si>
    <t>2865 North Cannon Blvd, Kannapolis, NC</t>
  </si>
  <si>
    <t>New Belgium Brewing Company, Inc.</t>
  </si>
  <si>
    <t>NEW BELGIUM BREWING</t>
  </si>
  <si>
    <t>65 Craven Street, Asheville, NC</t>
  </si>
  <si>
    <t>Stanley Furniture Company, Inc.</t>
  </si>
  <si>
    <t>STANLEY FURNITURE</t>
  </si>
  <si>
    <t>200 North Hamilton Street, High Point, NC</t>
  </si>
  <si>
    <t>Joseph T. Ryerson &amp; Son, Inc.</t>
  </si>
  <si>
    <t>JOSEPH T RYERSON &amp; SON</t>
  </si>
  <si>
    <t>1923 Hwy 581N, Pikeville, NC</t>
  </si>
  <si>
    <t>BRP US, Inc.</t>
  </si>
  <si>
    <t>BRP</t>
  </si>
  <si>
    <t>Mitchell</t>
  </si>
  <si>
    <t>1211 Greenwood Road, Spruce Pine, NC</t>
  </si>
  <si>
    <t>Ashley Furniture Industries, Inc. I</t>
  </si>
  <si>
    <t>ASHLEY FURNITURE</t>
  </si>
  <si>
    <t>221 Ashley Furniture Way, Advance, NC 27006</t>
  </si>
  <si>
    <t>Baltimore Road, Advance, NC</t>
  </si>
  <si>
    <t>Inmar, Inc.</t>
  </si>
  <si>
    <t>INMAR</t>
  </si>
  <si>
    <t>635 Vine Street, , Winston-Salem , NC 27101-4185</t>
  </si>
  <si>
    <t>Forsyth County, NC</t>
  </si>
  <si>
    <t>Plasticard Locktech International, LLP</t>
  </si>
  <si>
    <t>PLASTICARD LOCKTECH INTERNATIONAL</t>
  </si>
  <si>
    <t>605 Sweeten Creek Industrial Park, Asheville, NC</t>
  </si>
  <si>
    <t>SBFI - North America, Inc.</t>
  </si>
  <si>
    <t>SBFI NORTH AMERICA</t>
  </si>
  <si>
    <t>769 E. Main St., Old Fort, NC</t>
  </si>
  <si>
    <t>Ingersoll-Rand Company</t>
  </si>
  <si>
    <t>INGERSOLL RAND</t>
  </si>
  <si>
    <t>501 Sanford Avenue, Mocksville, NC</t>
  </si>
  <si>
    <t>Carolina Store Fixtures, LLC</t>
  </si>
  <si>
    <t>THE MARCO CO</t>
  </si>
  <si>
    <t>Martin</t>
  </si>
  <si>
    <t>28333 US Hwy 64, Jamesville, NC</t>
  </si>
  <si>
    <t>Citrix Systems, Inc. I</t>
  </si>
  <si>
    <t>CITRIX</t>
  </si>
  <si>
    <t>120 S. West Street, Raleigh, NC 27603-1834</t>
  </si>
  <si>
    <t>Hamilton Sundstrand Corporation</t>
  </si>
  <si>
    <t>UNITED TECHNOLOGIES</t>
  </si>
  <si>
    <t>2730 W. Tyvola Road, Charlotte, NC</t>
  </si>
  <si>
    <t>2730 West Tyvola Road, Charlotte, NC 28217-4576</t>
  </si>
  <si>
    <t>Ralph Lauren Corporation II</t>
  </si>
  <si>
    <t>RALPH LAUREN</t>
  </si>
  <si>
    <t>Guilford, Forsyth</t>
  </si>
  <si>
    <t>4100 Beechwood Drive, Greensboro, NC 27410-8117; 201 North Pendleton Street, High Point, NC 27260-5800; 4190 Eagle Hill Drive, High Point, NC 27265-8237; 2755 NC Hwy 66, Kernersville, NC 27284-8533</t>
  </si>
  <si>
    <t>Guilford County, NC</t>
  </si>
  <si>
    <t>GKN Driveline North America, Inc. I (Roxboro)</t>
  </si>
  <si>
    <t>GKN</t>
  </si>
  <si>
    <t>6400 Durham Road , Timberlake, NC 27583-9587</t>
  </si>
  <si>
    <t>6400 Durham Road, Timberlake, NC</t>
  </si>
  <si>
    <t>Sid Tool Co., Inc.</t>
  </si>
  <si>
    <t>MSC INDUSTRIAL DIRECT</t>
  </si>
  <si>
    <t>Harbor Place (i-77 &amp; Exit 30), Davidson, NC</t>
  </si>
  <si>
    <t>525 Harbour Place Drive, Davidson, NC 28036-7444</t>
  </si>
  <si>
    <t>Linamar North Carolina, Inc. II</t>
  </si>
  <si>
    <t>2169 Hendersonville Rd, , Arden, NC 28704-9742</t>
  </si>
  <si>
    <t>Greenheck Fan Corporation</t>
  </si>
  <si>
    <t>GREENHECK FAN</t>
  </si>
  <si>
    <t>Enterprise Drive, Kings Mountain, NC</t>
  </si>
  <si>
    <t>FerroFab Inc.</t>
  </si>
  <si>
    <t>FERROFAB</t>
  </si>
  <si>
    <t>1150 Hylan Ave., Hamlet, NC</t>
  </si>
  <si>
    <t>Valley Fine Foods Company, Inc.</t>
  </si>
  <si>
    <t>VALLEY FINE FOODS</t>
  </si>
  <si>
    <t>212 Nuway Packing Road, Forest City, NC 28043-3353</t>
  </si>
  <si>
    <t>NetApp, Inc. III</t>
  </si>
  <si>
    <t>NETAPP</t>
  </si>
  <si>
    <t>7301 Kit Creek Road, Research Triangle Park, NC 27709-0266</t>
  </si>
  <si>
    <t>NGK Ceramics USA, Inc.</t>
  </si>
  <si>
    <t>NGK CERAMICS</t>
  </si>
  <si>
    <t>119 Mazepp Road, Mooresville, NC</t>
  </si>
  <si>
    <t>FCC (North Carolina), LLC</t>
  </si>
  <si>
    <t>FCC</t>
  </si>
  <si>
    <t>16700 Airport Rd., Maxton, NC</t>
  </si>
  <si>
    <t>Culp, Inc.</t>
  </si>
  <si>
    <t>CULP</t>
  </si>
  <si>
    <t>Highway 158, Stokesdale, NC</t>
  </si>
  <si>
    <t>Schletter Inc.</t>
  </si>
  <si>
    <t>SCHLETTER</t>
  </si>
  <si>
    <t>1001 Commerce Drive, Shelby, NC</t>
  </si>
  <si>
    <t>1001 Commerce Center Drive, Shelby, NC 28150-7728</t>
  </si>
  <si>
    <t>Beardow Adams, Inc.</t>
  </si>
  <si>
    <t>BEARDOW ADAMS</t>
  </si>
  <si>
    <t>3034 Horseshoe Lane, Charlotte, NC</t>
  </si>
  <si>
    <t>Hospira, Inc.</t>
  </si>
  <si>
    <t>HOSPIRA</t>
  </si>
  <si>
    <t>4285 N. Wesleyan Boulevard, Rocky Mount, NC</t>
  </si>
  <si>
    <t>Sheetz Distribution Services, LLC</t>
  </si>
  <si>
    <t>SHEETZ DISTRIBUTION SERVICES</t>
  </si>
  <si>
    <t>Whites Kennel Road, Alamance County, NC</t>
  </si>
  <si>
    <t>1737 Whites Kennel Road, Burlington, NC 27215-8977</t>
  </si>
  <si>
    <t>Leviton Manufacturing Co., Inc.</t>
  </si>
  <si>
    <t>LEVITON MANUFACTURING CO</t>
  </si>
  <si>
    <t>113 Industrial Blvd., Morganton, NC 28655-8285</t>
  </si>
  <si>
    <t>Piedmont Pharmaceuticals LLC</t>
  </si>
  <si>
    <t>PIEDMONT PHARMACEUTICALS</t>
  </si>
  <si>
    <t>204 Muirs Chapel Rd, Greensboro, NC</t>
  </si>
  <si>
    <t>Global Textile Alliance, Inc.</t>
  </si>
  <si>
    <t>GLOBAL TEXTILE ALLIANCE</t>
  </si>
  <si>
    <t>2361 Holiday Loop Road, Reidsville, NC</t>
  </si>
  <si>
    <t>Bakers Waste Equipment, Inc.</t>
  </si>
  <si>
    <t>BAKERS WASTE EQUIPMENT</t>
  </si>
  <si>
    <t>1808 Norwood St. SW, Lenoir, NC</t>
  </si>
  <si>
    <t>Fendrich Industries, Inc.</t>
  </si>
  <si>
    <t>FENDRICH INDUSTRIES</t>
  </si>
  <si>
    <t>Polk</t>
  </si>
  <si>
    <t>250 Scriven Road, Tryon, NC</t>
  </si>
  <si>
    <t>Deere-Hitachi Construction Machinery</t>
  </si>
  <si>
    <t>DEERE-HITACHI CONSTRUCTION MACHINERY</t>
  </si>
  <si>
    <t>1000 Deere-Hitachi Rd, Kernersville, NC</t>
  </si>
  <si>
    <t>Deere-Hitachi Construction Machinery Corporation</t>
  </si>
  <si>
    <t>1000 Deere-Hitachi Rd, Kernersville, NC 27284-2275</t>
  </si>
  <si>
    <t>Woodgrain Millwork, Inc.</t>
  </si>
  <si>
    <t>WOODGRAIN MILLWORK</t>
  </si>
  <si>
    <t>820 Complex Place, Lenoir, NC</t>
  </si>
  <si>
    <t>Freshouse II, LLC</t>
  </si>
  <si>
    <t>FRESHOUSE</t>
  </si>
  <si>
    <t>209 Long Meadow Drive, Salisbury, NC</t>
  </si>
  <si>
    <t>Denver Global Products, Inc.</t>
  </si>
  <si>
    <t>DENVER GLOBAL PRODUCTS</t>
  </si>
  <si>
    <t>1000 East Powell Dr. , Lincolnton, NC 28092-6137</t>
  </si>
  <si>
    <t>Nussbaum Automotive Solutions LP</t>
  </si>
  <si>
    <t>NUSSBAUM LIFTS</t>
  </si>
  <si>
    <t>1932 Jordache Ct., Gastonia, NC</t>
  </si>
  <si>
    <t>STEAG Energy Services, LLC</t>
  </si>
  <si>
    <t>STEAG ENERGY SERVICES</t>
  </si>
  <si>
    <t>304 Linwood Road, Kings Mountain</t>
  </si>
  <si>
    <t>Kalo Foods, LLC</t>
  </si>
  <si>
    <t>KALO FOODS</t>
  </si>
  <si>
    <t>S. &amp; D. Coffee, Inc.</t>
  </si>
  <si>
    <t>S&amp;D COFFEE</t>
  </si>
  <si>
    <t>7955 West Winds Boulevard, Concord, NC 28027-3306; 300 Concord Parkway S, Concord, NC 28027-6702; 101 Commercial Park Drive, Concord, NC 28027-9014; 7975 West Winds Blvd NW and 202 Ramdin Court, Concord, NC 28027</t>
  </si>
  <si>
    <t>755West Winds Blvd., Concord, NC</t>
  </si>
  <si>
    <t>Ellwood Advanced Components LLC</t>
  </si>
  <si>
    <t>ELLWOOD ADVANCED COMPONENTS</t>
  </si>
  <si>
    <t>Midway Aircraft Instrument Corporation</t>
  </si>
  <si>
    <t>MIDWAY AIRCRAFT INSTRUMENT</t>
  </si>
  <si>
    <t>1419 N. Rocky River Road, Monroe, NC</t>
  </si>
  <si>
    <t>Draka Elevator Products Inc.</t>
  </si>
  <si>
    <t>DRAKA ELEVATOR PRODUCTS</t>
  </si>
  <si>
    <t>2051 N. Church Street, Rocky Mount</t>
  </si>
  <si>
    <t>Siegwerk EIC LLC (Environmental Inks)</t>
  </si>
  <si>
    <t>SIEGWERK EIC</t>
  </si>
  <si>
    <t>1 Quality Products Road, Morganton, NC</t>
  </si>
  <si>
    <t>JELD-WEN, Inc. I</t>
  </si>
  <si>
    <t>JELD WEN</t>
  </si>
  <si>
    <t xml:space="preserve">440 South Church Street, Suite 400, Charlotte, NC 28202-1904; 227 West Trade Street, Suite 550, Charlotte, NC 28202-3184; 2645 Silver Crescent Drive, Charlotte, NC 28273-3566; </t>
  </si>
  <si>
    <t>Klausner Lumber Two LLC</t>
  </si>
  <si>
    <t>KLAUSNER</t>
  </si>
  <si>
    <t>Piper Lane, Enfield, NC</t>
  </si>
  <si>
    <t>Gildan Yarns, LLC I</t>
  </si>
  <si>
    <t>GILDAN FORMALLY GOLDTOEMORETZ</t>
  </si>
  <si>
    <t>2121 Heilig Road, Salisbury, NC 28146-2316</t>
  </si>
  <si>
    <t>Herbalife International of America, Inc. I</t>
  </si>
  <si>
    <t>HERBALIFE</t>
  </si>
  <si>
    <t>3200 Temple School Rd, Winston-Salem, NC 27107-3628</t>
  </si>
  <si>
    <t>260 Piper Lane, Enfield, NC 27823-8974</t>
  </si>
  <si>
    <t>Willow Tex LLC</t>
  </si>
  <si>
    <t>WILLOW TEX</t>
  </si>
  <si>
    <t>501 Mountain View Lane, Mount Airy, NC</t>
  </si>
  <si>
    <t>3200 Temple School Road, Winston-Salem, NC</t>
  </si>
  <si>
    <t>TENOWO Inc. f/k/a Hof Textiles, Inc.</t>
  </si>
  <si>
    <t>HOF TEXTILES</t>
  </si>
  <si>
    <t>1968 Kawai Road, Lincolnton, NC</t>
  </si>
  <si>
    <t>WoodFuels North Carolina, LLC</t>
  </si>
  <si>
    <t>WOODFUELS NORTH CAROLINA</t>
  </si>
  <si>
    <t>Wilson</t>
  </si>
  <si>
    <t>Sims, Wilson County, NC</t>
  </si>
  <si>
    <t>Balfour Beatty Rail, Inc.</t>
  </si>
  <si>
    <t>BALFOUR BEATTY RAIL</t>
  </si>
  <si>
    <t>1503 Hwy. 117 Bypass N., Goldsboro, NC</t>
  </si>
  <si>
    <t>ACX Pacific Northwest, Inc.</t>
  </si>
  <si>
    <t>ACX PACIFIC NORTHWEST</t>
  </si>
  <si>
    <t>301 Jeffreys Lane, Goldsboro, NC</t>
  </si>
  <si>
    <t>Exela Pharma Sciences, LLC</t>
  </si>
  <si>
    <t>EXELA PHARMA SCIENCES</t>
  </si>
  <si>
    <t>County of Caldwell, NC</t>
  </si>
  <si>
    <t>MCCRORY</t>
  </si>
  <si>
    <t>Awesome Products, Inc.</t>
  </si>
  <si>
    <t>AWESOME PRODUCTS</t>
  </si>
  <si>
    <t xml:space="preserve">1625 Sheep Farm Road, Mt. Airy, NC </t>
  </si>
  <si>
    <t>bioMerieux, Inc.</t>
  </si>
  <si>
    <t>BIOMERIEUX</t>
  </si>
  <si>
    <t>100 Rodolphe Street, Durham, NC</t>
  </si>
  <si>
    <t>KSM Castings USA Inc.</t>
  </si>
  <si>
    <t>KSM CASTINGS USA</t>
  </si>
  <si>
    <t>641 Plato Lee Road, Shelby, NC</t>
  </si>
  <si>
    <t>InVue Security Products Inc.</t>
  </si>
  <si>
    <t>INVUE SECURITY</t>
  </si>
  <si>
    <t>9201 Baybrook Lane, , Charlotte, NC 28277-3576</t>
  </si>
  <si>
    <t>120 Blue Brook Drive, Shelby, NC 28150-1500</t>
  </si>
  <si>
    <t>Nash Building Systems, Inc.</t>
  </si>
  <si>
    <t>NASH BUILDING SYSTEMS</t>
  </si>
  <si>
    <t>1801 Anaconda Road, Tarboro, NC</t>
  </si>
  <si>
    <t>ProRefrigeration Inc.</t>
  </si>
  <si>
    <t>PRO REFRIGERATION</t>
  </si>
  <si>
    <t xml:space="preserve">351 Bethel Church Road, Mocksville, NC </t>
  </si>
  <si>
    <t>Qualicaps, Inc.</t>
  </si>
  <si>
    <t>QUALICAPS</t>
  </si>
  <si>
    <t>6505 Franz Warner Parkway, Whitsett, NC</t>
  </si>
  <si>
    <t>Trinity Frozen Foods LLC</t>
  </si>
  <si>
    <t>TRINITY FROZEN FOODS</t>
  </si>
  <si>
    <t>6064 Deep Branch Rd, Pembroke,NC</t>
  </si>
  <si>
    <t>N. S. Flexibles, LLC</t>
  </si>
  <si>
    <t>NORTH STATE FLEXIBLES</t>
  </si>
  <si>
    <t>3561 Old Highway 221, Stoneville,NC</t>
  </si>
  <si>
    <t>The Southern Finishing Company, Incorporated</t>
  </si>
  <si>
    <t>SOUTHERN FINISHING COMPANY</t>
  </si>
  <si>
    <t>2619 Phoenix Drive, Greensboro, NC</t>
  </si>
  <si>
    <t>Rack Room Shoes, Inc.</t>
  </si>
  <si>
    <t>RACK ROOM SHOES</t>
  </si>
  <si>
    <t>8310 Technology Drive, Charlotte, NC 28262-3387</t>
  </si>
  <si>
    <t>Castle Branch, Inc.</t>
  </si>
  <si>
    <t>CASTLE BRANCH</t>
  </si>
  <si>
    <t>New Hanover</t>
  </si>
  <si>
    <t>1845 Sir Tyler Drive, Wilmington, NC 28405-8390</t>
  </si>
  <si>
    <t>AREVA INC.</t>
  </si>
  <si>
    <t>AREVA</t>
  </si>
  <si>
    <t>7207 IBM Drive, Charlotte, NC 28262-4307</t>
  </si>
  <si>
    <t>Franklin Tubular Products Inc</t>
  </si>
  <si>
    <t>FRANKLIN TUBULAR PRODUCTS</t>
  </si>
  <si>
    <t>Macon</t>
  </si>
  <si>
    <t>66 Van Raalte Street, Franklin,NC</t>
  </si>
  <si>
    <t>Otto Environmental Systems (NC) LLC</t>
  </si>
  <si>
    <t>OTTO ENVIRONMENTAL SYSTEMS</t>
  </si>
  <si>
    <t>12700 General DRive, Charlotte,NC</t>
  </si>
  <si>
    <t>MetLife Group, Inc.</t>
  </si>
  <si>
    <t>METLIFE</t>
  </si>
  <si>
    <t>Mecklenburg, Wake</t>
  </si>
  <si>
    <t>11225 North Community House Road, Charlotte, NC 28277-4435; 201 MetLife Way, Cary, NC 27513-2291; 101 MetLife Way, Cary, NC 27513-2290; 11215 North Community House Road, Charlotte, NC 28277-4435</t>
  </si>
  <si>
    <t>Highwoods Property, Cary, North Carolina</t>
  </si>
  <si>
    <t>OFS Brands Holdings, Inc.</t>
  </si>
  <si>
    <t>OFS BRANDS</t>
  </si>
  <si>
    <t xml:space="preserve">1264 Jackson Lake Road, High Point, NC </t>
  </si>
  <si>
    <t>Meherrin River Forest Products, Inc.</t>
  </si>
  <si>
    <t>MEHERRIN RIVER FOREST PRODUCTS</t>
  </si>
  <si>
    <t>1772 Trueblood Road, Weldon, NC</t>
  </si>
  <si>
    <t>ProNamic Industries LLC</t>
  </si>
  <si>
    <t>PRONAMIC INDUSTRIES</t>
  </si>
  <si>
    <t>1151 Page Rd., Washington,NC</t>
  </si>
  <si>
    <t>XPO Logistics, Inc. II</t>
  </si>
  <si>
    <t>Ply Gem Industries, Inc.</t>
  </si>
  <si>
    <t>PLY GEM INDUSTRIES</t>
  </si>
  <si>
    <t>Columbus</t>
  </si>
  <si>
    <t>15159 &amp; 15223 Andrew Jackson Hwy  , Fairbluff,NC</t>
  </si>
  <si>
    <t>Ipreo US LLC I</t>
  </si>
  <si>
    <t>IPREO HOLDINGS</t>
  </si>
  <si>
    <t>421 Fayetteville Street, Suite 900, Raleigh, NC 27601-2999</t>
  </si>
  <si>
    <t>Jordan Forest Products, LLC</t>
  </si>
  <si>
    <t>JORDAN FOREST PRODUCTS</t>
  </si>
  <si>
    <t>402 Capel Street, Biscoe,NC</t>
  </si>
  <si>
    <t>Borghetti Turbos North America, Inc.</t>
  </si>
  <si>
    <t>BORGHETTI TURBOS NORTH AMERICA</t>
  </si>
  <si>
    <t>St Matthews Church Road, Lincolnton, NC</t>
  </si>
  <si>
    <t>Allscripts Healthcare, LLC</t>
  </si>
  <si>
    <t>ALLSCRIPTS</t>
  </si>
  <si>
    <t>8529 Six Forks Road , Raleigh, NC 27615-2963</t>
  </si>
  <si>
    <t>ASMO Greenville of North Carolina, Inc.</t>
  </si>
  <si>
    <t>ASMO</t>
  </si>
  <si>
    <t>1125 Sugg Parkway, Greenville, NC 27834-9078</t>
  </si>
  <si>
    <t>Cape Fear Arsenal, Inc.</t>
  </si>
  <si>
    <t>CAPE FEAR ARSENAL</t>
  </si>
  <si>
    <t>1401 Starlite Drive, Lumberton, NC</t>
  </si>
  <si>
    <t>Evalueserve Inc.</t>
  </si>
  <si>
    <t>EVALUESERVE</t>
  </si>
  <si>
    <t xml:space="preserve">Wake </t>
  </si>
  <si>
    <t>421 Fayetteville Street, Suite 200, Raleigh, NC 27601-1792</t>
  </si>
  <si>
    <t>Novamelt Americas, LLC</t>
  </si>
  <si>
    <t>NOVAMELT AMERICAS</t>
  </si>
  <si>
    <t>5608 Uwarrie Road, Archdale, NC</t>
  </si>
  <si>
    <t>IOMAX USA, Inc.</t>
  </si>
  <si>
    <t>IOMAX USA</t>
  </si>
  <si>
    <t>149 Yaeger Road, Mooresville (Not in City Limits),NC</t>
  </si>
  <si>
    <t>DB Global Technology, Inc. II</t>
  </si>
  <si>
    <t>DB GLOBAL TECHNOLOGY</t>
  </si>
  <si>
    <t>3000 Centre Green Way, 3rd Floor, Cary, NC 27513-5775</t>
  </si>
  <si>
    <t>Tutco, Inc.</t>
  </si>
  <si>
    <t>TUTCO</t>
  </si>
  <si>
    <t>30 Legend Drive, Arden, NC</t>
  </si>
  <si>
    <t>RTG Furniture Corp of Georgia</t>
  </si>
  <si>
    <t>ROOMS TO GO</t>
  </si>
  <si>
    <t>Harnett</t>
  </si>
  <si>
    <t>Dunn, NC, Dunn,NC</t>
  </si>
  <si>
    <t>Continental Automotive Systems, Inc.</t>
  </si>
  <si>
    <t>One Quality Way, Fletcher,NC</t>
  </si>
  <si>
    <t>Ottenweller Co Inc.</t>
  </si>
  <si>
    <t>OTTENWELLER</t>
  </si>
  <si>
    <t>401 Technology Lane, Mount Airy,NC</t>
  </si>
  <si>
    <t>General Electric Company, through its Aviation operating division</t>
  </si>
  <si>
    <t>GENERAL ELECTRIC</t>
  </si>
  <si>
    <t>Buncombe, Ashe, New Hanover, Durham</t>
  </si>
  <si>
    <t>3, 2, 3, 3</t>
  </si>
  <si>
    <t>401 and 502 Sweeten Creek Industrial Park Road, Asheville, NC 28803-1729; 28803-1730; 4 The Professional Drive, West Jefferson, NC 28694-8281; 3901 Castle Hayne Road, Wilmington, NC 28402-2819; 3701 S Miami Blvd, Durham, NC 27703-9131</t>
  </si>
  <si>
    <t>Buncombe/Ashe/New Hanover/Durham</t>
  </si>
  <si>
    <t>3,2,3,3</t>
  </si>
  <si>
    <t>401 Sweeten Creek Industrial Park, Asheville,NC/400 The Professional Way, West Jefferson, NC/3901 Castle Hayne Road, NC/3701 S. Miami Blvd., Durham, NC</t>
  </si>
  <si>
    <t>Wright Foods, Inc.</t>
  </si>
  <si>
    <t>WRIGHT FOODS</t>
  </si>
  <si>
    <t>Montgomery/Montgomery</t>
  </si>
  <si>
    <t>1 Wright Way, Troy, NC/Biscoe, NC</t>
  </si>
  <si>
    <t>Pactiv LLC</t>
  </si>
  <si>
    <t>PACTIV</t>
  </si>
  <si>
    <t>314 Mooresville Blvd., Mooresville,NC</t>
  </si>
  <si>
    <t>Syngenta Crop Protection, LLC</t>
  </si>
  <si>
    <t>SYNGENTA</t>
  </si>
  <si>
    <t>Durham, Guilford</t>
  </si>
  <si>
    <t>3, 2</t>
  </si>
  <si>
    <t xml:space="preserve">9 Davis Drive, Durham, NC 27709; 3054 E Cornwallis Road, Not in City limits, NC 27709; 410 Swing Road, Greensboro, NC 27409-2012; </t>
  </si>
  <si>
    <t>Hickory Springs Manufacturing Company</t>
  </si>
  <si>
    <t>HSM</t>
  </si>
  <si>
    <t>Catawba/Catawba/Catawba</t>
  </si>
  <si>
    <t>2,2,2</t>
  </si>
  <si>
    <t>1545 Deborah Herman Rd, Conover, NC/1115 Farrington St., Catawba County, NC/2200 Main Avenue SE, Catawba County, NC</t>
  </si>
  <si>
    <t>Sturm, Ruger &amp; Company, Inc.</t>
  </si>
  <si>
    <t>STURM RUGER</t>
  </si>
  <si>
    <t>271 Cardwell Rd, Mayodan, NC 27027-8043</t>
  </si>
  <si>
    <t>Due Process Stable Trading Company LLC</t>
  </si>
  <si>
    <t>DUE PROCESS STABLE TRADING</t>
  </si>
  <si>
    <t>4111 West 5th Street, Lumberton,NC</t>
  </si>
  <si>
    <t>Morinaga America Foods, Inc.</t>
  </si>
  <si>
    <t>MORINAGA FOODS</t>
  </si>
  <si>
    <t>TBD, Mebane,NC</t>
  </si>
  <si>
    <t>idX Impressions, LLC</t>
  </si>
  <si>
    <t>IDX</t>
  </si>
  <si>
    <t>234 Springs Road, Washington,NC</t>
  </si>
  <si>
    <t>Lee Controls, LLC</t>
  </si>
  <si>
    <t>LEE CONTROLS</t>
  </si>
  <si>
    <t>8250  River Road, Southport, NC, Not in City Limits,NC</t>
  </si>
  <si>
    <t>Attends Healthcare Products, INC</t>
  </si>
  <si>
    <t>DOMTAR PAPER CO</t>
  </si>
  <si>
    <t>1029 Old Creek Road, Greenville,NC</t>
  </si>
  <si>
    <t>Purdue Pharma Manufacturing L.P.</t>
  </si>
  <si>
    <t>PURDUE PHARMA MANUFACTURING</t>
  </si>
  <si>
    <t>Durham/Wilson</t>
  </si>
  <si>
    <t>3,1</t>
  </si>
  <si>
    <t xml:space="preserve">TBD, Treyburn,NC/4701 Purdue Drive, Wilson County, NC; </t>
  </si>
  <si>
    <t>Custom Nonwoven, Inc.</t>
  </si>
  <si>
    <t>CUSTOM NONWOVEN</t>
  </si>
  <si>
    <t>113 SUNRISE CENTER DR, Thomasville,NC</t>
  </si>
  <si>
    <t>GREENCHECK FAN</t>
  </si>
  <si>
    <t>Foothills Ind. Park, Shelby, N.C., Not in City Limits,NC</t>
  </si>
  <si>
    <t>Jacob Holm Industries (America), Inc.</t>
  </si>
  <si>
    <t>JACOB HOLM INDUSTRIES</t>
  </si>
  <si>
    <t>1265 Sand Hill Road, Candler,NC</t>
  </si>
  <si>
    <t>Gildan Yarns, LLC II</t>
  </si>
  <si>
    <t>Rowan, Davie, Bladen</t>
  </si>
  <si>
    <t xml:space="preserve">2121 Heilig Road, Salisbury, NC 28146-2316; 376 Gildan Drive, Mocksville, NC 27028; 820 NC HIGHWAY 211 W, Clarkton, NC 28433-7536; </t>
  </si>
  <si>
    <t>RC Creations, LLC</t>
  </si>
  <si>
    <t>RC CREATIONS</t>
  </si>
  <si>
    <t>Pender</t>
  </si>
  <si>
    <t>360 Acme Way, Wilmington, NC 28401-2275</t>
  </si>
  <si>
    <t>Owens Corning Composite Materials, LLC</t>
  </si>
  <si>
    <t>OWENS CORNING</t>
  </si>
  <si>
    <t>1230 Gastonia Technology Parkway, Dallas, NC 28034-6721</t>
  </si>
  <si>
    <t>Trelleborg Coated Systems US, Inc.</t>
  </si>
  <si>
    <t>TRELLEBORG COATED SYSTEMS US</t>
  </si>
  <si>
    <t>715 Railroad Avenue, Rutherford, NC 28139,NC</t>
  </si>
  <si>
    <t>Teleflex Medical, Inc.</t>
  </si>
  <si>
    <t>TELEFLEX</t>
  </si>
  <si>
    <t>1001 Carrington Mill Blvd, Morrisville,NC</t>
  </si>
  <si>
    <t>UAV Communications, Inc. dba BOSH Global Services</t>
  </si>
  <si>
    <t>BOSH GLOBAL SERVICES</t>
  </si>
  <si>
    <t>Cumberland/Hyde</t>
  </si>
  <si>
    <t>2,1</t>
  </si>
  <si>
    <t>2827 Coalition Blvd., Fayetteville ,NC/TBD, Hyde County, NC</t>
  </si>
  <si>
    <t>Natural Blend Vegetable Dehydration, LLC</t>
  </si>
  <si>
    <t>NATURAL BLEND VEGETABLE DEHYDRATION</t>
  </si>
  <si>
    <t>8966 W Marlboro Road, Farmville,NC</t>
  </si>
  <si>
    <t>Carolina Cellulosic Biofuels, LLC</t>
  </si>
  <si>
    <t>BIOCHEMTEX</t>
  </si>
  <si>
    <t>1454 Turkey Highway, Clinton,NC</t>
  </si>
  <si>
    <t>Weber Screwdriving Systems, Inc.</t>
  </si>
  <si>
    <t>WEBER SCREWDRIVING SYSTEMS</t>
  </si>
  <si>
    <t>TBD, Mooresville,NC</t>
  </si>
  <si>
    <t>Walmart Stores, Inc.</t>
  </si>
  <si>
    <t>WALMART STORES</t>
  </si>
  <si>
    <t>TBD, Mebane, NC</t>
  </si>
  <si>
    <t>Spuntech Industries, Inc.</t>
  </si>
  <si>
    <t>SPUNTECH INDUSTRIES</t>
  </si>
  <si>
    <t>555 North Park Dr., Roxboro,NC</t>
  </si>
  <si>
    <t>AIG PC Global Services, Inc.</t>
  </si>
  <si>
    <t>AMERICAN INTERNATIONAL GROUP</t>
  </si>
  <si>
    <t>200 South College Street, Floor 13, Charlotte, NC 28202-2012</t>
  </si>
  <si>
    <t>The Solar Connection, LLC</t>
  </si>
  <si>
    <t>THE SOLAR CONNECTION</t>
  </si>
  <si>
    <t>College Drive , Marion,NC</t>
  </si>
  <si>
    <t>Nutkao USA Inc.</t>
  </si>
  <si>
    <t>NUTKAO</t>
  </si>
  <si>
    <t>Business and Industry Center 7008 NC 48, BATTLEBORO,NC</t>
  </si>
  <si>
    <t>Electrolux Home Products, Inc. III</t>
  </si>
  <si>
    <t>Fiber Composites, LLC</t>
  </si>
  <si>
    <t>FIBER COMPOSITES</t>
  </si>
  <si>
    <t>44017 US Hwy 52, New London,NC</t>
  </si>
  <si>
    <t>Key Gas Components, Inc.</t>
  </si>
  <si>
    <t>KEY GAS COMPONENTS</t>
  </si>
  <si>
    <t>33 Burgin St, Marion,NC</t>
  </si>
  <si>
    <t>InterFlex Acquisition Company, LLC</t>
  </si>
  <si>
    <t>INTERFLEX ACQUISITION</t>
  </si>
  <si>
    <t>TBD, Wilkesboro,NC</t>
  </si>
  <si>
    <t>Shorewood Packaging LLC</t>
  </si>
  <si>
    <t>ASG</t>
  </si>
  <si>
    <t>200 Tabor Road, East Flat Rock,NC</t>
  </si>
  <si>
    <t>Standard Medical Acceptance (NC), LLC</t>
  </si>
  <si>
    <t>STANDARD MEDICAL ACCEPTANCE</t>
  </si>
  <si>
    <t>400 S Broad Street, Edenton,NC</t>
  </si>
  <si>
    <t>BuzziSpace, Inc.</t>
  </si>
  <si>
    <t>BUZZISPACE</t>
  </si>
  <si>
    <t>1200 Redding Drive, High Point,NC</t>
  </si>
  <si>
    <t>Team Air, Inc.</t>
  </si>
  <si>
    <t>TEAM AIR</t>
  </si>
  <si>
    <t>2015 Hwy 221 South, Rutherford County, NC</t>
  </si>
  <si>
    <t>Kearfott Corporation</t>
  </si>
  <si>
    <t>KEARFORT</t>
  </si>
  <si>
    <t>2858 US Highway 70 W, Black Mountain,NC</t>
  </si>
  <si>
    <t>Bonita Packaging Products, Inc.</t>
  </si>
  <si>
    <t>BONITA MANUFACTURING PRODUCTS</t>
  </si>
  <si>
    <t>159 Broad River Blvd, Forest City, NC, Not in City Limits, NC</t>
  </si>
  <si>
    <t>XOSTEEL LLC</t>
  </si>
  <si>
    <t>XO STEEL</t>
  </si>
  <si>
    <t>965 Pine Cove Road, Old Fort, Not in City Limits,NC</t>
  </si>
  <si>
    <t>Elkamet, Inc.</t>
  </si>
  <si>
    <t>ELKAMET</t>
  </si>
  <si>
    <t>201 Mills St, East Flat Rock,NC</t>
  </si>
  <si>
    <t>GKN Driveline Newton, LLC I</t>
  </si>
  <si>
    <t>1848 GKN Way, Newton, NC 28658-9072</t>
  </si>
  <si>
    <t>Cambro Manufacturing Company</t>
  </si>
  <si>
    <t>CAMBRO MANUFACTURING</t>
  </si>
  <si>
    <t>TBD, Not in City limits, Alamance County, NC</t>
  </si>
  <si>
    <t>Novozymes North America, Inc.</t>
  </si>
  <si>
    <t>NOVOZYMES</t>
  </si>
  <si>
    <t>Wake/Franklin/Durham</t>
  </si>
  <si>
    <t>3,2,3</t>
  </si>
  <si>
    <t>9000 Development Drive, Morrisville, NC/77 Perrys Chapel Rd., Franklin County, NC/  108/114 TW Alexander Drive, Durham County, NC</t>
  </si>
  <si>
    <t>BorgWarner Turbo Systems Inc.</t>
  </si>
  <si>
    <t>BORGWARNER TURBO SYSTEMS</t>
  </si>
  <si>
    <t>1849 Brevard Rd, Arden,NC</t>
  </si>
  <si>
    <t>Syfan Manufacturing, Inc.</t>
  </si>
  <si>
    <t>SYFAN MANUFACTURING</t>
  </si>
  <si>
    <t>1522 Twn Bridges Rd, Everetts,NC</t>
  </si>
  <si>
    <t>RBUS, Inc. I</t>
  </si>
  <si>
    <t>RED VENTURES</t>
  </si>
  <si>
    <t>1000 Louis Rose Place, 2nd Floor, Charlotte, NC 28262-8546; 10101 Claude Freeman Drive, Charlotte, NC 28262-2674</t>
  </si>
  <si>
    <t>Govt. Contracting Specialists, Inc. f/k/a Government Contracting Specialists, Inc.</t>
  </si>
  <si>
    <t>GOVERNMENT CONTRACTING SPECIALISTS</t>
  </si>
  <si>
    <t>Currituck</t>
  </si>
  <si>
    <t>134 Caratoke Highway, Moyock,NC</t>
  </si>
  <si>
    <t>GKN Driveline North America, Inc. II (Alamance &amp; Lee)</t>
  </si>
  <si>
    <t>Lee, Alamance</t>
  </si>
  <si>
    <t>4901 Womack Rd, Sanford, NC 27330-9593; 1067 Trollingwood-Hawfields Road, Mebane, NC 27302-9740</t>
  </si>
  <si>
    <t>Tyton BioSciences LLC</t>
  </si>
  <si>
    <t>TYTON BIOENERGY SYSTEMS</t>
  </si>
  <si>
    <t>Hoke/Wake</t>
  </si>
  <si>
    <t>1,3</t>
  </si>
  <si>
    <t>800 Pate Road, Raeford,NC/TBD, Wake County, NC;/TBD, NC</t>
  </si>
  <si>
    <t>Highland Industries, Inc.</t>
  </si>
  <si>
    <t>HIGHLAND INDUSTRIES</t>
  </si>
  <si>
    <t>129 Business Park Drive, Statesville,NC</t>
  </si>
  <si>
    <t>YG-1 America, Inc.</t>
  </si>
  <si>
    <t>YG-1 AMERICA</t>
  </si>
  <si>
    <t>11001 Park Charlotte Blvd., Charlotte,NC</t>
  </si>
  <si>
    <t>Cisco Systems, Inc.</t>
  </si>
  <si>
    <t>CISCO</t>
  </si>
  <si>
    <t>7100-7 Kit Creek Road , Research Triangle Park, NC 27709-4987</t>
  </si>
  <si>
    <t>Peds Legwear (USA) Inc.</t>
  </si>
  <si>
    <t>RICHELIEU LEGWEAR INTERNATIONAL</t>
  </si>
  <si>
    <t>9451 Neuville Avenue, Hildebran, NC 28637-8374</t>
  </si>
  <si>
    <t>Advance Stores Company, Incorporated I</t>
  </si>
  <si>
    <t>ADVANCE AUTO PARTS</t>
  </si>
  <si>
    <t>2635 East Millbrook Rd. , Raleigh, NC 27604-2988</t>
  </si>
  <si>
    <t>Spectra Group Inc.</t>
  </si>
  <si>
    <t>SPECTRA GROUP</t>
  </si>
  <si>
    <t>200 S. College Street, Charlotte, NC 28202-0009</t>
  </si>
  <si>
    <t>Ideal Fastener Corporation</t>
  </si>
  <si>
    <t>IDEAL FASTENER</t>
  </si>
  <si>
    <t>603 West Industry Drive, Oxford, NC 27565-3593; 204 West Industry Drive, Oxford, NC 27565-3593</t>
  </si>
  <si>
    <t>Sealed Air Corporation</t>
  </si>
  <si>
    <t>SEALED AIR</t>
  </si>
  <si>
    <t>TBD, Mecklenburg County, NC</t>
  </si>
  <si>
    <t>2415 Cascade Pointe Boulevard, Charlotte, NC 28208-6899</t>
  </si>
  <si>
    <t>Cascades Tissue Group - North Carolina Inc.</t>
  </si>
  <si>
    <t>CASCADES TISSUE GROUP</t>
  </si>
  <si>
    <t>19320 Airbase Road, Wagram,NC</t>
  </si>
  <si>
    <t>New Excelsior Inc.</t>
  </si>
  <si>
    <t>SIGMA PLASTICS</t>
  </si>
  <si>
    <t>Transylvania</t>
  </si>
  <si>
    <t>1379 Old Rosman Highway, Brevard,NC</t>
  </si>
  <si>
    <t>Harris Teeter, LLC</t>
  </si>
  <si>
    <t>HARRIS TEETER</t>
  </si>
  <si>
    <t>6001 Hwy 74 East, Indian Trail,NC</t>
  </si>
  <si>
    <t>CS CAROLINA, INC.</t>
  </si>
  <si>
    <t>CS CAROLINA</t>
  </si>
  <si>
    <t>1305 Graham St, Burlington,NC</t>
  </si>
  <si>
    <t>401 West Hanes Mill Road, Winston Salem,NC</t>
  </si>
  <si>
    <t>CE FoamSolutions, LLC</t>
  </si>
  <si>
    <t>CE FOAMSOLUTIONS</t>
  </si>
  <si>
    <t>502 Hoyle Street, Valdese,NC</t>
  </si>
  <si>
    <t>Enviva Management Company, LLC</t>
  </si>
  <si>
    <t>Sampson, Richmond</t>
  </si>
  <si>
    <t>2, 1</t>
  </si>
  <si>
    <t>11499 Faison Hwy, Faison, NC 28341; 1125 N NC Highway 177, Hamlet, NC 28345-4378</t>
  </si>
  <si>
    <t>AvidXchange, Inc. I</t>
  </si>
  <si>
    <t>AVIDXCHANGE</t>
  </si>
  <si>
    <t>1210 AvidXchange Lane, Charlotte, NC 28206-3560; 1210 AvidXchange Lane, Charlotte, NC 28206-3560</t>
  </si>
  <si>
    <t>HCL America Inc. II</t>
  </si>
  <si>
    <t>HCL TECHNOLOGIES</t>
  </si>
  <si>
    <t>200 Regency Woods Place, Cary,NC</t>
  </si>
  <si>
    <t>11000 Regency Parkway, Suite 10, Cary, NC 27518-8518</t>
  </si>
  <si>
    <t>Linamar Forgings Carolina Inc.</t>
  </si>
  <si>
    <t>2401 Stantonsburg Road, Wilson, NC 27893-8414</t>
  </si>
  <si>
    <t>2401 Stantonsburg Road, Wilson,NC</t>
  </si>
  <si>
    <t>Harvest Garden Pro, LLC</t>
  </si>
  <si>
    <t>HARVEST POWER DIVISION</t>
  </si>
  <si>
    <t>Patheon Manufacturing Services LLC</t>
  </si>
  <si>
    <t>DPX HOLDINGS</t>
  </si>
  <si>
    <t>5900 Martin Luther King, Jr. Highway, Greenville (not in City Limits), NC 27835-8628</t>
  </si>
  <si>
    <t>Argos Therapeutics, Inc.</t>
  </si>
  <si>
    <t>ARGOS</t>
  </si>
  <si>
    <t xml:space="preserve">1733 TW Alexander Drive, Durham, NC 27703; 4233 Technology Drive, Durham, NC 27704-2173; 3908 Patriot Drive, Durham, NC 27703-8225; </t>
  </si>
  <si>
    <t xml:space="preserve">E.I. duPont de Nemours and Company </t>
  </si>
  <si>
    <t>4693 Highway 11 North  PO BOX 800, Kinston,NC</t>
  </si>
  <si>
    <t>Gordon Food Service LLC</t>
  </si>
  <si>
    <t>GORDON FOOD SERVICE</t>
  </si>
  <si>
    <t>TBD, Kannapolis,NC</t>
  </si>
  <si>
    <t>Linamar North Carolina, Inc.</t>
  </si>
  <si>
    <t>2169 Hendersonville Rd, Arden,NC</t>
  </si>
  <si>
    <t>Central Avenue, Asheboro,NC</t>
  </si>
  <si>
    <t>Burkert Contromatic Corp.</t>
  </si>
  <si>
    <t>BURKERT CONTROMATIC</t>
  </si>
  <si>
    <t>11301 Mt. Holly-Huntersville Road, Huntersville,NC</t>
  </si>
  <si>
    <t>Oak Valley Hardwoods, Inc.</t>
  </si>
  <si>
    <t>OAK VALLEY HARDWOODS</t>
  </si>
  <si>
    <t>Graham</t>
  </si>
  <si>
    <t>68 Snowbird Rd, Robbinsville,NC</t>
  </si>
  <si>
    <t>Cognizant Technology Solutions U.S. Corporation I</t>
  </si>
  <si>
    <t>COGNIZANT</t>
  </si>
  <si>
    <t>8520 Cliff Cameron Dr, Suite 200, Charlotte, NC 28269-0013</t>
  </si>
  <si>
    <t>Overland Contracting Inc.</t>
  </si>
  <si>
    <t>OVERLAND CONTRACTING</t>
  </si>
  <si>
    <t>600 North Greenfield Parkway, Garner,NC</t>
  </si>
  <si>
    <t>Tosaf USA Inc.</t>
  </si>
  <si>
    <t>TOSAF USA</t>
  </si>
  <si>
    <t>330 SouthRidge Parkway, Bessemer City,NC</t>
  </si>
  <si>
    <t>AFS MFG LLC</t>
  </si>
  <si>
    <t>AGILITY FUEL SYSTEMS</t>
  </si>
  <si>
    <t>Summit Corporate Center- Building II, Not in City limits,NC</t>
  </si>
  <si>
    <t>White Labs Inc.</t>
  </si>
  <si>
    <t>WHITE LABS</t>
  </si>
  <si>
    <t>TBD, Buncombe County,NC</t>
  </si>
  <si>
    <t xml:space="preserve">Ecolab Inc. </t>
  </si>
  <si>
    <t>ECOLAB</t>
  </si>
  <si>
    <t>8300 Capital Drive, Greensboro,NC</t>
  </si>
  <si>
    <t>Butterball, LLC</t>
  </si>
  <si>
    <t>BUTTERBALL</t>
  </si>
  <si>
    <t>1000 East Central Avenue, Raeford,NC</t>
  </si>
  <si>
    <t>Shalag US Inc.</t>
  </si>
  <si>
    <t>917 SE Industry Drive, Oxford,NC</t>
  </si>
  <si>
    <t>RAUMEDIC Inc.</t>
  </si>
  <si>
    <t>RAUMEDIC</t>
  </si>
  <si>
    <t>Broadpointe Park Drive, Tract D4, Mills River,NC</t>
  </si>
  <si>
    <t>Scott Technologies Inc.</t>
  </si>
  <si>
    <t>SCOTT TECHNOLOGIES</t>
  </si>
  <si>
    <t>4320 Goldmine Road, City of Monroe,NC</t>
  </si>
  <si>
    <t>Global Packaging, Inc</t>
  </si>
  <si>
    <t>106 Marks Creek Lane, Hamlet,NC</t>
  </si>
  <si>
    <t>1447 Enterprise Rd, Kinston,NC</t>
  </si>
  <si>
    <t>Jimbo's Jumbos, Inc.</t>
  </si>
  <si>
    <t>JIMBOS JUMBOS</t>
  </si>
  <si>
    <t>190 Peanut Drive, Edenton,NC</t>
  </si>
  <si>
    <t>Sanderson Farms, Inc.(Processing Division)</t>
  </si>
  <si>
    <t>SANDERSON FARMS</t>
  </si>
  <si>
    <t>TBD, SAINT PAULS,NC</t>
  </si>
  <si>
    <t>Packrite LLC</t>
  </si>
  <si>
    <t>PACKRITE</t>
  </si>
  <si>
    <t>1650 Packrite Court, High Point ,NC</t>
  </si>
  <si>
    <t>Reliance Packaging, LLC</t>
  </si>
  <si>
    <t>RELIANCE PACKAGING</t>
  </si>
  <si>
    <t>Moore</t>
  </si>
  <si>
    <t>155 Anderson Street, Aberdeen,NC</t>
  </si>
  <si>
    <t>O'Neil Digital Solutions, LLC</t>
  </si>
  <si>
    <t>ONEIL DIGITAL SOLUTIONS</t>
  </si>
  <si>
    <t>4120 Goldmine road, Monroe,NC</t>
  </si>
  <si>
    <t>CBC AMERICAS Corp.</t>
  </si>
  <si>
    <t>CBC AMERICAS</t>
  </si>
  <si>
    <t>Wake/Alamance</t>
  </si>
  <si>
    <t>3,2</t>
  </si>
  <si>
    <t>TBD, Cary, NC/TBD, Alamance County, NC</t>
  </si>
  <si>
    <t>Asbury Graphite of North Carolina, INC</t>
  </si>
  <si>
    <t>ASBURY CARBONS</t>
  </si>
  <si>
    <t>191 Magna Rd, Lumberton,NC</t>
  </si>
  <si>
    <t>Aladdin Manufacturing Corporation</t>
  </si>
  <si>
    <t>MOHAWK INDUSTRIES</t>
  </si>
  <si>
    <t>712 Henry Street, Eden,NC</t>
  </si>
  <si>
    <t>BlueScope Buildings North America, Inc.</t>
  </si>
  <si>
    <t>BLUESCOPE BUILDINGS</t>
  </si>
  <si>
    <t>13421 N Rocky Ford Rd, Laurinburg,NC</t>
  </si>
  <si>
    <t>Carolina Nonwovens LLC</t>
  </si>
  <si>
    <t>CAROLINA NONWOVENS</t>
  </si>
  <si>
    <t>1106 JW Abernathy Plant Road, Maiden,NC</t>
  </si>
  <si>
    <t>TDY Industries LLC</t>
  </si>
  <si>
    <t>ALLEGHENY TECHNOLOGIES</t>
  </si>
  <si>
    <t>TBD, Monroe,NC</t>
  </si>
  <si>
    <t>Proto Labs, Inc.</t>
  </si>
  <si>
    <t>PROTO LABS</t>
  </si>
  <si>
    <t>3700 Pleasant Grove Church Road, Cary,NC</t>
  </si>
  <si>
    <t>Blue Bloodhound, LP</t>
  </si>
  <si>
    <t>BLUE BLOODHOUND</t>
  </si>
  <si>
    <t>74 8th Street SE, Hickory,NC</t>
  </si>
  <si>
    <t>CAP White Oak Carpet Mills, LLC</t>
  </si>
  <si>
    <t>WHITE OAK CARPET MILLS</t>
  </si>
  <si>
    <t>1553 Old Ballpark Road, Spindale,NC</t>
  </si>
  <si>
    <t>Lidl US Operations, LLC</t>
  </si>
  <si>
    <t>LIDL</t>
  </si>
  <si>
    <t>Melville Commerce Parkway (current name), Not in City limits,NC</t>
  </si>
  <si>
    <t>National Spinning Co., Inc.</t>
  </si>
  <si>
    <t>NATIONAL SPINNING</t>
  </si>
  <si>
    <t>326 Lyman Rd, Beulaville,NC</t>
  </si>
  <si>
    <t>Metal Works Mfg. Co.</t>
  </si>
  <si>
    <t>METAL WORKS MFG</t>
  </si>
  <si>
    <t>2501 W Dixon Blvd, Shelby, NC 28152-9012</t>
  </si>
  <si>
    <t>Herbalife International of America, Inc. II</t>
  </si>
  <si>
    <t>Dimensional Fund Advisors LP</t>
  </si>
  <si>
    <t>DIMENSIONAL FUND ADVISORS</t>
  </si>
  <si>
    <t>201 North Tryon Street, Suite 2300, Charlotte, NC 28202-1879</t>
  </si>
  <si>
    <t>Nutec Inc.</t>
  </si>
  <si>
    <t>NUTEC</t>
  </si>
  <si>
    <t>11810 Mt. Holly-Huntersville Road, Huntersville, NC</t>
  </si>
  <si>
    <t>Interactive Purecloud, Inc.</t>
  </si>
  <si>
    <t>INTERACTIVE INTELLIGENCE GROUP</t>
  </si>
  <si>
    <t>4307 Emperor Blvd., Suite 300, Durham, NC 27703-8080</t>
  </si>
  <si>
    <t>HAECO CABIN SOLUTIONS</t>
  </si>
  <si>
    <t>8010 Piedmont Triad Parkway, High Point, NC</t>
  </si>
  <si>
    <t>AR TEXTILES LTD</t>
  </si>
  <si>
    <t>AR TEXTILES</t>
  </si>
  <si>
    <t>8902 US 64West, Robersonville, NC</t>
  </si>
  <si>
    <t>Associated Materials, LLC</t>
  </si>
  <si>
    <t>ASSOCIATED MATERIALS</t>
  </si>
  <si>
    <t>3800 Farm Gate Road, Kinston, NC</t>
  </si>
  <si>
    <t>Royal Appliance Mfg. Co.</t>
  </si>
  <si>
    <t>ROYAL APPLIANCE</t>
  </si>
  <si>
    <t>8405 IBM Drive; Building 301, Charlotte, NC 28262-4331; 8501 IBM Drive, Suite 100, Charlotte, NC 28262-4333; 8501 IBM Drive, Suite L150, Charlotte, NC 28262-4333; 8209 IBM Drive, Suite 175, Charlotte, NC 28262-4303</t>
  </si>
  <si>
    <t>Albemarle Corporation I</t>
  </si>
  <si>
    <t>ALBEMARLE CORP</t>
  </si>
  <si>
    <t>4350 Congress Street Suite 700, Charlotte, NC 28209-4953</t>
  </si>
  <si>
    <t>Novo Nordisk Pharmaceutical Industries, Inc. III</t>
  </si>
  <si>
    <t>Powhatan Road, Johnston County, NC</t>
  </si>
  <si>
    <t>Novo Nordisk Pharmaceutical Industries, LP III</t>
  </si>
  <si>
    <t>Powhatan Road, Clayton, NC 27527</t>
  </si>
  <si>
    <t>Metrics, Inc.</t>
  </si>
  <si>
    <t>MAYNE PHARMA</t>
  </si>
  <si>
    <t>Pitt/Wake</t>
  </si>
  <si>
    <t>2,3</t>
  </si>
  <si>
    <t>1240 Sugg Parkway, Pitt County, NC/3301 Benson Drive, Wake County, NC</t>
  </si>
  <si>
    <t>Republic Services Customer Resource Center East, LLC</t>
  </si>
  <si>
    <t>REPUBLIC SERVICES</t>
  </si>
  <si>
    <t>10815 David Taylor Drive, Charlotte, NC</t>
  </si>
  <si>
    <t>NSA Holdings,Inc.</t>
  </si>
  <si>
    <t>NORTH STATE AVIATION</t>
  </si>
  <si>
    <t>2300 John Mewborne Road, Kinston, NC</t>
  </si>
  <si>
    <t>DB Global Technology, Inc. III</t>
  </si>
  <si>
    <t>Magneti Marelli Powertrain USA LLC</t>
  </si>
  <si>
    <t>MARELLI POWERTRAIN USA</t>
  </si>
  <si>
    <t>2101 Nash Street, Sanford, NC</t>
  </si>
  <si>
    <t>221 Ashley Furniture Way, Advance, NC</t>
  </si>
  <si>
    <t>Ashley Furniture Industries, Inc. II</t>
  </si>
  <si>
    <t>221 Ashley Furniture Way, , Advance, NC 27006</t>
  </si>
  <si>
    <t>Fidelity Global Brokerage Group, Inc. II</t>
  </si>
  <si>
    <t>FIDELITY INVESTMENTS</t>
  </si>
  <si>
    <t>Durham, Wake</t>
  </si>
  <si>
    <t>100 New Millenium Way Bldgs. 1-3 and 300 New Millenium Way, Durham, NC 27709; 5411 Page Road, Durham, NC 27703-8204; 11000 Weston Parkway, Cary, NC 27513-2261; 7133 Louis Stephens Drive, Morrisville, NC 27560-6374</t>
  </si>
  <si>
    <t>GKN Sinter Metals, LLC</t>
  </si>
  <si>
    <t>407 Thornburg Drive, SE, Conover, NC</t>
  </si>
  <si>
    <t>Frontier Communications of the Carolinas LLC</t>
  </si>
  <si>
    <t>FRONTIER COMMUNICATIONS</t>
  </si>
  <si>
    <t>2600 Meridian Parkway, Durham, NC 27713-2203</t>
  </si>
  <si>
    <t>AAIPharma Services Corp.</t>
  </si>
  <si>
    <t>AAI PHARMA/CAMBRIDGE MAJOR LABORATORIES</t>
  </si>
  <si>
    <t>2320 Scientific Park Drive, Wilmington, NC</t>
  </si>
  <si>
    <t>WillowTree, Inc.</t>
  </si>
  <si>
    <t>WILLOWTREE</t>
  </si>
  <si>
    <t>107 5th Street SE, Suite B, Durham, NC</t>
  </si>
  <si>
    <t>Ivar's Cabinet Shop, Inc.</t>
  </si>
  <si>
    <t>IVARS CABINET CHOP</t>
  </si>
  <si>
    <t>2001 Partnership Way, Shelby, NC</t>
  </si>
  <si>
    <t>Premier Research International LLC</t>
  </si>
  <si>
    <t>PREMIER RESEARCH</t>
  </si>
  <si>
    <t>One Park Drive, Suite 150, P. O. Box 13608, Durham, NC 27709-0006</t>
  </si>
  <si>
    <t>RF MICRO DEVICES, INC., d/b/a QORVO</t>
  </si>
  <si>
    <t>QORVO</t>
  </si>
  <si>
    <t>Adjacent to 7628 Thorndike, Greensboro, NC</t>
  </si>
  <si>
    <t>Corning Optical Communications LLC (HQ)</t>
  </si>
  <si>
    <t>CORNING OPTICAL COMMUNICATIONS</t>
  </si>
  <si>
    <t>Mecklenburg, Catawba</t>
  </si>
  <si>
    <t>Charlotte, NC; 800 17th Street NW, Hickory, NC 28601-3336</t>
  </si>
  <si>
    <t>RBUS, Inc. II</t>
  </si>
  <si>
    <t>10101 Claude Freeman Dr, Charlotte, NC 28262-2674</t>
  </si>
  <si>
    <t>BSH Home Appliances Corporation II</t>
  </si>
  <si>
    <t>BSH HOME APPLIANCES</t>
  </si>
  <si>
    <t>100 Bosch Blvd, New Bern, NC 28562-6924; 300 Executive Parkway, New Bern, NC 28562-9792</t>
  </si>
  <si>
    <t>The Hillshire Brands Company</t>
  </si>
  <si>
    <t>HILLSHIRE BRANDS COMPANY</t>
  </si>
  <si>
    <t>110 Sara Lee Road, Tarboro, NC</t>
  </si>
  <si>
    <t>COTY US LLC</t>
  </si>
  <si>
    <t>COTY</t>
  </si>
  <si>
    <t>1400 Broadway Road, Sanford, NC</t>
  </si>
  <si>
    <t>Perdue Foods, LLC</t>
  </si>
  <si>
    <t>PERDUE FOODS</t>
  </si>
  <si>
    <t>416 South Long Drive, Rockingham, NC</t>
  </si>
  <si>
    <t>Hoffman Materials LLC</t>
  </si>
  <si>
    <t>KRYSTAL ENGINEERING</t>
  </si>
  <si>
    <t>230 Timberbrook Lane, Hockory, NC</t>
  </si>
  <si>
    <t>GF Linamar LLC</t>
  </si>
  <si>
    <t>GF LINAMAR</t>
  </si>
  <si>
    <t>490 Ferncliff Park Dr., Mills River, NC 28732-8633</t>
  </si>
  <si>
    <t>Ferncliff Industrial Park, Mills River, NC</t>
  </si>
  <si>
    <t>RSI Home Products Manufacturing, Inc.</t>
  </si>
  <si>
    <t>RSI HOME PRODUCTS MANUFACTURING</t>
  </si>
  <si>
    <t>Richmond County Industrial Park, Rockingham, NC</t>
  </si>
  <si>
    <t>Uniquetex, LLC</t>
  </si>
  <si>
    <t>UNIQUETEX</t>
  </si>
  <si>
    <t>700 South Battleground Avenue, Grover, NC</t>
  </si>
  <si>
    <t>KSM Castings USA Inc. f/k/a KSM Castings NC Inc.</t>
  </si>
  <si>
    <t>120 Blue Brook Drive, Shelby, NC</t>
  </si>
  <si>
    <t>Braeburn Pharmaceuticals, Inc.</t>
  </si>
  <si>
    <t>BRAEBURN PHARMACEUTICALS</t>
  </si>
  <si>
    <t>627 Davis Drive, Morrisville, NC</t>
  </si>
  <si>
    <t>PayPal, Inc.</t>
  </si>
  <si>
    <t>PAYPAL</t>
  </si>
  <si>
    <t>1000 Louis Rose Place, , Charlotte, NC 28262</t>
  </si>
  <si>
    <t>Withdrawn</t>
  </si>
  <si>
    <t>Demmel Inc.</t>
  </si>
  <si>
    <t>DEMMEL</t>
  </si>
  <si>
    <t>110 Commercial Drive, Henderson County, NC</t>
  </si>
  <si>
    <t>Aurobindo Pharma U.S.A., Inc.</t>
  </si>
  <si>
    <t>AUROBINDO PHARMA USA</t>
  </si>
  <si>
    <t>2929 Weck Drive, Durham, NC 27703</t>
  </si>
  <si>
    <t>Porters Group, LLC</t>
  </si>
  <si>
    <t>PORTERS GROUP</t>
  </si>
  <si>
    <t>133 Industrial Drive, Kings Mountain, NC</t>
  </si>
  <si>
    <t>Swelect Energy Systems LLC</t>
  </si>
  <si>
    <t>SWELECT ENERGY SYSTEMS</t>
  </si>
  <si>
    <t>TBD, Roanoke Rapids, NC</t>
  </si>
  <si>
    <t>United States Cold Storage, Inc.</t>
  </si>
  <si>
    <t>UNITED STATES COLD STORAGE</t>
  </si>
  <si>
    <t>234/240 Bruce Costin Road, Warsaw, NC</t>
  </si>
  <si>
    <t>TekTone Sound &amp; Signal Mfg., Inc.</t>
  </si>
  <si>
    <t>TEKTONE SOUND &amp; SIGNAL MFG</t>
  </si>
  <si>
    <t>324 Industrial Park Road, Franklin, NC</t>
  </si>
  <si>
    <t>B&amp;G Foods Snacks, Inc.</t>
  </si>
  <si>
    <t>B&amp;G FOODS SNACKS</t>
  </si>
  <si>
    <t>500 Chipita Way, Yadkinville, NC</t>
  </si>
  <si>
    <t>Relias LLC (fka Relias Learning LLC)</t>
  </si>
  <si>
    <t>RELIAS LEARNING</t>
  </si>
  <si>
    <t>1010 Sync Street, Suite 100, Morrisville, NC 27560-5468; 111 Corning Rd, Ste 250, Cary, NC 27518</t>
  </si>
  <si>
    <t>Dynamic Air Engineering, Inc.</t>
  </si>
  <si>
    <t>DYNAMIC AIR ENGINEERING</t>
  </si>
  <si>
    <t>2421 BGA Drive, Claremont, NC</t>
  </si>
  <si>
    <t>CSX Intermodal Terminals, Inc.</t>
  </si>
  <si>
    <t>CSX</t>
  </si>
  <si>
    <t>TBD, Edgecombe County, NC 27809</t>
  </si>
  <si>
    <t>U-Play Corporation</t>
  </si>
  <si>
    <t>U-PLAY CORP</t>
  </si>
  <si>
    <t>3624 Old Mt Olive Hwy, Not in City limits, NC</t>
  </si>
  <si>
    <t>Direct Pack Inc.</t>
  </si>
  <si>
    <t>DIRECT PACK</t>
  </si>
  <si>
    <t>612 Airport Road, Rockingham, NC</t>
  </si>
  <si>
    <t>PrescientCo Inc.</t>
  </si>
  <si>
    <t>PRESCIENT</t>
  </si>
  <si>
    <t>2125 Senator Ralph Scott Parkway, Mebane, NC 27302</t>
  </si>
  <si>
    <t>Yokohama Corporation of North America</t>
  </si>
  <si>
    <t>YOKOHAMA TIRE CORP</t>
  </si>
  <si>
    <t>TBD, Concord, NC</t>
  </si>
  <si>
    <t>Peak Demand Inc.</t>
  </si>
  <si>
    <t>PEAK DEMAND</t>
  </si>
  <si>
    <t>605 Tarboro Street Annex SW, Wilson, NC</t>
  </si>
  <si>
    <t>CS Carolina, Inc.</t>
  </si>
  <si>
    <t>1305 Graham St., Burlington, NC</t>
  </si>
  <si>
    <t>Almac Group Inc</t>
  </si>
  <si>
    <t>ALMAC GROUP</t>
  </si>
  <si>
    <t>4204 Technology Drive, NC</t>
  </si>
  <si>
    <t>Avadim Health, Inc. (fka Avadim Technologies Inc.)</t>
  </si>
  <si>
    <t>AVADIM TECHNOLOGIES</t>
  </si>
  <si>
    <t>7.16 Acres off I-40 Access Rd; Parcel Info. No. (PIN) 0609-51-5260-00000, Black Mountain, NC 28711</t>
  </si>
  <si>
    <t>Corning Optical Communications LLC (Cable I)</t>
  </si>
  <si>
    <t>Catawba, Forsyth</t>
  </si>
  <si>
    <t>2, 3</t>
  </si>
  <si>
    <t>1164 23rd St SE, Hickory, NC 28602-7320; 3180 Centre Park Blvd, Winston Salem, NC 27107-4574</t>
  </si>
  <si>
    <t>King Charles Industries, LLC</t>
  </si>
  <si>
    <t>KING CHARLES INDUSTRIES</t>
  </si>
  <si>
    <t>Parcel #741403301513, Not in city limits, NC</t>
  </si>
  <si>
    <t>Pepsi Bottling Ventures, LLC</t>
  </si>
  <si>
    <t>Walters Site St. Pauls, NC, St. Pauls, NC</t>
  </si>
  <si>
    <t>Mafic USA LLC</t>
  </si>
  <si>
    <t>MAFIC USA</t>
  </si>
  <si>
    <t>119 Metrolina Dr., Shelby (outside of city limits), NC</t>
  </si>
  <si>
    <t>LendingTree, LLC I</t>
  </si>
  <si>
    <t>LENDING TREE</t>
  </si>
  <si>
    <t>2100 Rexford Road and 2115 Rexford Road, Charlotte, NC 28211-3589</t>
  </si>
  <si>
    <t>K-Flex USA L.L.C.</t>
  </si>
  <si>
    <t>K-FLEX USA</t>
  </si>
  <si>
    <t>100 K-Flex Way, Youngsville, NC 27596</t>
  </si>
  <si>
    <t>Lotus Bakeries US, LLC</t>
  </si>
  <si>
    <t>LOTUS BAKERIES</t>
  </si>
  <si>
    <t>NC Industrial Center, Mebane, NC</t>
  </si>
  <si>
    <t>JELD-WEN, Inc. II</t>
  </si>
  <si>
    <t>Ayrsley Business Park, Charlotte, NC 28273</t>
  </si>
  <si>
    <t>Norafin (Americas) Inc</t>
  </si>
  <si>
    <t>NORAFIN AMERICAS</t>
  </si>
  <si>
    <t>111 School House Road, Mills River, NC</t>
  </si>
  <si>
    <t>201 Mills St., East Flat Rock, NC</t>
  </si>
  <si>
    <t>Snyder's-Lance, Inc.</t>
  </si>
  <si>
    <t>SNYDERS-LANCE</t>
  </si>
  <si>
    <t>Mecklenburg/Mecklenburg</t>
  </si>
  <si>
    <t>8600 South Boulevard, Charlotte, NC/13515 Ballantyne Corporate Place, NC</t>
  </si>
  <si>
    <t>Everest Textile USA, LLC</t>
  </si>
  <si>
    <t>EVEREST TEXTILE USA</t>
  </si>
  <si>
    <t>1331 W. Main Street, Forest City, NC 28043-2525</t>
  </si>
  <si>
    <t>Total Quality Logistics, LLC</t>
  </si>
  <si>
    <t>TOTAL QUALITY LOGISTICS</t>
  </si>
  <si>
    <t>TBD, High Point, NC</t>
  </si>
  <si>
    <t>INC Research, LLC II</t>
  </si>
  <si>
    <t>INC RESEARCH</t>
  </si>
  <si>
    <t>1030 Sync St, Morrisville, NC  27560-5468</t>
  </si>
  <si>
    <t>The Social Beverage Company, LLC</t>
  </si>
  <si>
    <t>SOCIAL BEVERAGE</t>
  </si>
  <si>
    <t>905 Atlantic Avenue, Kinston, NC</t>
  </si>
  <si>
    <t>Home Elevator &amp; Lift Products, LLC</t>
  </si>
  <si>
    <t>HOME ELEVATOR &amp; LIFT PRODUCTS</t>
  </si>
  <si>
    <t>Greene</t>
  </si>
  <si>
    <t>900 NC Hwy 258 South, Snow Hill, NC</t>
  </si>
  <si>
    <t>Citrix Systems, Inc. II</t>
  </si>
  <si>
    <t>GKN Driveline Newton, LLC II</t>
  </si>
  <si>
    <t>GKN Driveline North America, Inc. III</t>
  </si>
  <si>
    <t>Person, Alamance, Lee</t>
  </si>
  <si>
    <t xml:space="preserve">6400 Durham Road, Timberlake, NC  27583-9587; 1067 Trollingwood-Hawfields Rd, Mebane, NC 27302-9740; 4901 Womack Road, Sanford, NC 27330-9593; </t>
  </si>
  <si>
    <t>Oerlikon Metco (US) Inc.</t>
  </si>
  <si>
    <t>OERLIKON</t>
  </si>
  <si>
    <t>Vanstory Drive, Huntersville Business Park, Huntersville, NC</t>
  </si>
  <si>
    <t>Kaco USA Inc.</t>
  </si>
  <si>
    <t>KACO USA</t>
  </si>
  <si>
    <t>1001 Lincoln County Pky, Lincolnton, NC</t>
  </si>
  <si>
    <t>joint_project</t>
  </si>
  <si>
    <t>total_award</t>
  </si>
  <si>
    <t>award_to_company</t>
  </si>
  <si>
    <t>count_jobs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</si>
</sst>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3" formatCode="_(* #,##0.00_);_(* \(#,##0.00\);_(* &quot;-&quot;??_);_(@_)"/>
    <numFmt numFmtId="166" formatCode="0.0"/>
  </numFmts>
  <fonts count="11" x14ac:knownFonts="1">
    <font>
      <sz val="12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12"/>
      <color rgb="FF7030A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6" fontId="0" fillId="0" borderId="0" xfId="0" applyNumberFormat="1"/>
    <xf numFmtId="43" fontId="0" fillId="0" borderId="0" xfId="1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9" fillId="0" borderId="0" xfId="0" applyFont="1"/>
    <xf numFmtId="0" fontId="10" fillId="0" borderId="0" xfId="0" applyFont="1"/>
    <xf numFmtId="166" fontId="4" fillId="0" borderId="0" xfId="0" applyNumberFormat="1" applyFont="1"/>
    <xf numFmtId="166" fontId="0" fillId="0" borderId="0" xfId="0" applyNumberFormat="1"/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550"/>
  <sheetViews>
    <sheetView tabSelected="1" workbookViewId="0">
      <pane ySplit="1" topLeftCell="A2" activePane="bottomLeft" state="frozen"/>
      <selection pane="bottomLeft" activeCell="E18" sqref="E18"/>
    </sheetView>
  </sheetViews>
  <sheetFormatPr defaultColWidth="11" defaultRowHeight="15.75" x14ac:dyDescent="0.25"/>
  <cols>
    <col min="1" max="1" width="11.5" bestFit="1" customWidth="1"/>
    <col min="2" max="2" width="13.25" bestFit="1" customWidth="1"/>
    <col min="3" max="3" width="13.25" customWidth="1"/>
    <col min="5" max="5" width="39.5" customWidth="1"/>
    <col min="6" max="6" width="20.5" customWidth="1"/>
    <col min="7" max="7" width="11" customWidth="1"/>
    <col min="8" max="8" width="16.75" customWidth="1"/>
    <col min="9" max="9" width="11" customWidth="1"/>
    <col min="10" max="10" width="16.625" customWidth="1"/>
    <col min="11" max="11" width="18.875" bestFit="1" customWidth="1"/>
    <col min="12" max="12" width="23.375" customWidth="1"/>
    <col min="13" max="13" width="23.375" style="11" customWidth="1"/>
    <col min="14" max="15" width="11" customWidth="1"/>
    <col min="16" max="16" width="15.375" customWidth="1"/>
    <col min="17" max="17" width="12.5" customWidth="1"/>
    <col min="18" max="18" width="16.875" bestFit="1" customWidth="1"/>
    <col min="19" max="19" width="24.875" customWidth="1"/>
    <col min="20" max="20" width="11.875" customWidth="1"/>
    <col min="21" max="21" width="14" customWidth="1"/>
    <col min="22" max="22" width="12.75" customWidth="1"/>
    <col min="23" max="23" width="19.875" customWidth="1"/>
    <col min="24" max="24" width="18" customWidth="1"/>
    <col min="25" max="25" width="14.375" customWidth="1"/>
  </cols>
  <sheetData>
    <row r="1" spans="1:25" s="4" customFormat="1" x14ac:dyDescent="0.25">
      <c r="A1" s="9" t="s">
        <v>0</v>
      </c>
      <c r="B1" s="9" t="s">
        <v>1</v>
      </c>
      <c r="C1" s="9" t="s">
        <v>1623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4" t="s">
        <v>7</v>
      </c>
      <c r="J1" s="4" t="s">
        <v>1624</v>
      </c>
      <c r="K1" s="9" t="s">
        <v>1625</v>
      </c>
      <c r="L1" s="4" t="s">
        <v>8</v>
      </c>
      <c r="M1" s="10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9" t="s">
        <v>14</v>
      </c>
      <c r="S1" s="9" t="s">
        <v>15</v>
      </c>
      <c r="T1" s="4" t="s">
        <v>16</v>
      </c>
      <c r="U1" s="4" t="s">
        <v>17</v>
      </c>
      <c r="V1" s="4" t="s">
        <v>18</v>
      </c>
      <c r="W1" s="4" t="s">
        <v>19</v>
      </c>
      <c r="X1" s="4" t="s">
        <v>20</v>
      </c>
      <c r="Y1" s="9" t="s">
        <v>1626</v>
      </c>
    </row>
    <row r="2" spans="1:25" x14ac:dyDescent="0.25">
      <c r="A2">
        <v>706</v>
      </c>
      <c r="B2">
        <v>468</v>
      </c>
      <c r="C2">
        <f t="shared" ref="C2:C65" si="0">IF(COUNTIF($B$2:$B$541, $B2)&gt;1, 1, 0)</f>
        <v>0</v>
      </c>
      <c r="D2" t="s">
        <v>960</v>
      </c>
      <c r="E2" t="s">
        <v>1469</v>
      </c>
      <c r="F2" t="s">
        <v>1470</v>
      </c>
      <c r="G2">
        <v>100</v>
      </c>
      <c r="H2">
        <v>61</v>
      </c>
      <c r="I2">
        <v>61</v>
      </c>
      <c r="J2">
        <v>500000</v>
      </c>
      <c r="K2">
        <v>500000</v>
      </c>
      <c r="L2">
        <v>0</v>
      </c>
      <c r="M2" s="11">
        <v>0</v>
      </c>
      <c r="N2" t="s">
        <v>257</v>
      </c>
      <c r="O2">
        <v>2</v>
      </c>
      <c r="P2" t="s">
        <v>1471</v>
      </c>
      <c r="Q2" s="1">
        <v>40879</v>
      </c>
      <c r="R2" t="s">
        <v>26</v>
      </c>
      <c r="S2" t="s">
        <v>86</v>
      </c>
      <c r="T2">
        <v>1095</v>
      </c>
      <c r="U2">
        <v>1095</v>
      </c>
      <c r="V2">
        <v>100</v>
      </c>
      <c r="W2" s="2">
        <v>22000000</v>
      </c>
      <c r="X2" s="2">
        <v>30075000</v>
      </c>
      <c r="Y2">
        <v>1</v>
      </c>
    </row>
    <row r="3" spans="1:25" s="4" customFormat="1" x14ac:dyDescent="0.25">
      <c r="A3" s="8">
        <v>193</v>
      </c>
      <c r="B3" s="8">
        <v>46</v>
      </c>
      <c r="C3" s="8">
        <f t="shared" si="0"/>
        <v>1</v>
      </c>
      <c r="D3" s="8" t="s">
        <v>21</v>
      </c>
      <c r="E3" s="8" t="s">
        <v>186</v>
      </c>
      <c r="F3" s="8" t="s">
        <v>187</v>
      </c>
      <c r="G3" s="8">
        <v>259</v>
      </c>
      <c r="H3" t="s">
        <v>191</v>
      </c>
      <c r="I3">
        <v>0</v>
      </c>
      <c r="J3">
        <v>4881000</v>
      </c>
      <c r="K3">
        <v>3660750</v>
      </c>
      <c r="L3">
        <v>0</v>
      </c>
      <c r="M3" s="11">
        <v>0</v>
      </c>
      <c r="N3" t="s">
        <v>188</v>
      </c>
      <c r="O3">
        <v>3</v>
      </c>
      <c r="P3" t="s">
        <v>190</v>
      </c>
      <c r="Q3" s="1">
        <v>38668</v>
      </c>
      <c r="R3" s="8" t="s">
        <v>32</v>
      </c>
      <c r="S3" s="8" t="s">
        <v>63</v>
      </c>
      <c r="T3">
        <v>4380</v>
      </c>
      <c r="U3">
        <v>4380</v>
      </c>
      <c r="V3">
        <v>100</v>
      </c>
      <c r="W3" s="2">
        <v>241830000</v>
      </c>
      <c r="X3" t="s">
        <v>191</v>
      </c>
      <c r="Y3" s="8">
        <v>0</v>
      </c>
    </row>
    <row r="4" spans="1:25" x14ac:dyDescent="0.25">
      <c r="A4" s="8">
        <v>201</v>
      </c>
      <c r="B4" s="8">
        <v>50</v>
      </c>
      <c r="C4" s="8">
        <f t="shared" si="0"/>
        <v>1</v>
      </c>
      <c r="D4" s="8" t="s">
        <v>21</v>
      </c>
      <c r="E4" s="8" t="s">
        <v>209</v>
      </c>
      <c r="F4" s="8" t="s">
        <v>210</v>
      </c>
      <c r="G4" s="8">
        <v>430</v>
      </c>
      <c r="H4" s="8">
        <v>0</v>
      </c>
      <c r="I4">
        <v>0</v>
      </c>
      <c r="J4">
        <v>150000</v>
      </c>
      <c r="K4">
        <v>150000</v>
      </c>
      <c r="L4">
        <v>0</v>
      </c>
      <c r="M4" s="11">
        <v>0</v>
      </c>
      <c r="N4" t="s">
        <v>211</v>
      </c>
      <c r="O4">
        <v>3</v>
      </c>
      <c r="P4" t="s">
        <v>212</v>
      </c>
      <c r="Q4" s="1">
        <v>38699</v>
      </c>
      <c r="R4" s="8" t="s">
        <v>26</v>
      </c>
      <c r="S4" s="8" t="s">
        <v>27</v>
      </c>
      <c r="T4">
        <v>1460</v>
      </c>
      <c r="U4">
        <v>1460</v>
      </c>
      <c r="V4">
        <v>100</v>
      </c>
      <c r="W4" s="2">
        <v>0</v>
      </c>
      <c r="X4" s="2">
        <v>0</v>
      </c>
      <c r="Y4" s="8">
        <v>0</v>
      </c>
    </row>
    <row r="5" spans="1:25" s="4" customFormat="1" x14ac:dyDescent="0.25">
      <c r="A5">
        <v>581</v>
      </c>
      <c r="B5">
        <v>367</v>
      </c>
      <c r="C5">
        <f t="shared" si="0"/>
        <v>0</v>
      </c>
      <c r="D5" t="s">
        <v>960</v>
      </c>
      <c r="E5" t="s">
        <v>1169</v>
      </c>
      <c r="F5" t="s">
        <v>1170</v>
      </c>
      <c r="G5">
        <v>56</v>
      </c>
      <c r="H5">
        <v>29</v>
      </c>
      <c r="I5">
        <v>51.8</v>
      </c>
      <c r="J5">
        <v>210000</v>
      </c>
      <c r="K5">
        <v>210000</v>
      </c>
      <c r="L5">
        <v>105000</v>
      </c>
      <c r="M5" s="11">
        <v>50</v>
      </c>
      <c r="N5" t="s">
        <v>70</v>
      </c>
      <c r="O5">
        <v>2</v>
      </c>
      <c r="P5" t="s">
        <v>1171</v>
      </c>
      <c r="Q5" s="1">
        <v>40164</v>
      </c>
      <c r="R5" t="s">
        <v>26</v>
      </c>
      <c r="S5" t="s">
        <v>86</v>
      </c>
      <c r="T5">
        <v>1825</v>
      </c>
      <c r="U5">
        <v>1825</v>
      </c>
      <c r="V5">
        <v>100</v>
      </c>
      <c r="W5" s="2">
        <v>6500000</v>
      </c>
      <c r="X5" s="2">
        <v>20549747</v>
      </c>
      <c r="Y5">
        <v>1</v>
      </c>
    </row>
    <row r="6" spans="1:25" s="4" customFormat="1" x14ac:dyDescent="0.25">
      <c r="A6" s="8">
        <v>249</v>
      </c>
      <c r="B6" s="8">
        <v>71</v>
      </c>
      <c r="C6" s="8">
        <f t="shared" si="0"/>
        <v>1</v>
      </c>
      <c r="D6" s="8" t="s">
        <v>21</v>
      </c>
      <c r="E6" s="8" t="s">
        <v>323</v>
      </c>
      <c r="F6" s="8" t="s">
        <v>324</v>
      </c>
      <c r="G6" s="8">
        <v>250</v>
      </c>
      <c r="H6" s="8">
        <v>232</v>
      </c>
      <c r="I6">
        <v>92.8</v>
      </c>
      <c r="J6">
        <v>500000</v>
      </c>
      <c r="K6">
        <v>500000</v>
      </c>
      <c r="L6">
        <v>500000</v>
      </c>
      <c r="M6" s="11">
        <v>100</v>
      </c>
      <c r="N6" t="s">
        <v>111</v>
      </c>
      <c r="O6">
        <v>1</v>
      </c>
      <c r="P6" t="s">
        <v>325</v>
      </c>
      <c r="Q6" s="1">
        <v>38877</v>
      </c>
      <c r="R6" s="8" t="s">
        <v>26</v>
      </c>
      <c r="S6" s="8" t="s">
        <v>42</v>
      </c>
      <c r="T6">
        <v>1095</v>
      </c>
      <c r="U6">
        <v>1095</v>
      </c>
      <c r="V6">
        <v>100</v>
      </c>
      <c r="W6" s="2">
        <v>234000000</v>
      </c>
      <c r="X6" s="2">
        <v>306264740</v>
      </c>
      <c r="Y6" s="8">
        <v>0</v>
      </c>
    </row>
    <row r="7" spans="1:25" x14ac:dyDescent="0.25">
      <c r="A7" s="8">
        <v>248</v>
      </c>
      <c r="B7" s="8">
        <v>71</v>
      </c>
      <c r="C7" s="8">
        <f t="shared" si="0"/>
        <v>1</v>
      </c>
      <c r="D7" s="8" t="s">
        <v>21</v>
      </c>
      <c r="E7" s="8" t="s">
        <v>323</v>
      </c>
      <c r="F7" s="8" t="s">
        <v>324</v>
      </c>
      <c r="G7" s="8">
        <v>250</v>
      </c>
      <c r="H7" s="8">
        <v>270</v>
      </c>
      <c r="I7">
        <v>108</v>
      </c>
      <c r="J7">
        <v>3478000</v>
      </c>
      <c r="K7">
        <v>3478000</v>
      </c>
      <c r="L7">
        <v>1908000</v>
      </c>
      <c r="M7" s="11">
        <v>54.859114433582526</v>
      </c>
      <c r="N7" t="s">
        <v>111</v>
      </c>
      <c r="O7">
        <v>1</v>
      </c>
      <c r="P7" t="s">
        <v>326</v>
      </c>
      <c r="Q7" s="1">
        <v>38877</v>
      </c>
      <c r="R7" s="8" t="s">
        <v>32</v>
      </c>
      <c r="S7" s="8" t="s">
        <v>86</v>
      </c>
      <c r="T7">
        <v>4380</v>
      </c>
      <c r="U7">
        <v>2761</v>
      </c>
      <c r="V7">
        <v>63</v>
      </c>
      <c r="W7" s="2">
        <v>234000000</v>
      </c>
      <c r="X7" s="2">
        <v>267382432</v>
      </c>
      <c r="Y7" s="8">
        <v>1</v>
      </c>
    </row>
    <row r="8" spans="1:25" x14ac:dyDescent="0.25">
      <c r="A8">
        <v>139</v>
      </c>
      <c r="B8">
        <v>1</v>
      </c>
      <c r="C8">
        <f t="shared" si="0"/>
        <v>0</v>
      </c>
      <c r="D8" t="s">
        <v>21</v>
      </c>
      <c r="E8" t="s">
        <v>22</v>
      </c>
      <c r="F8" t="s">
        <v>23</v>
      </c>
      <c r="G8">
        <v>120</v>
      </c>
      <c r="H8">
        <v>0</v>
      </c>
      <c r="I8">
        <v>0</v>
      </c>
      <c r="J8">
        <v>44000</v>
      </c>
      <c r="K8">
        <v>44000</v>
      </c>
      <c r="L8">
        <v>0</v>
      </c>
      <c r="M8" s="11">
        <v>0</v>
      </c>
      <c r="N8" t="s">
        <v>24</v>
      </c>
      <c r="O8">
        <v>3</v>
      </c>
      <c r="P8" t="s">
        <v>25</v>
      </c>
      <c r="Q8" s="1">
        <v>38388</v>
      </c>
      <c r="R8" t="s">
        <v>26</v>
      </c>
      <c r="S8" t="s">
        <v>27</v>
      </c>
      <c r="T8">
        <v>1095</v>
      </c>
      <c r="U8">
        <v>1095</v>
      </c>
      <c r="V8">
        <v>100</v>
      </c>
      <c r="W8" s="2">
        <v>5800000</v>
      </c>
      <c r="X8" s="2">
        <v>0</v>
      </c>
      <c r="Y8">
        <v>1</v>
      </c>
    </row>
    <row r="9" spans="1:25" x14ac:dyDescent="0.25">
      <c r="A9" s="8">
        <v>455</v>
      </c>
      <c r="B9" s="8">
        <v>228</v>
      </c>
      <c r="C9" s="8">
        <f t="shared" si="0"/>
        <v>1</v>
      </c>
      <c r="D9" s="8" t="s">
        <v>21</v>
      </c>
      <c r="E9" s="8" t="s">
        <v>833</v>
      </c>
      <c r="F9" s="8" t="s">
        <v>834</v>
      </c>
      <c r="G9" s="8">
        <v>400</v>
      </c>
      <c r="H9" s="8">
        <v>387</v>
      </c>
      <c r="I9">
        <v>96.8</v>
      </c>
      <c r="J9">
        <v>1050000</v>
      </c>
      <c r="K9">
        <v>1050000</v>
      </c>
      <c r="L9">
        <v>590523</v>
      </c>
      <c r="M9" s="11">
        <v>56.240285714285712</v>
      </c>
      <c r="N9" t="s">
        <v>49</v>
      </c>
      <c r="O9">
        <v>3</v>
      </c>
      <c r="P9" t="s">
        <v>835</v>
      </c>
      <c r="Q9" s="1">
        <v>39618</v>
      </c>
      <c r="R9" s="8" t="s">
        <v>26</v>
      </c>
      <c r="S9" s="8" t="s">
        <v>86</v>
      </c>
      <c r="T9">
        <v>2190</v>
      </c>
      <c r="U9">
        <v>2190</v>
      </c>
      <c r="V9">
        <v>100</v>
      </c>
      <c r="W9" s="2">
        <v>28170000</v>
      </c>
      <c r="X9" s="2">
        <v>39278581</v>
      </c>
      <c r="Y9" s="8">
        <v>1</v>
      </c>
    </row>
    <row r="10" spans="1:25" x14ac:dyDescent="0.25">
      <c r="A10" s="8">
        <v>490</v>
      </c>
      <c r="B10" s="8">
        <v>254</v>
      </c>
      <c r="C10" s="8">
        <f t="shared" si="0"/>
        <v>1</v>
      </c>
      <c r="D10" s="8" t="s">
        <v>21</v>
      </c>
      <c r="E10" s="8" t="s">
        <v>912</v>
      </c>
      <c r="F10" s="8" t="s">
        <v>913</v>
      </c>
      <c r="G10" s="8">
        <v>200</v>
      </c>
      <c r="H10" s="8">
        <v>147</v>
      </c>
      <c r="I10">
        <v>73.5</v>
      </c>
      <c r="J10">
        <v>300000</v>
      </c>
      <c r="K10">
        <v>300000</v>
      </c>
      <c r="L10">
        <v>168000</v>
      </c>
      <c r="M10" s="11">
        <v>56.000000000000007</v>
      </c>
      <c r="N10" t="s">
        <v>396</v>
      </c>
      <c r="O10">
        <v>3</v>
      </c>
      <c r="P10" t="s">
        <v>915</v>
      </c>
      <c r="Q10" s="1">
        <v>39770</v>
      </c>
      <c r="R10" s="8" t="s">
        <v>26</v>
      </c>
      <c r="S10" s="8" t="s">
        <v>86</v>
      </c>
      <c r="T10">
        <v>1825</v>
      </c>
      <c r="U10">
        <v>1825</v>
      </c>
      <c r="V10">
        <v>100</v>
      </c>
      <c r="W10" s="2">
        <v>42300000</v>
      </c>
      <c r="X10" s="2">
        <v>27185706</v>
      </c>
      <c r="Y10" s="8">
        <v>1</v>
      </c>
    </row>
    <row r="11" spans="1:25" x14ac:dyDescent="0.25">
      <c r="A11">
        <v>590</v>
      </c>
      <c r="B11">
        <v>373</v>
      </c>
      <c r="C11">
        <f t="shared" si="0"/>
        <v>0</v>
      </c>
      <c r="D11" t="s">
        <v>960</v>
      </c>
      <c r="E11" t="s">
        <v>1185</v>
      </c>
      <c r="F11" t="s">
        <v>1186</v>
      </c>
      <c r="G11">
        <v>32</v>
      </c>
      <c r="H11">
        <v>0</v>
      </c>
      <c r="I11">
        <v>0</v>
      </c>
      <c r="J11">
        <v>100000</v>
      </c>
      <c r="K11">
        <v>100000</v>
      </c>
      <c r="L11">
        <v>0</v>
      </c>
      <c r="M11" s="11">
        <v>0</v>
      </c>
      <c r="N11" t="s">
        <v>66</v>
      </c>
      <c r="O11">
        <v>1</v>
      </c>
      <c r="P11" t="s">
        <v>1187</v>
      </c>
      <c r="Q11" s="1">
        <v>40198</v>
      </c>
      <c r="R11" t="s">
        <v>26</v>
      </c>
      <c r="S11" t="s">
        <v>86</v>
      </c>
      <c r="T11">
        <v>1825</v>
      </c>
      <c r="U11">
        <v>1805</v>
      </c>
      <c r="V11">
        <v>98.9</v>
      </c>
      <c r="W11" s="2">
        <v>496000</v>
      </c>
      <c r="X11" s="2">
        <v>0</v>
      </c>
      <c r="Y11">
        <v>1</v>
      </c>
    </row>
    <row r="12" spans="1:25" x14ac:dyDescent="0.25">
      <c r="A12">
        <v>710</v>
      </c>
      <c r="B12">
        <v>472</v>
      </c>
      <c r="C12">
        <f t="shared" si="0"/>
        <v>0</v>
      </c>
      <c r="D12" t="s">
        <v>960</v>
      </c>
      <c r="E12" t="s">
        <v>1481</v>
      </c>
      <c r="F12" t="s">
        <v>1482</v>
      </c>
      <c r="G12">
        <v>98</v>
      </c>
      <c r="H12">
        <v>39</v>
      </c>
      <c r="I12">
        <v>39.799999999999997</v>
      </c>
      <c r="J12">
        <v>300000</v>
      </c>
      <c r="K12">
        <v>300000</v>
      </c>
      <c r="L12">
        <v>0</v>
      </c>
      <c r="M12" s="11">
        <v>0</v>
      </c>
      <c r="N12" t="s">
        <v>40</v>
      </c>
      <c r="O12">
        <v>1</v>
      </c>
      <c r="P12" t="s">
        <v>1483</v>
      </c>
      <c r="Q12" s="1">
        <v>40926</v>
      </c>
      <c r="R12" t="s">
        <v>26</v>
      </c>
      <c r="S12" t="s">
        <v>86</v>
      </c>
      <c r="T12">
        <v>1095</v>
      </c>
      <c r="U12">
        <v>1077</v>
      </c>
      <c r="V12">
        <v>98.4</v>
      </c>
      <c r="W12" s="2">
        <v>25000000</v>
      </c>
      <c r="X12" s="2">
        <v>29712869</v>
      </c>
      <c r="Y12">
        <v>1</v>
      </c>
    </row>
    <row r="13" spans="1:25" x14ac:dyDescent="0.25">
      <c r="A13">
        <v>711</v>
      </c>
      <c r="B13">
        <v>473</v>
      </c>
      <c r="C13">
        <f t="shared" si="0"/>
        <v>0</v>
      </c>
      <c r="D13" t="s">
        <v>960</v>
      </c>
      <c r="E13" t="s">
        <v>1484</v>
      </c>
      <c r="F13" t="s">
        <v>1485</v>
      </c>
      <c r="G13">
        <v>25</v>
      </c>
      <c r="H13">
        <v>0</v>
      </c>
      <c r="I13">
        <v>0</v>
      </c>
      <c r="J13">
        <v>62000</v>
      </c>
      <c r="K13">
        <v>62000</v>
      </c>
      <c r="L13">
        <v>0</v>
      </c>
      <c r="M13" s="11">
        <v>0</v>
      </c>
      <c r="N13" t="s">
        <v>366</v>
      </c>
      <c r="O13">
        <v>2</v>
      </c>
      <c r="P13" t="s">
        <v>1486</v>
      </c>
      <c r="Q13" s="1">
        <v>40928</v>
      </c>
      <c r="R13" t="s">
        <v>26</v>
      </c>
      <c r="S13" t="s">
        <v>86</v>
      </c>
      <c r="T13">
        <v>1095</v>
      </c>
      <c r="U13">
        <v>1075</v>
      </c>
      <c r="V13">
        <v>98.2</v>
      </c>
      <c r="W13" s="2">
        <v>17000000</v>
      </c>
      <c r="X13" s="2">
        <v>0</v>
      </c>
      <c r="Y13">
        <v>1</v>
      </c>
    </row>
    <row r="14" spans="1:25" x14ac:dyDescent="0.25">
      <c r="A14">
        <v>712</v>
      </c>
      <c r="B14">
        <v>474</v>
      </c>
      <c r="C14">
        <f t="shared" si="0"/>
        <v>0</v>
      </c>
      <c r="D14" t="s">
        <v>960</v>
      </c>
      <c r="E14" t="s">
        <v>1487</v>
      </c>
      <c r="F14" t="s">
        <v>1488</v>
      </c>
      <c r="G14">
        <v>30</v>
      </c>
      <c r="H14">
        <v>0</v>
      </c>
      <c r="I14">
        <v>0</v>
      </c>
      <c r="J14">
        <v>90000</v>
      </c>
      <c r="K14">
        <v>90000</v>
      </c>
      <c r="L14">
        <v>0</v>
      </c>
      <c r="M14" s="11">
        <v>0</v>
      </c>
      <c r="N14" t="s">
        <v>184</v>
      </c>
      <c r="O14">
        <v>1</v>
      </c>
      <c r="P14" t="s">
        <v>1489</v>
      </c>
      <c r="Q14" s="1">
        <v>40946</v>
      </c>
      <c r="R14" t="s">
        <v>26</v>
      </c>
      <c r="S14" t="s">
        <v>86</v>
      </c>
      <c r="T14">
        <v>1095</v>
      </c>
      <c r="U14">
        <v>1057</v>
      </c>
      <c r="V14">
        <v>96.5</v>
      </c>
      <c r="W14" s="2">
        <v>9000000</v>
      </c>
      <c r="X14" s="2">
        <v>0</v>
      </c>
      <c r="Y14">
        <v>1</v>
      </c>
    </row>
    <row r="15" spans="1:25" x14ac:dyDescent="0.25">
      <c r="A15">
        <v>157</v>
      </c>
      <c r="B15">
        <v>14</v>
      </c>
      <c r="C15">
        <f t="shared" si="0"/>
        <v>0</v>
      </c>
      <c r="D15" t="s">
        <v>21</v>
      </c>
      <c r="E15" t="s">
        <v>82</v>
      </c>
      <c r="F15" t="s">
        <v>83</v>
      </c>
      <c r="G15">
        <v>128</v>
      </c>
      <c r="H15">
        <v>142</v>
      </c>
      <c r="I15">
        <v>110.9</v>
      </c>
      <c r="J15">
        <v>3095000</v>
      </c>
      <c r="K15">
        <v>2321250</v>
      </c>
      <c r="L15">
        <v>1363206</v>
      </c>
      <c r="M15" s="11">
        <v>58.727237479806135</v>
      </c>
      <c r="N15" t="s">
        <v>84</v>
      </c>
      <c r="O15">
        <v>3</v>
      </c>
      <c r="P15" t="s">
        <v>85</v>
      </c>
      <c r="Q15" s="1">
        <v>38477</v>
      </c>
      <c r="R15" t="s">
        <v>32</v>
      </c>
      <c r="S15" t="s">
        <v>86</v>
      </c>
      <c r="T15">
        <v>3285</v>
      </c>
      <c r="U15">
        <v>3161</v>
      </c>
      <c r="V15">
        <v>96.2</v>
      </c>
      <c r="W15" s="2">
        <v>9180000</v>
      </c>
      <c r="X15" s="2">
        <v>21926082</v>
      </c>
      <c r="Y15">
        <v>1</v>
      </c>
    </row>
    <row r="16" spans="1:25" x14ac:dyDescent="0.25">
      <c r="A16">
        <v>161</v>
      </c>
      <c r="B16">
        <v>19</v>
      </c>
      <c r="C16">
        <f t="shared" si="0"/>
        <v>0</v>
      </c>
      <c r="D16" t="s">
        <v>21</v>
      </c>
      <c r="E16" t="s">
        <v>98</v>
      </c>
      <c r="F16" t="s">
        <v>99</v>
      </c>
      <c r="G16">
        <v>128</v>
      </c>
      <c r="H16">
        <v>121</v>
      </c>
      <c r="I16">
        <v>94.5</v>
      </c>
      <c r="J16">
        <v>2786000</v>
      </c>
      <c r="K16">
        <v>2358500</v>
      </c>
      <c r="L16">
        <v>947025</v>
      </c>
      <c r="M16" s="11">
        <v>40.153699385202458</v>
      </c>
      <c r="N16" t="s">
        <v>100</v>
      </c>
      <c r="O16" t="s">
        <v>101</v>
      </c>
      <c r="P16" t="s">
        <v>102</v>
      </c>
      <c r="Q16" s="1">
        <v>38498</v>
      </c>
      <c r="R16" t="s">
        <v>32</v>
      </c>
      <c r="S16" t="s">
        <v>86</v>
      </c>
      <c r="T16">
        <v>3285</v>
      </c>
      <c r="U16">
        <v>3140</v>
      </c>
      <c r="V16">
        <v>95.6</v>
      </c>
      <c r="W16" s="2">
        <v>12000000</v>
      </c>
      <c r="X16" s="2">
        <v>12014582</v>
      </c>
      <c r="Y16">
        <v>1</v>
      </c>
    </row>
    <row r="17" spans="1:25" x14ac:dyDescent="0.25">
      <c r="A17">
        <v>173</v>
      </c>
      <c r="B17">
        <v>29</v>
      </c>
      <c r="C17">
        <f t="shared" si="0"/>
        <v>0</v>
      </c>
      <c r="D17" t="s">
        <v>21</v>
      </c>
      <c r="E17" t="s">
        <v>128</v>
      </c>
      <c r="F17" t="s">
        <v>129</v>
      </c>
      <c r="G17">
        <v>338</v>
      </c>
      <c r="H17">
        <v>324</v>
      </c>
      <c r="I17">
        <v>95.9</v>
      </c>
      <c r="J17">
        <v>2874000</v>
      </c>
      <c r="K17">
        <v>2155500</v>
      </c>
      <c r="L17">
        <v>1617000</v>
      </c>
      <c r="M17" s="11">
        <v>75.017397355601943</v>
      </c>
      <c r="N17" t="s">
        <v>130</v>
      </c>
      <c r="O17">
        <v>3</v>
      </c>
      <c r="P17" t="s">
        <v>131</v>
      </c>
      <c r="Q17" s="1">
        <v>38552</v>
      </c>
      <c r="R17" t="s">
        <v>32</v>
      </c>
      <c r="S17" t="s">
        <v>86</v>
      </c>
      <c r="T17">
        <v>3285</v>
      </c>
      <c r="U17">
        <v>3086</v>
      </c>
      <c r="V17">
        <v>93.9</v>
      </c>
      <c r="W17" s="2">
        <v>27141000</v>
      </c>
      <c r="X17" s="2">
        <v>32043237</v>
      </c>
      <c r="Y17">
        <v>1</v>
      </c>
    </row>
    <row r="18" spans="1:25" x14ac:dyDescent="0.25">
      <c r="A18">
        <v>181</v>
      </c>
      <c r="B18">
        <v>37</v>
      </c>
      <c r="C18">
        <f t="shared" si="0"/>
        <v>0</v>
      </c>
      <c r="D18" t="s">
        <v>21</v>
      </c>
      <c r="E18" t="s">
        <v>154</v>
      </c>
      <c r="F18" t="s">
        <v>155</v>
      </c>
      <c r="G18">
        <v>397</v>
      </c>
      <c r="H18">
        <v>489</v>
      </c>
      <c r="I18">
        <v>123.2</v>
      </c>
      <c r="J18">
        <v>9912000</v>
      </c>
      <c r="K18">
        <v>7434000</v>
      </c>
      <c r="L18">
        <v>3504000</v>
      </c>
      <c r="M18" s="11">
        <v>47.13478611783696</v>
      </c>
      <c r="N18" t="s">
        <v>84</v>
      </c>
      <c r="O18">
        <v>3</v>
      </c>
      <c r="P18" t="s">
        <v>156</v>
      </c>
      <c r="Q18" s="1">
        <v>38618</v>
      </c>
      <c r="R18" t="s">
        <v>32</v>
      </c>
      <c r="S18" t="s">
        <v>86</v>
      </c>
      <c r="T18">
        <v>3285</v>
      </c>
      <c r="U18">
        <v>3020</v>
      </c>
      <c r="V18">
        <v>91.9</v>
      </c>
      <c r="W18" s="2">
        <v>252202500</v>
      </c>
      <c r="X18" s="2">
        <v>289341232</v>
      </c>
      <c r="Y18">
        <v>1</v>
      </c>
    </row>
    <row r="19" spans="1:25" x14ac:dyDescent="0.25">
      <c r="A19">
        <v>188</v>
      </c>
      <c r="B19">
        <v>43</v>
      </c>
      <c r="C19">
        <f t="shared" si="0"/>
        <v>0</v>
      </c>
      <c r="D19" t="s">
        <v>21</v>
      </c>
      <c r="E19" t="s">
        <v>172</v>
      </c>
      <c r="F19" t="s">
        <v>173</v>
      </c>
      <c r="G19">
        <v>300</v>
      </c>
      <c r="H19">
        <v>310</v>
      </c>
      <c r="I19">
        <v>103.3</v>
      </c>
      <c r="J19">
        <v>5452000</v>
      </c>
      <c r="K19">
        <v>4089000</v>
      </c>
      <c r="L19">
        <v>3296073</v>
      </c>
      <c r="M19" s="11">
        <v>80.608290535583265</v>
      </c>
      <c r="N19" t="s">
        <v>49</v>
      </c>
      <c r="O19">
        <v>3</v>
      </c>
      <c r="P19" t="s">
        <v>174</v>
      </c>
      <c r="Q19" s="1">
        <v>38638</v>
      </c>
      <c r="R19" t="s">
        <v>32</v>
      </c>
      <c r="S19" t="s">
        <v>86</v>
      </c>
      <c r="T19">
        <v>3285</v>
      </c>
      <c r="U19">
        <v>3000</v>
      </c>
      <c r="V19">
        <v>91.3</v>
      </c>
      <c r="W19" s="2">
        <v>15930000</v>
      </c>
      <c r="X19" s="2">
        <v>77939264</v>
      </c>
      <c r="Y19">
        <v>1</v>
      </c>
    </row>
    <row r="20" spans="1:25" x14ac:dyDescent="0.25">
      <c r="A20">
        <v>209</v>
      </c>
      <c r="B20">
        <v>54</v>
      </c>
      <c r="C20">
        <f t="shared" si="0"/>
        <v>0</v>
      </c>
      <c r="D20" t="s">
        <v>21</v>
      </c>
      <c r="E20" t="s">
        <v>233</v>
      </c>
      <c r="F20" t="s">
        <v>234</v>
      </c>
      <c r="G20">
        <v>160</v>
      </c>
      <c r="H20">
        <v>169</v>
      </c>
      <c r="I20">
        <v>105.6</v>
      </c>
      <c r="J20">
        <v>3493000</v>
      </c>
      <c r="K20">
        <v>2619750</v>
      </c>
      <c r="L20">
        <v>2030250</v>
      </c>
      <c r="M20" s="11">
        <v>77.497852848554245</v>
      </c>
      <c r="N20" t="s">
        <v>49</v>
      </c>
      <c r="O20">
        <v>3</v>
      </c>
      <c r="P20" t="s">
        <v>235</v>
      </c>
      <c r="Q20" s="1">
        <v>38723</v>
      </c>
      <c r="R20" t="s">
        <v>32</v>
      </c>
      <c r="S20" t="s">
        <v>86</v>
      </c>
      <c r="T20">
        <v>3285</v>
      </c>
      <c r="U20">
        <v>2915</v>
      </c>
      <c r="V20">
        <v>88.7</v>
      </c>
      <c r="W20" s="2">
        <v>7425000</v>
      </c>
      <c r="X20" s="2">
        <v>7681155</v>
      </c>
      <c r="Y20">
        <v>1</v>
      </c>
    </row>
    <row r="21" spans="1:25" x14ac:dyDescent="0.25">
      <c r="A21">
        <v>229</v>
      </c>
      <c r="B21">
        <v>59</v>
      </c>
      <c r="C21">
        <f t="shared" si="0"/>
        <v>0</v>
      </c>
      <c r="D21" t="s">
        <v>21</v>
      </c>
      <c r="E21" t="s">
        <v>273</v>
      </c>
      <c r="F21" t="s">
        <v>274</v>
      </c>
      <c r="G21">
        <v>463</v>
      </c>
      <c r="H21">
        <v>448</v>
      </c>
      <c r="I21">
        <v>96.8</v>
      </c>
      <c r="J21">
        <v>5357000</v>
      </c>
      <c r="K21">
        <v>4017750</v>
      </c>
      <c r="L21">
        <v>3305600</v>
      </c>
      <c r="M21" s="11">
        <v>82.274905108580683</v>
      </c>
      <c r="N21" t="s">
        <v>49</v>
      </c>
      <c r="O21">
        <v>3</v>
      </c>
      <c r="P21" t="s">
        <v>275</v>
      </c>
      <c r="Q21" s="1">
        <v>38806</v>
      </c>
      <c r="R21" t="s">
        <v>32</v>
      </c>
      <c r="S21" t="s">
        <v>86</v>
      </c>
      <c r="T21">
        <v>3285</v>
      </c>
      <c r="U21">
        <v>2832</v>
      </c>
      <c r="V21">
        <v>86.2</v>
      </c>
      <c r="W21" s="2">
        <v>0</v>
      </c>
      <c r="X21" s="2">
        <v>0</v>
      </c>
      <c r="Y21">
        <v>1</v>
      </c>
    </row>
    <row r="22" spans="1:25" x14ac:dyDescent="0.25">
      <c r="A22">
        <v>578</v>
      </c>
      <c r="B22">
        <v>363</v>
      </c>
      <c r="C22">
        <f t="shared" si="0"/>
        <v>0</v>
      </c>
      <c r="D22" t="s">
        <v>960</v>
      </c>
      <c r="E22" t="s">
        <v>1157</v>
      </c>
      <c r="F22" t="s">
        <v>1158</v>
      </c>
      <c r="G22">
        <v>450</v>
      </c>
      <c r="H22">
        <v>165</v>
      </c>
      <c r="I22">
        <v>36.700000000000003</v>
      </c>
      <c r="J22">
        <v>1100000</v>
      </c>
      <c r="K22">
        <v>1100000</v>
      </c>
      <c r="L22">
        <v>0</v>
      </c>
      <c r="M22" s="11">
        <v>0</v>
      </c>
      <c r="N22" t="s">
        <v>684</v>
      </c>
      <c r="O22">
        <v>2</v>
      </c>
      <c r="P22" t="s">
        <v>1159</v>
      </c>
      <c r="Q22" s="1">
        <v>40155</v>
      </c>
      <c r="R22" t="s">
        <v>26</v>
      </c>
      <c r="S22" t="s">
        <v>86</v>
      </c>
      <c r="T22">
        <v>2190</v>
      </c>
      <c r="U22">
        <v>1848</v>
      </c>
      <c r="V22">
        <v>84.4</v>
      </c>
      <c r="W22" s="2">
        <v>90000000</v>
      </c>
      <c r="X22" s="2">
        <v>122433181</v>
      </c>
      <c r="Y22">
        <v>1</v>
      </c>
    </row>
    <row r="23" spans="1:25" x14ac:dyDescent="0.25">
      <c r="A23">
        <v>247</v>
      </c>
      <c r="B23">
        <v>70</v>
      </c>
      <c r="C23">
        <f t="shared" si="0"/>
        <v>0</v>
      </c>
      <c r="D23" t="s">
        <v>21</v>
      </c>
      <c r="E23" t="s">
        <v>320</v>
      </c>
      <c r="F23" t="s">
        <v>321</v>
      </c>
      <c r="G23">
        <v>258</v>
      </c>
      <c r="H23">
        <v>234</v>
      </c>
      <c r="I23">
        <v>90.7</v>
      </c>
      <c r="J23">
        <v>5517000</v>
      </c>
      <c r="K23">
        <v>4137750</v>
      </c>
      <c r="L23">
        <v>2187382</v>
      </c>
      <c r="M23" s="11">
        <v>52.864044468612171</v>
      </c>
      <c r="N23" t="s">
        <v>49</v>
      </c>
      <c r="O23">
        <v>3</v>
      </c>
      <c r="P23" t="s">
        <v>322</v>
      </c>
      <c r="Q23" s="1">
        <v>38870</v>
      </c>
      <c r="R23" t="s">
        <v>32</v>
      </c>
      <c r="S23" t="s">
        <v>86</v>
      </c>
      <c r="T23">
        <v>3285</v>
      </c>
      <c r="U23">
        <v>2768</v>
      </c>
      <c r="V23">
        <v>84.3</v>
      </c>
      <c r="W23" s="2">
        <v>0</v>
      </c>
      <c r="X23" s="2">
        <v>0</v>
      </c>
      <c r="Y23">
        <v>1</v>
      </c>
    </row>
    <row r="24" spans="1:25" x14ac:dyDescent="0.25">
      <c r="A24">
        <v>637</v>
      </c>
      <c r="B24">
        <v>413</v>
      </c>
      <c r="C24">
        <f t="shared" si="0"/>
        <v>0</v>
      </c>
      <c r="D24" t="s">
        <v>960</v>
      </c>
      <c r="E24" t="s">
        <v>1303</v>
      </c>
      <c r="F24" t="s">
        <v>1304</v>
      </c>
      <c r="G24">
        <v>275</v>
      </c>
      <c r="H24">
        <v>0</v>
      </c>
      <c r="I24">
        <v>0</v>
      </c>
      <c r="J24">
        <v>500000</v>
      </c>
      <c r="K24">
        <v>500000</v>
      </c>
      <c r="L24">
        <v>0</v>
      </c>
      <c r="M24" s="11">
        <v>0</v>
      </c>
      <c r="N24" t="s">
        <v>396</v>
      </c>
      <c r="O24">
        <v>3</v>
      </c>
      <c r="P24" t="s">
        <v>1305</v>
      </c>
      <c r="Q24" s="1">
        <v>40474</v>
      </c>
      <c r="R24" t="s">
        <v>26</v>
      </c>
      <c r="S24" t="s">
        <v>86</v>
      </c>
      <c r="T24">
        <v>1825</v>
      </c>
      <c r="U24">
        <v>1529</v>
      </c>
      <c r="V24">
        <v>83.8</v>
      </c>
      <c r="W24" s="2">
        <v>52000000</v>
      </c>
      <c r="X24" s="2">
        <v>0</v>
      </c>
      <c r="Y24">
        <v>1</v>
      </c>
    </row>
    <row r="25" spans="1:25" x14ac:dyDescent="0.25">
      <c r="A25">
        <v>734</v>
      </c>
      <c r="B25">
        <v>489</v>
      </c>
      <c r="C25">
        <f t="shared" si="0"/>
        <v>0</v>
      </c>
      <c r="D25" t="s">
        <v>960</v>
      </c>
      <c r="E25" t="s">
        <v>1530</v>
      </c>
      <c r="F25" t="s">
        <v>1531</v>
      </c>
      <c r="G25">
        <v>58</v>
      </c>
      <c r="H25">
        <v>44</v>
      </c>
      <c r="I25">
        <v>75.900000000000006</v>
      </c>
      <c r="J25">
        <v>105000</v>
      </c>
      <c r="K25">
        <v>105000</v>
      </c>
      <c r="L25">
        <v>78750</v>
      </c>
      <c r="M25" s="11">
        <v>75</v>
      </c>
      <c r="N25" t="s">
        <v>524</v>
      </c>
      <c r="O25">
        <v>2</v>
      </c>
      <c r="P25" t="s">
        <v>1532</v>
      </c>
      <c r="Q25" s="1">
        <v>41089</v>
      </c>
      <c r="R25" t="s">
        <v>26</v>
      </c>
      <c r="S25" t="s">
        <v>86</v>
      </c>
      <c r="T25">
        <v>1095</v>
      </c>
      <c r="U25">
        <v>914</v>
      </c>
      <c r="V25">
        <v>83.5</v>
      </c>
      <c r="W25" s="2">
        <v>6800000</v>
      </c>
      <c r="X25" s="2">
        <v>7968384</v>
      </c>
      <c r="Y25">
        <v>1</v>
      </c>
    </row>
    <row r="26" spans="1:25" x14ac:dyDescent="0.25">
      <c r="A26">
        <v>737</v>
      </c>
      <c r="B26">
        <v>491</v>
      </c>
      <c r="C26">
        <f t="shared" si="0"/>
        <v>0</v>
      </c>
      <c r="D26" t="s">
        <v>960</v>
      </c>
      <c r="E26" t="s">
        <v>1536</v>
      </c>
      <c r="F26" t="s">
        <v>1537</v>
      </c>
      <c r="G26">
        <v>53</v>
      </c>
      <c r="H26">
        <v>0</v>
      </c>
      <c r="I26">
        <v>0</v>
      </c>
      <c r="J26">
        <v>110000</v>
      </c>
      <c r="K26">
        <v>110000</v>
      </c>
      <c r="L26">
        <v>0</v>
      </c>
      <c r="M26" s="11">
        <v>0</v>
      </c>
      <c r="N26" t="s">
        <v>105</v>
      </c>
      <c r="O26">
        <v>2</v>
      </c>
      <c r="P26" t="s">
        <v>1538</v>
      </c>
      <c r="Q26" s="1">
        <v>41107</v>
      </c>
      <c r="R26" t="s">
        <v>26</v>
      </c>
      <c r="S26" t="s">
        <v>86</v>
      </c>
      <c r="T26">
        <v>1095</v>
      </c>
      <c r="U26">
        <v>896</v>
      </c>
      <c r="V26">
        <v>81.8</v>
      </c>
      <c r="W26" s="2">
        <v>6000000</v>
      </c>
      <c r="X26" s="2">
        <v>0</v>
      </c>
      <c r="Y26">
        <v>1</v>
      </c>
    </row>
    <row r="27" spans="1:25" x14ac:dyDescent="0.25">
      <c r="A27">
        <v>645</v>
      </c>
      <c r="B27">
        <v>420</v>
      </c>
      <c r="C27">
        <f t="shared" si="0"/>
        <v>0</v>
      </c>
      <c r="D27" t="s">
        <v>960</v>
      </c>
      <c r="E27" t="s">
        <v>1322</v>
      </c>
      <c r="F27" t="s">
        <v>1323</v>
      </c>
      <c r="G27">
        <v>75</v>
      </c>
      <c r="H27">
        <v>45</v>
      </c>
      <c r="I27">
        <v>60</v>
      </c>
      <c r="J27">
        <v>225000</v>
      </c>
      <c r="K27">
        <v>225000</v>
      </c>
      <c r="L27">
        <v>112500</v>
      </c>
      <c r="M27" s="11">
        <v>50</v>
      </c>
      <c r="N27" t="s">
        <v>231</v>
      </c>
      <c r="O27">
        <v>2</v>
      </c>
      <c r="P27" t="s">
        <v>1324</v>
      </c>
      <c r="Q27" s="1">
        <v>40522</v>
      </c>
      <c r="R27" t="s">
        <v>26</v>
      </c>
      <c r="S27" t="s">
        <v>86</v>
      </c>
      <c r="T27">
        <v>1825</v>
      </c>
      <c r="U27">
        <v>1481</v>
      </c>
      <c r="V27">
        <v>81.2</v>
      </c>
      <c r="W27" s="2">
        <v>11790000</v>
      </c>
      <c r="X27" s="2">
        <v>19848459</v>
      </c>
      <c r="Y27">
        <v>1</v>
      </c>
    </row>
    <row r="28" spans="1:25" x14ac:dyDescent="0.25">
      <c r="A28">
        <v>306</v>
      </c>
      <c r="B28">
        <v>108</v>
      </c>
      <c r="C28">
        <f t="shared" si="0"/>
        <v>0</v>
      </c>
      <c r="D28" t="s">
        <v>21</v>
      </c>
      <c r="E28" t="s">
        <v>468</v>
      </c>
      <c r="F28" t="s">
        <v>469</v>
      </c>
      <c r="G28">
        <v>176</v>
      </c>
      <c r="H28">
        <v>162</v>
      </c>
      <c r="I28">
        <v>92</v>
      </c>
      <c r="J28">
        <v>2615000</v>
      </c>
      <c r="K28">
        <v>1961250</v>
      </c>
      <c r="L28">
        <v>1374574</v>
      </c>
      <c r="M28" s="11">
        <v>70.086628425748884</v>
      </c>
      <c r="N28" t="s">
        <v>49</v>
      </c>
      <c r="O28">
        <v>3</v>
      </c>
      <c r="P28" t="s">
        <v>470</v>
      </c>
      <c r="Q28" s="1">
        <v>39066</v>
      </c>
      <c r="R28" t="s">
        <v>32</v>
      </c>
      <c r="S28" t="s">
        <v>86</v>
      </c>
      <c r="T28">
        <v>3285</v>
      </c>
      <c r="U28">
        <v>2572</v>
      </c>
      <c r="V28">
        <v>78.3</v>
      </c>
      <c r="W28" s="2">
        <v>0</v>
      </c>
      <c r="X28" s="2">
        <v>0</v>
      </c>
      <c r="Y28">
        <v>1</v>
      </c>
    </row>
    <row r="29" spans="1:25" x14ac:dyDescent="0.25">
      <c r="A29">
        <v>742</v>
      </c>
      <c r="B29">
        <v>496</v>
      </c>
      <c r="C29">
        <f t="shared" si="0"/>
        <v>0</v>
      </c>
      <c r="D29" t="s">
        <v>960</v>
      </c>
      <c r="E29" t="s">
        <v>1551</v>
      </c>
      <c r="F29" t="s">
        <v>1552</v>
      </c>
      <c r="G29">
        <v>56</v>
      </c>
      <c r="H29">
        <v>0</v>
      </c>
      <c r="I29">
        <v>0</v>
      </c>
      <c r="J29">
        <v>150000</v>
      </c>
      <c r="K29">
        <v>150000</v>
      </c>
      <c r="L29">
        <v>0</v>
      </c>
      <c r="M29" s="11">
        <v>0</v>
      </c>
      <c r="N29" t="s">
        <v>396</v>
      </c>
      <c r="O29">
        <v>3</v>
      </c>
      <c r="P29" t="s">
        <v>1553</v>
      </c>
      <c r="Q29" s="1">
        <v>41150</v>
      </c>
      <c r="R29" t="s">
        <v>26</v>
      </c>
      <c r="S29" t="s">
        <v>86</v>
      </c>
      <c r="T29">
        <v>1095</v>
      </c>
      <c r="U29">
        <v>853</v>
      </c>
      <c r="V29">
        <v>77.900000000000006</v>
      </c>
      <c r="W29" s="2">
        <v>2400000</v>
      </c>
      <c r="X29" s="2">
        <v>0</v>
      </c>
      <c r="Y29">
        <v>1</v>
      </c>
    </row>
    <row r="30" spans="1:25" x14ac:dyDescent="0.25">
      <c r="A30">
        <v>743</v>
      </c>
      <c r="B30">
        <v>497</v>
      </c>
      <c r="C30">
        <f t="shared" si="0"/>
        <v>0</v>
      </c>
      <c r="D30" t="s">
        <v>960</v>
      </c>
      <c r="E30" t="s">
        <v>1554</v>
      </c>
      <c r="F30" t="s">
        <v>1555</v>
      </c>
      <c r="G30">
        <v>37</v>
      </c>
      <c r="H30">
        <v>4</v>
      </c>
      <c r="I30">
        <v>10.8</v>
      </c>
      <c r="J30">
        <v>100000</v>
      </c>
      <c r="K30">
        <v>100000</v>
      </c>
      <c r="L30">
        <v>0</v>
      </c>
      <c r="M30" s="11">
        <v>0</v>
      </c>
      <c r="N30" t="s">
        <v>949</v>
      </c>
      <c r="O30">
        <v>2</v>
      </c>
      <c r="P30" t="s">
        <v>1556</v>
      </c>
      <c r="Q30" s="1">
        <v>41157</v>
      </c>
      <c r="R30" t="s">
        <v>26</v>
      </c>
      <c r="S30" t="s">
        <v>86</v>
      </c>
      <c r="T30">
        <v>1095</v>
      </c>
      <c r="U30">
        <v>846</v>
      </c>
      <c r="V30">
        <v>77.3</v>
      </c>
      <c r="W30" s="2">
        <v>2300000</v>
      </c>
      <c r="X30" s="2">
        <v>1318000</v>
      </c>
      <c r="Y30">
        <v>1</v>
      </c>
    </row>
    <row r="31" spans="1:25" x14ac:dyDescent="0.25">
      <c r="A31">
        <v>653</v>
      </c>
      <c r="B31">
        <v>427</v>
      </c>
      <c r="C31">
        <f t="shared" si="0"/>
        <v>0</v>
      </c>
      <c r="D31" t="s">
        <v>960</v>
      </c>
      <c r="E31" t="s">
        <v>1342</v>
      </c>
      <c r="F31" t="s">
        <v>1343</v>
      </c>
      <c r="G31">
        <v>67</v>
      </c>
      <c r="H31">
        <v>0</v>
      </c>
      <c r="I31">
        <v>0</v>
      </c>
      <c r="J31">
        <v>150000</v>
      </c>
      <c r="K31">
        <v>150000</v>
      </c>
      <c r="L31">
        <v>0</v>
      </c>
      <c r="M31" s="11">
        <v>0</v>
      </c>
      <c r="N31" t="s">
        <v>299</v>
      </c>
      <c r="O31">
        <v>3</v>
      </c>
      <c r="P31" t="s">
        <v>1344</v>
      </c>
      <c r="Q31" s="1">
        <v>40598</v>
      </c>
      <c r="R31" t="s">
        <v>26</v>
      </c>
      <c r="S31" t="s">
        <v>86</v>
      </c>
      <c r="T31">
        <v>1825</v>
      </c>
      <c r="U31">
        <v>1405</v>
      </c>
      <c r="V31">
        <v>77</v>
      </c>
      <c r="W31" s="2">
        <v>25800000</v>
      </c>
      <c r="X31" s="2">
        <v>6218387</v>
      </c>
      <c r="Y31">
        <v>1</v>
      </c>
    </row>
    <row r="32" spans="1:25" x14ac:dyDescent="0.25">
      <c r="A32">
        <v>744</v>
      </c>
      <c r="B32">
        <v>498</v>
      </c>
      <c r="C32">
        <f t="shared" si="0"/>
        <v>0</v>
      </c>
      <c r="D32" t="s">
        <v>960</v>
      </c>
      <c r="E32" t="s">
        <v>1557</v>
      </c>
      <c r="F32" t="s">
        <v>1273</v>
      </c>
      <c r="G32">
        <v>42</v>
      </c>
      <c r="H32">
        <v>0</v>
      </c>
      <c r="I32">
        <v>0</v>
      </c>
      <c r="J32">
        <v>85000</v>
      </c>
      <c r="K32">
        <v>85000</v>
      </c>
      <c r="L32">
        <v>0</v>
      </c>
      <c r="M32" s="11">
        <v>0</v>
      </c>
      <c r="N32" t="s">
        <v>684</v>
      </c>
      <c r="O32">
        <v>2</v>
      </c>
      <c r="P32" t="s">
        <v>1558</v>
      </c>
      <c r="Q32" s="1">
        <v>41164</v>
      </c>
      <c r="R32" t="s">
        <v>26</v>
      </c>
      <c r="S32" t="s">
        <v>86</v>
      </c>
      <c r="T32">
        <v>1095</v>
      </c>
      <c r="U32">
        <v>839</v>
      </c>
      <c r="V32">
        <v>76.599999999999994</v>
      </c>
      <c r="W32" s="2">
        <v>8800000</v>
      </c>
      <c r="X32" s="2">
        <v>0</v>
      </c>
      <c r="Y32">
        <v>1</v>
      </c>
    </row>
    <row r="33" spans="1:25" x14ac:dyDescent="0.25">
      <c r="A33">
        <v>174</v>
      </c>
      <c r="B33">
        <v>31</v>
      </c>
      <c r="C33">
        <f t="shared" si="0"/>
        <v>0</v>
      </c>
      <c r="D33" t="s">
        <v>21</v>
      </c>
      <c r="E33" t="s">
        <v>132</v>
      </c>
      <c r="F33" t="s">
        <v>133</v>
      </c>
      <c r="G33">
        <v>319</v>
      </c>
      <c r="H33">
        <v>315</v>
      </c>
      <c r="I33">
        <v>98.7</v>
      </c>
      <c r="J33">
        <v>12553000</v>
      </c>
      <c r="K33">
        <v>9414750</v>
      </c>
      <c r="L33">
        <v>4975928</v>
      </c>
      <c r="M33" s="11">
        <v>52.852470856900084</v>
      </c>
      <c r="N33" t="s">
        <v>134</v>
      </c>
      <c r="O33">
        <v>3</v>
      </c>
      <c r="P33" t="s">
        <v>135</v>
      </c>
      <c r="Q33" s="1">
        <v>38576</v>
      </c>
      <c r="R33" t="s">
        <v>32</v>
      </c>
      <c r="S33" t="s">
        <v>86</v>
      </c>
      <c r="T33">
        <v>4015</v>
      </c>
      <c r="U33">
        <v>3062</v>
      </c>
      <c r="V33">
        <v>76.3</v>
      </c>
      <c r="W33" s="2">
        <v>6030000</v>
      </c>
      <c r="X33" s="2">
        <v>7121593</v>
      </c>
      <c r="Y33">
        <v>1</v>
      </c>
    </row>
    <row r="34" spans="1:25" x14ac:dyDescent="0.25">
      <c r="A34">
        <v>745</v>
      </c>
      <c r="B34">
        <v>499</v>
      </c>
      <c r="C34">
        <f t="shared" si="0"/>
        <v>0</v>
      </c>
      <c r="D34" t="s">
        <v>960</v>
      </c>
      <c r="E34" t="s">
        <v>1559</v>
      </c>
      <c r="F34" t="s">
        <v>1560</v>
      </c>
      <c r="G34">
        <v>79</v>
      </c>
      <c r="H34">
        <v>49</v>
      </c>
      <c r="I34">
        <v>62</v>
      </c>
      <c r="J34">
        <v>77000</v>
      </c>
      <c r="K34">
        <v>77000</v>
      </c>
      <c r="L34">
        <v>0</v>
      </c>
      <c r="M34" s="11">
        <v>0</v>
      </c>
      <c r="N34" t="s">
        <v>211</v>
      </c>
      <c r="O34">
        <v>3</v>
      </c>
      <c r="P34" t="s">
        <v>1561</v>
      </c>
      <c r="Q34" s="1">
        <v>41170</v>
      </c>
      <c r="R34" t="s">
        <v>26</v>
      </c>
      <c r="S34" t="s">
        <v>86</v>
      </c>
      <c r="T34">
        <v>1095</v>
      </c>
      <c r="U34">
        <v>833</v>
      </c>
      <c r="V34">
        <v>76.099999999999994</v>
      </c>
      <c r="W34" s="2">
        <v>4600000</v>
      </c>
      <c r="X34" s="2">
        <v>4142000</v>
      </c>
      <c r="Y34">
        <v>1</v>
      </c>
    </row>
    <row r="35" spans="1:25" x14ac:dyDescent="0.25">
      <c r="A35">
        <v>658</v>
      </c>
      <c r="B35">
        <v>432</v>
      </c>
      <c r="C35">
        <f t="shared" si="0"/>
        <v>0</v>
      </c>
      <c r="D35" t="s">
        <v>960</v>
      </c>
      <c r="E35" t="s">
        <v>1354</v>
      </c>
      <c r="F35" t="s">
        <v>1355</v>
      </c>
      <c r="G35">
        <v>100</v>
      </c>
      <c r="H35">
        <v>31</v>
      </c>
      <c r="I35">
        <v>31</v>
      </c>
      <c r="J35">
        <v>100000</v>
      </c>
      <c r="K35">
        <v>100000</v>
      </c>
      <c r="L35">
        <v>25000</v>
      </c>
      <c r="M35" s="11">
        <v>25</v>
      </c>
      <c r="N35" t="s">
        <v>257</v>
      </c>
      <c r="O35">
        <v>2</v>
      </c>
      <c r="P35" t="s">
        <v>1356</v>
      </c>
      <c r="Q35" s="1">
        <v>40617</v>
      </c>
      <c r="R35" t="s">
        <v>26</v>
      </c>
      <c r="S35" t="s">
        <v>86</v>
      </c>
      <c r="T35">
        <v>1825</v>
      </c>
      <c r="U35">
        <v>1386</v>
      </c>
      <c r="V35">
        <v>75.900000000000006</v>
      </c>
      <c r="W35" s="2">
        <v>8000000</v>
      </c>
      <c r="X35" s="2">
        <v>9867611</v>
      </c>
      <c r="Y35">
        <v>1</v>
      </c>
    </row>
    <row r="36" spans="1:25" x14ac:dyDescent="0.25">
      <c r="A36">
        <v>663</v>
      </c>
      <c r="B36">
        <v>435</v>
      </c>
      <c r="C36">
        <f t="shared" si="0"/>
        <v>0</v>
      </c>
      <c r="D36" t="s">
        <v>960</v>
      </c>
      <c r="E36" t="s">
        <v>1361</v>
      </c>
      <c r="F36" t="s">
        <v>1362</v>
      </c>
      <c r="G36">
        <v>250</v>
      </c>
      <c r="H36">
        <v>58</v>
      </c>
      <c r="I36">
        <v>23.2</v>
      </c>
      <c r="J36">
        <v>2250000</v>
      </c>
      <c r="K36">
        <v>2250000</v>
      </c>
      <c r="L36">
        <v>0</v>
      </c>
      <c r="M36" s="11">
        <v>0</v>
      </c>
      <c r="N36" t="s">
        <v>299</v>
      </c>
      <c r="O36">
        <v>3</v>
      </c>
      <c r="P36" t="s">
        <v>1363</v>
      </c>
      <c r="Q36" s="1">
        <v>40652</v>
      </c>
      <c r="R36" t="s">
        <v>26</v>
      </c>
      <c r="S36" t="s">
        <v>86</v>
      </c>
      <c r="T36">
        <v>1825</v>
      </c>
      <c r="U36">
        <v>1351</v>
      </c>
      <c r="V36">
        <v>74</v>
      </c>
      <c r="W36" s="2">
        <v>81700000</v>
      </c>
      <c r="X36" s="2">
        <v>34786273</v>
      </c>
      <c r="Y36">
        <v>1</v>
      </c>
    </row>
    <row r="37" spans="1:25" x14ac:dyDescent="0.25">
      <c r="A37">
        <v>355</v>
      </c>
      <c r="B37">
        <v>146</v>
      </c>
      <c r="C37">
        <f t="shared" si="0"/>
        <v>0</v>
      </c>
      <c r="D37" t="s">
        <v>21</v>
      </c>
      <c r="E37" t="s">
        <v>588</v>
      </c>
      <c r="F37" t="s">
        <v>589</v>
      </c>
      <c r="G37">
        <v>150</v>
      </c>
      <c r="H37">
        <v>118</v>
      </c>
      <c r="I37">
        <v>78.7</v>
      </c>
      <c r="J37">
        <v>1184000</v>
      </c>
      <c r="K37">
        <v>1006400</v>
      </c>
      <c r="L37">
        <v>323714</v>
      </c>
      <c r="M37" s="11">
        <v>32.16554054054054</v>
      </c>
      <c r="N37" t="s">
        <v>476</v>
      </c>
      <c r="O37">
        <v>2</v>
      </c>
      <c r="P37" t="s">
        <v>590</v>
      </c>
      <c r="Q37" s="1">
        <v>39217</v>
      </c>
      <c r="R37" t="s">
        <v>32</v>
      </c>
      <c r="S37" t="s">
        <v>86</v>
      </c>
      <c r="T37">
        <v>3285</v>
      </c>
      <c r="U37">
        <v>2421</v>
      </c>
      <c r="V37">
        <v>73.7</v>
      </c>
      <c r="W37" s="2">
        <v>47933415</v>
      </c>
      <c r="X37" s="2">
        <v>48503638</v>
      </c>
      <c r="Y37">
        <v>1</v>
      </c>
    </row>
    <row r="38" spans="1:25" x14ac:dyDescent="0.25">
      <c r="A38">
        <v>748</v>
      </c>
      <c r="B38">
        <v>502</v>
      </c>
      <c r="C38">
        <f t="shared" si="0"/>
        <v>0</v>
      </c>
      <c r="D38" t="s">
        <v>960</v>
      </c>
      <c r="E38" t="s">
        <v>1569</v>
      </c>
      <c r="F38" t="s">
        <v>1570</v>
      </c>
      <c r="G38">
        <v>100</v>
      </c>
      <c r="H38">
        <v>0</v>
      </c>
      <c r="I38">
        <v>0</v>
      </c>
      <c r="J38">
        <v>300000</v>
      </c>
      <c r="K38">
        <v>300000</v>
      </c>
      <c r="L38">
        <v>0</v>
      </c>
      <c r="M38" s="11">
        <v>0</v>
      </c>
      <c r="N38" t="s">
        <v>126</v>
      </c>
      <c r="O38">
        <v>1</v>
      </c>
      <c r="P38" t="s">
        <v>1571</v>
      </c>
      <c r="Q38" s="1">
        <v>41205</v>
      </c>
      <c r="R38" t="s">
        <v>26</v>
      </c>
      <c r="S38" t="s">
        <v>86</v>
      </c>
      <c r="T38">
        <v>1095</v>
      </c>
      <c r="U38">
        <v>798</v>
      </c>
      <c r="V38">
        <v>72.900000000000006</v>
      </c>
      <c r="W38" s="2">
        <v>11000000</v>
      </c>
      <c r="X38" s="2">
        <v>0</v>
      </c>
      <c r="Y38">
        <v>1</v>
      </c>
    </row>
    <row r="39" spans="1:25" x14ac:dyDescent="0.25">
      <c r="A39">
        <v>277</v>
      </c>
      <c r="B39">
        <v>275</v>
      </c>
      <c r="C39">
        <f t="shared" si="0"/>
        <v>0</v>
      </c>
      <c r="D39" t="s">
        <v>21</v>
      </c>
      <c r="E39" t="s">
        <v>391</v>
      </c>
      <c r="F39" t="s">
        <v>392</v>
      </c>
      <c r="G39">
        <v>244</v>
      </c>
      <c r="H39">
        <v>521</v>
      </c>
      <c r="I39">
        <v>213.5</v>
      </c>
      <c r="J39">
        <v>2982000</v>
      </c>
      <c r="K39">
        <v>2236500</v>
      </c>
      <c r="L39">
        <v>1306500</v>
      </c>
      <c r="M39" s="11">
        <v>58.417169684775317</v>
      </c>
      <c r="N39" t="s">
        <v>211</v>
      </c>
      <c r="O39">
        <v>3</v>
      </c>
      <c r="P39" t="s">
        <v>393</v>
      </c>
      <c r="Q39" s="1">
        <v>38979</v>
      </c>
      <c r="R39" t="s">
        <v>32</v>
      </c>
      <c r="S39" t="s">
        <v>86</v>
      </c>
      <c r="T39">
        <v>3650</v>
      </c>
      <c r="U39">
        <v>2659</v>
      </c>
      <c r="V39">
        <v>72.8</v>
      </c>
      <c r="W39" s="2">
        <v>121500000</v>
      </c>
      <c r="X39" s="2">
        <v>208424991</v>
      </c>
      <c r="Y39">
        <v>1</v>
      </c>
    </row>
    <row r="40" spans="1:25" x14ac:dyDescent="0.25">
      <c r="A40">
        <v>368</v>
      </c>
      <c r="B40">
        <v>157</v>
      </c>
      <c r="C40">
        <f t="shared" si="0"/>
        <v>0</v>
      </c>
      <c r="D40" t="s">
        <v>21</v>
      </c>
      <c r="E40" t="s">
        <v>620</v>
      </c>
      <c r="F40" t="s">
        <v>621</v>
      </c>
      <c r="G40">
        <v>225</v>
      </c>
      <c r="H40">
        <v>170</v>
      </c>
      <c r="I40">
        <v>75.599999999999994</v>
      </c>
      <c r="J40">
        <v>3975000</v>
      </c>
      <c r="K40">
        <v>2981250</v>
      </c>
      <c r="L40">
        <v>1441379</v>
      </c>
      <c r="M40" s="11">
        <v>48.34814255765199</v>
      </c>
      <c r="N40" t="s">
        <v>49</v>
      </c>
      <c r="O40">
        <v>3</v>
      </c>
      <c r="P40" t="s">
        <v>622</v>
      </c>
      <c r="Q40" s="1">
        <v>39273</v>
      </c>
      <c r="R40" t="s">
        <v>32</v>
      </c>
      <c r="S40" t="s">
        <v>86</v>
      </c>
      <c r="T40">
        <v>3285</v>
      </c>
      <c r="U40">
        <v>2365</v>
      </c>
      <c r="V40">
        <v>72</v>
      </c>
      <c r="W40" s="2">
        <v>90900000</v>
      </c>
      <c r="X40" s="2">
        <v>125556987</v>
      </c>
      <c r="Y40">
        <v>1</v>
      </c>
    </row>
    <row r="41" spans="1:25" x14ac:dyDescent="0.25">
      <c r="A41">
        <v>754</v>
      </c>
      <c r="B41">
        <v>507</v>
      </c>
      <c r="C41">
        <f t="shared" si="0"/>
        <v>0</v>
      </c>
      <c r="D41" t="s">
        <v>960</v>
      </c>
      <c r="E41" t="s">
        <v>1583</v>
      </c>
      <c r="F41" t="s">
        <v>1584</v>
      </c>
      <c r="G41">
        <v>60</v>
      </c>
      <c r="H41">
        <v>0</v>
      </c>
      <c r="I41">
        <v>0</v>
      </c>
      <c r="J41">
        <v>180000</v>
      </c>
      <c r="K41">
        <v>180000</v>
      </c>
      <c r="L41">
        <v>0</v>
      </c>
      <c r="M41" s="11">
        <v>0</v>
      </c>
      <c r="N41" t="s">
        <v>684</v>
      </c>
      <c r="O41">
        <v>2</v>
      </c>
      <c r="P41" t="s">
        <v>1585</v>
      </c>
      <c r="Q41" s="1">
        <v>41216</v>
      </c>
      <c r="R41" t="s">
        <v>26</v>
      </c>
      <c r="S41" t="s">
        <v>86</v>
      </c>
      <c r="T41">
        <v>1095</v>
      </c>
      <c r="U41">
        <v>787</v>
      </c>
      <c r="V41">
        <v>71.900000000000006</v>
      </c>
      <c r="W41" s="2">
        <v>43800000</v>
      </c>
      <c r="X41" s="2">
        <v>0</v>
      </c>
      <c r="Y41">
        <v>1</v>
      </c>
    </row>
    <row r="42" spans="1:25" x14ac:dyDescent="0.25">
      <c r="A42">
        <v>755</v>
      </c>
      <c r="B42">
        <v>509</v>
      </c>
      <c r="C42">
        <f t="shared" si="0"/>
        <v>0</v>
      </c>
      <c r="D42" t="s">
        <v>960</v>
      </c>
      <c r="E42" t="s">
        <v>1588</v>
      </c>
      <c r="F42" t="s">
        <v>1589</v>
      </c>
      <c r="G42">
        <v>46</v>
      </c>
      <c r="H42">
        <v>0</v>
      </c>
      <c r="I42">
        <v>0</v>
      </c>
      <c r="J42">
        <v>100000</v>
      </c>
      <c r="K42">
        <v>100000</v>
      </c>
      <c r="L42">
        <v>0</v>
      </c>
      <c r="M42" s="11">
        <v>0</v>
      </c>
      <c r="N42" t="s">
        <v>130</v>
      </c>
      <c r="O42">
        <v>3</v>
      </c>
      <c r="P42" t="s">
        <v>1590</v>
      </c>
      <c r="Q42" s="1">
        <v>41219</v>
      </c>
      <c r="R42" t="s">
        <v>26</v>
      </c>
      <c r="S42" t="s">
        <v>86</v>
      </c>
      <c r="T42">
        <v>1095</v>
      </c>
      <c r="U42">
        <v>784</v>
      </c>
      <c r="V42">
        <v>71.599999999999994</v>
      </c>
      <c r="W42" s="2">
        <v>14900000</v>
      </c>
      <c r="X42" s="2">
        <v>0</v>
      </c>
      <c r="Y42">
        <v>1</v>
      </c>
    </row>
    <row r="43" spans="1:25" x14ac:dyDescent="0.25">
      <c r="A43">
        <v>670</v>
      </c>
      <c r="B43">
        <v>441</v>
      </c>
      <c r="C43">
        <f t="shared" si="0"/>
        <v>0</v>
      </c>
      <c r="D43" t="s">
        <v>960</v>
      </c>
      <c r="E43" t="s">
        <v>1384</v>
      </c>
      <c r="F43" t="s">
        <v>1385</v>
      </c>
      <c r="G43">
        <v>170</v>
      </c>
      <c r="H43">
        <v>99</v>
      </c>
      <c r="I43">
        <v>58.2</v>
      </c>
      <c r="J43">
        <v>150000</v>
      </c>
      <c r="K43">
        <v>150000</v>
      </c>
      <c r="L43">
        <v>75000</v>
      </c>
      <c r="M43" s="11">
        <v>50</v>
      </c>
      <c r="N43" t="s">
        <v>134</v>
      </c>
      <c r="O43">
        <v>3</v>
      </c>
      <c r="P43" t="s">
        <v>1386</v>
      </c>
      <c r="Q43" s="1">
        <v>40710</v>
      </c>
      <c r="R43" t="s">
        <v>26</v>
      </c>
      <c r="S43" t="s">
        <v>86</v>
      </c>
      <c r="T43">
        <v>1825</v>
      </c>
      <c r="U43">
        <v>1293</v>
      </c>
      <c r="V43">
        <v>70.8</v>
      </c>
      <c r="W43" s="2">
        <v>24700000</v>
      </c>
      <c r="X43" s="2">
        <v>33081764</v>
      </c>
      <c r="Y43">
        <v>1</v>
      </c>
    </row>
    <row r="44" spans="1:25" x14ac:dyDescent="0.25">
      <c r="A44">
        <v>757</v>
      </c>
      <c r="B44">
        <v>510</v>
      </c>
      <c r="C44">
        <f t="shared" si="0"/>
        <v>0</v>
      </c>
      <c r="D44" t="s">
        <v>960</v>
      </c>
      <c r="E44" t="s">
        <v>1203</v>
      </c>
      <c r="F44" t="s">
        <v>1204</v>
      </c>
      <c r="G44">
        <v>25</v>
      </c>
      <c r="H44">
        <v>0</v>
      </c>
      <c r="I44">
        <v>0</v>
      </c>
      <c r="J44">
        <v>35000</v>
      </c>
      <c r="K44">
        <v>35000</v>
      </c>
      <c r="L44">
        <v>0</v>
      </c>
      <c r="M44" s="11">
        <v>0</v>
      </c>
      <c r="N44" t="s">
        <v>130</v>
      </c>
      <c r="O44">
        <v>3</v>
      </c>
      <c r="P44" t="s">
        <v>1591</v>
      </c>
      <c r="Q44" s="1">
        <v>41230</v>
      </c>
      <c r="R44" t="s">
        <v>26</v>
      </c>
      <c r="S44" t="s">
        <v>86</v>
      </c>
      <c r="T44">
        <v>1095</v>
      </c>
      <c r="U44">
        <v>773</v>
      </c>
      <c r="V44">
        <v>70.599999999999994</v>
      </c>
      <c r="W44" s="2">
        <v>5800000</v>
      </c>
      <c r="X44" s="2">
        <v>0</v>
      </c>
      <c r="Y44">
        <v>1</v>
      </c>
    </row>
    <row r="45" spans="1:25" x14ac:dyDescent="0.25">
      <c r="A45">
        <v>758</v>
      </c>
      <c r="B45">
        <v>511</v>
      </c>
      <c r="C45">
        <f t="shared" si="0"/>
        <v>0</v>
      </c>
      <c r="D45" t="s">
        <v>960</v>
      </c>
      <c r="E45" t="s">
        <v>1592</v>
      </c>
      <c r="F45" t="s">
        <v>1593</v>
      </c>
      <c r="G45">
        <v>100</v>
      </c>
      <c r="H45">
        <v>44</v>
      </c>
      <c r="I45">
        <v>44</v>
      </c>
      <c r="J45">
        <v>100000</v>
      </c>
      <c r="K45">
        <v>100000</v>
      </c>
      <c r="L45">
        <v>0</v>
      </c>
      <c r="M45" s="11">
        <v>0</v>
      </c>
      <c r="N45" t="s">
        <v>1594</v>
      </c>
      <c r="O45" t="s">
        <v>244</v>
      </c>
      <c r="P45" t="s">
        <v>1595</v>
      </c>
      <c r="Q45" s="1">
        <v>41240</v>
      </c>
      <c r="R45" t="s">
        <v>26</v>
      </c>
      <c r="S45" t="s">
        <v>86</v>
      </c>
      <c r="T45">
        <v>1095</v>
      </c>
      <c r="U45">
        <v>763</v>
      </c>
      <c r="V45">
        <v>69.7</v>
      </c>
      <c r="W45" s="2">
        <v>34000000</v>
      </c>
      <c r="X45" s="2">
        <v>38000000</v>
      </c>
      <c r="Y45">
        <v>1</v>
      </c>
    </row>
    <row r="46" spans="1:25" s="4" customFormat="1" x14ac:dyDescent="0.25">
      <c r="A46" s="8">
        <v>470</v>
      </c>
      <c r="B46" s="8">
        <v>281</v>
      </c>
      <c r="C46" s="8">
        <f t="shared" si="0"/>
        <v>1</v>
      </c>
      <c r="D46" s="8" t="s">
        <v>21</v>
      </c>
      <c r="E46" s="8" t="s">
        <v>870</v>
      </c>
      <c r="F46" s="8" t="s">
        <v>871</v>
      </c>
      <c r="G46" s="8">
        <v>254</v>
      </c>
      <c r="H46" s="8">
        <v>255</v>
      </c>
      <c r="I46">
        <v>100.4</v>
      </c>
      <c r="J46">
        <v>800000</v>
      </c>
      <c r="K46">
        <v>800000</v>
      </c>
      <c r="L46">
        <v>737000</v>
      </c>
      <c r="M46" s="11">
        <v>92.125</v>
      </c>
      <c r="N46" t="s">
        <v>684</v>
      </c>
      <c r="O46">
        <v>2</v>
      </c>
      <c r="P46" t="s">
        <v>872</v>
      </c>
      <c r="Q46" s="1">
        <v>39695</v>
      </c>
      <c r="R46" s="8" t="s">
        <v>26</v>
      </c>
      <c r="S46" s="8" t="s">
        <v>86</v>
      </c>
      <c r="T46">
        <v>2190</v>
      </c>
      <c r="U46">
        <v>2190</v>
      </c>
      <c r="V46">
        <v>100</v>
      </c>
      <c r="W46" s="2">
        <v>29560000</v>
      </c>
      <c r="X46" s="2">
        <v>29890213</v>
      </c>
      <c r="Y46" s="8">
        <v>1</v>
      </c>
    </row>
    <row r="47" spans="1:25" x14ac:dyDescent="0.25">
      <c r="A47">
        <v>517</v>
      </c>
      <c r="B47">
        <v>306</v>
      </c>
      <c r="C47">
        <f t="shared" si="0"/>
        <v>0</v>
      </c>
      <c r="D47" t="s">
        <v>960</v>
      </c>
      <c r="E47" t="s">
        <v>992</v>
      </c>
      <c r="F47" t="s">
        <v>993</v>
      </c>
      <c r="G47">
        <v>87</v>
      </c>
      <c r="H47">
        <v>88</v>
      </c>
      <c r="I47">
        <v>101.1</v>
      </c>
      <c r="J47">
        <v>884000</v>
      </c>
      <c r="K47">
        <v>663000</v>
      </c>
      <c r="L47">
        <v>399123</v>
      </c>
      <c r="M47" s="11">
        <v>60.199547511312211</v>
      </c>
      <c r="N47" t="s">
        <v>49</v>
      </c>
      <c r="O47">
        <v>3</v>
      </c>
      <c r="P47" t="s">
        <v>994</v>
      </c>
      <c r="Q47" s="1">
        <v>39872</v>
      </c>
      <c r="R47" t="s">
        <v>32</v>
      </c>
      <c r="S47" t="s">
        <v>86</v>
      </c>
      <c r="T47">
        <v>2555</v>
      </c>
      <c r="U47">
        <v>1766</v>
      </c>
      <c r="V47">
        <v>69.099999999999994</v>
      </c>
      <c r="W47" s="2">
        <v>14435190</v>
      </c>
      <c r="X47" s="2">
        <v>20566094</v>
      </c>
      <c r="Y47">
        <v>1</v>
      </c>
    </row>
    <row r="48" spans="1:25" x14ac:dyDescent="0.25">
      <c r="A48">
        <v>681</v>
      </c>
      <c r="B48">
        <v>451</v>
      </c>
      <c r="C48">
        <f t="shared" si="0"/>
        <v>0</v>
      </c>
      <c r="D48" t="s">
        <v>960</v>
      </c>
      <c r="E48" t="s">
        <v>404</v>
      </c>
      <c r="F48" t="s">
        <v>1412</v>
      </c>
      <c r="G48">
        <v>127</v>
      </c>
      <c r="H48">
        <v>45</v>
      </c>
      <c r="I48">
        <v>35.4</v>
      </c>
      <c r="J48">
        <v>294000</v>
      </c>
      <c r="K48">
        <v>294000</v>
      </c>
      <c r="L48">
        <v>0</v>
      </c>
      <c r="M48" s="11">
        <v>0</v>
      </c>
      <c r="N48" t="s">
        <v>257</v>
      </c>
      <c r="O48">
        <v>2</v>
      </c>
      <c r="P48" t="s">
        <v>1413</v>
      </c>
      <c r="Q48" s="1">
        <v>40760</v>
      </c>
      <c r="R48" t="s">
        <v>26</v>
      </c>
      <c r="S48" t="s">
        <v>86</v>
      </c>
      <c r="T48">
        <v>1825</v>
      </c>
      <c r="U48">
        <v>1243</v>
      </c>
      <c r="V48">
        <v>68.099999999999994</v>
      </c>
      <c r="W48" s="2">
        <v>10000000</v>
      </c>
      <c r="X48" s="2">
        <v>16739315</v>
      </c>
      <c r="Y48">
        <v>1</v>
      </c>
    </row>
    <row r="49" spans="1:25" x14ac:dyDescent="0.25">
      <c r="A49">
        <v>765</v>
      </c>
      <c r="B49">
        <v>517</v>
      </c>
      <c r="C49">
        <f t="shared" si="0"/>
        <v>0</v>
      </c>
      <c r="D49" t="s">
        <v>960</v>
      </c>
      <c r="E49" t="s">
        <v>1605</v>
      </c>
      <c r="F49" t="s">
        <v>1606</v>
      </c>
      <c r="G49">
        <v>34</v>
      </c>
      <c r="H49">
        <v>0</v>
      </c>
      <c r="I49">
        <v>0</v>
      </c>
      <c r="J49">
        <v>68000</v>
      </c>
      <c r="K49">
        <v>68000</v>
      </c>
      <c r="L49">
        <v>0</v>
      </c>
      <c r="M49" s="11">
        <v>0</v>
      </c>
      <c r="N49" t="s">
        <v>303</v>
      </c>
      <c r="O49">
        <v>1</v>
      </c>
      <c r="P49" t="s">
        <v>1607</v>
      </c>
      <c r="Q49" s="1">
        <v>41257</v>
      </c>
      <c r="R49" t="s">
        <v>26</v>
      </c>
      <c r="S49" t="s">
        <v>86</v>
      </c>
      <c r="T49">
        <v>1095</v>
      </c>
      <c r="U49">
        <v>746</v>
      </c>
      <c r="V49">
        <v>68.099999999999994</v>
      </c>
      <c r="W49" s="2">
        <v>5200000</v>
      </c>
      <c r="X49" s="2">
        <v>0</v>
      </c>
      <c r="Y49">
        <v>1</v>
      </c>
    </row>
    <row r="50" spans="1:25" x14ac:dyDescent="0.25">
      <c r="A50">
        <v>764</v>
      </c>
      <c r="B50">
        <v>516</v>
      </c>
      <c r="C50">
        <f t="shared" si="0"/>
        <v>0</v>
      </c>
      <c r="D50" t="s">
        <v>960</v>
      </c>
      <c r="E50" t="s">
        <v>1608</v>
      </c>
      <c r="F50" t="s">
        <v>1609</v>
      </c>
      <c r="G50">
        <v>22</v>
      </c>
      <c r="H50">
        <v>0</v>
      </c>
      <c r="I50">
        <v>0</v>
      </c>
      <c r="J50">
        <v>50000</v>
      </c>
      <c r="K50">
        <v>50000</v>
      </c>
      <c r="L50">
        <v>0</v>
      </c>
      <c r="M50" s="11">
        <v>0</v>
      </c>
      <c r="N50" t="s">
        <v>1610</v>
      </c>
      <c r="O50">
        <v>1</v>
      </c>
      <c r="P50" t="s">
        <v>1611</v>
      </c>
      <c r="Q50" s="1">
        <v>41257</v>
      </c>
      <c r="R50" t="s">
        <v>26</v>
      </c>
      <c r="S50" t="s">
        <v>86</v>
      </c>
      <c r="T50">
        <v>1095</v>
      </c>
      <c r="U50">
        <v>746</v>
      </c>
      <c r="V50">
        <v>68.099999999999994</v>
      </c>
      <c r="W50" s="2">
        <v>503000</v>
      </c>
      <c r="X50" s="2">
        <v>0</v>
      </c>
      <c r="Y50">
        <v>1</v>
      </c>
    </row>
    <row r="51" spans="1:25" x14ac:dyDescent="0.25">
      <c r="A51">
        <v>770</v>
      </c>
      <c r="B51">
        <v>519</v>
      </c>
      <c r="C51">
        <f t="shared" si="0"/>
        <v>0</v>
      </c>
      <c r="D51" t="s">
        <v>960</v>
      </c>
      <c r="E51" t="s">
        <v>1620</v>
      </c>
      <c r="F51" t="s">
        <v>1621</v>
      </c>
      <c r="G51">
        <v>100</v>
      </c>
      <c r="H51">
        <v>0</v>
      </c>
      <c r="I51">
        <v>0</v>
      </c>
      <c r="J51">
        <v>100000</v>
      </c>
      <c r="K51">
        <v>100000</v>
      </c>
      <c r="L51">
        <v>0</v>
      </c>
      <c r="M51" s="11">
        <v>0</v>
      </c>
      <c r="N51" t="s">
        <v>476</v>
      </c>
      <c r="O51">
        <v>3</v>
      </c>
      <c r="P51" t="s">
        <v>1622</v>
      </c>
      <c r="Q51" s="1">
        <v>41271</v>
      </c>
      <c r="R51" t="s">
        <v>26</v>
      </c>
      <c r="S51" t="s">
        <v>86</v>
      </c>
      <c r="T51">
        <v>1095</v>
      </c>
      <c r="U51">
        <v>732</v>
      </c>
      <c r="V51">
        <v>66.8</v>
      </c>
      <c r="W51" s="2">
        <v>7500000</v>
      </c>
      <c r="X51" s="2">
        <v>0</v>
      </c>
      <c r="Y51">
        <v>1</v>
      </c>
    </row>
    <row r="52" spans="1:25" x14ac:dyDescent="0.25">
      <c r="A52" s="8">
        <v>257</v>
      </c>
      <c r="B52" s="8">
        <v>73</v>
      </c>
      <c r="C52" s="8">
        <f t="shared" si="0"/>
        <v>1</v>
      </c>
      <c r="D52" s="8" t="s">
        <v>21</v>
      </c>
      <c r="E52" s="8" t="s">
        <v>351</v>
      </c>
      <c r="F52" s="8" t="s">
        <v>352</v>
      </c>
      <c r="G52" s="8">
        <v>350</v>
      </c>
      <c r="H52" s="8">
        <v>221</v>
      </c>
      <c r="I52">
        <v>63.1</v>
      </c>
      <c r="J52">
        <v>3610000</v>
      </c>
      <c r="K52">
        <v>3068500</v>
      </c>
      <c r="L52">
        <v>364643</v>
      </c>
      <c r="M52" s="11">
        <v>11.883428385204498</v>
      </c>
      <c r="N52" t="s">
        <v>353</v>
      </c>
      <c r="O52">
        <v>2</v>
      </c>
      <c r="P52" t="s">
        <v>355</v>
      </c>
      <c r="Q52" s="1">
        <v>38917</v>
      </c>
      <c r="R52" s="8" t="s">
        <v>32</v>
      </c>
      <c r="S52" s="8" t="s">
        <v>33</v>
      </c>
      <c r="T52">
        <v>4380</v>
      </c>
      <c r="U52">
        <v>4380</v>
      </c>
      <c r="V52">
        <v>100</v>
      </c>
      <c r="W52" s="2">
        <v>4230000</v>
      </c>
      <c r="X52" s="2">
        <v>4671767</v>
      </c>
      <c r="Y52" s="8">
        <v>0</v>
      </c>
    </row>
    <row r="53" spans="1:25" x14ac:dyDescent="0.25">
      <c r="A53">
        <v>471</v>
      </c>
      <c r="B53">
        <v>240</v>
      </c>
      <c r="C53">
        <f t="shared" si="0"/>
        <v>0</v>
      </c>
      <c r="D53" t="s">
        <v>21</v>
      </c>
      <c r="E53" t="s">
        <v>874</v>
      </c>
      <c r="F53" t="s">
        <v>875</v>
      </c>
      <c r="G53">
        <v>152</v>
      </c>
      <c r="H53">
        <v>158</v>
      </c>
      <c r="I53">
        <v>103.9</v>
      </c>
      <c r="J53">
        <v>1101000</v>
      </c>
      <c r="K53">
        <v>1101000</v>
      </c>
      <c r="L53">
        <v>666034</v>
      </c>
      <c r="M53" s="11">
        <v>60.493551316984565</v>
      </c>
      <c r="N53" t="s">
        <v>204</v>
      </c>
      <c r="O53">
        <v>1</v>
      </c>
      <c r="P53" t="s">
        <v>876</v>
      </c>
      <c r="Q53" s="1">
        <v>39700</v>
      </c>
      <c r="R53" t="s">
        <v>32</v>
      </c>
      <c r="S53" t="s">
        <v>86</v>
      </c>
      <c r="T53">
        <v>2920</v>
      </c>
      <c r="U53">
        <v>1938</v>
      </c>
      <c r="V53">
        <v>66.400000000000006</v>
      </c>
      <c r="W53" s="2">
        <v>6574500</v>
      </c>
      <c r="X53" s="2">
        <v>8935398</v>
      </c>
      <c r="Y53">
        <v>1</v>
      </c>
    </row>
    <row r="54" spans="1:25" x14ac:dyDescent="0.25">
      <c r="A54">
        <v>652</v>
      </c>
      <c r="B54">
        <v>426</v>
      </c>
      <c r="C54">
        <f t="shared" si="0"/>
        <v>0</v>
      </c>
      <c r="D54" t="s">
        <v>960</v>
      </c>
      <c r="E54" t="s">
        <v>1339</v>
      </c>
      <c r="F54" t="s">
        <v>1340</v>
      </c>
      <c r="G54">
        <v>138</v>
      </c>
      <c r="H54">
        <v>66</v>
      </c>
      <c r="I54">
        <v>47.8</v>
      </c>
      <c r="J54">
        <v>500000</v>
      </c>
      <c r="K54">
        <v>500000</v>
      </c>
      <c r="L54">
        <v>125000</v>
      </c>
      <c r="M54" s="11">
        <v>25</v>
      </c>
      <c r="N54" t="s">
        <v>130</v>
      </c>
      <c r="O54">
        <v>3</v>
      </c>
      <c r="P54" t="s">
        <v>1341</v>
      </c>
      <c r="Q54" s="1">
        <v>40596</v>
      </c>
      <c r="R54" t="s">
        <v>26</v>
      </c>
      <c r="S54" t="s">
        <v>86</v>
      </c>
      <c r="T54">
        <v>2190</v>
      </c>
      <c r="U54">
        <v>1407</v>
      </c>
      <c r="V54">
        <v>64.2</v>
      </c>
      <c r="W54" s="2">
        <v>23700000</v>
      </c>
      <c r="X54" s="2">
        <v>17504403</v>
      </c>
      <c r="Y54">
        <v>1</v>
      </c>
    </row>
    <row r="55" spans="1:25" s="6" customFormat="1" x14ac:dyDescent="0.25">
      <c r="A55" s="8">
        <v>260</v>
      </c>
      <c r="B55" s="8">
        <v>79</v>
      </c>
      <c r="C55" s="8">
        <f t="shared" si="0"/>
        <v>1</v>
      </c>
      <c r="D55" s="8" t="s">
        <v>21</v>
      </c>
      <c r="E55" s="8" t="s">
        <v>356</v>
      </c>
      <c r="F55" s="8" t="s">
        <v>357</v>
      </c>
      <c r="G55" s="8">
        <v>392</v>
      </c>
      <c r="H55" s="8">
        <v>305</v>
      </c>
      <c r="I55">
        <v>77.8</v>
      </c>
      <c r="J55">
        <v>600000</v>
      </c>
      <c r="K55">
        <v>600000</v>
      </c>
      <c r="L55">
        <v>600000</v>
      </c>
      <c r="M55" s="11">
        <v>100</v>
      </c>
      <c r="N55" t="s">
        <v>24</v>
      </c>
      <c r="O55">
        <v>3</v>
      </c>
      <c r="P55" t="s">
        <v>359</v>
      </c>
      <c r="Q55" s="1">
        <v>38927</v>
      </c>
      <c r="R55" s="8" t="s">
        <v>26</v>
      </c>
      <c r="S55" s="8" t="s">
        <v>42</v>
      </c>
      <c r="T55">
        <v>1095</v>
      </c>
      <c r="U55">
        <v>1095</v>
      </c>
      <c r="V55">
        <v>100</v>
      </c>
      <c r="W55" s="2">
        <v>362100000</v>
      </c>
      <c r="X55" s="2">
        <v>368654194</v>
      </c>
      <c r="Y55" s="8">
        <v>0</v>
      </c>
    </row>
    <row r="56" spans="1:25" x14ac:dyDescent="0.25">
      <c r="A56">
        <v>700</v>
      </c>
      <c r="B56">
        <v>462</v>
      </c>
      <c r="C56">
        <f t="shared" si="0"/>
        <v>0</v>
      </c>
      <c r="D56" t="s">
        <v>960</v>
      </c>
      <c r="E56" t="s">
        <v>1452</v>
      </c>
      <c r="F56" t="s">
        <v>830</v>
      </c>
      <c r="G56">
        <v>55</v>
      </c>
      <c r="H56">
        <v>5</v>
      </c>
      <c r="I56">
        <v>9.1</v>
      </c>
      <c r="J56">
        <v>109500</v>
      </c>
      <c r="K56">
        <v>109500</v>
      </c>
      <c r="L56">
        <v>0</v>
      </c>
      <c r="M56" s="11">
        <v>0</v>
      </c>
      <c r="N56" t="s">
        <v>105</v>
      </c>
      <c r="O56">
        <v>2</v>
      </c>
      <c r="P56" t="s">
        <v>1453</v>
      </c>
      <c r="Q56" s="1">
        <v>40858</v>
      </c>
      <c r="R56" t="s">
        <v>26</v>
      </c>
      <c r="S56" t="s">
        <v>86</v>
      </c>
      <c r="T56">
        <v>1825</v>
      </c>
      <c r="U56">
        <v>1145</v>
      </c>
      <c r="V56">
        <v>62.7</v>
      </c>
      <c r="W56" s="2">
        <v>17800000</v>
      </c>
      <c r="X56" s="2">
        <v>4121010</v>
      </c>
      <c r="Y56">
        <v>1</v>
      </c>
    </row>
    <row r="57" spans="1:25" x14ac:dyDescent="0.25">
      <c r="A57">
        <v>664</v>
      </c>
      <c r="B57">
        <v>434</v>
      </c>
      <c r="C57">
        <f t="shared" si="0"/>
        <v>0</v>
      </c>
      <c r="D57" t="s">
        <v>960</v>
      </c>
      <c r="E57" t="s">
        <v>1364</v>
      </c>
      <c r="F57" t="s">
        <v>1365</v>
      </c>
      <c r="G57">
        <v>96</v>
      </c>
      <c r="H57">
        <v>0</v>
      </c>
      <c r="I57">
        <v>0</v>
      </c>
      <c r="J57">
        <v>63000</v>
      </c>
      <c r="K57">
        <v>63000</v>
      </c>
      <c r="L57">
        <v>0</v>
      </c>
      <c r="M57" s="11">
        <v>0</v>
      </c>
      <c r="N57" t="s">
        <v>1366</v>
      </c>
      <c r="O57" t="s">
        <v>1367</v>
      </c>
      <c r="P57" t="s">
        <v>1368</v>
      </c>
      <c r="Q57" s="1">
        <v>40653</v>
      </c>
      <c r="R57" t="s">
        <v>26</v>
      </c>
      <c r="S57" t="s">
        <v>86</v>
      </c>
      <c r="T57">
        <v>2190</v>
      </c>
      <c r="U57">
        <v>1350</v>
      </c>
      <c r="V57">
        <v>61.6</v>
      </c>
      <c r="W57" s="2">
        <v>4250000</v>
      </c>
      <c r="X57" s="2">
        <v>0</v>
      </c>
      <c r="Y57">
        <v>1</v>
      </c>
    </row>
    <row r="58" spans="1:25" x14ac:dyDescent="0.25">
      <c r="A58">
        <v>426</v>
      </c>
      <c r="B58">
        <v>296</v>
      </c>
      <c r="C58">
        <f t="shared" si="0"/>
        <v>0</v>
      </c>
      <c r="D58" t="s">
        <v>21</v>
      </c>
      <c r="E58" t="s">
        <v>762</v>
      </c>
      <c r="F58" t="s">
        <v>763</v>
      </c>
      <c r="G58">
        <v>350</v>
      </c>
      <c r="H58">
        <v>336</v>
      </c>
      <c r="I58">
        <v>96</v>
      </c>
      <c r="J58">
        <v>11814000</v>
      </c>
      <c r="K58">
        <v>8860500</v>
      </c>
      <c r="L58">
        <v>1065750</v>
      </c>
      <c r="M58" s="11">
        <v>12.028102251565938</v>
      </c>
      <c r="N58" t="s">
        <v>134</v>
      </c>
      <c r="O58">
        <v>3</v>
      </c>
      <c r="P58" t="s">
        <v>764</v>
      </c>
      <c r="Q58" s="1">
        <v>39492</v>
      </c>
      <c r="R58" t="s">
        <v>32</v>
      </c>
      <c r="S58" t="s">
        <v>86</v>
      </c>
      <c r="T58">
        <v>3650</v>
      </c>
      <c r="U58">
        <v>2146</v>
      </c>
      <c r="V58">
        <v>58.8</v>
      </c>
      <c r="W58" s="2">
        <v>0</v>
      </c>
      <c r="X58" s="2">
        <v>0</v>
      </c>
      <c r="Y58">
        <v>1</v>
      </c>
    </row>
    <row r="59" spans="1:25" x14ac:dyDescent="0.25">
      <c r="A59">
        <v>429</v>
      </c>
      <c r="B59">
        <v>211</v>
      </c>
      <c r="C59">
        <f t="shared" si="0"/>
        <v>0</v>
      </c>
      <c r="D59" t="s">
        <v>21</v>
      </c>
      <c r="E59" t="s">
        <v>771</v>
      </c>
      <c r="F59" t="s">
        <v>772</v>
      </c>
      <c r="G59">
        <v>200</v>
      </c>
      <c r="H59">
        <v>201</v>
      </c>
      <c r="I59">
        <v>100.5</v>
      </c>
      <c r="J59">
        <v>4293000</v>
      </c>
      <c r="K59">
        <v>3219750</v>
      </c>
      <c r="L59">
        <v>1470190</v>
      </c>
      <c r="M59" s="11">
        <v>45.661619690969793</v>
      </c>
      <c r="N59" t="s">
        <v>49</v>
      </c>
      <c r="O59">
        <v>3</v>
      </c>
      <c r="P59" t="s">
        <v>773</v>
      </c>
      <c r="Q59" s="1">
        <v>39505</v>
      </c>
      <c r="R59" t="s">
        <v>32</v>
      </c>
      <c r="S59" t="s">
        <v>86</v>
      </c>
      <c r="T59">
        <v>3650</v>
      </c>
      <c r="U59">
        <v>2133</v>
      </c>
      <c r="V59">
        <v>58.4</v>
      </c>
      <c r="W59" s="2">
        <v>0</v>
      </c>
      <c r="X59" s="2">
        <v>0</v>
      </c>
      <c r="Y59">
        <v>1</v>
      </c>
    </row>
    <row r="60" spans="1:25" x14ac:dyDescent="0.25">
      <c r="A60">
        <v>716</v>
      </c>
      <c r="B60">
        <v>478</v>
      </c>
      <c r="C60">
        <f t="shared" si="0"/>
        <v>0</v>
      </c>
      <c r="D60" t="s">
        <v>960</v>
      </c>
      <c r="E60" t="s">
        <v>1497</v>
      </c>
      <c r="F60" t="s">
        <v>1498</v>
      </c>
      <c r="G60">
        <v>175</v>
      </c>
      <c r="H60">
        <v>0</v>
      </c>
      <c r="I60">
        <v>0</v>
      </c>
      <c r="J60">
        <v>550000</v>
      </c>
      <c r="K60">
        <v>550000</v>
      </c>
      <c r="L60">
        <v>0</v>
      </c>
      <c r="M60" s="11">
        <v>0</v>
      </c>
      <c r="N60" t="s">
        <v>184</v>
      </c>
      <c r="O60">
        <v>1</v>
      </c>
      <c r="P60" t="s">
        <v>1499</v>
      </c>
      <c r="Q60" s="1">
        <v>40967</v>
      </c>
      <c r="R60" t="s">
        <v>26</v>
      </c>
      <c r="S60" t="s">
        <v>86</v>
      </c>
      <c r="T60">
        <v>1825</v>
      </c>
      <c r="U60">
        <v>1036</v>
      </c>
      <c r="V60">
        <v>56.8</v>
      </c>
      <c r="W60" s="2">
        <v>5000000</v>
      </c>
      <c r="X60" s="2">
        <v>0</v>
      </c>
      <c r="Y60">
        <v>1</v>
      </c>
    </row>
    <row r="61" spans="1:25" s="7" customFormat="1" x14ac:dyDescent="0.25">
      <c r="A61" s="8">
        <v>510</v>
      </c>
      <c r="B61" s="8">
        <v>298</v>
      </c>
      <c r="C61" s="8">
        <f t="shared" si="0"/>
        <v>1</v>
      </c>
      <c r="D61" s="8" t="s">
        <v>960</v>
      </c>
      <c r="E61" s="8" t="s">
        <v>967</v>
      </c>
      <c r="F61" s="8" t="s">
        <v>968</v>
      </c>
      <c r="G61" s="8">
        <v>189</v>
      </c>
      <c r="H61" s="8">
        <v>128</v>
      </c>
      <c r="I61">
        <v>67.7</v>
      </c>
      <c r="J61">
        <v>705000</v>
      </c>
      <c r="K61">
        <v>705000</v>
      </c>
      <c r="L61">
        <v>622000</v>
      </c>
      <c r="M61" s="11">
        <v>88.22695035460994</v>
      </c>
      <c r="N61" t="s">
        <v>111</v>
      </c>
      <c r="O61">
        <v>2</v>
      </c>
      <c r="P61" t="s">
        <v>969</v>
      </c>
      <c r="Q61" s="1">
        <v>39844</v>
      </c>
      <c r="R61" s="8" t="s">
        <v>26</v>
      </c>
      <c r="S61" s="8" t="s">
        <v>86</v>
      </c>
      <c r="T61">
        <v>1825</v>
      </c>
      <c r="U61">
        <v>1825</v>
      </c>
      <c r="V61">
        <v>100</v>
      </c>
      <c r="W61" s="2">
        <v>40561660</v>
      </c>
      <c r="X61" s="2">
        <v>50692628</v>
      </c>
      <c r="Y61" s="8">
        <v>1</v>
      </c>
    </row>
    <row r="62" spans="1:25" s="4" customFormat="1" x14ac:dyDescent="0.25">
      <c r="A62" s="8">
        <v>549</v>
      </c>
      <c r="B62" s="8">
        <v>331</v>
      </c>
      <c r="C62" s="8">
        <f t="shared" si="0"/>
        <v>1</v>
      </c>
      <c r="D62" s="8" t="s">
        <v>960</v>
      </c>
      <c r="E62" s="8" t="s">
        <v>1071</v>
      </c>
      <c r="F62" s="8" t="s">
        <v>1072</v>
      </c>
      <c r="G62" s="8">
        <v>242</v>
      </c>
      <c r="H62" s="8">
        <v>153</v>
      </c>
      <c r="I62">
        <v>63.2</v>
      </c>
      <c r="J62">
        <v>1250000</v>
      </c>
      <c r="K62">
        <v>1250000</v>
      </c>
      <c r="L62">
        <v>321000</v>
      </c>
      <c r="M62" s="11">
        <v>25.679999999999996</v>
      </c>
      <c r="N62" t="s">
        <v>1076</v>
      </c>
      <c r="O62" t="s">
        <v>1077</v>
      </c>
      <c r="P62" t="s">
        <v>1078</v>
      </c>
      <c r="Q62" s="1">
        <v>40002</v>
      </c>
      <c r="R62" s="8" t="s">
        <v>26</v>
      </c>
      <c r="S62" s="8" t="s">
        <v>86</v>
      </c>
      <c r="T62">
        <v>1460</v>
      </c>
      <c r="U62">
        <v>1460</v>
      </c>
      <c r="V62">
        <v>100</v>
      </c>
      <c r="W62" s="2">
        <v>175617000</v>
      </c>
      <c r="X62" s="2">
        <v>196766277</v>
      </c>
      <c r="Y62" s="8">
        <v>1</v>
      </c>
    </row>
    <row r="63" spans="1:25" x14ac:dyDescent="0.25">
      <c r="A63">
        <v>335</v>
      </c>
      <c r="B63">
        <v>130</v>
      </c>
      <c r="C63">
        <f t="shared" si="0"/>
        <v>0</v>
      </c>
      <c r="D63" t="s">
        <v>21</v>
      </c>
      <c r="E63" t="s">
        <v>535</v>
      </c>
      <c r="F63" t="s">
        <v>536</v>
      </c>
      <c r="G63">
        <v>170</v>
      </c>
      <c r="H63">
        <v>209</v>
      </c>
      <c r="I63">
        <v>122.9</v>
      </c>
      <c r="J63">
        <v>6299000</v>
      </c>
      <c r="K63">
        <v>4724250</v>
      </c>
      <c r="L63">
        <v>2525272</v>
      </c>
      <c r="M63" s="11">
        <v>53.453394718738423</v>
      </c>
      <c r="N63" t="s">
        <v>49</v>
      </c>
      <c r="O63">
        <v>3</v>
      </c>
      <c r="P63" t="s">
        <v>537</v>
      </c>
      <c r="Q63" s="1">
        <v>39170</v>
      </c>
      <c r="R63" t="s">
        <v>32</v>
      </c>
      <c r="S63" t="s">
        <v>86</v>
      </c>
      <c r="T63">
        <v>4380</v>
      </c>
      <c r="U63">
        <v>2468</v>
      </c>
      <c r="V63">
        <v>56.3</v>
      </c>
      <c r="W63" s="2">
        <v>0</v>
      </c>
      <c r="X63" s="2">
        <v>0</v>
      </c>
      <c r="Y63">
        <v>1</v>
      </c>
    </row>
    <row r="64" spans="1:25" x14ac:dyDescent="0.25">
      <c r="A64">
        <v>493</v>
      </c>
      <c r="B64">
        <v>285</v>
      </c>
      <c r="C64">
        <f t="shared" si="0"/>
        <v>0</v>
      </c>
      <c r="D64" t="s">
        <v>21</v>
      </c>
      <c r="E64" t="s">
        <v>927</v>
      </c>
      <c r="F64" t="s">
        <v>928</v>
      </c>
      <c r="G64">
        <v>142</v>
      </c>
      <c r="H64">
        <v>186</v>
      </c>
      <c r="I64">
        <v>131</v>
      </c>
      <c r="J64">
        <v>3395000</v>
      </c>
      <c r="K64">
        <v>2546250</v>
      </c>
      <c r="L64">
        <v>1266318</v>
      </c>
      <c r="M64" s="11">
        <v>49.732665684830636</v>
      </c>
      <c r="N64" t="s">
        <v>49</v>
      </c>
      <c r="O64">
        <v>3</v>
      </c>
      <c r="P64" t="s">
        <v>929</v>
      </c>
      <c r="Q64" s="1">
        <v>39794</v>
      </c>
      <c r="R64" t="s">
        <v>32</v>
      </c>
      <c r="S64" t="s">
        <v>86</v>
      </c>
      <c r="T64">
        <v>3285</v>
      </c>
      <c r="U64">
        <v>1844</v>
      </c>
      <c r="V64">
        <v>56.1</v>
      </c>
      <c r="W64" s="2">
        <v>0</v>
      </c>
      <c r="X64" s="2">
        <v>0</v>
      </c>
      <c r="Y64">
        <v>1</v>
      </c>
    </row>
    <row r="65" spans="1:25" x14ac:dyDescent="0.25">
      <c r="A65">
        <v>721</v>
      </c>
      <c r="B65">
        <v>481</v>
      </c>
      <c r="C65">
        <f t="shared" si="0"/>
        <v>0</v>
      </c>
      <c r="D65" t="s">
        <v>960</v>
      </c>
      <c r="E65" t="s">
        <v>1505</v>
      </c>
      <c r="F65" t="s">
        <v>1506</v>
      </c>
      <c r="G65">
        <v>52</v>
      </c>
      <c r="H65">
        <v>7</v>
      </c>
      <c r="I65">
        <v>13.5</v>
      </c>
      <c r="J65">
        <v>100000</v>
      </c>
      <c r="K65">
        <v>100000</v>
      </c>
      <c r="L65">
        <v>0</v>
      </c>
      <c r="M65" s="11">
        <v>0</v>
      </c>
      <c r="N65" t="s">
        <v>211</v>
      </c>
      <c r="O65">
        <v>3</v>
      </c>
      <c r="P65" t="s">
        <v>1507</v>
      </c>
      <c r="Q65" s="1">
        <v>40982</v>
      </c>
      <c r="R65" t="s">
        <v>26</v>
      </c>
      <c r="S65" t="s">
        <v>86</v>
      </c>
      <c r="T65">
        <v>1825</v>
      </c>
      <c r="U65">
        <v>1021</v>
      </c>
      <c r="V65">
        <v>55.9</v>
      </c>
      <c r="W65" s="2">
        <v>17900000</v>
      </c>
      <c r="X65" s="2">
        <v>28149923</v>
      </c>
      <c r="Y65">
        <v>1</v>
      </c>
    </row>
    <row r="66" spans="1:25" x14ac:dyDescent="0.25">
      <c r="A66">
        <v>508</v>
      </c>
      <c r="B66">
        <v>299</v>
      </c>
      <c r="C66">
        <f t="shared" ref="C66:C129" si="1">IF(COUNTIF($B$2:$B$541, $B66)&gt;1, 1, 0)</f>
        <v>0</v>
      </c>
      <c r="D66" t="s">
        <v>960</v>
      </c>
      <c r="E66" t="s">
        <v>970</v>
      </c>
      <c r="F66" t="s">
        <v>971</v>
      </c>
      <c r="G66">
        <v>70</v>
      </c>
      <c r="H66">
        <v>60</v>
      </c>
      <c r="I66">
        <v>85.7</v>
      </c>
      <c r="J66">
        <v>937000</v>
      </c>
      <c r="K66">
        <v>702750</v>
      </c>
      <c r="L66">
        <v>147676</v>
      </c>
      <c r="M66" s="11">
        <v>21.014016364283172</v>
      </c>
      <c r="N66" t="s">
        <v>49</v>
      </c>
      <c r="O66">
        <v>3</v>
      </c>
      <c r="P66" t="s">
        <v>972</v>
      </c>
      <c r="Q66" s="1">
        <v>39844</v>
      </c>
      <c r="R66" t="s">
        <v>32</v>
      </c>
      <c r="S66" t="s">
        <v>86</v>
      </c>
      <c r="T66">
        <v>3285</v>
      </c>
      <c r="U66">
        <v>1794</v>
      </c>
      <c r="V66">
        <v>54.6</v>
      </c>
      <c r="W66" s="2">
        <v>0</v>
      </c>
      <c r="X66" s="2">
        <v>0</v>
      </c>
      <c r="Y66">
        <v>1</v>
      </c>
    </row>
    <row r="67" spans="1:25" x14ac:dyDescent="0.25">
      <c r="A67">
        <v>725</v>
      </c>
      <c r="B67">
        <v>483</v>
      </c>
      <c r="C67">
        <f t="shared" si="1"/>
        <v>0</v>
      </c>
      <c r="D67" t="s">
        <v>960</v>
      </c>
      <c r="E67" t="s">
        <v>1512</v>
      </c>
      <c r="F67" t="s">
        <v>1513</v>
      </c>
      <c r="G67">
        <v>50</v>
      </c>
      <c r="H67">
        <v>12</v>
      </c>
      <c r="I67">
        <v>24</v>
      </c>
      <c r="J67">
        <v>150000</v>
      </c>
      <c r="K67">
        <v>150000</v>
      </c>
      <c r="L67">
        <v>0</v>
      </c>
      <c r="M67" s="11">
        <v>0</v>
      </c>
      <c r="N67" t="s">
        <v>130</v>
      </c>
      <c r="O67">
        <v>3</v>
      </c>
      <c r="P67" t="s">
        <v>1514</v>
      </c>
      <c r="Q67" s="1">
        <v>41018</v>
      </c>
      <c r="R67" t="s">
        <v>26</v>
      </c>
      <c r="S67" t="s">
        <v>86</v>
      </c>
      <c r="T67">
        <v>1825</v>
      </c>
      <c r="U67">
        <v>985</v>
      </c>
      <c r="V67">
        <v>54</v>
      </c>
      <c r="W67" s="2">
        <v>3800000</v>
      </c>
      <c r="X67" s="2">
        <v>4275000</v>
      </c>
      <c r="Y67">
        <v>1</v>
      </c>
    </row>
    <row r="68" spans="1:25" x14ac:dyDescent="0.25">
      <c r="A68">
        <v>529</v>
      </c>
      <c r="B68">
        <v>316</v>
      </c>
      <c r="C68">
        <f t="shared" si="1"/>
        <v>0</v>
      </c>
      <c r="D68" t="s">
        <v>960</v>
      </c>
      <c r="E68" t="s">
        <v>1028</v>
      </c>
      <c r="F68" t="s">
        <v>1029</v>
      </c>
      <c r="G68">
        <v>250</v>
      </c>
      <c r="H68">
        <v>323</v>
      </c>
      <c r="I68">
        <v>129.19999999999999</v>
      </c>
      <c r="J68">
        <v>5044000</v>
      </c>
      <c r="K68">
        <v>3783000</v>
      </c>
      <c r="L68">
        <v>1503913</v>
      </c>
      <c r="M68" s="11">
        <v>39.754507005022468</v>
      </c>
      <c r="N68" t="s">
        <v>134</v>
      </c>
      <c r="O68">
        <v>3</v>
      </c>
      <c r="P68" t="s">
        <v>1030</v>
      </c>
      <c r="Q68" s="1">
        <v>39913</v>
      </c>
      <c r="R68" t="s">
        <v>32</v>
      </c>
      <c r="S68" t="s">
        <v>86</v>
      </c>
      <c r="T68">
        <v>3285</v>
      </c>
      <c r="U68">
        <v>1725</v>
      </c>
      <c r="V68">
        <v>52.5</v>
      </c>
      <c r="W68" s="2">
        <v>0</v>
      </c>
      <c r="X68" s="2">
        <v>0</v>
      </c>
      <c r="Y68">
        <v>1</v>
      </c>
    </row>
    <row r="69" spans="1:25" x14ac:dyDescent="0.25">
      <c r="A69" s="8">
        <v>273</v>
      </c>
      <c r="B69" s="8">
        <v>85</v>
      </c>
      <c r="C69" s="8">
        <f t="shared" si="1"/>
        <v>1</v>
      </c>
      <c r="D69" s="8" t="s">
        <v>21</v>
      </c>
      <c r="E69" s="8" t="s">
        <v>378</v>
      </c>
      <c r="F69" s="8" t="s">
        <v>379</v>
      </c>
      <c r="G69" s="8">
        <v>130</v>
      </c>
      <c r="H69" s="8">
        <v>156</v>
      </c>
      <c r="I69">
        <v>120</v>
      </c>
      <c r="J69">
        <v>2866000</v>
      </c>
      <c r="K69">
        <v>2149500</v>
      </c>
      <c r="L69">
        <v>705000</v>
      </c>
      <c r="M69" s="11">
        <v>32.798325191905093</v>
      </c>
      <c r="N69" t="s">
        <v>380</v>
      </c>
      <c r="O69">
        <v>3</v>
      </c>
      <c r="P69" t="s">
        <v>381</v>
      </c>
      <c r="Q69" s="1">
        <v>38968</v>
      </c>
      <c r="R69" s="8" t="s">
        <v>32</v>
      </c>
      <c r="S69" s="8" t="s">
        <v>33</v>
      </c>
      <c r="T69">
        <v>3285</v>
      </c>
      <c r="U69">
        <v>3285</v>
      </c>
      <c r="V69">
        <v>100</v>
      </c>
      <c r="W69" s="2">
        <v>81000000</v>
      </c>
      <c r="X69" s="2">
        <v>96906567</v>
      </c>
      <c r="Y69" s="8">
        <v>0</v>
      </c>
    </row>
    <row r="70" spans="1:25" s="4" customFormat="1" x14ac:dyDescent="0.25">
      <c r="A70" s="8">
        <v>282</v>
      </c>
      <c r="B70" s="8">
        <v>90</v>
      </c>
      <c r="C70" s="8">
        <f t="shared" si="1"/>
        <v>1</v>
      </c>
      <c r="D70" s="8" t="s">
        <v>21</v>
      </c>
      <c r="E70" s="8" t="s">
        <v>404</v>
      </c>
      <c r="F70" s="8" t="s">
        <v>405</v>
      </c>
      <c r="G70" s="8">
        <v>275</v>
      </c>
      <c r="H70" s="8">
        <v>175</v>
      </c>
      <c r="I70">
        <v>63.6</v>
      </c>
      <c r="J70">
        <v>200000</v>
      </c>
      <c r="K70">
        <v>200000</v>
      </c>
      <c r="L70">
        <v>200000</v>
      </c>
      <c r="M70" s="11">
        <v>100</v>
      </c>
      <c r="N70" t="s">
        <v>30</v>
      </c>
      <c r="O70">
        <v>2</v>
      </c>
      <c r="P70" t="s">
        <v>406</v>
      </c>
      <c r="Q70" s="1">
        <v>38987</v>
      </c>
      <c r="R70" s="8" t="s">
        <v>26</v>
      </c>
      <c r="S70" s="8" t="s">
        <v>42</v>
      </c>
      <c r="T70">
        <v>1095</v>
      </c>
      <c r="U70">
        <v>1095</v>
      </c>
      <c r="V70">
        <v>100</v>
      </c>
      <c r="W70" s="2">
        <v>0</v>
      </c>
      <c r="X70" s="2">
        <v>8174010</v>
      </c>
      <c r="Y70" s="8">
        <v>0</v>
      </c>
    </row>
    <row r="71" spans="1:25" x14ac:dyDescent="0.25">
      <c r="A71">
        <v>495</v>
      </c>
      <c r="B71">
        <v>287</v>
      </c>
      <c r="C71">
        <f t="shared" si="1"/>
        <v>0</v>
      </c>
      <c r="D71" t="s">
        <v>21</v>
      </c>
      <c r="E71" t="s">
        <v>933</v>
      </c>
      <c r="F71" t="s">
        <v>934</v>
      </c>
      <c r="G71">
        <v>170</v>
      </c>
      <c r="H71">
        <v>170</v>
      </c>
      <c r="I71">
        <v>100</v>
      </c>
      <c r="J71">
        <v>1833000</v>
      </c>
      <c r="K71">
        <v>1558050</v>
      </c>
      <c r="L71">
        <v>592518</v>
      </c>
      <c r="M71" s="11">
        <v>38.02945990180033</v>
      </c>
      <c r="N71" t="s">
        <v>77</v>
      </c>
      <c r="O71">
        <v>2</v>
      </c>
      <c r="P71" t="s">
        <v>935</v>
      </c>
      <c r="Q71" s="1">
        <v>39800</v>
      </c>
      <c r="R71" t="s">
        <v>32</v>
      </c>
      <c r="S71" t="s">
        <v>86</v>
      </c>
      <c r="T71">
        <v>3650</v>
      </c>
      <c r="U71">
        <v>1838</v>
      </c>
      <c r="V71">
        <v>50.4</v>
      </c>
      <c r="W71" s="2">
        <v>46447200</v>
      </c>
      <c r="X71" s="2">
        <v>64818305</v>
      </c>
      <c r="Y71">
        <v>1</v>
      </c>
    </row>
    <row r="72" spans="1:25" x14ac:dyDescent="0.25">
      <c r="A72">
        <v>733</v>
      </c>
      <c r="B72">
        <v>488</v>
      </c>
      <c r="C72">
        <f t="shared" si="1"/>
        <v>0</v>
      </c>
      <c r="D72" t="s">
        <v>960</v>
      </c>
      <c r="E72" t="s">
        <v>1527</v>
      </c>
      <c r="F72" t="s">
        <v>1528</v>
      </c>
      <c r="G72">
        <v>35</v>
      </c>
      <c r="H72">
        <v>0</v>
      </c>
      <c r="I72">
        <v>0</v>
      </c>
      <c r="J72">
        <v>90000</v>
      </c>
      <c r="K72">
        <v>90000</v>
      </c>
      <c r="L72">
        <v>0</v>
      </c>
      <c r="M72" s="11">
        <v>0</v>
      </c>
      <c r="N72" t="s">
        <v>1004</v>
      </c>
      <c r="O72">
        <v>1</v>
      </c>
      <c r="P72" t="s">
        <v>1529</v>
      </c>
      <c r="Q72" s="1">
        <v>41088</v>
      </c>
      <c r="R72" t="s">
        <v>26</v>
      </c>
      <c r="S72" t="s">
        <v>86</v>
      </c>
      <c r="T72">
        <v>1825</v>
      </c>
      <c r="U72">
        <v>915</v>
      </c>
      <c r="V72">
        <v>50.1</v>
      </c>
      <c r="W72" s="2">
        <v>2600000</v>
      </c>
      <c r="X72" s="2">
        <v>0</v>
      </c>
      <c r="Y72">
        <v>1</v>
      </c>
    </row>
    <row r="73" spans="1:25" x14ac:dyDescent="0.25">
      <c r="A73">
        <v>740</v>
      </c>
      <c r="B73">
        <v>494</v>
      </c>
      <c r="C73">
        <f t="shared" si="1"/>
        <v>0</v>
      </c>
      <c r="D73" t="s">
        <v>960</v>
      </c>
      <c r="E73" t="s">
        <v>1545</v>
      </c>
      <c r="F73" t="s">
        <v>1546</v>
      </c>
      <c r="G73">
        <v>94</v>
      </c>
      <c r="H73">
        <v>0</v>
      </c>
      <c r="I73">
        <v>0</v>
      </c>
      <c r="J73">
        <v>300000</v>
      </c>
      <c r="K73">
        <v>300000</v>
      </c>
      <c r="L73">
        <v>0</v>
      </c>
      <c r="M73" s="11">
        <v>0</v>
      </c>
      <c r="N73" t="s">
        <v>184</v>
      </c>
      <c r="O73">
        <v>1</v>
      </c>
      <c r="P73" t="s">
        <v>1547</v>
      </c>
      <c r="Q73" s="1">
        <v>41130</v>
      </c>
      <c r="R73" t="s">
        <v>26</v>
      </c>
      <c r="S73" t="s">
        <v>86</v>
      </c>
      <c r="T73">
        <v>1825</v>
      </c>
      <c r="U73">
        <v>873</v>
      </c>
      <c r="V73">
        <v>47.8</v>
      </c>
      <c r="W73" s="2">
        <v>11000000</v>
      </c>
      <c r="X73" s="2">
        <v>0</v>
      </c>
      <c r="Y73">
        <v>1</v>
      </c>
    </row>
    <row r="74" spans="1:25" x14ac:dyDescent="0.25">
      <c r="A74">
        <v>718</v>
      </c>
      <c r="B74">
        <v>480</v>
      </c>
      <c r="C74">
        <f t="shared" si="1"/>
        <v>0</v>
      </c>
      <c r="D74" t="s">
        <v>960</v>
      </c>
      <c r="E74" t="s">
        <v>1503</v>
      </c>
      <c r="F74" t="s">
        <v>968</v>
      </c>
      <c r="G74">
        <v>80</v>
      </c>
      <c r="H74">
        <v>18</v>
      </c>
      <c r="I74">
        <v>22.5</v>
      </c>
      <c r="J74">
        <v>320000</v>
      </c>
      <c r="K74">
        <v>320000</v>
      </c>
      <c r="L74">
        <v>0</v>
      </c>
      <c r="M74" s="11">
        <v>0</v>
      </c>
      <c r="N74" t="s">
        <v>111</v>
      </c>
      <c r="O74">
        <v>2</v>
      </c>
      <c r="P74" t="s">
        <v>1504</v>
      </c>
      <c r="Q74" s="1">
        <v>40976</v>
      </c>
      <c r="R74" t="s">
        <v>26</v>
      </c>
      <c r="S74" t="s">
        <v>86</v>
      </c>
      <c r="T74">
        <v>2190</v>
      </c>
      <c r="U74">
        <v>1027</v>
      </c>
      <c r="V74">
        <v>46.9</v>
      </c>
      <c r="W74" s="2">
        <v>72000000</v>
      </c>
      <c r="X74" s="2">
        <v>23227000</v>
      </c>
      <c r="Y74">
        <v>1</v>
      </c>
    </row>
    <row r="75" spans="1:25" x14ac:dyDescent="0.25">
      <c r="A75" s="8">
        <v>630</v>
      </c>
      <c r="B75" s="8">
        <v>407</v>
      </c>
      <c r="C75" s="8">
        <f t="shared" si="1"/>
        <v>1</v>
      </c>
      <c r="D75" s="8" t="s">
        <v>960</v>
      </c>
      <c r="E75" s="8" t="s">
        <v>1286</v>
      </c>
      <c r="F75" s="8" t="s">
        <v>1287</v>
      </c>
      <c r="G75" s="8">
        <v>1237</v>
      </c>
      <c r="H75" s="8">
        <v>689</v>
      </c>
      <c r="I75">
        <v>55.7</v>
      </c>
      <c r="J75">
        <v>123700</v>
      </c>
      <c r="K75">
        <v>123700</v>
      </c>
      <c r="L75">
        <v>69000</v>
      </c>
      <c r="M75" s="11">
        <v>55.780113177041223</v>
      </c>
      <c r="N75" t="s">
        <v>134</v>
      </c>
      <c r="O75">
        <v>3</v>
      </c>
      <c r="P75" t="s">
        <v>1288</v>
      </c>
      <c r="Q75" s="1">
        <v>40438</v>
      </c>
      <c r="R75" s="8" t="s">
        <v>26</v>
      </c>
      <c r="S75" s="8" t="s">
        <v>86</v>
      </c>
      <c r="T75">
        <v>1460</v>
      </c>
      <c r="U75">
        <v>1460</v>
      </c>
      <c r="V75">
        <v>100</v>
      </c>
      <c r="W75" s="2">
        <v>8100000</v>
      </c>
      <c r="X75" s="2">
        <v>3348743</v>
      </c>
      <c r="Y75" s="8">
        <v>1</v>
      </c>
    </row>
    <row r="76" spans="1:25" x14ac:dyDescent="0.25">
      <c r="A76">
        <v>719</v>
      </c>
      <c r="B76">
        <v>479</v>
      </c>
      <c r="C76">
        <f t="shared" si="1"/>
        <v>0</v>
      </c>
      <c r="D76" t="s">
        <v>960</v>
      </c>
      <c r="E76" t="s">
        <v>1500</v>
      </c>
      <c r="F76" t="s">
        <v>1501</v>
      </c>
      <c r="G76">
        <v>150</v>
      </c>
      <c r="H76">
        <v>0</v>
      </c>
      <c r="I76">
        <v>0</v>
      </c>
      <c r="J76">
        <v>800000</v>
      </c>
      <c r="K76">
        <v>800000</v>
      </c>
      <c r="L76">
        <v>0</v>
      </c>
      <c r="M76" s="11">
        <v>0</v>
      </c>
      <c r="N76" t="s">
        <v>111</v>
      </c>
      <c r="O76">
        <v>2</v>
      </c>
      <c r="P76" t="s">
        <v>1502</v>
      </c>
      <c r="Q76" s="1">
        <v>40976</v>
      </c>
      <c r="R76" t="s">
        <v>26</v>
      </c>
      <c r="S76" t="s">
        <v>86</v>
      </c>
      <c r="T76">
        <v>2190</v>
      </c>
      <c r="U76">
        <v>1027</v>
      </c>
      <c r="V76">
        <v>46.9</v>
      </c>
      <c r="W76" s="2">
        <v>28000000</v>
      </c>
      <c r="X76" s="2">
        <v>0</v>
      </c>
      <c r="Y76">
        <v>1</v>
      </c>
    </row>
    <row r="77" spans="1:25" x14ac:dyDescent="0.25">
      <c r="A77">
        <v>446</v>
      </c>
      <c r="B77">
        <v>223</v>
      </c>
      <c r="C77">
        <f t="shared" si="1"/>
        <v>0</v>
      </c>
      <c r="D77" t="s">
        <v>21</v>
      </c>
      <c r="E77" t="s">
        <v>817</v>
      </c>
      <c r="F77" t="s">
        <v>818</v>
      </c>
      <c r="G77">
        <v>337</v>
      </c>
      <c r="H77">
        <v>412</v>
      </c>
      <c r="I77">
        <v>122.3</v>
      </c>
      <c r="J77">
        <v>11540000</v>
      </c>
      <c r="K77">
        <v>8655000</v>
      </c>
      <c r="L77">
        <v>3016500</v>
      </c>
      <c r="M77" s="11">
        <v>34.852686308492203</v>
      </c>
      <c r="N77" t="s">
        <v>134</v>
      </c>
      <c r="O77">
        <v>3</v>
      </c>
      <c r="P77" t="s">
        <v>819</v>
      </c>
      <c r="Q77" s="1">
        <v>39605</v>
      </c>
      <c r="R77" t="s">
        <v>32</v>
      </c>
      <c r="S77" t="s">
        <v>86</v>
      </c>
      <c r="T77">
        <v>4380</v>
      </c>
      <c r="U77">
        <v>2033</v>
      </c>
      <c r="V77">
        <v>46.4</v>
      </c>
      <c r="W77" s="2">
        <v>11250000</v>
      </c>
      <c r="X77" s="2">
        <v>32299662</v>
      </c>
      <c r="Y77">
        <v>1</v>
      </c>
    </row>
    <row r="78" spans="1:25" x14ac:dyDescent="0.25">
      <c r="A78">
        <v>536</v>
      </c>
      <c r="B78">
        <v>324</v>
      </c>
      <c r="C78">
        <f t="shared" si="1"/>
        <v>0</v>
      </c>
      <c r="D78" t="s">
        <v>960</v>
      </c>
      <c r="E78" t="s">
        <v>1046</v>
      </c>
      <c r="F78" t="s">
        <v>1047</v>
      </c>
      <c r="G78">
        <v>400</v>
      </c>
      <c r="H78">
        <v>41</v>
      </c>
      <c r="I78">
        <v>10.3</v>
      </c>
      <c r="J78">
        <v>3901000</v>
      </c>
      <c r="K78">
        <v>2925750</v>
      </c>
      <c r="L78">
        <v>0</v>
      </c>
      <c r="M78" s="11">
        <v>0</v>
      </c>
      <c r="N78" t="s">
        <v>1048</v>
      </c>
      <c r="O78">
        <v>3</v>
      </c>
      <c r="P78" t="s">
        <v>1049</v>
      </c>
      <c r="Q78" s="1">
        <v>39966</v>
      </c>
      <c r="R78" t="s">
        <v>32</v>
      </c>
      <c r="S78" t="s">
        <v>86</v>
      </c>
      <c r="T78">
        <v>3650</v>
      </c>
      <c r="U78">
        <v>1672</v>
      </c>
      <c r="V78">
        <v>45.8</v>
      </c>
      <c r="W78" s="2">
        <v>0</v>
      </c>
      <c r="X78" s="2">
        <v>0</v>
      </c>
      <c r="Y78">
        <v>1</v>
      </c>
    </row>
    <row r="79" spans="1:25" x14ac:dyDescent="0.25">
      <c r="A79">
        <v>540</v>
      </c>
      <c r="B79">
        <v>327</v>
      </c>
      <c r="C79">
        <f t="shared" si="1"/>
        <v>0</v>
      </c>
      <c r="D79" t="s">
        <v>960</v>
      </c>
      <c r="E79" t="s">
        <v>1056</v>
      </c>
      <c r="F79" t="s">
        <v>1057</v>
      </c>
      <c r="G79">
        <v>431</v>
      </c>
      <c r="H79">
        <v>424</v>
      </c>
      <c r="I79">
        <v>98.4</v>
      </c>
      <c r="J79">
        <v>7413000</v>
      </c>
      <c r="K79">
        <v>5559750</v>
      </c>
      <c r="L79">
        <v>1928250</v>
      </c>
      <c r="M79" s="11">
        <v>34.682314852286524</v>
      </c>
      <c r="N79" t="s">
        <v>134</v>
      </c>
      <c r="O79">
        <v>3</v>
      </c>
      <c r="P79" t="s">
        <v>1058</v>
      </c>
      <c r="Q79" s="1">
        <v>39983</v>
      </c>
      <c r="R79" t="s">
        <v>32</v>
      </c>
      <c r="S79" t="s">
        <v>86</v>
      </c>
      <c r="T79">
        <v>3650</v>
      </c>
      <c r="U79">
        <v>1655</v>
      </c>
      <c r="V79">
        <v>45.3</v>
      </c>
      <c r="W79" s="2">
        <v>12240000</v>
      </c>
      <c r="X79" s="2">
        <v>13678502</v>
      </c>
      <c r="Y79">
        <v>1</v>
      </c>
    </row>
    <row r="80" spans="1:25" x14ac:dyDescent="0.25">
      <c r="A80">
        <v>749</v>
      </c>
      <c r="B80">
        <v>503</v>
      </c>
      <c r="C80">
        <f t="shared" si="1"/>
        <v>0</v>
      </c>
      <c r="D80" t="s">
        <v>960</v>
      </c>
      <c r="E80" t="s">
        <v>1572</v>
      </c>
      <c r="F80" t="s">
        <v>428</v>
      </c>
      <c r="G80">
        <v>50</v>
      </c>
      <c r="H80">
        <v>0</v>
      </c>
      <c r="I80">
        <v>0</v>
      </c>
      <c r="J80">
        <v>150000</v>
      </c>
      <c r="K80">
        <v>150000</v>
      </c>
      <c r="L80">
        <v>0</v>
      </c>
      <c r="M80" s="11">
        <v>0</v>
      </c>
      <c r="N80" t="s">
        <v>292</v>
      </c>
      <c r="O80">
        <v>1</v>
      </c>
      <c r="P80" t="s">
        <v>1573</v>
      </c>
      <c r="Q80" s="1">
        <v>41207</v>
      </c>
      <c r="R80" t="s">
        <v>26</v>
      </c>
      <c r="S80" t="s">
        <v>86</v>
      </c>
      <c r="T80">
        <v>1825</v>
      </c>
      <c r="U80">
        <v>796</v>
      </c>
      <c r="V80">
        <v>43.6</v>
      </c>
      <c r="W80" s="2">
        <v>14800000</v>
      </c>
      <c r="X80" s="2">
        <v>0</v>
      </c>
      <c r="Y80">
        <v>1</v>
      </c>
    </row>
    <row r="81" spans="1:25" x14ac:dyDescent="0.25">
      <c r="A81">
        <v>750</v>
      </c>
      <c r="B81">
        <v>504</v>
      </c>
      <c r="C81">
        <f t="shared" si="1"/>
        <v>0</v>
      </c>
      <c r="D81" t="s">
        <v>960</v>
      </c>
      <c r="E81" t="s">
        <v>1574</v>
      </c>
      <c r="F81" t="s">
        <v>1575</v>
      </c>
      <c r="G81">
        <v>113</v>
      </c>
      <c r="H81">
        <v>0</v>
      </c>
      <c r="I81">
        <v>0</v>
      </c>
      <c r="J81">
        <v>225000</v>
      </c>
      <c r="K81">
        <v>225000</v>
      </c>
      <c r="L81">
        <v>0</v>
      </c>
      <c r="M81" s="11">
        <v>0</v>
      </c>
      <c r="N81" t="s">
        <v>111</v>
      </c>
      <c r="O81">
        <v>2</v>
      </c>
      <c r="P81" t="s">
        <v>1576</v>
      </c>
      <c r="Q81" s="1">
        <v>41212</v>
      </c>
      <c r="R81" t="s">
        <v>26</v>
      </c>
      <c r="S81" t="s">
        <v>86</v>
      </c>
      <c r="T81">
        <v>1825</v>
      </c>
      <c r="U81">
        <v>791</v>
      </c>
      <c r="V81">
        <v>43.3</v>
      </c>
      <c r="W81" s="2">
        <v>13800000</v>
      </c>
      <c r="X81" s="2">
        <v>0</v>
      </c>
      <c r="Y81">
        <v>1</v>
      </c>
    </row>
    <row r="82" spans="1:25" x14ac:dyDescent="0.25">
      <c r="A82">
        <v>761</v>
      </c>
      <c r="B82">
        <v>513</v>
      </c>
      <c r="C82">
        <f t="shared" si="1"/>
        <v>0</v>
      </c>
      <c r="D82" t="s">
        <v>960</v>
      </c>
      <c r="E82" t="s">
        <v>1599</v>
      </c>
      <c r="F82" t="s">
        <v>1600</v>
      </c>
      <c r="G82">
        <v>70</v>
      </c>
      <c r="H82">
        <v>110</v>
      </c>
      <c r="I82">
        <v>157.1</v>
      </c>
      <c r="J82">
        <v>70000</v>
      </c>
      <c r="K82">
        <v>70000</v>
      </c>
      <c r="L82">
        <v>17500</v>
      </c>
      <c r="M82" s="11">
        <v>25</v>
      </c>
      <c r="N82" t="s">
        <v>257</v>
      </c>
      <c r="O82">
        <v>3</v>
      </c>
      <c r="P82" t="s">
        <v>1601</v>
      </c>
      <c r="Q82" s="1">
        <v>41250</v>
      </c>
      <c r="R82" t="s">
        <v>26</v>
      </c>
      <c r="S82" t="s">
        <v>86</v>
      </c>
      <c r="T82">
        <v>1825</v>
      </c>
      <c r="U82">
        <v>753</v>
      </c>
      <c r="V82">
        <v>41.3</v>
      </c>
      <c r="W82" s="2">
        <v>277000</v>
      </c>
      <c r="X82" s="2">
        <v>1913646</v>
      </c>
      <c r="Y82">
        <v>1</v>
      </c>
    </row>
    <row r="83" spans="1:25" x14ac:dyDescent="0.25">
      <c r="A83">
        <v>579</v>
      </c>
      <c r="B83">
        <v>362</v>
      </c>
      <c r="C83">
        <f t="shared" si="1"/>
        <v>0</v>
      </c>
      <c r="D83" t="s">
        <v>960</v>
      </c>
      <c r="E83" t="s">
        <v>1163</v>
      </c>
      <c r="F83" t="s">
        <v>1164</v>
      </c>
      <c r="G83">
        <v>230</v>
      </c>
      <c r="H83">
        <v>290</v>
      </c>
      <c r="I83">
        <v>126.1</v>
      </c>
      <c r="J83">
        <v>6659000</v>
      </c>
      <c r="K83">
        <v>4994250</v>
      </c>
      <c r="L83">
        <v>1352561</v>
      </c>
      <c r="M83" s="11">
        <v>27.082364719427343</v>
      </c>
      <c r="N83" t="s">
        <v>49</v>
      </c>
      <c r="O83">
        <v>3</v>
      </c>
      <c r="P83" t="s">
        <v>1165</v>
      </c>
      <c r="Q83" s="1">
        <v>40156</v>
      </c>
      <c r="R83" t="s">
        <v>32</v>
      </c>
      <c r="S83" t="s">
        <v>86</v>
      </c>
      <c r="T83">
        <v>3650</v>
      </c>
      <c r="U83">
        <v>1482</v>
      </c>
      <c r="V83">
        <v>40.6</v>
      </c>
      <c r="W83" s="2">
        <v>4952391</v>
      </c>
      <c r="X83" s="2">
        <v>5055283</v>
      </c>
      <c r="Y83">
        <v>1</v>
      </c>
    </row>
    <row r="84" spans="1:25" x14ac:dyDescent="0.25">
      <c r="A84">
        <v>768</v>
      </c>
      <c r="B84">
        <v>522</v>
      </c>
      <c r="C84">
        <f t="shared" si="1"/>
        <v>0</v>
      </c>
      <c r="D84" t="s">
        <v>960</v>
      </c>
      <c r="E84" t="s">
        <v>1617</v>
      </c>
      <c r="F84" t="s">
        <v>1618</v>
      </c>
      <c r="G84">
        <v>93</v>
      </c>
      <c r="H84">
        <v>51</v>
      </c>
      <c r="I84">
        <v>54.8</v>
      </c>
      <c r="J84">
        <v>1000000</v>
      </c>
      <c r="K84">
        <v>1000000</v>
      </c>
      <c r="L84">
        <v>0</v>
      </c>
      <c r="M84" s="11">
        <v>0</v>
      </c>
      <c r="N84" t="s">
        <v>49</v>
      </c>
      <c r="O84">
        <v>3</v>
      </c>
      <c r="P84" t="s">
        <v>1619</v>
      </c>
      <c r="Q84" s="1">
        <v>41265</v>
      </c>
      <c r="R84" t="s">
        <v>26</v>
      </c>
      <c r="S84" t="s">
        <v>86</v>
      </c>
      <c r="T84">
        <v>1825</v>
      </c>
      <c r="U84">
        <v>738</v>
      </c>
      <c r="V84">
        <v>40.4</v>
      </c>
      <c r="W84" s="2">
        <v>55800000</v>
      </c>
      <c r="X84" s="2">
        <v>36800000</v>
      </c>
      <c r="Y84">
        <v>1</v>
      </c>
    </row>
    <row r="85" spans="1:25" x14ac:dyDescent="0.25">
      <c r="A85">
        <v>554</v>
      </c>
      <c r="B85">
        <v>337</v>
      </c>
      <c r="C85">
        <f t="shared" si="1"/>
        <v>0</v>
      </c>
      <c r="D85" t="s">
        <v>960</v>
      </c>
      <c r="E85" t="s">
        <v>1096</v>
      </c>
      <c r="F85" t="s">
        <v>1097</v>
      </c>
      <c r="G85">
        <v>450</v>
      </c>
      <c r="H85">
        <v>294</v>
      </c>
      <c r="I85">
        <v>65.3</v>
      </c>
      <c r="J85">
        <v>9462000</v>
      </c>
      <c r="K85">
        <v>9462000</v>
      </c>
      <c r="L85">
        <v>1449961</v>
      </c>
      <c r="M85" s="11">
        <v>15.324043542591417</v>
      </c>
      <c r="N85" t="s">
        <v>200</v>
      </c>
      <c r="O85">
        <v>1</v>
      </c>
      <c r="P85" t="s">
        <v>1098</v>
      </c>
      <c r="Q85" s="1">
        <v>40037</v>
      </c>
      <c r="R85" t="s">
        <v>32</v>
      </c>
      <c r="S85" t="s">
        <v>86</v>
      </c>
      <c r="T85">
        <v>4380</v>
      </c>
      <c r="U85">
        <v>1601</v>
      </c>
      <c r="V85">
        <v>36.6</v>
      </c>
      <c r="W85" s="2">
        <v>24075000</v>
      </c>
      <c r="X85" s="2">
        <v>28623693</v>
      </c>
      <c r="Y85">
        <v>1</v>
      </c>
    </row>
    <row r="86" spans="1:25" s="4" customFormat="1" x14ac:dyDescent="0.25">
      <c r="A86" s="8">
        <v>284</v>
      </c>
      <c r="B86" s="8">
        <v>92</v>
      </c>
      <c r="C86" s="8">
        <f t="shared" si="1"/>
        <v>1</v>
      </c>
      <c r="D86" s="8" t="s">
        <v>21</v>
      </c>
      <c r="E86" s="8" t="s">
        <v>414</v>
      </c>
      <c r="F86" s="8" t="s">
        <v>409</v>
      </c>
      <c r="G86" s="8">
        <v>85</v>
      </c>
      <c r="H86" s="8">
        <v>115</v>
      </c>
      <c r="I86">
        <v>135.30000000000001</v>
      </c>
      <c r="J86">
        <v>400000</v>
      </c>
      <c r="K86">
        <v>400000</v>
      </c>
      <c r="L86">
        <v>353000</v>
      </c>
      <c r="M86" s="11">
        <v>88.25</v>
      </c>
      <c r="N86" t="s">
        <v>114</v>
      </c>
      <c r="O86">
        <v>3</v>
      </c>
      <c r="P86" t="s">
        <v>415</v>
      </c>
      <c r="Q86" s="1">
        <v>38993</v>
      </c>
      <c r="R86" s="8" t="s">
        <v>26</v>
      </c>
      <c r="S86" s="8" t="s">
        <v>42</v>
      </c>
      <c r="T86">
        <v>1095</v>
      </c>
      <c r="U86">
        <v>1095</v>
      </c>
      <c r="V86">
        <v>100</v>
      </c>
      <c r="W86" s="2">
        <v>65762671</v>
      </c>
      <c r="X86" s="2">
        <v>104551058</v>
      </c>
      <c r="Y86" s="8">
        <v>0</v>
      </c>
    </row>
    <row r="87" spans="1:25" x14ac:dyDescent="0.25">
      <c r="A87">
        <v>566</v>
      </c>
      <c r="B87">
        <v>350</v>
      </c>
      <c r="C87">
        <f t="shared" si="1"/>
        <v>0</v>
      </c>
      <c r="D87" t="s">
        <v>960</v>
      </c>
      <c r="E87" t="s">
        <v>1127</v>
      </c>
      <c r="F87" t="s">
        <v>934</v>
      </c>
      <c r="G87">
        <v>500</v>
      </c>
      <c r="H87">
        <v>604</v>
      </c>
      <c r="I87">
        <v>120.8</v>
      </c>
      <c r="J87">
        <v>4116000</v>
      </c>
      <c r="K87">
        <v>3498600</v>
      </c>
      <c r="L87">
        <v>583100</v>
      </c>
      <c r="M87" s="11">
        <v>16.666666666666664</v>
      </c>
      <c r="N87" t="s">
        <v>1128</v>
      </c>
      <c r="O87" t="s">
        <v>330</v>
      </c>
      <c r="P87" t="s">
        <v>1129</v>
      </c>
      <c r="Q87" s="1">
        <v>40093</v>
      </c>
      <c r="R87" t="s">
        <v>32</v>
      </c>
      <c r="S87" t="s">
        <v>86</v>
      </c>
      <c r="T87">
        <v>4380</v>
      </c>
      <c r="U87">
        <v>1545</v>
      </c>
      <c r="V87">
        <v>35.299999999999997</v>
      </c>
      <c r="W87" s="2">
        <v>232200000</v>
      </c>
      <c r="X87" s="2">
        <v>279241799</v>
      </c>
      <c r="Y87">
        <v>1</v>
      </c>
    </row>
    <row r="88" spans="1:25" x14ac:dyDescent="0.25">
      <c r="A88">
        <v>567</v>
      </c>
      <c r="B88">
        <v>351</v>
      </c>
      <c r="C88">
        <f t="shared" si="1"/>
        <v>0</v>
      </c>
      <c r="D88" t="s">
        <v>960</v>
      </c>
      <c r="E88" t="s">
        <v>1130</v>
      </c>
      <c r="F88" t="s">
        <v>1131</v>
      </c>
      <c r="G88">
        <v>120</v>
      </c>
      <c r="H88">
        <v>162</v>
      </c>
      <c r="I88">
        <v>135</v>
      </c>
      <c r="J88">
        <v>1300000</v>
      </c>
      <c r="K88">
        <v>975000</v>
      </c>
      <c r="L88">
        <v>219253</v>
      </c>
      <c r="M88" s="11">
        <v>22.487487179487179</v>
      </c>
      <c r="N88" t="s">
        <v>1132</v>
      </c>
      <c r="O88">
        <v>3</v>
      </c>
      <c r="P88" t="s">
        <v>1133</v>
      </c>
      <c r="Q88" s="1">
        <v>40103</v>
      </c>
      <c r="R88" t="s">
        <v>32</v>
      </c>
      <c r="S88" t="s">
        <v>86</v>
      </c>
      <c r="T88">
        <v>4380</v>
      </c>
      <c r="U88">
        <v>1535</v>
      </c>
      <c r="V88">
        <v>35</v>
      </c>
      <c r="W88" s="2">
        <v>22500000</v>
      </c>
      <c r="X88" s="2">
        <v>35619639</v>
      </c>
      <c r="Y88">
        <v>1</v>
      </c>
    </row>
    <row r="89" spans="1:25" x14ac:dyDescent="0.25">
      <c r="A89">
        <v>600</v>
      </c>
      <c r="B89">
        <v>382</v>
      </c>
      <c r="C89">
        <f t="shared" si="1"/>
        <v>0</v>
      </c>
      <c r="D89" t="s">
        <v>960</v>
      </c>
      <c r="E89" t="s">
        <v>1206</v>
      </c>
      <c r="F89" t="s">
        <v>830</v>
      </c>
      <c r="G89">
        <v>228</v>
      </c>
      <c r="H89">
        <v>385</v>
      </c>
      <c r="I89">
        <v>168.9</v>
      </c>
      <c r="J89">
        <v>3535000</v>
      </c>
      <c r="K89">
        <v>3004750</v>
      </c>
      <c r="L89">
        <v>773864</v>
      </c>
      <c r="M89" s="11">
        <v>25.754688410017472</v>
      </c>
      <c r="N89" t="s">
        <v>105</v>
      </c>
      <c r="O89">
        <v>2</v>
      </c>
      <c r="P89" t="s">
        <v>1207</v>
      </c>
      <c r="Q89" s="1">
        <v>40275</v>
      </c>
      <c r="R89" t="s">
        <v>32</v>
      </c>
      <c r="S89" t="s">
        <v>86</v>
      </c>
      <c r="T89">
        <v>4380</v>
      </c>
      <c r="U89">
        <v>1363</v>
      </c>
      <c r="V89">
        <v>31.1</v>
      </c>
      <c r="W89" s="2">
        <v>102465000</v>
      </c>
      <c r="X89" s="2">
        <v>0</v>
      </c>
      <c r="Y89">
        <v>1</v>
      </c>
    </row>
    <row r="90" spans="1:25" x14ac:dyDescent="0.25">
      <c r="A90">
        <v>605</v>
      </c>
      <c r="B90">
        <v>386</v>
      </c>
      <c r="C90">
        <f t="shared" si="1"/>
        <v>0</v>
      </c>
      <c r="D90" t="s">
        <v>960</v>
      </c>
      <c r="E90" t="s">
        <v>1222</v>
      </c>
      <c r="F90" t="s">
        <v>1223</v>
      </c>
      <c r="G90">
        <v>580</v>
      </c>
      <c r="H90">
        <v>437</v>
      </c>
      <c r="I90">
        <v>75.3</v>
      </c>
      <c r="J90">
        <v>4325000</v>
      </c>
      <c r="K90">
        <v>3243750</v>
      </c>
      <c r="L90">
        <v>406586</v>
      </c>
      <c r="M90" s="11">
        <v>12.534443159922928</v>
      </c>
      <c r="N90" t="s">
        <v>49</v>
      </c>
      <c r="O90">
        <v>3</v>
      </c>
      <c r="P90" t="s">
        <v>1224</v>
      </c>
      <c r="Q90" s="1">
        <v>40295</v>
      </c>
      <c r="R90" t="s">
        <v>32</v>
      </c>
      <c r="S90" t="s">
        <v>86</v>
      </c>
      <c r="T90">
        <v>4380</v>
      </c>
      <c r="U90">
        <v>1343</v>
      </c>
      <c r="V90">
        <v>30.7</v>
      </c>
      <c r="W90" s="2">
        <v>0</v>
      </c>
      <c r="X90" s="2">
        <v>0</v>
      </c>
      <c r="Y90">
        <v>1</v>
      </c>
    </row>
    <row r="91" spans="1:25" x14ac:dyDescent="0.25">
      <c r="A91">
        <v>607</v>
      </c>
      <c r="B91">
        <v>389</v>
      </c>
      <c r="C91">
        <f t="shared" si="1"/>
        <v>0</v>
      </c>
      <c r="D91" t="s">
        <v>960</v>
      </c>
      <c r="E91" t="s">
        <v>1229</v>
      </c>
      <c r="F91" t="s">
        <v>830</v>
      </c>
      <c r="G91">
        <v>105</v>
      </c>
      <c r="H91">
        <v>294</v>
      </c>
      <c r="I91">
        <v>280</v>
      </c>
      <c r="J91">
        <v>1340000</v>
      </c>
      <c r="K91">
        <v>1139000</v>
      </c>
      <c r="L91">
        <v>97750</v>
      </c>
      <c r="M91" s="11">
        <v>8.5820895522388057</v>
      </c>
      <c r="N91" t="s">
        <v>1230</v>
      </c>
      <c r="O91">
        <v>2</v>
      </c>
      <c r="P91" t="s">
        <v>1231</v>
      </c>
      <c r="Q91" s="1">
        <v>40310</v>
      </c>
      <c r="R91" t="s">
        <v>32</v>
      </c>
      <c r="S91" t="s">
        <v>86</v>
      </c>
      <c r="T91">
        <v>4380</v>
      </c>
      <c r="U91">
        <v>1328</v>
      </c>
      <c r="V91">
        <v>30.3</v>
      </c>
      <c r="W91" s="2">
        <v>16236000</v>
      </c>
      <c r="X91" s="2">
        <v>0</v>
      </c>
      <c r="Y91">
        <v>1</v>
      </c>
    </row>
    <row r="92" spans="1:25" x14ac:dyDescent="0.25">
      <c r="A92">
        <v>611</v>
      </c>
      <c r="B92">
        <v>394</v>
      </c>
      <c r="C92">
        <f t="shared" si="1"/>
        <v>0</v>
      </c>
      <c r="D92" t="s">
        <v>960</v>
      </c>
      <c r="E92" t="s">
        <v>1243</v>
      </c>
      <c r="F92" t="s">
        <v>1244</v>
      </c>
      <c r="G92">
        <v>550</v>
      </c>
      <c r="H92">
        <v>549</v>
      </c>
      <c r="I92">
        <v>99.8</v>
      </c>
      <c r="J92">
        <v>17309000</v>
      </c>
      <c r="K92">
        <v>12981750</v>
      </c>
      <c r="L92">
        <v>2505750</v>
      </c>
      <c r="M92" s="11">
        <v>19.302097174880121</v>
      </c>
      <c r="N92" t="s">
        <v>134</v>
      </c>
      <c r="O92">
        <v>3</v>
      </c>
      <c r="P92" t="s">
        <v>1245</v>
      </c>
      <c r="Q92" s="1">
        <v>40334</v>
      </c>
      <c r="R92" t="s">
        <v>32</v>
      </c>
      <c r="S92" t="s">
        <v>86</v>
      </c>
      <c r="T92">
        <v>4380</v>
      </c>
      <c r="U92">
        <v>1304</v>
      </c>
      <c r="V92">
        <v>29.8</v>
      </c>
      <c r="W92" s="2">
        <v>0</v>
      </c>
      <c r="X92" s="2">
        <v>0</v>
      </c>
      <c r="Y92">
        <v>1</v>
      </c>
    </row>
    <row r="93" spans="1:25" x14ac:dyDescent="0.25">
      <c r="A93">
        <v>613</v>
      </c>
      <c r="B93">
        <v>396</v>
      </c>
      <c r="C93">
        <f t="shared" si="1"/>
        <v>0</v>
      </c>
      <c r="D93" t="s">
        <v>960</v>
      </c>
      <c r="E93" t="s">
        <v>1249</v>
      </c>
      <c r="F93" t="s">
        <v>1250</v>
      </c>
      <c r="G93">
        <v>600</v>
      </c>
      <c r="H93">
        <v>643</v>
      </c>
      <c r="I93">
        <v>107.2</v>
      </c>
      <c r="J93">
        <v>23210000</v>
      </c>
      <c r="K93">
        <v>17407500</v>
      </c>
      <c r="L93">
        <v>3605846</v>
      </c>
      <c r="M93" s="11">
        <v>20.714324285509118</v>
      </c>
      <c r="N93" t="s">
        <v>134</v>
      </c>
      <c r="O93">
        <v>3</v>
      </c>
      <c r="P93" t="s">
        <v>1251</v>
      </c>
      <c r="Q93" s="1">
        <v>40346</v>
      </c>
      <c r="R93" t="s">
        <v>32</v>
      </c>
      <c r="S93" t="s">
        <v>86</v>
      </c>
      <c r="T93">
        <v>4380</v>
      </c>
      <c r="U93">
        <v>1292</v>
      </c>
      <c r="V93">
        <v>29.5</v>
      </c>
      <c r="W93" s="2">
        <v>0</v>
      </c>
      <c r="X93" s="2">
        <v>0</v>
      </c>
      <c r="Y93">
        <v>1</v>
      </c>
    </row>
    <row r="94" spans="1:25" x14ac:dyDescent="0.25">
      <c r="A94" s="8">
        <v>283</v>
      </c>
      <c r="B94" s="8">
        <v>92</v>
      </c>
      <c r="C94" s="8">
        <f t="shared" si="1"/>
        <v>1</v>
      </c>
      <c r="D94" s="8" t="s">
        <v>21</v>
      </c>
      <c r="E94" s="8" t="s">
        <v>408</v>
      </c>
      <c r="F94" s="8" t="s">
        <v>409</v>
      </c>
      <c r="G94" s="8">
        <v>85</v>
      </c>
      <c r="H94" s="8">
        <v>179</v>
      </c>
      <c r="I94">
        <v>210.6</v>
      </c>
      <c r="J94">
        <v>1120000</v>
      </c>
      <c r="K94">
        <v>840000</v>
      </c>
      <c r="L94">
        <v>491250</v>
      </c>
      <c r="M94" s="11">
        <v>58.482142857142861</v>
      </c>
      <c r="N94" t="s">
        <v>188</v>
      </c>
      <c r="O94">
        <v>3</v>
      </c>
      <c r="P94" t="s">
        <v>410</v>
      </c>
      <c r="Q94" s="1">
        <v>38993</v>
      </c>
      <c r="R94" s="8" t="s">
        <v>32</v>
      </c>
      <c r="S94" s="8" t="s">
        <v>86</v>
      </c>
      <c r="T94">
        <v>3650</v>
      </c>
      <c r="U94">
        <v>2645</v>
      </c>
      <c r="V94">
        <v>72.5</v>
      </c>
      <c r="W94" s="2">
        <v>117962671</v>
      </c>
      <c r="X94" s="2">
        <v>150714160</v>
      </c>
      <c r="Y94" s="8">
        <v>1</v>
      </c>
    </row>
    <row r="95" spans="1:25" s="4" customFormat="1" x14ac:dyDescent="0.25">
      <c r="A95" s="8">
        <v>297</v>
      </c>
      <c r="B95" s="8">
        <v>100</v>
      </c>
      <c r="C95" s="8">
        <f t="shared" si="1"/>
        <v>1</v>
      </c>
      <c r="D95" s="8" t="s">
        <v>21</v>
      </c>
      <c r="E95" s="8" t="s">
        <v>438</v>
      </c>
      <c r="F95" s="8" t="s">
        <v>439</v>
      </c>
      <c r="G95" s="8">
        <v>180</v>
      </c>
      <c r="H95" s="8">
        <v>84</v>
      </c>
      <c r="I95">
        <v>46.7</v>
      </c>
      <c r="J95">
        <v>350000</v>
      </c>
      <c r="K95">
        <v>350000</v>
      </c>
      <c r="L95">
        <v>155000</v>
      </c>
      <c r="M95" s="11">
        <v>44.285714285714285</v>
      </c>
      <c r="N95" t="s">
        <v>49</v>
      </c>
      <c r="O95">
        <v>3</v>
      </c>
      <c r="P95" t="s">
        <v>441</v>
      </c>
      <c r="Q95" s="1">
        <v>39035</v>
      </c>
      <c r="R95" s="8" t="s">
        <v>26</v>
      </c>
      <c r="S95" s="8" t="s">
        <v>42</v>
      </c>
      <c r="T95">
        <v>1095</v>
      </c>
      <c r="U95">
        <v>1095</v>
      </c>
      <c r="V95">
        <v>100</v>
      </c>
      <c r="W95" s="2">
        <v>63000000</v>
      </c>
      <c r="X95" s="2">
        <v>81172507</v>
      </c>
      <c r="Y95" s="8">
        <v>0</v>
      </c>
    </row>
    <row r="96" spans="1:25" x14ac:dyDescent="0.25">
      <c r="A96">
        <v>143</v>
      </c>
      <c r="B96">
        <v>3</v>
      </c>
      <c r="C96">
        <f t="shared" si="1"/>
        <v>0</v>
      </c>
      <c r="D96" t="s">
        <v>21</v>
      </c>
      <c r="E96" t="s">
        <v>34</v>
      </c>
      <c r="F96" t="s">
        <v>35</v>
      </c>
      <c r="G96">
        <v>40</v>
      </c>
      <c r="H96">
        <v>0</v>
      </c>
      <c r="I96">
        <v>0</v>
      </c>
      <c r="J96">
        <v>120000</v>
      </c>
      <c r="K96">
        <v>120000</v>
      </c>
      <c r="L96">
        <v>0</v>
      </c>
      <c r="M96" s="11">
        <v>0</v>
      </c>
      <c r="N96" t="s">
        <v>36</v>
      </c>
      <c r="O96">
        <v>2</v>
      </c>
      <c r="P96" t="s">
        <v>37</v>
      </c>
      <c r="Q96" s="1">
        <v>38401</v>
      </c>
      <c r="R96" t="s">
        <v>26</v>
      </c>
      <c r="S96" t="s">
        <v>27</v>
      </c>
      <c r="T96">
        <v>1095</v>
      </c>
      <c r="U96">
        <v>1095</v>
      </c>
      <c r="V96">
        <v>100</v>
      </c>
      <c r="W96" s="2">
        <v>1760000</v>
      </c>
      <c r="X96" s="2">
        <v>0</v>
      </c>
      <c r="Y96">
        <v>1</v>
      </c>
    </row>
    <row r="97" spans="1:25" s="4" customFormat="1" x14ac:dyDescent="0.25">
      <c r="A97" s="8">
        <v>309</v>
      </c>
      <c r="B97" s="8">
        <v>112</v>
      </c>
      <c r="C97" s="8">
        <f t="shared" si="1"/>
        <v>1</v>
      </c>
      <c r="D97" s="8" t="s">
        <v>21</v>
      </c>
      <c r="E97" s="8" t="s">
        <v>478</v>
      </c>
      <c r="F97" s="8" t="s">
        <v>479</v>
      </c>
      <c r="G97" s="8">
        <v>100</v>
      </c>
      <c r="H97" s="8">
        <v>104</v>
      </c>
      <c r="I97">
        <v>104</v>
      </c>
      <c r="J97">
        <v>1000000</v>
      </c>
      <c r="K97">
        <v>1000000</v>
      </c>
      <c r="L97">
        <v>1000000</v>
      </c>
      <c r="M97" s="11">
        <v>100</v>
      </c>
      <c r="N97" t="s">
        <v>134</v>
      </c>
      <c r="O97">
        <v>3</v>
      </c>
      <c r="P97" t="s">
        <v>480</v>
      </c>
      <c r="Q97" s="1">
        <v>39072</v>
      </c>
      <c r="R97" s="8" t="s">
        <v>26</v>
      </c>
      <c r="S97" s="8" t="s">
        <v>42</v>
      </c>
      <c r="T97">
        <v>1095</v>
      </c>
      <c r="U97">
        <v>1095</v>
      </c>
      <c r="V97">
        <v>100</v>
      </c>
      <c r="W97" s="2">
        <v>32400000</v>
      </c>
      <c r="X97" s="2">
        <v>34032647</v>
      </c>
      <c r="Y97" s="8">
        <v>0</v>
      </c>
    </row>
    <row r="98" spans="1:25" x14ac:dyDescent="0.25">
      <c r="A98">
        <v>626</v>
      </c>
      <c r="B98">
        <v>405</v>
      </c>
      <c r="C98">
        <f t="shared" si="1"/>
        <v>0</v>
      </c>
      <c r="D98" t="s">
        <v>960</v>
      </c>
      <c r="E98" t="s">
        <v>1279</v>
      </c>
      <c r="F98" t="s">
        <v>462</v>
      </c>
      <c r="G98">
        <v>160</v>
      </c>
      <c r="H98">
        <v>100</v>
      </c>
      <c r="I98">
        <v>62.5</v>
      </c>
      <c r="J98">
        <v>1905000</v>
      </c>
      <c r="K98">
        <v>1619250</v>
      </c>
      <c r="L98">
        <v>85850</v>
      </c>
      <c r="M98" s="11">
        <v>5.3018372703412071</v>
      </c>
      <c r="N98" t="s">
        <v>1280</v>
      </c>
      <c r="O98" t="s">
        <v>1281</v>
      </c>
      <c r="P98" t="s">
        <v>1282</v>
      </c>
      <c r="Q98" s="1">
        <v>40429</v>
      </c>
      <c r="R98" t="s">
        <v>32</v>
      </c>
      <c r="S98" t="s">
        <v>86</v>
      </c>
      <c r="T98">
        <v>4380</v>
      </c>
      <c r="U98">
        <v>1209</v>
      </c>
      <c r="V98">
        <v>27.6</v>
      </c>
      <c r="W98" s="2">
        <v>192780000</v>
      </c>
      <c r="X98" s="2">
        <v>138428400</v>
      </c>
      <c r="Y98">
        <v>1</v>
      </c>
    </row>
    <row r="99" spans="1:25" x14ac:dyDescent="0.25">
      <c r="A99">
        <v>628</v>
      </c>
      <c r="B99">
        <v>406</v>
      </c>
      <c r="C99">
        <f t="shared" si="1"/>
        <v>0</v>
      </c>
      <c r="D99" t="s">
        <v>960</v>
      </c>
      <c r="E99" t="s">
        <v>1283</v>
      </c>
      <c r="F99" t="s">
        <v>1284</v>
      </c>
      <c r="G99">
        <v>603</v>
      </c>
      <c r="H99">
        <v>683</v>
      </c>
      <c r="I99">
        <v>113.3</v>
      </c>
      <c r="J99">
        <v>10023000</v>
      </c>
      <c r="K99">
        <v>7517250</v>
      </c>
      <c r="L99">
        <v>1054456</v>
      </c>
      <c r="M99" s="11">
        <v>14.027150886294857</v>
      </c>
      <c r="N99" t="s">
        <v>49</v>
      </c>
      <c r="O99">
        <v>3</v>
      </c>
      <c r="P99" t="s">
        <v>1285</v>
      </c>
      <c r="Q99" s="1">
        <v>40435</v>
      </c>
      <c r="R99" t="s">
        <v>32</v>
      </c>
      <c r="S99" t="s">
        <v>86</v>
      </c>
      <c r="T99">
        <v>4380</v>
      </c>
      <c r="U99">
        <v>1203</v>
      </c>
      <c r="V99">
        <v>27.5</v>
      </c>
      <c r="W99" s="2">
        <v>19341565</v>
      </c>
      <c r="X99" s="2">
        <v>0</v>
      </c>
      <c r="Y99">
        <v>1</v>
      </c>
    </row>
    <row r="100" spans="1:25" x14ac:dyDescent="0.25">
      <c r="A100" s="8">
        <v>310</v>
      </c>
      <c r="B100" s="8">
        <v>112</v>
      </c>
      <c r="C100" s="8">
        <f t="shared" si="1"/>
        <v>1</v>
      </c>
      <c r="D100" s="8" t="s">
        <v>21</v>
      </c>
      <c r="E100" s="8" t="s">
        <v>478</v>
      </c>
      <c r="F100" s="8" t="s">
        <v>479</v>
      </c>
      <c r="G100" s="8">
        <v>100</v>
      </c>
      <c r="H100" s="8">
        <v>95</v>
      </c>
      <c r="I100">
        <v>95</v>
      </c>
      <c r="J100">
        <v>3609000</v>
      </c>
      <c r="K100">
        <v>2706750</v>
      </c>
      <c r="L100">
        <v>1932428</v>
      </c>
      <c r="M100" s="11">
        <v>71.39292509467073</v>
      </c>
      <c r="N100" t="s">
        <v>134</v>
      </c>
      <c r="O100">
        <v>3</v>
      </c>
      <c r="P100" t="s">
        <v>481</v>
      </c>
      <c r="Q100" s="1">
        <v>39072</v>
      </c>
      <c r="R100" s="8" t="s">
        <v>32</v>
      </c>
      <c r="S100" s="8" t="s">
        <v>86</v>
      </c>
      <c r="T100">
        <v>3285</v>
      </c>
      <c r="U100">
        <v>2566</v>
      </c>
      <c r="V100">
        <v>78.099999999999994</v>
      </c>
      <c r="W100" s="2">
        <v>32400000</v>
      </c>
      <c r="X100" s="2">
        <v>34032647</v>
      </c>
      <c r="Y100" s="8">
        <v>1</v>
      </c>
    </row>
    <row r="101" spans="1:25" x14ac:dyDescent="0.25">
      <c r="A101">
        <v>642</v>
      </c>
      <c r="B101">
        <v>418</v>
      </c>
      <c r="C101">
        <f t="shared" si="1"/>
        <v>0</v>
      </c>
      <c r="D101" t="s">
        <v>960</v>
      </c>
      <c r="E101" t="s">
        <v>1316</v>
      </c>
      <c r="F101" t="s">
        <v>1317</v>
      </c>
      <c r="G101">
        <v>500</v>
      </c>
      <c r="H101">
        <v>296</v>
      </c>
      <c r="I101">
        <v>59.2</v>
      </c>
      <c r="J101">
        <v>6784000</v>
      </c>
      <c r="K101">
        <v>5088000</v>
      </c>
      <c r="L101">
        <v>562505</v>
      </c>
      <c r="M101" s="11">
        <v>11.055522798742139</v>
      </c>
      <c r="N101" t="s">
        <v>49</v>
      </c>
      <c r="O101">
        <v>3</v>
      </c>
      <c r="P101" t="s">
        <v>1318</v>
      </c>
      <c r="Q101" s="1">
        <v>40493</v>
      </c>
      <c r="R101" t="s">
        <v>32</v>
      </c>
      <c r="S101" t="s">
        <v>86</v>
      </c>
      <c r="T101">
        <v>4380</v>
      </c>
      <c r="U101">
        <v>1145</v>
      </c>
      <c r="V101">
        <v>26.1</v>
      </c>
      <c r="W101" s="2">
        <v>0</v>
      </c>
      <c r="X101" s="2">
        <v>0</v>
      </c>
      <c r="Y101">
        <v>1</v>
      </c>
    </row>
    <row r="102" spans="1:25" x14ac:dyDescent="0.25">
      <c r="A102">
        <v>675</v>
      </c>
      <c r="B102">
        <v>445</v>
      </c>
      <c r="C102">
        <f t="shared" si="1"/>
        <v>0</v>
      </c>
      <c r="D102" t="s">
        <v>960</v>
      </c>
      <c r="E102" t="s">
        <v>1399</v>
      </c>
      <c r="F102" t="s">
        <v>1400</v>
      </c>
      <c r="G102">
        <v>86</v>
      </c>
      <c r="H102">
        <v>82</v>
      </c>
      <c r="I102">
        <v>95.3</v>
      </c>
      <c r="J102">
        <v>1559000</v>
      </c>
      <c r="K102">
        <v>1325150</v>
      </c>
      <c r="L102">
        <v>242326</v>
      </c>
      <c r="M102" s="11">
        <v>18.286684526280045</v>
      </c>
      <c r="N102" t="s">
        <v>111</v>
      </c>
      <c r="O102">
        <v>2</v>
      </c>
      <c r="P102" t="s">
        <v>1401</v>
      </c>
      <c r="Q102" s="1">
        <v>40724</v>
      </c>
      <c r="R102" t="s">
        <v>32</v>
      </c>
      <c r="S102" t="s">
        <v>86</v>
      </c>
      <c r="T102">
        <v>4380</v>
      </c>
      <c r="U102">
        <v>914</v>
      </c>
      <c r="V102">
        <v>20.9</v>
      </c>
      <c r="W102" s="2">
        <v>0</v>
      </c>
      <c r="X102" s="2">
        <v>0</v>
      </c>
      <c r="Y102">
        <v>1</v>
      </c>
    </row>
    <row r="103" spans="1:25" x14ac:dyDescent="0.25">
      <c r="A103">
        <v>676</v>
      </c>
      <c r="B103">
        <v>447</v>
      </c>
      <c r="C103">
        <f t="shared" si="1"/>
        <v>0</v>
      </c>
      <c r="D103" t="s">
        <v>960</v>
      </c>
      <c r="E103" t="s">
        <v>1402</v>
      </c>
      <c r="F103" t="s">
        <v>937</v>
      </c>
      <c r="G103">
        <v>301</v>
      </c>
      <c r="H103">
        <v>258</v>
      </c>
      <c r="I103">
        <v>85.7</v>
      </c>
      <c r="J103">
        <v>3998750</v>
      </c>
      <c r="K103">
        <v>2999250</v>
      </c>
      <c r="L103">
        <v>295757</v>
      </c>
      <c r="M103" s="11">
        <v>9.8610319246478291</v>
      </c>
      <c r="N103" t="s">
        <v>24</v>
      </c>
      <c r="O103">
        <v>3</v>
      </c>
      <c r="P103" t="s">
        <v>938</v>
      </c>
      <c r="Q103" s="1">
        <v>40725</v>
      </c>
      <c r="R103" t="s">
        <v>32</v>
      </c>
      <c r="S103" t="s">
        <v>86</v>
      </c>
      <c r="T103">
        <v>4380</v>
      </c>
      <c r="U103">
        <v>913</v>
      </c>
      <c r="V103">
        <v>20.8</v>
      </c>
      <c r="W103" s="2">
        <v>0</v>
      </c>
      <c r="X103" s="2">
        <v>0</v>
      </c>
      <c r="Y103">
        <v>1</v>
      </c>
    </row>
    <row r="104" spans="1:25" s="5" customFormat="1" x14ac:dyDescent="0.25">
      <c r="A104" s="8">
        <v>314</v>
      </c>
      <c r="B104" s="8">
        <v>113</v>
      </c>
      <c r="C104" s="8">
        <f t="shared" si="1"/>
        <v>1</v>
      </c>
      <c r="D104" s="8" t="s">
        <v>21</v>
      </c>
      <c r="E104" s="8" t="s">
        <v>485</v>
      </c>
      <c r="F104" s="8" t="s">
        <v>483</v>
      </c>
      <c r="G104" s="8">
        <v>540</v>
      </c>
      <c r="H104" s="8">
        <v>378</v>
      </c>
      <c r="I104">
        <v>70</v>
      </c>
      <c r="J104">
        <v>9007000</v>
      </c>
      <c r="K104">
        <v>6755250</v>
      </c>
      <c r="L104">
        <v>3530250</v>
      </c>
      <c r="M104" s="11">
        <v>52.259353835905408</v>
      </c>
      <c r="N104" t="s">
        <v>134</v>
      </c>
      <c r="O104">
        <v>3</v>
      </c>
      <c r="P104" t="s">
        <v>484</v>
      </c>
      <c r="Q104" s="1">
        <v>39091</v>
      </c>
      <c r="R104" s="8" t="s">
        <v>32</v>
      </c>
      <c r="S104" s="8" t="s">
        <v>86</v>
      </c>
      <c r="T104">
        <v>4380</v>
      </c>
      <c r="U104">
        <v>2547</v>
      </c>
      <c r="V104">
        <v>58.2</v>
      </c>
      <c r="W104" s="2">
        <v>30000000</v>
      </c>
      <c r="X104" s="2">
        <v>59082271</v>
      </c>
      <c r="Y104" s="8">
        <v>0</v>
      </c>
    </row>
    <row r="105" spans="1:25" s="4" customFormat="1" x14ac:dyDescent="0.25">
      <c r="A105" s="8">
        <v>315</v>
      </c>
      <c r="B105" s="8">
        <v>113</v>
      </c>
      <c r="C105" s="8">
        <f t="shared" si="1"/>
        <v>1</v>
      </c>
      <c r="D105" s="8" t="s">
        <v>21</v>
      </c>
      <c r="E105" s="8" t="s">
        <v>482</v>
      </c>
      <c r="F105" s="8" t="s">
        <v>483</v>
      </c>
      <c r="G105" s="8">
        <v>540</v>
      </c>
      <c r="H105" s="8">
        <v>821</v>
      </c>
      <c r="I105">
        <v>152</v>
      </c>
      <c r="J105">
        <v>11027000</v>
      </c>
      <c r="K105">
        <v>8270250</v>
      </c>
      <c r="L105">
        <v>988500</v>
      </c>
      <c r="M105" s="11">
        <v>11.95248027568695</v>
      </c>
      <c r="N105" t="s">
        <v>134</v>
      </c>
      <c r="O105">
        <v>3</v>
      </c>
      <c r="P105" t="s">
        <v>484</v>
      </c>
      <c r="Q105" s="1">
        <v>39091</v>
      </c>
      <c r="R105" s="8" t="s">
        <v>32</v>
      </c>
      <c r="S105" s="8" t="s">
        <v>86</v>
      </c>
      <c r="T105">
        <v>4380</v>
      </c>
      <c r="U105">
        <v>2547</v>
      </c>
      <c r="V105">
        <v>58.2</v>
      </c>
      <c r="W105" s="2">
        <v>7222500</v>
      </c>
      <c r="X105" s="2">
        <v>8017642</v>
      </c>
      <c r="Y105" s="8">
        <v>1</v>
      </c>
    </row>
    <row r="106" spans="1:25" x14ac:dyDescent="0.25">
      <c r="A106">
        <v>677</v>
      </c>
      <c r="B106">
        <v>448</v>
      </c>
      <c r="C106">
        <f t="shared" si="1"/>
        <v>0</v>
      </c>
      <c r="D106" t="s">
        <v>960</v>
      </c>
      <c r="E106" t="s">
        <v>1403</v>
      </c>
      <c r="F106" t="s">
        <v>1404</v>
      </c>
      <c r="G106">
        <v>316</v>
      </c>
      <c r="H106">
        <v>185</v>
      </c>
      <c r="I106">
        <v>58.5</v>
      </c>
      <c r="J106">
        <v>13747000</v>
      </c>
      <c r="K106">
        <v>10310250</v>
      </c>
      <c r="L106">
        <v>629886</v>
      </c>
      <c r="M106" s="11">
        <v>6.1093183967411067</v>
      </c>
      <c r="N106" t="s">
        <v>49</v>
      </c>
      <c r="O106">
        <v>3</v>
      </c>
      <c r="P106" t="s">
        <v>1405</v>
      </c>
      <c r="Q106" s="1">
        <v>40731</v>
      </c>
      <c r="R106" t="s">
        <v>32</v>
      </c>
      <c r="S106" t="s">
        <v>86</v>
      </c>
      <c r="T106">
        <v>4380</v>
      </c>
      <c r="U106">
        <v>907</v>
      </c>
      <c r="V106">
        <v>20.7</v>
      </c>
      <c r="W106" s="2">
        <v>94500000</v>
      </c>
      <c r="X106" s="2">
        <v>0</v>
      </c>
      <c r="Y106">
        <v>1</v>
      </c>
    </row>
    <row r="107" spans="1:25" x14ac:dyDescent="0.25">
      <c r="A107">
        <v>685</v>
      </c>
      <c r="B107">
        <v>521</v>
      </c>
      <c r="C107">
        <f t="shared" si="1"/>
        <v>0</v>
      </c>
      <c r="D107" t="s">
        <v>960</v>
      </c>
      <c r="E107" t="s">
        <v>1420</v>
      </c>
      <c r="F107" t="s">
        <v>1421</v>
      </c>
      <c r="G107">
        <v>200</v>
      </c>
      <c r="H107">
        <v>204</v>
      </c>
      <c r="I107">
        <v>102</v>
      </c>
      <c r="J107">
        <v>5004000</v>
      </c>
      <c r="K107">
        <v>3753000</v>
      </c>
      <c r="L107">
        <v>492126</v>
      </c>
      <c r="M107" s="11">
        <v>13.11286970423661</v>
      </c>
      <c r="N107" t="s">
        <v>49</v>
      </c>
      <c r="O107">
        <v>3</v>
      </c>
      <c r="P107" t="s">
        <v>1422</v>
      </c>
      <c r="Q107" s="1">
        <v>40779</v>
      </c>
      <c r="R107" t="s">
        <v>32</v>
      </c>
      <c r="S107" t="s">
        <v>86</v>
      </c>
      <c r="T107">
        <v>4380</v>
      </c>
      <c r="U107">
        <v>859</v>
      </c>
      <c r="V107">
        <v>19.600000000000001</v>
      </c>
      <c r="X107" s="2">
        <v>0</v>
      </c>
      <c r="Y107">
        <v>1</v>
      </c>
    </row>
    <row r="108" spans="1:25" x14ac:dyDescent="0.25">
      <c r="A108">
        <v>684</v>
      </c>
      <c r="B108">
        <v>454</v>
      </c>
      <c r="C108">
        <f t="shared" si="1"/>
        <v>0</v>
      </c>
      <c r="D108" t="s">
        <v>960</v>
      </c>
      <c r="E108" t="s">
        <v>1423</v>
      </c>
      <c r="F108" t="s">
        <v>1424</v>
      </c>
      <c r="G108">
        <v>120</v>
      </c>
      <c r="H108">
        <v>158</v>
      </c>
      <c r="I108">
        <v>131.69999999999999</v>
      </c>
      <c r="J108">
        <v>2720000</v>
      </c>
      <c r="K108">
        <v>2040000</v>
      </c>
      <c r="L108">
        <v>272168</v>
      </c>
      <c r="M108" s="11">
        <v>13.341568627450981</v>
      </c>
      <c r="N108" t="s">
        <v>49</v>
      </c>
      <c r="O108">
        <v>3</v>
      </c>
      <c r="P108" t="s">
        <v>1425</v>
      </c>
      <c r="Q108" s="1">
        <v>40779</v>
      </c>
      <c r="R108" t="s">
        <v>32</v>
      </c>
      <c r="S108" t="s">
        <v>86</v>
      </c>
      <c r="T108">
        <v>4380</v>
      </c>
      <c r="U108">
        <v>859</v>
      </c>
      <c r="V108">
        <v>19.600000000000001</v>
      </c>
      <c r="W108" s="2">
        <v>11610000</v>
      </c>
      <c r="X108" s="2">
        <v>14906597</v>
      </c>
      <c r="Y108">
        <v>1</v>
      </c>
    </row>
    <row r="109" spans="1:25" x14ac:dyDescent="0.25">
      <c r="A109">
        <v>694</v>
      </c>
      <c r="B109">
        <v>458</v>
      </c>
      <c r="C109">
        <f t="shared" si="1"/>
        <v>0</v>
      </c>
      <c r="D109" t="s">
        <v>960</v>
      </c>
      <c r="E109" t="s">
        <v>1441</v>
      </c>
      <c r="F109" t="s">
        <v>1057</v>
      </c>
      <c r="G109">
        <v>250</v>
      </c>
      <c r="H109">
        <v>39</v>
      </c>
      <c r="I109">
        <v>15.6</v>
      </c>
      <c r="J109">
        <v>4512000</v>
      </c>
      <c r="K109">
        <v>3384000</v>
      </c>
      <c r="L109">
        <v>141750</v>
      </c>
      <c r="M109" s="11">
        <v>4.1888297872340425</v>
      </c>
      <c r="N109" t="s">
        <v>134</v>
      </c>
      <c r="O109">
        <v>3</v>
      </c>
      <c r="P109" t="s">
        <v>1058</v>
      </c>
      <c r="Q109" s="1">
        <v>40807</v>
      </c>
      <c r="R109" t="s">
        <v>32</v>
      </c>
      <c r="S109" t="s">
        <v>86</v>
      </c>
      <c r="T109">
        <v>4380</v>
      </c>
      <c r="U109">
        <v>831</v>
      </c>
      <c r="V109">
        <v>19</v>
      </c>
      <c r="W109" s="2">
        <v>8100000</v>
      </c>
      <c r="X109" s="2">
        <v>8432467</v>
      </c>
      <c r="Y109">
        <v>1</v>
      </c>
    </row>
    <row r="110" spans="1:25" x14ac:dyDescent="0.25">
      <c r="A110">
        <v>705</v>
      </c>
      <c r="B110">
        <v>467</v>
      </c>
      <c r="C110">
        <f t="shared" si="1"/>
        <v>0</v>
      </c>
      <c r="D110" t="s">
        <v>960</v>
      </c>
      <c r="E110" t="s">
        <v>1466</v>
      </c>
      <c r="F110" t="s">
        <v>1467</v>
      </c>
      <c r="G110">
        <v>260</v>
      </c>
      <c r="H110">
        <v>120</v>
      </c>
      <c r="I110">
        <v>46.2</v>
      </c>
      <c r="J110">
        <v>3440000</v>
      </c>
      <c r="K110">
        <v>2580000</v>
      </c>
      <c r="L110">
        <v>154500</v>
      </c>
      <c r="M110" s="11">
        <v>5.9883720930232558</v>
      </c>
      <c r="N110" t="s">
        <v>211</v>
      </c>
      <c r="O110">
        <v>3</v>
      </c>
      <c r="P110" t="s">
        <v>1468</v>
      </c>
      <c r="Q110" s="1">
        <v>40877</v>
      </c>
      <c r="R110" t="s">
        <v>32</v>
      </c>
      <c r="S110" t="s">
        <v>86</v>
      </c>
      <c r="T110">
        <v>4380</v>
      </c>
      <c r="U110">
        <v>761</v>
      </c>
      <c r="V110">
        <v>17.399999999999999</v>
      </c>
      <c r="X110" s="2">
        <v>0</v>
      </c>
      <c r="Y110">
        <v>1</v>
      </c>
    </row>
    <row r="111" spans="1:25" s="6" customFormat="1" x14ac:dyDescent="0.25">
      <c r="A111" s="8">
        <v>326</v>
      </c>
      <c r="B111" s="8">
        <v>122</v>
      </c>
      <c r="C111" s="8">
        <f t="shared" si="1"/>
        <v>1</v>
      </c>
      <c r="D111" s="8" t="s">
        <v>21</v>
      </c>
      <c r="E111" s="8" t="s">
        <v>514</v>
      </c>
      <c r="F111" s="8" t="s">
        <v>515</v>
      </c>
      <c r="G111" s="8">
        <v>120</v>
      </c>
      <c r="H111" s="8">
        <v>100</v>
      </c>
      <c r="I111">
        <v>83.3</v>
      </c>
      <c r="J111">
        <v>100000</v>
      </c>
      <c r="K111">
        <v>100000</v>
      </c>
      <c r="L111">
        <v>18000</v>
      </c>
      <c r="M111" s="11">
        <v>18</v>
      </c>
      <c r="N111" t="s">
        <v>517</v>
      </c>
      <c r="O111">
        <v>2</v>
      </c>
      <c r="P111" t="s">
        <v>518</v>
      </c>
      <c r="Q111" s="1">
        <v>39133</v>
      </c>
      <c r="R111" s="8" t="s">
        <v>26</v>
      </c>
      <c r="S111" s="8" t="s">
        <v>42</v>
      </c>
      <c r="T111">
        <v>1095</v>
      </c>
      <c r="U111">
        <v>1095</v>
      </c>
      <c r="V111">
        <v>100</v>
      </c>
      <c r="W111" s="2">
        <v>20970000</v>
      </c>
      <c r="X111" s="2">
        <v>28341521</v>
      </c>
      <c r="Y111" s="8">
        <v>0</v>
      </c>
    </row>
    <row r="112" spans="1:25" s="7" customFormat="1" x14ac:dyDescent="0.25">
      <c r="A112">
        <v>145</v>
      </c>
      <c r="B112">
        <v>5</v>
      </c>
      <c r="C112">
        <f t="shared" si="1"/>
        <v>0</v>
      </c>
      <c r="D112" t="s">
        <v>21</v>
      </c>
      <c r="E112" t="s">
        <v>43</v>
      </c>
      <c r="F112" t="s">
        <v>44</v>
      </c>
      <c r="G112">
        <v>105</v>
      </c>
      <c r="H112">
        <v>0</v>
      </c>
      <c r="I112">
        <v>0</v>
      </c>
      <c r="J112">
        <v>300000</v>
      </c>
      <c r="K112">
        <v>300000</v>
      </c>
      <c r="L112">
        <v>0</v>
      </c>
      <c r="M112" s="11">
        <v>0</v>
      </c>
      <c r="N112" t="s">
        <v>45</v>
      </c>
      <c r="O112">
        <v>1</v>
      </c>
      <c r="P112" t="s">
        <v>46</v>
      </c>
      <c r="Q112" s="1">
        <v>38423</v>
      </c>
      <c r="R112" t="s">
        <v>26</v>
      </c>
      <c r="S112" t="s">
        <v>27</v>
      </c>
      <c r="T112">
        <v>1095</v>
      </c>
      <c r="U112">
        <v>1095</v>
      </c>
      <c r="V112">
        <v>100</v>
      </c>
      <c r="W112" s="2">
        <v>2250000</v>
      </c>
      <c r="X112" s="2">
        <v>0</v>
      </c>
      <c r="Y112">
        <v>1</v>
      </c>
    </row>
    <row r="113" spans="1:25" s="4" customFormat="1" x14ac:dyDescent="0.25">
      <c r="A113" s="8">
        <v>343</v>
      </c>
      <c r="B113" s="8">
        <v>137</v>
      </c>
      <c r="C113" s="8">
        <f t="shared" si="1"/>
        <v>1</v>
      </c>
      <c r="D113" s="8" t="s">
        <v>21</v>
      </c>
      <c r="E113" s="8" t="s">
        <v>556</v>
      </c>
      <c r="F113" s="8" t="s">
        <v>557</v>
      </c>
      <c r="G113" s="8">
        <v>260</v>
      </c>
      <c r="H113" s="8">
        <v>0</v>
      </c>
      <c r="I113">
        <v>0</v>
      </c>
      <c r="J113">
        <v>500000</v>
      </c>
      <c r="K113">
        <v>500000</v>
      </c>
      <c r="L113">
        <v>0</v>
      </c>
      <c r="M113" s="11">
        <v>0</v>
      </c>
      <c r="N113" t="s">
        <v>152</v>
      </c>
      <c r="O113">
        <v>1</v>
      </c>
      <c r="P113" t="s">
        <v>558</v>
      </c>
      <c r="Q113" s="1">
        <v>39183</v>
      </c>
      <c r="R113" s="8" t="s">
        <v>26</v>
      </c>
      <c r="S113" s="8" t="s">
        <v>27</v>
      </c>
      <c r="T113">
        <v>1460</v>
      </c>
      <c r="U113">
        <v>1460</v>
      </c>
      <c r="V113">
        <v>100</v>
      </c>
      <c r="W113" s="2">
        <v>76514000</v>
      </c>
      <c r="X113" s="2">
        <v>0</v>
      </c>
      <c r="Y113" s="8">
        <v>0</v>
      </c>
    </row>
    <row r="114" spans="1:25" x14ac:dyDescent="0.25">
      <c r="A114">
        <v>707</v>
      </c>
      <c r="B114">
        <v>469</v>
      </c>
      <c r="C114">
        <f t="shared" si="1"/>
        <v>0</v>
      </c>
      <c r="D114" t="s">
        <v>960</v>
      </c>
      <c r="E114" t="s">
        <v>1472</v>
      </c>
      <c r="F114" t="s">
        <v>1473</v>
      </c>
      <c r="G114">
        <v>150</v>
      </c>
      <c r="H114">
        <v>60</v>
      </c>
      <c r="I114">
        <v>40</v>
      </c>
      <c r="J114">
        <v>3136000</v>
      </c>
      <c r="K114">
        <v>2352000</v>
      </c>
      <c r="L114">
        <v>129938</v>
      </c>
      <c r="M114" s="11">
        <v>5.5245748299319724</v>
      </c>
      <c r="N114" t="s">
        <v>1474</v>
      </c>
      <c r="O114" t="s">
        <v>1089</v>
      </c>
      <c r="P114" t="s">
        <v>1475</v>
      </c>
      <c r="Q114" s="1">
        <v>40884</v>
      </c>
      <c r="R114" t="s">
        <v>32</v>
      </c>
      <c r="S114" t="s">
        <v>86</v>
      </c>
      <c r="T114">
        <v>4380</v>
      </c>
      <c r="U114">
        <v>754</v>
      </c>
      <c r="V114">
        <v>17.2</v>
      </c>
      <c r="W114" s="2">
        <v>34830000</v>
      </c>
      <c r="X114" s="2">
        <v>0</v>
      </c>
      <c r="Y114">
        <v>1</v>
      </c>
    </row>
    <row r="115" spans="1:25" x14ac:dyDescent="0.25">
      <c r="A115">
        <v>708</v>
      </c>
      <c r="B115">
        <v>470</v>
      </c>
      <c r="C115">
        <f t="shared" si="1"/>
        <v>0</v>
      </c>
      <c r="D115" t="s">
        <v>960</v>
      </c>
      <c r="E115" t="s">
        <v>1476</v>
      </c>
      <c r="F115" t="s">
        <v>1223</v>
      </c>
      <c r="G115">
        <v>500</v>
      </c>
      <c r="H115">
        <v>0</v>
      </c>
      <c r="I115">
        <v>0</v>
      </c>
      <c r="J115">
        <v>3546000</v>
      </c>
      <c r="K115">
        <v>2659500</v>
      </c>
      <c r="L115">
        <v>0</v>
      </c>
      <c r="M115" s="11">
        <v>0</v>
      </c>
      <c r="N115" t="s">
        <v>49</v>
      </c>
      <c r="O115">
        <v>3</v>
      </c>
      <c r="P115" t="s">
        <v>1477</v>
      </c>
      <c r="Q115" s="1">
        <v>40884</v>
      </c>
      <c r="R115" t="s">
        <v>32</v>
      </c>
      <c r="S115" t="s">
        <v>86</v>
      </c>
      <c r="T115">
        <v>4380</v>
      </c>
      <c r="U115">
        <v>754</v>
      </c>
      <c r="V115">
        <v>17.2</v>
      </c>
      <c r="X115" s="2">
        <v>0</v>
      </c>
      <c r="Y115">
        <v>1</v>
      </c>
    </row>
    <row r="116" spans="1:25" x14ac:dyDescent="0.25">
      <c r="A116">
        <v>726</v>
      </c>
      <c r="B116">
        <v>484</v>
      </c>
      <c r="C116">
        <f t="shared" si="1"/>
        <v>0</v>
      </c>
      <c r="D116" t="s">
        <v>960</v>
      </c>
      <c r="E116" t="s">
        <v>1515</v>
      </c>
      <c r="F116" t="s">
        <v>1516</v>
      </c>
      <c r="G116">
        <v>275</v>
      </c>
      <c r="H116">
        <v>22</v>
      </c>
      <c r="I116">
        <v>8</v>
      </c>
      <c r="J116">
        <v>5073000</v>
      </c>
      <c r="K116">
        <v>3804750</v>
      </c>
      <c r="L116">
        <v>0</v>
      </c>
      <c r="M116" s="11">
        <v>0</v>
      </c>
      <c r="N116" t="s">
        <v>211</v>
      </c>
      <c r="O116">
        <v>3</v>
      </c>
      <c r="P116" t="s">
        <v>1517</v>
      </c>
      <c r="Q116" s="1">
        <v>41024</v>
      </c>
      <c r="R116" t="s">
        <v>32</v>
      </c>
      <c r="S116" t="s">
        <v>86</v>
      </c>
      <c r="T116">
        <v>4380</v>
      </c>
      <c r="U116">
        <v>614</v>
      </c>
      <c r="V116">
        <v>14</v>
      </c>
      <c r="W116" s="2">
        <v>28530000</v>
      </c>
      <c r="X116" s="2">
        <v>0</v>
      </c>
      <c r="Y116">
        <v>1</v>
      </c>
    </row>
    <row r="117" spans="1:25" x14ac:dyDescent="0.25">
      <c r="A117">
        <v>762</v>
      </c>
      <c r="B117">
        <v>514</v>
      </c>
      <c r="C117">
        <f t="shared" si="1"/>
        <v>0</v>
      </c>
      <c r="D117" t="s">
        <v>960</v>
      </c>
      <c r="E117" t="s">
        <v>1602</v>
      </c>
      <c r="F117" t="s">
        <v>1603</v>
      </c>
      <c r="G117">
        <v>550</v>
      </c>
      <c r="H117" t="s">
        <v>191</v>
      </c>
      <c r="I117">
        <v>0</v>
      </c>
      <c r="J117">
        <v>11209000</v>
      </c>
      <c r="K117">
        <v>8406750</v>
      </c>
      <c r="L117">
        <v>0</v>
      </c>
      <c r="M117" s="11">
        <v>0</v>
      </c>
      <c r="N117" t="s">
        <v>134</v>
      </c>
      <c r="O117">
        <v>3</v>
      </c>
      <c r="P117" t="s">
        <v>1604</v>
      </c>
      <c r="Q117" s="1">
        <v>41255</v>
      </c>
      <c r="R117" t="s">
        <v>32</v>
      </c>
      <c r="S117" t="s">
        <v>86</v>
      </c>
      <c r="T117">
        <v>2920</v>
      </c>
      <c r="U117">
        <v>383</v>
      </c>
      <c r="V117">
        <v>13.1</v>
      </c>
      <c r="W117" s="2">
        <v>37980000</v>
      </c>
      <c r="X117" t="s">
        <v>191</v>
      </c>
      <c r="Y117">
        <v>1</v>
      </c>
    </row>
    <row r="118" spans="1:25" x14ac:dyDescent="0.25">
      <c r="A118">
        <v>735</v>
      </c>
      <c r="B118">
        <v>490</v>
      </c>
      <c r="C118">
        <f t="shared" si="1"/>
        <v>0</v>
      </c>
      <c r="D118" t="s">
        <v>960</v>
      </c>
      <c r="E118" t="s">
        <v>1533</v>
      </c>
      <c r="F118" t="s">
        <v>1534</v>
      </c>
      <c r="G118">
        <v>450</v>
      </c>
      <c r="H118">
        <v>130</v>
      </c>
      <c r="I118">
        <v>28.9</v>
      </c>
      <c r="J118">
        <v>7151000</v>
      </c>
      <c r="K118">
        <v>5363250</v>
      </c>
      <c r="L118">
        <v>157190</v>
      </c>
      <c r="M118" s="11">
        <v>2.9308721390947654</v>
      </c>
      <c r="N118" t="s">
        <v>134</v>
      </c>
      <c r="O118">
        <v>3</v>
      </c>
      <c r="P118" t="s">
        <v>1535</v>
      </c>
      <c r="Q118" s="1">
        <v>41101</v>
      </c>
      <c r="R118" t="s">
        <v>32</v>
      </c>
      <c r="S118" t="s">
        <v>86</v>
      </c>
      <c r="T118">
        <v>4380</v>
      </c>
      <c r="U118">
        <v>537</v>
      </c>
      <c r="V118">
        <v>12.3</v>
      </c>
      <c r="W118" s="2">
        <v>0</v>
      </c>
      <c r="X118" s="2">
        <v>0</v>
      </c>
      <c r="Y118">
        <v>1</v>
      </c>
    </row>
    <row r="119" spans="1:25" x14ac:dyDescent="0.25">
      <c r="A119">
        <v>738</v>
      </c>
      <c r="B119">
        <v>492</v>
      </c>
      <c r="C119">
        <f t="shared" si="1"/>
        <v>0</v>
      </c>
      <c r="D119" t="s">
        <v>960</v>
      </c>
      <c r="E119" t="s">
        <v>1539</v>
      </c>
      <c r="F119" t="s">
        <v>1540</v>
      </c>
      <c r="G119">
        <v>149</v>
      </c>
      <c r="H119" t="s">
        <v>191</v>
      </c>
      <c r="I119">
        <v>0</v>
      </c>
      <c r="J119">
        <v>4310000</v>
      </c>
      <c r="K119">
        <v>4310000</v>
      </c>
      <c r="L119">
        <v>0</v>
      </c>
      <c r="M119" s="11">
        <v>0</v>
      </c>
      <c r="N119" t="s">
        <v>40</v>
      </c>
      <c r="O119">
        <v>1</v>
      </c>
      <c r="P119" t="s">
        <v>1541</v>
      </c>
      <c r="Q119" s="1">
        <v>41108</v>
      </c>
      <c r="R119" t="s">
        <v>32</v>
      </c>
      <c r="S119" t="s">
        <v>86</v>
      </c>
      <c r="T119">
        <v>4380</v>
      </c>
      <c r="U119">
        <v>530</v>
      </c>
      <c r="V119">
        <v>12.1</v>
      </c>
      <c r="W119" s="2">
        <v>144000000</v>
      </c>
      <c r="X119" t="s">
        <v>191</v>
      </c>
      <c r="Y119">
        <v>1</v>
      </c>
    </row>
    <row r="120" spans="1:25" x14ac:dyDescent="0.25">
      <c r="A120">
        <v>741</v>
      </c>
      <c r="B120">
        <v>495</v>
      </c>
      <c r="C120">
        <f t="shared" si="1"/>
        <v>0</v>
      </c>
      <c r="D120" t="s">
        <v>960</v>
      </c>
      <c r="E120" t="s">
        <v>1548</v>
      </c>
      <c r="F120" t="s">
        <v>1549</v>
      </c>
      <c r="G120">
        <v>205</v>
      </c>
      <c r="H120">
        <v>57</v>
      </c>
      <c r="I120">
        <v>27.8</v>
      </c>
      <c r="J120">
        <v>2183000</v>
      </c>
      <c r="K120">
        <v>1964700</v>
      </c>
      <c r="L120">
        <v>0</v>
      </c>
      <c r="M120" s="11">
        <v>0</v>
      </c>
      <c r="N120" t="s">
        <v>684</v>
      </c>
      <c r="O120">
        <v>2</v>
      </c>
      <c r="P120" t="s">
        <v>1550</v>
      </c>
      <c r="Q120" s="1">
        <v>41149</v>
      </c>
      <c r="R120" t="s">
        <v>32</v>
      </c>
      <c r="S120" t="s">
        <v>86</v>
      </c>
      <c r="T120">
        <v>4380</v>
      </c>
      <c r="U120">
        <v>489</v>
      </c>
      <c r="V120">
        <v>11.2</v>
      </c>
      <c r="W120" s="2">
        <v>16968983</v>
      </c>
      <c r="X120" s="2">
        <v>14775746</v>
      </c>
      <c r="Y120">
        <v>1</v>
      </c>
    </row>
    <row r="121" spans="1:25" x14ac:dyDescent="0.25">
      <c r="A121">
        <v>746</v>
      </c>
      <c r="B121">
        <v>500</v>
      </c>
      <c r="C121">
        <f t="shared" si="1"/>
        <v>0</v>
      </c>
      <c r="D121" t="s">
        <v>960</v>
      </c>
      <c r="E121" t="s">
        <v>1562</v>
      </c>
      <c r="F121" t="s">
        <v>1563</v>
      </c>
      <c r="G121">
        <v>551</v>
      </c>
      <c r="H121">
        <v>29</v>
      </c>
      <c r="I121">
        <v>5.3</v>
      </c>
      <c r="J121">
        <v>6536000</v>
      </c>
      <c r="K121">
        <v>4902000</v>
      </c>
      <c r="L121">
        <v>0</v>
      </c>
      <c r="M121" s="11">
        <v>0</v>
      </c>
      <c r="N121" t="s">
        <v>114</v>
      </c>
      <c r="O121">
        <v>3</v>
      </c>
      <c r="P121" t="s">
        <v>1564</v>
      </c>
      <c r="Q121" s="1">
        <v>41172</v>
      </c>
      <c r="R121" t="s">
        <v>32</v>
      </c>
      <c r="S121" t="s">
        <v>86</v>
      </c>
      <c r="T121">
        <v>4380</v>
      </c>
      <c r="U121">
        <v>466</v>
      </c>
      <c r="V121">
        <v>10.6</v>
      </c>
      <c r="W121" s="2">
        <v>18360000</v>
      </c>
      <c r="X121" s="2">
        <v>0</v>
      </c>
      <c r="Y121">
        <v>1</v>
      </c>
    </row>
    <row r="122" spans="1:25" x14ac:dyDescent="0.25">
      <c r="A122" s="8">
        <v>342</v>
      </c>
      <c r="B122" s="8">
        <v>137</v>
      </c>
      <c r="C122" s="8">
        <f t="shared" si="1"/>
        <v>1</v>
      </c>
      <c r="D122" s="8" t="s">
        <v>21</v>
      </c>
      <c r="E122" s="8" t="s">
        <v>556</v>
      </c>
      <c r="F122" s="8" t="s">
        <v>557</v>
      </c>
      <c r="G122" s="8">
        <v>260</v>
      </c>
      <c r="H122" s="8">
        <v>244</v>
      </c>
      <c r="I122">
        <v>93.8</v>
      </c>
      <c r="J122">
        <v>2103000</v>
      </c>
      <c r="K122">
        <v>2103000</v>
      </c>
      <c r="L122">
        <v>480000</v>
      </c>
      <c r="M122" s="11">
        <v>22.824536376604851</v>
      </c>
      <c r="N122" t="s">
        <v>152</v>
      </c>
      <c r="O122">
        <v>1</v>
      </c>
      <c r="P122" t="s">
        <v>559</v>
      </c>
      <c r="Q122" s="1">
        <v>39183</v>
      </c>
      <c r="R122" s="8" t="s">
        <v>32</v>
      </c>
      <c r="S122" s="8" t="s">
        <v>86</v>
      </c>
      <c r="T122">
        <v>3650</v>
      </c>
      <c r="U122">
        <v>2455</v>
      </c>
      <c r="V122">
        <v>67.3</v>
      </c>
      <c r="W122" s="2">
        <v>76514000</v>
      </c>
      <c r="X122" s="2">
        <v>77346832</v>
      </c>
      <c r="Y122" s="8">
        <v>1</v>
      </c>
    </row>
    <row r="123" spans="1:25" s="4" customFormat="1" x14ac:dyDescent="0.25">
      <c r="A123">
        <v>148</v>
      </c>
      <c r="B123">
        <v>7</v>
      </c>
      <c r="C123">
        <f t="shared" si="1"/>
        <v>0</v>
      </c>
      <c r="D123" t="s">
        <v>21</v>
      </c>
      <c r="E123" t="s">
        <v>51</v>
      </c>
      <c r="F123" t="s">
        <v>52</v>
      </c>
      <c r="G123">
        <v>61</v>
      </c>
      <c r="H123">
        <v>0</v>
      </c>
      <c r="I123">
        <v>0</v>
      </c>
      <c r="J123">
        <v>200000</v>
      </c>
      <c r="K123">
        <v>200000</v>
      </c>
      <c r="L123">
        <v>0</v>
      </c>
      <c r="M123" s="11">
        <v>0</v>
      </c>
      <c r="N123" t="s">
        <v>53</v>
      </c>
      <c r="O123">
        <v>2</v>
      </c>
      <c r="P123" t="s">
        <v>54</v>
      </c>
      <c r="Q123" s="1">
        <v>38442</v>
      </c>
      <c r="R123" t="s">
        <v>26</v>
      </c>
      <c r="S123" t="s">
        <v>27</v>
      </c>
      <c r="T123">
        <v>1095</v>
      </c>
      <c r="U123">
        <v>1095</v>
      </c>
      <c r="V123">
        <v>100</v>
      </c>
      <c r="W123" s="2">
        <v>14940000</v>
      </c>
      <c r="X123" s="2">
        <v>0</v>
      </c>
      <c r="Y123">
        <v>1</v>
      </c>
    </row>
    <row r="124" spans="1:25" x14ac:dyDescent="0.25">
      <c r="A124">
        <v>747</v>
      </c>
      <c r="B124">
        <v>501</v>
      </c>
      <c r="C124">
        <f t="shared" si="1"/>
        <v>0</v>
      </c>
      <c r="D124" t="s">
        <v>960</v>
      </c>
      <c r="E124" t="s">
        <v>1565</v>
      </c>
      <c r="F124" t="s">
        <v>1473</v>
      </c>
      <c r="G124">
        <v>205</v>
      </c>
      <c r="H124">
        <v>213</v>
      </c>
      <c r="I124">
        <v>103.9</v>
      </c>
      <c r="J124">
        <v>2572000</v>
      </c>
      <c r="K124">
        <v>1929000</v>
      </c>
      <c r="L124">
        <v>54750</v>
      </c>
      <c r="M124" s="11">
        <v>2.8382581648522551</v>
      </c>
      <c r="N124" t="s">
        <v>1566</v>
      </c>
      <c r="O124" t="s">
        <v>1567</v>
      </c>
      <c r="P124" t="s">
        <v>1568</v>
      </c>
      <c r="Q124" s="1">
        <v>41177</v>
      </c>
      <c r="R124" t="s">
        <v>32</v>
      </c>
      <c r="S124" t="s">
        <v>86</v>
      </c>
      <c r="T124">
        <v>4380</v>
      </c>
      <c r="U124">
        <v>461</v>
      </c>
      <c r="V124">
        <v>10.5</v>
      </c>
      <c r="W124" s="2">
        <v>75127500</v>
      </c>
      <c r="X124" s="2">
        <v>0</v>
      </c>
      <c r="Y124">
        <v>1</v>
      </c>
    </row>
    <row r="125" spans="1:25" x14ac:dyDescent="0.25">
      <c r="A125">
        <v>763</v>
      </c>
      <c r="B125">
        <v>515</v>
      </c>
      <c r="C125">
        <f t="shared" si="1"/>
        <v>0</v>
      </c>
      <c r="D125" t="s">
        <v>960</v>
      </c>
      <c r="E125" t="s">
        <v>1612</v>
      </c>
      <c r="F125" t="s">
        <v>818</v>
      </c>
      <c r="G125">
        <v>400</v>
      </c>
      <c r="H125">
        <v>0</v>
      </c>
      <c r="I125">
        <v>0</v>
      </c>
      <c r="J125">
        <v>7707000</v>
      </c>
      <c r="K125">
        <v>5780250</v>
      </c>
      <c r="L125">
        <v>0</v>
      </c>
      <c r="M125" s="11">
        <v>0</v>
      </c>
      <c r="N125" t="s">
        <v>134</v>
      </c>
      <c r="O125">
        <v>3</v>
      </c>
      <c r="P125" t="s">
        <v>819</v>
      </c>
      <c r="Q125" s="1">
        <v>41257</v>
      </c>
      <c r="R125" t="s">
        <v>32</v>
      </c>
      <c r="S125" t="s">
        <v>86</v>
      </c>
      <c r="T125">
        <v>3650</v>
      </c>
      <c r="U125">
        <v>381</v>
      </c>
      <c r="V125">
        <v>10.4</v>
      </c>
      <c r="X125" s="2">
        <v>0</v>
      </c>
      <c r="Y125">
        <v>1</v>
      </c>
    </row>
    <row r="126" spans="1:25" x14ac:dyDescent="0.25">
      <c r="A126">
        <v>752</v>
      </c>
      <c r="B126">
        <v>506</v>
      </c>
      <c r="C126">
        <f t="shared" si="1"/>
        <v>0</v>
      </c>
      <c r="D126" t="s">
        <v>960</v>
      </c>
      <c r="E126" t="s">
        <v>1577</v>
      </c>
      <c r="F126" t="s">
        <v>1578</v>
      </c>
      <c r="G126">
        <v>314</v>
      </c>
      <c r="H126">
        <v>102</v>
      </c>
      <c r="I126">
        <v>32.5</v>
      </c>
      <c r="J126">
        <v>6514000</v>
      </c>
      <c r="K126">
        <v>4885500</v>
      </c>
      <c r="L126">
        <v>97033</v>
      </c>
      <c r="M126" s="11">
        <v>1.9861426670760414</v>
      </c>
      <c r="N126" t="s">
        <v>49</v>
      </c>
      <c r="O126">
        <v>3</v>
      </c>
      <c r="P126" t="s">
        <v>1579</v>
      </c>
      <c r="Q126" s="1">
        <v>41214</v>
      </c>
      <c r="R126" t="s">
        <v>32</v>
      </c>
      <c r="S126" t="s">
        <v>86</v>
      </c>
      <c r="T126">
        <v>4380</v>
      </c>
      <c r="U126">
        <v>424</v>
      </c>
      <c r="V126">
        <v>9.6999999999999993</v>
      </c>
      <c r="W126" s="2">
        <v>42217579</v>
      </c>
      <c r="X126" s="2">
        <v>0</v>
      </c>
      <c r="Y126">
        <v>1</v>
      </c>
    </row>
    <row r="127" spans="1:25" x14ac:dyDescent="0.25">
      <c r="A127">
        <v>751</v>
      </c>
      <c r="B127">
        <v>505</v>
      </c>
      <c r="C127">
        <f t="shared" si="1"/>
        <v>0</v>
      </c>
      <c r="D127" t="s">
        <v>960</v>
      </c>
      <c r="E127" t="s">
        <v>1580</v>
      </c>
      <c r="F127" t="s">
        <v>1581</v>
      </c>
      <c r="G127">
        <v>100</v>
      </c>
      <c r="H127">
        <v>40</v>
      </c>
      <c r="I127">
        <v>40</v>
      </c>
      <c r="J127">
        <v>1261000</v>
      </c>
      <c r="K127">
        <v>1134900</v>
      </c>
      <c r="L127">
        <v>21529</v>
      </c>
      <c r="M127" s="11">
        <v>1.8969953299850209</v>
      </c>
      <c r="N127" t="s">
        <v>180</v>
      </c>
      <c r="O127">
        <v>2</v>
      </c>
      <c r="P127" t="s">
        <v>1582</v>
      </c>
      <c r="Q127" s="1">
        <v>41214</v>
      </c>
      <c r="R127" t="s">
        <v>32</v>
      </c>
      <c r="S127" t="s">
        <v>86</v>
      </c>
      <c r="T127">
        <v>4380</v>
      </c>
      <c r="U127">
        <v>424</v>
      </c>
      <c r="V127">
        <v>9.6999999999999993</v>
      </c>
      <c r="W127" s="2">
        <v>40500000</v>
      </c>
      <c r="X127" s="2">
        <v>0</v>
      </c>
      <c r="Y127">
        <v>1</v>
      </c>
    </row>
    <row r="128" spans="1:25" x14ac:dyDescent="0.25">
      <c r="A128">
        <v>753</v>
      </c>
      <c r="B128">
        <v>508</v>
      </c>
      <c r="C128">
        <f t="shared" si="1"/>
        <v>0</v>
      </c>
      <c r="D128" t="s">
        <v>960</v>
      </c>
      <c r="E128" t="s">
        <v>1586</v>
      </c>
      <c r="F128" t="s">
        <v>928</v>
      </c>
      <c r="G128">
        <v>200</v>
      </c>
      <c r="H128">
        <v>31</v>
      </c>
      <c r="I128">
        <v>15.5</v>
      </c>
      <c r="J128">
        <v>3255000</v>
      </c>
      <c r="K128">
        <v>2441250</v>
      </c>
      <c r="L128">
        <v>30000</v>
      </c>
      <c r="M128" s="11">
        <v>1.228878648233487</v>
      </c>
      <c r="N128" t="s">
        <v>49</v>
      </c>
      <c r="O128">
        <v>3</v>
      </c>
      <c r="P128" t="s">
        <v>1587</v>
      </c>
      <c r="Q128" s="1">
        <v>41216</v>
      </c>
      <c r="R128" t="s">
        <v>32</v>
      </c>
      <c r="S128" t="s">
        <v>86</v>
      </c>
      <c r="T128">
        <v>4380</v>
      </c>
      <c r="U128">
        <v>422</v>
      </c>
      <c r="V128">
        <v>9.6</v>
      </c>
      <c r="W128" s="2">
        <v>34200000</v>
      </c>
      <c r="X128" s="2">
        <v>0</v>
      </c>
      <c r="Y128">
        <v>1</v>
      </c>
    </row>
    <row r="129" spans="1:25" x14ac:dyDescent="0.25">
      <c r="A129">
        <v>760</v>
      </c>
      <c r="B129">
        <v>512</v>
      </c>
      <c r="C129">
        <f t="shared" si="1"/>
        <v>0</v>
      </c>
      <c r="D129" t="s">
        <v>960</v>
      </c>
      <c r="E129" t="s">
        <v>1596</v>
      </c>
      <c r="F129" t="s">
        <v>1597</v>
      </c>
      <c r="G129">
        <v>610</v>
      </c>
      <c r="H129">
        <v>174</v>
      </c>
      <c r="I129">
        <v>28.5</v>
      </c>
      <c r="J129">
        <v>3008000</v>
      </c>
      <c r="K129">
        <v>3008000</v>
      </c>
      <c r="L129">
        <v>24890</v>
      </c>
      <c r="M129" s="11">
        <v>0.82746010638297862</v>
      </c>
      <c r="N129" t="s">
        <v>349</v>
      </c>
      <c r="O129">
        <v>1</v>
      </c>
      <c r="P129" t="s">
        <v>1598</v>
      </c>
      <c r="Q129" s="1">
        <v>41248</v>
      </c>
      <c r="R129" t="s">
        <v>32</v>
      </c>
      <c r="S129" t="s">
        <v>86</v>
      </c>
      <c r="T129">
        <v>4380</v>
      </c>
      <c r="U129">
        <v>390</v>
      </c>
      <c r="V129">
        <v>8.9</v>
      </c>
      <c r="W129" s="2">
        <v>16650000</v>
      </c>
      <c r="X129" s="2">
        <v>0</v>
      </c>
      <c r="Y129">
        <v>1</v>
      </c>
    </row>
    <row r="130" spans="1:25" x14ac:dyDescent="0.25">
      <c r="A130">
        <v>149</v>
      </c>
      <c r="B130">
        <v>8</v>
      </c>
      <c r="C130">
        <f t="shared" ref="C130:C193" si="2">IF(COUNTIF($B$2:$B$541, $B130)&gt;1, 1, 0)</f>
        <v>0</v>
      </c>
      <c r="D130" t="s">
        <v>21</v>
      </c>
      <c r="E130" t="s">
        <v>55</v>
      </c>
      <c r="F130" t="s">
        <v>56</v>
      </c>
      <c r="G130">
        <v>98</v>
      </c>
      <c r="H130">
        <v>0</v>
      </c>
      <c r="I130">
        <v>0</v>
      </c>
      <c r="J130">
        <v>196000</v>
      </c>
      <c r="K130">
        <v>196000</v>
      </c>
      <c r="L130">
        <v>0</v>
      </c>
      <c r="M130" s="11">
        <v>0</v>
      </c>
      <c r="N130" t="s">
        <v>57</v>
      </c>
      <c r="O130">
        <v>1</v>
      </c>
      <c r="P130" t="s">
        <v>58</v>
      </c>
      <c r="Q130" s="1">
        <v>38448</v>
      </c>
      <c r="R130" t="s">
        <v>26</v>
      </c>
      <c r="S130" t="s">
        <v>27</v>
      </c>
      <c r="T130">
        <v>1095</v>
      </c>
      <c r="U130">
        <v>1095</v>
      </c>
      <c r="V130">
        <v>100</v>
      </c>
      <c r="W130" s="2">
        <v>10800000</v>
      </c>
      <c r="X130" s="2">
        <v>0</v>
      </c>
      <c r="Y130">
        <v>1</v>
      </c>
    </row>
    <row r="131" spans="1:25" x14ac:dyDescent="0.25">
      <c r="A131">
        <v>151</v>
      </c>
      <c r="B131">
        <v>10</v>
      </c>
      <c r="C131">
        <f t="shared" si="2"/>
        <v>0</v>
      </c>
      <c r="D131" t="s">
        <v>21</v>
      </c>
      <c r="E131" t="s">
        <v>64</v>
      </c>
      <c r="F131" t="s">
        <v>65</v>
      </c>
      <c r="G131">
        <v>29</v>
      </c>
      <c r="H131">
        <v>0</v>
      </c>
      <c r="I131">
        <v>0</v>
      </c>
      <c r="J131">
        <v>28000</v>
      </c>
      <c r="K131">
        <v>28000</v>
      </c>
      <c r="L131">
        <v>0</v>
      </c>
      <c r="M131" s="11">
        <v>0</v>
      </c>
      <c r="N131" t="s">
        <v>66</v>
      </c>
      <c r="O131">
        <v>2</v>
      </c>
      <c r="P131" t="s">
        <v>67</v>
      </c>
      <c r="Q131" s="1">
        <v>38461</v>
      </c>
      <c r="R131" t="s">
        <v>26</v>
      </c>
      <c r="S131" t="s">
        <v>27</v>
      </c>
      <c r="T131">
        <v>1095</v>
      </c>
      <c r="U131">
        <v>1095</v>
      </c>
      <c r="V131">
        <v>100</v>
      </c>
      <c r="W131" s="2">
        <v>1800000</v>
      </c>
      <c r="X131" s="2">
        <v>0</v>
      </c>
      <c r="Y131">
        <v>1</v>
      </c>
    </row>
    <row r="132" spans="1:25" x14ac:dyDescent="0.25">
      <c r="A132">
        <v>156</v>
      </c>
      <c r="B132">
        <v>13</v>
      </c>
      <c r="C132">
        <f t="shared" si="2"/>
        <v>0</v>
      </c>
      <c r="D132" t="s">
        <v>21</v>
      </c>
      <c r="E132" t="s">
        <v>75</v>
      </c>
      <c r="F132" t="s">
        <v>76</v>
      </c>
      <c r="G132">
        <v>223</v>
      </c>
      <c r="H132">
        <v>0</v>
      </c>
      <c r="I132">
        <v>0</v>
      </c>
      <c r="J132">
        <v>300000</v>
      </c>
      <c r="K132">
        <v>300000</v>
      </c>
      <c r="L132">
        <v>0</v>
      </c>
      <c r="M132" s="11">
        <v>0</v>
      </c>
      <c r="N132" t="s">
        <v>77</v>
      </c>
      <c r="O132">
        <v>2</v>
      </c>
      <c r="P132" t="s">
        <v>78</v>
      </c>
      <c r="Q132" s="1">
        <v>38475</v>
      </c>
      <c r="R132" t="s">
        <v>26</v>
      </c>
      <c r="S132" t="s">
        <v>27</v>
      </c>
      <c r="T132">
        <v>1095</v>
      </c>
      <c r="U132">
        <v>1095</v>
      </c>
      <c r="V132">
        <v>100</v>
      </c>
      <c r="W132" s="2">
        <v>11000000</v>
      </c>
      <c r="X132" s="2">
        <v>0</v>
      </c>
      <c r="Y132">
        <v>1</v>
      </c>
    </row>
    <row r="133" spans="1:25" x14ac:dyDescent="0.25">
      <c r="A133">
        <v>164</v>
      </c>
      <c r="B133">
        <v>22</v>
      </c>
      <c r="C133">
        <f t="shared" si="2"/>
        <v>0</v>
      </c>
      <c r="D133" t="s">
        <v>21</v>
      </c>
      <c r="E133" t="s">
        <v>107</v>
      </c>
      <c r="F133" t="s">
        <v>108</v>
      </c>
      <c r="G133">
        <v>1014</v>
      </c>
      <c r="H133">
        <v>0</v>
      </c>
      <c r="I133">
        <v>0</v>
      </c>
      <c r="J133">
        <v>1000000</v>
      </c>
      <c r="K133">
        <v>1000000</v>
      </c>
      <c r="L133">
        <v>0</v>
      </c>
      <c r="M133" s="11">
        <v>0</v>
      </c>
      <c r="N133" t="s">
        <v>49</v>
      </c>
      <c r="O133">
        <v>3</v>
      </c>
      <c r="P133" t="s">
        <v>109</v>
      </c>
      <c r="Q133" s="1">
        <v>38512</v>
      </c>
      <c r="R133" t="s">
        <v>26</v>
      </c>
      <c r="S133" t="s">
        <v>27</v>
      </c>
      <c r="T133">
        <v>1095</v>
      </c>
      <c r="U133">
        <v>1095</v>
      </c>
      <c r="V133">
        <v>100</v>
      </c>
      <c r="W133" s="2">
        <v>1080000</v>
      </c>
      <c r="X133" s="2">
        <v>0</v>
      </c>
      <c r="Y133">
        <v>1</v>
      </c>
    </row>
    <row r="134" spans="1:25" x14ac:dyDescent="0.25">
      <c r="A134" s="8">
        <v>346</v>
      </c>
      <c r="B134" s="8">
        <v>140</v>
      </c>
      <c r="C134" s="8">
        <f t="shared" si="2"/>
        <v>1</v>
      </c>
      <c r="D134" s="8" t="s">
        <v>21</v>
      </c>
      <c r="E134" s="8" t="s">
        <v>566</v>
      </c>
      <c r="F134" s="8" t="s">
        <v>215</v>
      </c>
      <c r="G134" s="8">
        <v>200</v>
      </c>
      <c r="H134" t="s">
        <v>191</v>
      </c>
      <c r="I134">
        <v>0</v>
      </c>
      <c r="J134">
        <v>9234000</v>
      </c>
      <c r="K134">
        <v>6925500</v>
      </c>
      <c r="L134">
        <v>0</v>
      </c>
      <c r="M134" s="11">
        <v>0</v>
      </c>
      <c r="N134" t="s">
        <v>49</v>
      </c>
      <c r="O134">
        <v>3</v>
      </c>
      <c r="P134" t="s">
        <v>567</v>
      </c>
      <c r="Q134" s="1">
        <v>39190</v>
      </c>
      <c r="R134" s="8" t="s">
        <v>32</v>
      </c>
      <c r="S134" s="8" t="s">
        <v>63</v>
      </c>
      <c r="T134">
        <v>4380</v>
      </c>
      <c r="U134">
        <v>4380</v>
      </c>
      <c r="V134">
        <v>100</v>
      </c>
      <c r="W134" s="2">
        <v>12600000</v>
      </c>
      <c r="X134" t="s">
        <v>191</v>
      </c>
      <c r="Y134" s="8">
        <v>0</v>
      </c>
    </row>
    <row r="135" spans="1:25" x14ac:dyDescent="0.25">
      <c r="A135">
        <v>170</v>
      </c>
      <c r="B135">
        <v>26</v>
      </c>
      <c r="C135">
        <f t="shared" si="2"/>
        <v>0</v>
      </c>
      <c r="D135" t="s">
        <v>21</v>
      </c>
      <c r="E135" t="s">
        <v>116</v>
      </c>
      <c r="F135" t="s">
        <v>117</v>
      </c>
      <c r="G135">
        <v>20</v>
      </c>
      <c r="H135">
        <v>0</v>
      </c>
      <c r="I135">
        <v>0</v>
      </c>
      <c r="J135">
        <v>40000</v>
      </c>
      <c r="K135">
        <v>40000</v>
      </c>
      <c r="L135">
        <v>0</v>
      </c>
      <c r="M135" s="11">
        <v>0</v>
      </c>
      <c r="N135" t="s">
        <v>118</v>
      </c>
      <c r="O135">
        <v>1</v>
      </c>
      <c r="P135" t="s">
        <v>119</v>
      </c>
      <c r="Q135" s="1">
        <v>38538</v>
      </c>
      <c r="R135" t="s">
        <v>26</v>
      </c>
      <c r="S135" t="s">
        <v>27</v>
      </c>
      <c r="T135">
        <v>1095</v>
      </c>
      <c r="U135">
        <v>1095</v>
      </c>
      <c r="V135">
        <v>100</v>
      </c>
      <c r="W135" s="2">
        <v>750000</v>
      </c>
      <c r="X135" s="2">
        <v>0</v>
      </c>
      <c r="Y135">
        <v>1</v>
      </c>
    </row>
    <row r="136" spans="1:25" x14ac:dyDescent="0.25">
      <c r="A136">
        <v>175</v>
      </c>
      <c r="B136">
        <v>30</v>
      </c>
      <c r="C136">
        <f t="shared" si="2"/>
        <v>0</v>
      </c>
      <c r="D136" t="s">
        <v>21</v>
      </c>
      <c r="E136" t="s">
        <v>136</v>
      </c>
      <c r="F136" t="s">
        <v>137</v>
      </c>
      <c r="G136">
        <v>10</v>
      </c>
      <c r="H136">
        <v>0</v>
      </c>
      <c r="I136">
        <v>0</v>
      </c>
      <c r="J136">
        <v>50000</v>
      </c>
      <c r="K136">
        <v>50000</v>
      </c>
      <c r="L136">
        <v>0</v>
      </c>
      <c r="M136" s="11">
        <v>0</v>
      </c>
      <c r="N136" t="s">
        <v>138</v>
      </c>
      <c r="O136">
        <v>1</v>
      </c>
      <c r="P136" t="s">
        <v>139</v>
      </c>
      <c r="Q136" s="1">
        <v>38582</v>
      </c>
      <c r="R136" t="s">
        <v>26</v>
      </c>
      <c r="S136" t="s">
        <v>27</v>
      </c>
      <c r="T136">
        <v>1095</v>
      </c>
      <c r="U136">
        <v>1095</v>
      </c>
      <c r="V136">
        <v>100</v>
      </c>
      <c r="W136" s="2">
        <v>55000000</v>
      </c>
      <c r="X136" s="2">
        <v>0</v>
      </c>
      <c r="Y136">
        <v>1</v>
      </c>
    </row>
    <row r="137" spans="1:25" x14ac:dyDescent="0.25">
      <c r="A137">
        <v>178</v>
      </c>
      <c r="B137">
        <v>35</v>
      </c>
      <c r="C137">
        <f t="shared" si="2"/>
        <v>0</v>
      </c>
      <c r="D137" t="s">
        <v>21</v>
      </c>
      <c r="E137" t="s">
        <v>146</v>
      </c>
      <c r="F137" t="s">
        <v>147</v>
      </c>
      <c r="G137">
        <v>128</v>
      </c>
      <c r="H137">
        <v>0</v>
      </c>
      <c r="I137">
        <v>0</v>
      </c>
      <c r="J137">
        <v>250000</v>
      </c>
      <c r="K137">
        <v>250000</v>
      </c>
      <c r="L137">
        <v>0</v>
      </c>
      <c r="M137" s="11">
        <v>0</v>
      </c>
      <c r="N137" t="s">
        <v>148</v>
      </c>
      <c r="O137">
        <v>2</v>
      </c>
      <c r="P137" t="s">
        <v>149</v>
      </c>
      <c r="Q137" s="1">
        <v>38603</v>
      </c>
      <c r="R137" t="s">
        <v>26</v>
      </c>
      <c r="S137" t="s">
        <v>27</v>
      </c>
      <c r="T137">
        <v>1095</v>
      </c>
      <c r="U137">
        <v>1095</v>
      </c>
      <c r="V137">
        <v>100</v>
      </c>
      <c r="W137" s="2">
        <v>1260000</v>
      </c>
      <c r="X137" s="2">
        <v>0</v>
      </c>
      <c r="Y137">
        <v>1</v>
      </c>
    </row>
    <row r="138" spans="1:25" x14ac:dyDescent="0.25">
      <c r="A138">
        <v>182</v>
      </c>
      <c r="B138">
        <v>38</v>
      </c>
      <c r="C138">
        <f t="shared" si="2"/>
        <v>0</v>
      </c>
      <c r="D138" t="s">
        <v>21</v>
      </c>
      <c r="E138" t="s">
        <v>157</v>
      </c>
      <c r="F138" t="s">
        <v>158</v>
      </c>
      <c r="G138">
        <v>103</v>
      </c>
      <c r="H138">
        <v>0</v>
      </c>
      <c r="I138">
        <v>0</v>
      </c>
      <c r="J138">
        <v>250000</v>
      </c>
      <c r="K138">
        <v>250000</v>
      </c>
      <c r="L138">
        <v>0</v>
      </c>
      <c r="M138" s="11">
        <v>0</v>
      </c>
      <c r="N138" t="s">
        <v>159</v>
      </c>
      <c r="O138">
        <v>2</v>
      </c>
      <c r="P138" t="s">
        <v>160</v>
      </c>
      <c r="Q138" s="1">
        <v>38618</v>
      </c>
      <c r="R138" t="s">
        <v>26</v>
      </c>
      <c r="S138" t="s">
        <v>27</v>
      </c>
      <c r="T138">
        <v>1095</v>
      </c>
      <c r="U138">
        <v>1095</v>
      </c>
      <c r="V138">
        <v>100</v>
      </c>
      <c r="W138" s="2">
        <v>6300000</v>
      </c>
      <c r="X138" s="2">
        <v>0</v>
      </c>
      <c r="Y138">
        <v>1</v>
      </c>
    </row>
    <row r="139" spans="1:25" x14ac:dyDescent="0.25">
      <c r="A139">
        <v>186</v>
      </c>
      <c r="B139">
        <v>40</v>
      </c>
      <c r="C139">
        <f t="shared" si="2"/>
        <v>0</v>
      </c>
      <c r="D139" t="s">
        <v>21</v>
      </c>
      <c r="E139" t="s">
        <v>164</v>
      </c>
      <c r="F139" t="s">
        <v>165</v>
      </c>
      <c r="G139">
        <v>375</v>
      </c>
      <c r="H139">
        <v>0</v>
      </c>
      <c r="I139">
        <v>0</v>
      </c>
      <c r="J139">
        <v>300000</v>
      </c>
      <c r="K139">
        <v>300000</v>
      </c>
      <c r="L139">
        <v>0</v>
      </c>
      <c r="M139" s="11">
        <v>0</v>
      </c>
      <c r="N139" t="s">
        <v>166</v>
      </c>
      <c r="O139">
        <v>2</v>
      </c>
      <c r="P139" t="s">
        <v>167</v>
      </c>
      <c r="Q139" s="1">
        <v>38629</v>
      </c>
      <c r="R139" t="s">
        <v>26</v>
      </c>
      <c r="S139" t="s">
        <v>27</v>
      </c>
      <c r="T139">
        <v>1095</v>
      </c>
      <c r="U139">
        <v>1095</v>
      </c>
      <c r="V139">
        <v>100</v>
      </c>
      <c r="W139" s="2">
        <v>803700</v>
      </c>
      <c r="X139" s="2">
        <v>0</v>
      </c>
      <c r="Y139">
        <v>1</v>
      </c>
    </row>
    <row r="140" spans="1:25" x14ac:dyDescent="0.25">
      <c r="A140" s="8">
        <v>194</v>
      </c>
      <c r="B140" s="8">
        <v>46</v>
      </c>
      <c r="C140" s="8">
        <f t="shared" si="2"/>
        <v>1</v>
      </c>
      <c r="D140" s="8" t="s">
        <v>21</v>
      </c>
      <c r="E140" s="8" t="s">
        <v>186</v>
      </c>
      <c r="F140" s="8" t="s">
        <v>187</v>
      </c>
      <c r="G140" s="8">
        <v>259</v>
      </c>
      <c r="H140" s="8">
        <v>0</v>
      </c>
      <c r="I140">
        <v>0</v>
      </c>
      <c r="J140">
        <v>250000</v>
      </c>
      <c r="K140">
        <v>250000</v>
      </c>
      <c r="L140">
        <v>0</v>
      </c>
      <c r="M140" s="11">
        <v>0</v>
      </c>
      <c r="N140" t="s">
        <v>188</v>
      </c>
      <c r="O140">
        <v>3</v>
      </c>
      <c r="P140" t="s">
        <v>189</v>
      </c>
      <c r="Q140" s="1">
        <v>38668</v>
      </c>
      <c r="R140" s="8" t="s">
        <v>26</v>
      </c>
      <c r="S140" s="8" t="s">
        <v>27</v>
      </c>
      <c r="T140">
        <v>1825</v>
      </c>
      <c r="U140">
        <v>1825</v>
      </c>
      <c r="V140">
        <v>100</v>
      </c>
      <c r="W140" s="2">
        <v>241830000</v>
      </c>
      <c r="X140" s="2">
        <v>0</v>
      </c>
      <c r="Y140" s="8">
        <v>1</v>
      </c>
    </row>
    <row r="141" spans="1:25" x14ac:dyDescent="0.25">
      <c r="A141">
        <v>196</v>
      </c>
      <c r="B141">
        <v>44</v>
      </c>
      <c r="C141">
        <f t="shared" si="2"/>
        <v>0</v>
      </c>
      <c r="D141" t="s">
        <v>21</v>
      </c>
      <c r="E141" t="s">
        <v>195</v>
      </c>
      <c r="F141" t="s">
        <v>196</v>
      </c>
      <c r="G141">
        <v>138</v>
      </c>
      <c r="H141">
        <v>0</v>
      </c>
      <c r="I141">
        <v>0</v>
      </c>
      <c r="J141">
        <v>310000</v>
      </c>
      <c r="K141">
        <v>310000</v>
      </c>
      <c r="L141">
        <v>0</v>
      </c>
      <c r="M141" s="11">
        <v>0</v>
      </c>
      <c r="N141" t="s">
        <v>93</v>
      </c>
      <c r="O141">
        <v>2</v>
      </c>
      <c r="P141" t="s">
        <v>197</v>
      </c>
      <c r="Q141" s="1">
        <v>38672</v>
      </c>
      <c r="R141" t="s">
        <v>26</v>
      </c>
      <c r="S141" t="s">
        <v>27</v>
      </c>
      <c r="T141">
        <v>1095</v>
      </c>
      <c r="U141">
        <v>1095</v>
      </c>
      <c r="V141">
        <v>100</v>
      </c>
      <c r="W141" s="2">
        <v>3000000</v>
      </c>
      <c r="X141" s="2">
        <v>0</v>
      </c>
      <c r="Y141">
        <v>1</v>
      </c>
    </row>
    <row r="142" spans="1:25" x14ac:dyDescent="0.25">
      <c r="A142">
        <v>199</v>
      </c>
      <c r="B142">
        <v>263</v>
      </c>
      <c r="C142">
        <f t="shared" si="2"/>
        <v>0</v>
      </c>
      <c r="D142" t="s">
        <v>21</v>
      </c>
      <c r="E142" t="s">
        <v>202</v>
      </c>
      <c r="F142" t="s">
        <v>203</v>
      </c>
      <c r="G142">
        <v>66</v>
      </c>
      <c r="H142">
        <v>0</v>
      </c>
      <c r="I142">
        <v>0</v>
      </c>
      <c r="J142">
        <v>200000</v>
      </c>
      <c r="K142">
        <v>200000</v>
      </c>
      <c r="L142">
        <v>0</v>
      </c>
      <c r="M142" s="11">
        <v>0</v>
      </c>
      <c r="N142" t="s">
        <v>204</v>
      </c>
      <c r="O142">
        <v>1</v>
      </c>
      <c r="P142" t="s">
        <v>205</v>
      </c>
      <c r="Q142" s="1">
        <v>38692</v>
      </c>
      <c r="R142" t="s">
        <v>26</v>
      </c>
      <c r="S142" t="s">
        <v>27</v>
      </c>
      <c r="T142">
        <v>1095</v>
      </c>
      <c r="U142">
        <v>1095</v>
      </c>
      <c r="V142">
        <v>100</v>
      </c>
      <c r="W142" s="2">
        <v>1575061</v>
      </c>
      <c r="X142" s="2">
        <v>0</v>
      </c>
      <c r="Y142">
        <v>1</v>
      </c>
    </row>
    <row r="143" spans="1:25" s="4" customFormat="1" x14ac:dyDescent="0.25">
      <c r="A143" s="8">
        <v>365</v>
      </c>
      <c r="B143" s="8">
        <v>155</v>
      </c>
      <c r="C143" s="8">
        <f t="shared" si="2"/>
        <v>1</v>
      </c>
      <c r="D143" s="8" t="s">
        <v>21</v>
      </c>
      <c r="E143" s="8" t="s">
        <v>610</v>
      </c>
      <c r="F143" s="8" t="s">
        <v>611</v>
      </c>
      <c r="G143" s="8">
        <v>363</v>
      </c>
      <c r="H143" s="8">
        <v>173</v>
      </c>
      <c r="I143">
        <v>47.7</v>
      </c>
      <c r="J143">
        <v>200000</v>
      </c>
      <c r="K143">
        <v>200000</v>
      </c>
      <c r="L143">
        <v>122000</v>
      </c>
      <c r="M143" s="11">
        <v>61</v>
      </c>
      <c r="N143" t="s">
        <v>114</v>
      </c>
      <c r="O143">
        <v>3</v>
      </c>
      <c r="P143" t="s">
        <v>612</v>
      </c>
      <c r="Q143" s="1">
        <v>39262</v>
      </c>
      <c r="R143" s="8" t="s">
        <v>26</v>
      </c>
      <c r="S143" s="8" t="s">
        <v>42</v>
      </c>
      <c r="T143">
        <v>1095</v>
      </c>
      <c r="U143">
        <v>1095</v>
      </c>
      <c r="V143">
        <v>100</v>
      </c>
      <c r="W143" s="2">
        <v>72000000</v>
      </c>
      <c r="X143" s="2">
        <v>62888483</v>
      </c>
      <c r="Y143" s="8">
        <v>0</v>
      </c>
    </row>
    <row r="144" spans="1:25" x14ac:dyDescent="0.25">
      <c r="A144">
        <v>202</v>
      </c>
      <c r="B144">
        <v>51</v>
      </c>
      <c r="C144">
        <f t="shared" si="2"/>
        <v>0</v>
      </c>
      <c r="D144" t="s">
        <v>21</v>
      </c>
      <c r="E144" t="s">
        <v>206</v>
      </c>
      <c r="F144" t="s">
        <v>207</v>
      </c>
      <c r="G144">
        <v>104</v>
      </c>
      <c r="H144">
        <v>0</v>
      </c>
      <c r="I144">
        <v>0</v>
      </c>
      <c r="J144">
        <v>208000</v>
      </c>
      <c r="K144">
        <v>208000</v>
      </c>
      <c r="L144">
        <v>0</v>
      </c>
      <c r="M144" s="11">
        <v>0</v>
      </c>
      <c r="N144" t="s">
        <v>114</v>
      </c>
      <c r="O144">
        <v>3</v>
      </c>
      <c r="P144" t="s">
        <v>208</v>
      </c>
      <c r="Q144" s="1">
        <v>38699</v>
      </c>
      <c r="R144" t="s">
        <v>26</v>
      </c>
      <c r="S144" t="s">
        <v>27</v>
      </c>
      <c r="T144">
        <v>1095</v>
      </c>
      <c r="U144">
        <v>1095</v>
      </c>
      <c r="V144">
        <v>100</v>
      </c>
      <c r="W144" s="2">
        <v>3150000</v>
      </c>
      <c r="X144" s="2">
        <v>0</v>
      </c>
      <c r="Y144">
        <v>1</v>
      </c>
    </row>
    <row r="145" spans="1:25" x14ac:dyDescent="0.25">
      <c r="A145">
        <v>205</v>
      </c>
      <c r="B145">
        <v>52</v>
      </c>
      <c r="C145">
        <f t="shared" si="2"/>
        <v>0</v>
      </c>
      <c r="D145" t="s">
        <v>21</v>
      </c>
      <c r="E145" t="s">
        <v>219</v>
      </c>
      <c r="F145" t="s">
        <v>220</v>
      </c>
      <c r="G145">
        <v>90</v>
      </c>
      <c r="H145">
        <v>0</v>
      </c>
      <c r="I145">
        <v>0</v>
      </c>
      <c r="J145">
        <v>46590</v>
      </c>
      <c r="K145">
        <v>46590</v>
      </c>
      <c r="L145">
        <v>0</v>
      </c>
      <c r="M145" s="11">
        <v>0</v>
      </c>
      <c r="N145" t="s">
        <v>221</v>
      </c>
      <c r="O145">
        <v>3</v>
      </c>
      <c r="P145" t="s">
        <v>222</v>
      </c>
      <c r="Q145" s="1">
        <v>38702</v>
      </c>
      <c r="R145" t="s">
        <v>26</v>
      </c>
      <c r="S145" t="s">
        <v>27</v>
      </c>
      <c r="T145">
        <v>1095</v>
      </c>
      <c r="U145">
        <v>1095</v>
      </c>
      <c r="V145">
        <v>100</v>
      </c>
      <c r="W145" s="2">
        <v>5310000</v>
      </c>
      <c r="X145" s="2">
        <v>0</v>
      </c>
      <c r="Y145">
        <v>1</v>
      </c>
    </row>
    <row r="146" spans="1:25" x14ac:dyDescent="0.25">
      <c r="A146">
        <v>208</v>
      </c>
      <c r="B146">
        <v>53</v>
      </c>
      <c r="C146">
        <f t="shared" si="2"/>
        <v>0</v>
      </c>
      <c r="D146" t="s">
        <v>21</v>
      </c>
      <c r="E146" t="s">
        <v>229</v>
      </c>
      <c r="F146" t="s">
        <v>230</v>
      </c>
      <c r="G146">
        <v>41</v>
      </c>
      <c r="H146">
        <v>0</v>
      </c>
      <c r="I146">
        <v>0</v>
      </c>
      <c r="J146">
        <v>82000</v>
      </c>
      <c r="K146">
        <v>82000</v>
      </c>
      <c r="L146">
        <v>0</v>
      </c>
      <c r="M146" s="11">
        <v>0</v>
      </c>
      <c r="N146" t="s">
        <v>231</v>
      </c>
      <c r="O146">
        <v>2</v>
      </c>
      <c r="P146" t="s">
        <v>232</v>
      </c>
      <c r="Q146" s="1">
        <v>38721</v>
      </c>
      <c r="R146" t="s">
        <v>26</v>
      </c>
      <c r="S146" t="s">
        <v>27</v>
      </c>
      <c r="T146">
        <v>1095</v>
      </c>
      <c r="U146">
        <v>1095</v>
      </c>
      <c r="V146">
        <v>100</v>
      </c>
      <c r="W146" s="2">
        <v>4410000</v>
      </c>
      <c r="X146" s="2">
        <v>0</v>
      </c>
      <c r="Y146">
        <v>1</v>
      </c>
    </row>
    <row r="147" spans="1:25" x14ac:dyDescent="0.25">
      <c r="A147">
        <v>212</v>
      </c>
      <c r="B147">
        <v>266</v>
      </c>
      <c r="C147">
        <f t="shared" si="2"/>
        <v>0</v>
      </c>
      <c r="D147" t="s">
        <v>21</v>
      </c>
      <c r="E147" t="s">
        <v>236</v>
      </c>
      <c r="F147" t="s">
        <v>237</v>
      </c>
      <c r="G147">
        <v>500</v>
      </c>
      <c r="H147">
        <v>0</v>
      </c>
      <c r="I147">
        <v>0</v>
      </c>
      <c r="J147">
        <v>1000000</v>
      </c>
      <c r="K147">
        <v>1000000</v>
      </c>
      <c r="L147">
        <v>0</v>
      </c>
      <c r="M147" s="11">
        <v>0</v>
      </c>
      <c r="N147" t="s">
        <v>45</v>
      </c>
      <c r="O147">
        <v>1</v>
      </c>
      <c r="P147" t="s">
        <v>238</v>
      </c>
      <c r="Q147" s="1">
        <v>38735</v>
      </c>
      <c r="R147" t="s">
        <v>26</v>
      </c>
      <c r="S147" t="s">
        <v>27</v>
      </c>
      <c r="T147">
        <v>1095</v>
      </c>
      <c r="U147">
        <v>1095</v>
      </c>
      <c r="V147">
        <v>100</v>
      </c>
      <c r="W147" s="2">
        <v>56250000</v>
      </c>
      <c r="X147" s="2">
        <v>0</v>
      </c>
      <c r="Y147">
        <v>1</v>
      </c>
    </row>
    <row r="148" spans="1:25" x14ac:dyDescent="0.25">
      <c r="A148">
        <v>215</v>
      </c>
      <c r="B148">
        <v>267</v>
      </c>
      <c r="C148">
        <f t="shared" si="2"/>
        <v>0</v>
      </c>
      <c r="D148" t="s">
        <v>21</v>
      </c>
      <c r="E148" t="s">
        <v>246</v>
      </c>
      <c r="F148" t="s">
        <v>247</v>
      </c>
      <c r="G148">
        <v>155</v>
      </c>
      <c r="H148">
        <v>0</v>
      </c>
      <c r="I148">
        <v>0</v>
      </c>
      <c r="J148">
        <v>50000</v>
      </c>
      <c r="K148">
        <v>50000</v>
      </c>
      <c r="L148">
        <v>0</v>
      </c>
      <c r="M148" s="11">
        <v>0</v>
      </c>
      <c r="N148" t="s">
        <v>211</v>
      </c>
      <c r="O148">
        <v>3</v>
      </c>
      <c r="P148" t="s">
        <v>248</v>
      </c>
      <c r="Q148" s="1">
        <v>38744</v>
      </c>
      <c r="R148" t="s">
        <v>26</v>
      </c>
      <c r="S148" t="s">
        <v>27</v>
      </c>
      <c r="T148">
        <v>1095</v>
      </c>
      <c r="U148">
        <v>1095</v>
      </c>
      <c r="V148">
        <v>100</v>
      </c>
      <c r="W148" s="2">
        <v>4412700</v>
      </c>
      <c r="X148" s="2">
        <v>0</v>
      </c>
      <c r="Y148">
        <v>1</v>
      </c>
    </row>
    <row r="149" spans="1:25" x14ac:dyDescent="0.25">
      <c r="A149">
        <v>217</v>
      </c>
      <c r="B149">
        <v>55</v>
      </c>
      <c r="C149">
        <f t="shared" si="2"/>
        <v>0</v>
      </c>
      <c r="D149" t="s">
        <v>21</v>
      </c>
      <c r="E149" t="s">
        <v>252</v>
      </c>
      <c r="F149" t="s">
        <v>253</v>
      </c>
      <c r="G149">
        <v>35</v>
      </c>
      <c r="H149">
        <v>0</v>
      </c>
      <c r="I149">
        <v>0</v>
      </c>
      <c r="J149">
        <v>100000</v>
      </c>
      <c r="K149">
        <v>100000</v>
      </c>
      <c r="L149">
        <v>0</v>
      </c>
      <c r="M149" s="11">
        <v>0</v>
      </c>
      <c r="N149" t="s">
        <v>200</v>
      </c>
      <c r="O149">
        <v>1</v>
      </c>
      <c r="P149" t="s">
        <v>254</v>
      </c>
      <c r="Q149" s="1">
        <v>38750</v>
      </c>
      <c r="R149" t="s">
        <v>26</v>
      </c>
      <c r="S149" t="s">
        <v>27</v>
      </c>
      <c r="T149">
        <v>1095</v>
      </c>
      <c r="U149">
        <v>1095</v>
      </c>
      <c r="V149">
        <v>100</v>
      </c>
      <c r="W149" s="2">
        <v>6030000</v>
      </c>
      <c r="X149" s="2">
        <v>0</v>
      </c>
      <c r="Y149">
        <v>1</v>
      </c>
    </row>
    <row r="150" spans="1:25" x14ac:dyDescent="0.25">
      <c r="A150">
        <v>222</v>
      </c>
      <c r="B150">
        <v>269</v>
      </c>
      <c r="C150">
        <f t="shared" si="2"/>
        <v>0</v>
      </c>
      <c r="D150" t="s">
        <v>21</v>
      </c>
      <c r="E150" t="s">
        <v>262</v>
      </c>
      <c r="F150" t="s">
        <v>263</v>
      </c>
      <c r="G150">
        <v>500</v>
      </c>
      <c r="H150">
        <v>0</v>
      </c>
      <c r="I150">
        <v>0</v>
      </c>
      <c r="J150">
        <v>600000</v>
      </c>
      <c r="K150">
        <v>600000</v>
      </c>
      <c r="L150">
        <v>0</v>
      </c>
      <c r="M150" s="11">
        <v>0</v>
      </c>
      <c r="N150" t="s">
        <v>105</v>
      </c>
      <c r="O150">
        <v>2</v>
      </c>
      <c r="P150" t="s">
        <v>264</v>
      </c>
      <c r="Q150" s="1">
        <v>38779</v>
      </c>
      <c r="R150" t="s">
        <v>26</v>
      </c>
      <c r="S150" t="s">
        <v>27</v>
      </c>
      <c r="T150">
        <v>1095</v>
      </c>
      <c r="U150">
        <v>1095</v>
      </c>
      <c r="V150">
        <v>100</v>
      </c>
      <c r="W150" s="2">
        <v>15120000</v>
      </c>
      <c r="X150" s="2">
        <v>0</v>
      </c>
      <c r="Y150">
        <v>1</v>
      </c>
    </row>
    <row r="151" spans="1:25" x14ac:dyDescent="0.25">
      <c r="A151">
        <v>227</v>
      </c>
      <c r="B151">
        <v>58</v>
      </c>
      <c r="C151">
        <f t="shared" si="2"/>
        <v>0</v>
      </c>
      <c r="D151" t="s">
        <v>21</v>
      </c>
      <c r="E151" t="s">
        <v>270</v>
      </c>
      <c r="F151" t="s">
        <v>271</v>
      </c>
      <c r="G151">
        <v>38</v>
      </c>
      <c r="H151">
        <v>0</v>
      </c>
      <c r="I151">
        <v>0</v>
      </c>
      <c r="J151">
        <v>100000</v>
      </c>
      <c r="K151">
        <v>100000</v>
      </c>
      <c r="L151">
        <v>0</v>
      </c>
      <c r="M151" s="11">
        <v>0</v>
      </c>
      <c r="N151" t="s">
        <v>152</v>
      </c>
      <c r="O151">
        <v>1</v>
      </c>
      <c r="P151" t="s">
        <v>272</v>
      </c>
      <c r="Q151" s="1">
        <v>38800</v>
      </c>
      <c r="R151" t="s">
        <v>26</v>
      </c>
      <c r="S151" t="s">
        <v>27</v>
      </c>
      <c r="T151">
        <v>1095</v>
      </c>
      <c r="U151">
        <v>1095</v>
      </c>
      <c r="V151">
        <v>100</v>
      </c>
      <c r="W151" s="2">
        <v>4050000</v>
      </c>
      <c r="X151" s="2">
        <v>0</v>
      </c>
      <c r="Y151">
        <v>1</v>
      </c>
    </row>
    <row r="152" spans="1:25" x14ac:dyDescent="0.25">
      <c r="A152">
        <v>230</v>
      </c>
      <c r="B152">
        <v>60</v>
      </c>
      <c r="C152">
        <f t="shared" si="2"/>
        <v>0</v>
      </c>
      <c r="D152" t="s">
        <v>21</v>
      </c>
      <c r="E152" t="s">
        <v>276</v>
      </c>
      <c r="F152" t="s">
        <v>277</v>
      </c>
      <c r="G152">
        <v>50</v>
      </c>
      <c r="H152">
        <v>0</v>
      </c>
      <c r="I152">
        <v>0</v>
      </c>
      <c r="J152">
        <v>55000</v>
      </c>
      <c r="K152">
        <v>55000</v>
      </c>
      <c r="L152">
        <v>0</v>
      </c>
      <c r="M152" s="11">
        <v>0</v>
      </c>
      <c r="N152" t="s">
        <v>49</v>
      </c>
      <c r="O152">
        <v>3</v>
      </c>
      <c r="P152" t="s">
        <v>278</v>
      </c>
      <c r="Q152" s="1">
        <v>38811</v>
      </c>
      <c r="R152" t="s">
        <v>26</v>
      </c>
      <c r="S152" t="s">
        <v>27</v>
      </c>
      <c r="T152">
        <v>1095</v>
      </c>
      <c r="U152">
        <v>1095</v>
      </c>
      <c r="V152">
        <v>100</v>
      </c>
      <c r="W152" s="2">
        <v>2250000</v>
      </c>
      <c r="X152" s="2">
        <v>0</v>
      </c>
      <c r="Y152">
        <v>1</v>
      </c>
    </row>
    <row r="153" spans="1:25" x14ac:dyDescent="0.25">
      <c r="A153">
        <v>234</v>
      </c>
      <c r="B153">
        <v>61</v>
      </c>
      <c r="C153">
        <f t="shared" si="2"/>
        <v>0</v>
      </c>
      <c r="D153" t="s">
        <v>21</v>
      </c>
      <c r="E153" t="s">
        <v>287</v>
      </c>
      <c r="F153" t="s">
        <v>288</v>
      </c>
      <c r="G153">
        <v>95</v>
      </c>
      <c r="H153">
        <v>0</v>
      </c>
      <c r="I153">
        <v>0</v>
      </c>
      <c r="J153">
        <v>350000</v>
      </c>
      <c r="K153">
        <v>350000</v>
      </c>
      <c r="L153">
        <v>0</v>
      </c>
      <c r="M153" s="11">
        <v>0</v>
      </c>
      <c r="N153" t="s">
        <v>200</v>
      </c>
      <c r="O153">
        <v>1</v>
      </c>
      <c r="P153" t="s">
        <v>289</v>
      </c>
      <c r="Q153" s="1">
        <v>38819</v>
      </c>
      <c r="R153" t="s">
        <v>26</v>
      </c>
      <c r="S153" t="s">
        <v>27</v>
      </c>
      <c r="T153">
        <v>1095</v>
      </c>
      <c r="U153">
        <v>1095</v>
      </c>
      <c r="V153">
        <v>100</v>
      </c>
      <c r="W153" s="2">
        <v>8100000</v>
      </c>
      <c r="X153" s="2">
        <v>0</v>
      </c>
      <c r="Y153">
        <v>1</v>
      </c>
    </row>
    <row r="154" spans="1:25" x14ac:dyDescent="0.25">
      <c r="A154">
        <v>235</v>
      </c>
      <c r="B154">
        <v>62</v>
      </c>
      <c r="C154">
        <f t="shared" si="2"/>
        <v>0</v>
      </c>
      <c r="D154" t="s">
        <v>21</v>
      </c>
      <c r="E154" t="s">
        <v>290</v>
      </c>
      <c r="F154" t="s">
        <v>291</v>
      </c>
      <c r="G154">
        <v>51</v>
      </c>
      <c r="H154">
        <v>0</v>
      </c>
      <c r="I154">
        <v>0</v>
      </c>
      <c r="J154">
        <v>150000</v>
      </c>
      <c r="K154">
        <v>150000</v>
      </c>
      <c r="L154">
        <v>0</v>
      </c>
      <c r="M154" s="11">
        <v>0</v>
      </c>
      <c r="N154" t="s">
        <v>292</v>
      </c>
      <c r="O154">
        <v>1</v>
      </c>
      <c r="P154" t="s">
        <v>293</v>
      </c>
      <c r="Q154" s="1">
        <v>38820</v>
      </c>
      <c r="R154" t="s">
        <v>26</v>
      </c>
      <c r="S154" t="s">
        <v>27</v>
      </c>
      <c r="T154">
        <v>1095</v>
      </c>
      <c r="U154">
        <v>1095</v>
      </c>
      <c r="V154">
        <v>100</v>
      </c>
      <c r="W154" s="2">
        <v>16100000</v>
      </c>
      <c r="X154" s="2">
        <v>0</v>
      </c>
      <c r="Y154">
        <v>1</v>
      </c>
    </row>
    <row r="155" spans="1:25" x14ac:dyDescent="0.25">
      <c r="A155">
        <v>237</v>
      </c>
      <c r="B155">
        <v>272</v>
      </c>
      <c r="C155">
        <f t="shared" si="2"/>
        <v>0</v>
      </c>
      <c r="D155" t="s">
        <v>21</v>
      </c>
      <c r="E155" t="s">
        <v>297</v>
      </c>
      <c r="F155" t="s">
        <v>298</v>
      </c>
      <c r="G155">
        <v>51</v>
      </c>
      <c r="H155">
        <v>0</v>
      </c>
      <c r="I155">
        <v>0</v>
      </c>
      <c r="J155">
        <v>100000</v>
      </c>
      <c r="K155">
        <v>100000</v>
      </c>
      <c r="L155">
        <v>0</v>
      </c>
      <c r="M155" s="11">
        <v>0</v>
      </c>
      <c r="N155" t="s">
        <v>299</v>
      </c>
      <c r="O155">
        <v>3</v>
      </c>
      <c r="P155" t="s">
        <v>300</v>
      </c>
      <c r="Q155" s="1">
        <v>38826</v>
      </c>
      <c r="R155" t="s">
        <v>26</v>
      </c>
      <c r="S155" t="s">
        <v>27</v>
      </c>
      <c r="T155">
        <v>1095</v>
      </c>
      <c r="U155">
        <v>1095</v>
      </c>
      <c r="V155">
        <v>100</v>
      </c>
      <c r="W155" s="2">
        <v>22500000</v>
      </c>
      <c r="X155" s="2">
        <v>0</v>
      </c>
      <c r="Y155">
        <v>1</v>
      </c>
    </row>
    <row r="156" spans="1:25" x14ac:dyDescent="0.25">
      <c r="A156">
        <v>239</v>
      </c>
      <c r="B156">
        <v>65</v>
      </c>
      <c r="C156">
        <f t="shared" si="2"/>
        <v>0</v>
      </c>
      <c r="D156" t="s">
        <v>21</v>
      </c>
      <c r="E156" t="s">
        <v>305</v>
      </c>
      <c r="F156" t="s">
        <v>306</v>
      </c>
      <c r="G156">
        <v>49</v>
      </c>
      <c r="H156">
        <v>0</v>
      </c>
      <c r="I156">
        <v>0</v>
      </c>
      <c r="J156">
        <v>135000</v>
      </c>
      <c r="K156">
        <v>135000</v>
      </c>
      <c r="L156">
        <v>0</v>
      </c>
      <c r="M156" s="11">
        <v>0</v>
      </c>
      <c r="N156" t="s">
        <v>93</v>
      </c>
      <c r="O156">
        <v>2</v>
      </c>
      <c r="P156" t="s">
        <v>307</v>
      </c>
      <c r="Q156" s="1">
        <v>38829</v>
      </c>
      <c r="R156" t="s">
        <v>26</v>
      </c>
      <c r="S156" t="s">
        <v>27</v>
      </c>
      <c r="T156">
        <v>1095</v>
      </c>
      <c r="U156">
        <v>1095</v>
      </c>
      <c r="V156">
        <v>100</v>
      </c>
      <c r="W156" s="2">
        <v>2475000</v>
      </c>
      <c r="X156" s="2">
        <v>0</v>
      </c>
      <c r="Y156">
        <v>1</v>
      </c>
    </row>
    <row r="157" spans="1:25" x14ac:dyDescent="0.25">
      <c r="A157">
        <v>251</v>
      </c>
      <c r="B157">
        <v>273</v>
      </c>
      <c r="C157">
        <f t="shared" si="2"/>
        <v>0</v>
      </c>
      <c r="D157" t="s">
        <v>21</v>
      </c>
      <c r="E157" t="s">
        <v>332</v>
      </c>
      <c r="F157" t="s">
        <v>333</v>
      </c>
      <c r="G157">
        <v>32</v>
      </c>
      <c r="H157">
        <v>40</v>
      </c>
      <c r="I157">
        <v>125</v>
      </c>
      <c r="J157">
        <v>96000</v>
      </c>
      <c r="K157">
        <v>96000</v>
      </c>
      <c r="L157">
        <v>0</v>
      </c>
      <c r="M157" s="11">
        <v>0</v>
      </c>
      <c r="N157" t="s">
        <v>93</v>
      </c>
      <c r="O157">
        <v>1</v>
      </c>
      <c r="P157" t="s">
        <v>334</v>
      </c>
      <c r="Q157" s="1">
        <v>38897</v>
      </c>
      <c r="R157" t="s">
        <v>26</v>
      </c>
      <c r="S157" t="s">
        <v>27</v>
      </c>
      <c r="T157">
        <v>1095</v>
      </c>
      <c r="U157">
        <v>1095</v>
      </c>
      <c r="V157">
        <v>100</v>
      </c>
      <c r="W157" s="2">
        <v>1710000</v>
      </c>
      <c r="X157" s="2">
        <v>6630000</v>
      </c>
      <c r="Y157">
        <v>1</v>
      </c>
    </row>
    <row r="158" spans="1:25" x14ac:dyDescent="0.25">
      <c r="A158">
        <v>243</v>
      </c>
      <c r="B158">
        <v>66</v>
      </c>
      <c r="C158">
        <f t="shared" si="2"/>
        <v>0</v>
      </c>
      <c r="D158" t="s">
        <v>21</v>
      </c>
      <c r="E158" t="s">
        <v>308</v>
      </c>
      <c r="F158" t="s">
        <v>309</v>
      </c>
      <c r="G158">
        <v>98</v>
      </c>
      <c r="H158">
        <v>0</v>
      </c>
      <c r="I158">
        <v>0</v>
      </c>
      <c r="J158">
        <v>98000</v>
      </c>
      <c r="K158">
        <v>98000</v>
      </c>
      <c r="L158">
        <v>0</v>
      </c>
      <c r="M158" s="11">
        <v>0</v>
      </c>
      <c r="N158" t="s">
        <v>204</v>
      </c>
      <c r="O158">
        <v>1</v>
      </c>
      <c r="P158" t="s">
        <v>310</v>
      </c>
      <c r="Q158" s="1">
        <v>38847</v>
      </c>
      <c r="R158" t="s">
        <v>26</v>
      </c>
      <c r="S158" t="s">
        <v>27</v>
      </c>
      <c r="T158">
        <v>1095</v>
      </c>
      <c r="U158">
        <v>1095</v>
      </c>
      <c r="V158">
        <v>100</v>
      </c>
      <c r="W158" s="2">
        <v>4000000</v>
      </c>
      <c r="X158" s="2">
        <v>0</v>
      </c>
      <c r="Y158">
        <v>1</v>
      </c>
    </row>
    <row r="159" spans="1:25" x14ac:dyDescent="0.25">
      <c r="A159">
        <v>244</v>
      </c>
      <c r="B159">
        <v>67</v>
      </c>
      <c r="C159">
        <f t="shared" si="2"/>
        <v>0</v>
      </c>
      <c r="D159" t="s">
        <v>21</v>
      </c>
      <c r="E159" t="s">
        <v>311</v>
      </c>
      <c r="F159" t="s">
        <v>312</v>
      </c>
      <c r="G159">
        <v>127</v>
      </c>
      <c r="H159">
        <v>0</v>
      </c>
      <c r="I159">
        <v>0</v>
      </c>
      <c r="J159">
        <v>127000</v>
      </c>
      <c r="K159">
        <v>127000</v>
      </c>
      <c r="L159">
        <v>0</v>
      </c>
      <c r="M159" s="11">
        <v>0</v>
      </c>
      <c r="N159" t="s">
        <v>118</v>
      </c>
      <c r="O159">
        <v>1</v>
      </c>
      <c r="P159" t="s">
        <v>313</v>
      </c>
      <c r="Q159" s="1">
        <v>38854</v>
      </c>
      <c r="R159" t="s">
        <v>26</v>
      </c>
      <c r="S159" t="s">
        <v>27</v>
      </c>
      <c r="T159">
        <v>1095</v>
      </c>
      <c r="U159">
        <v>1095</v>
      </c>
      <c r="V159">
        <v>100</v>
      </c>
      <c r="W159" s="2">
        <v>450000</v>
      </c>
      <c r="X159" s="2">
        <v>0</v>
      </c>
      <c r="Y159">
        <v>1</v>
      </c>
    </row>
    <row r="160" spans="1:25" x14ac:dyDescent="0.25">
      <c r="A160">
        <v>245</v>
      </c>
      <c r="B160">
        <v>68</v>
      </c>
      <c r="C160">
        <f t="shared" si="2"/>
        <v>0</v>
      </c>
      <c r="D160" t="s">
        <v>21</v>
      </c>
      <c r="E160" t="s">
        <v>314</v>
      </c>
      <c r="F160" t="s">
        <v>315</v>
      </c>
      <c r="G160">
        <v>228</v>
      </c>
      <c r="H160">
        <v>0</v>
      </c>
      <c r="I160">
        <v>0</v>
      </c>
      <c r="J160">
        <v>450000</v>
      </c>
      <c r="K160">
        <v>450000</v>
      </c>
      <c r="L160">
        <v>0</v>
      </c>
      <c r="M160" s="11">
        <v>0</v>
      </c>
      <c r="N160" t="s">
        <v>30</v>
      </c>
      <c r="O160">
        <v>2</v>
      </c>
      <c r="P160" t="s">
        <v>316</v>
      </c>
      <c r="Q160" s="1">
        <v>38855</v>
      </c>
      <c r="R160" t="s">
        <v>26</v>
      </c>
      <c r="S160" t="s">
        <v>27</v>
      </c>
      <c r="T160">
        <v>1095</v>
      </c>
      <c r="U160">
        <v>1095</v>
      </c>
      <c r="V160">
        <v>100</v>
      </c>
      <c r="W160" s="2">
        <v>6030000</v>
      </c>
      <c r="X160" s="2">
        <v>0</v>
      </c>
      <c r="Y160">
        <v>1</v>
      </c>
    </row>
    <row r="161" spans="1:25" s="6" customFormat="1" x14ac:dyDescent="0.25">
      <c r="A161" s="8">
        <v>373</v>
      </c>
      <c r="B161" s="8">
        <v>161</v>
      </c>
      <c r="C161" s="8">
        <f t="shared" si="2"/>
        <v>1</v>
      </c>
      <c r="D161" s="8" t="s">
        <v>21</v>
      </c>
      <c r="E161" s="8" t="s">
        <v>631</v>
      </c>
      <c r="F161" s="8" t="s">
        <v>632</v>
      </c>
      <c r="G161" s="8">
        <v>256</v>
      </c>
      <c r="H161" s="8">
        <v>0</v>
      </c>
      <c r="I161">
        <v>0</v>
      </c>
      <c r="J161">
        <v>600000</v>
      </c>
      <c r="K161">
        <v>600000</v>
      </c>
      <c r="L161">
        <v>0</v>
      </c>
      <c r="M161" s="11">
        <v>0</v>
      </c>
      <c r="N161" t="s">
        <v>633</v>
      </c>
      <c r="O161">
        <v>1</v>
      </c>
      <c r="P161" t="s">
        <v>635</v>
      </c>
      <c r="Q161" s="1">
        <v>39281</v>
      </c>
      <c r="R161" s="8" t="s">
        <v>26</v>
      </c>
      <c r="S161" s="8" t="s">
        <v>27</v>
      </c>
      <c r="T161">
        <v>1460</v>
      </c>
      <c r="U161">
        <v>1460</v>
      </c>
      <c r="V161">
        <v>100</v>
      </c>
      <c r="W161" s="2">
        <v>80730000</v>
      </c>
      <c r="X161" s="2">
        <v>0</v>
      </c>
      <c r="Y161" s="8">
        <v>0</v>
      </c>
    </row>
    <row r="162" spans="1:25" x14ac:dyDescent="0.25">
      <c r="A162">
        <v>246</v>
      </c>
      <c r="B162">
        <v>69</v>
      </c>
      <c r="C162">
        <f t="shared" si="2"/>
        <v>0</v>
      </c>
      <c r="D162" t="s">
        <v>21</v>
      </c>
      <c r="E162" t="s">
        <v>317</v>
      </c>
      <c r="F162" t="s">
        <v>318</v>
      </c>
      <c r="G162">
        <v>55</v>
      </c>
      <c r="H162">
        <v>0</v>
      </c>
      <c r="I162">
        <v>0</v>
      </c>
      <c r="J162">
        <v>45000</v>
      </c>
      <c r="K162">
        <v>45000</v>
      </c>
      <c r="L162">
        <v>0</v>
      </c>
      <c r="M162" s="11">
        <v>0</v>
      </c>
      <c r="N162" t="s">
        <v>200</v>
      </c>
      <c r="O162">
        <v>1</v>
      </c>
      <c r="P162" t="s">
        <v>319</v>
      </c>
      <c r="Q162" s="1">
        <v>38861</v>
      </c>
      <c r="R162" t="s">
        <v>26</v>
      </c>
      <c r="S162" t="s">
        <v>27</v>
      </c>
      <c r="T162">
        <v>1095</v>
      </c>
      <c r="U162">
        <v>1095</v>
      </c>
      <c r="V162">
        <v>100</v>
      </c>
      <c r="W162" s="2">
        <v>1080000</v>
      </c>
      <c r="X162" s="2">
        <v>0</v>
      </c>
      <c r="Y162">
        <v>1</v>
      </c>
    </row>
    <row r="163" spans="1:25" x14ac:dyDescent="0.25">
      <c r="A163">
        <v>252</v>
      </c>
      <c r="B163">
        <v>74</v>
      </c>
      <c r="C163">
        <f t="shared" si="2"/>
        <v>0</v>
      </c>
      <c r="D163" t="s">
        <v>21</v>
      </c>
      <c r="E163" t="s">
        <v>335</v>
      </c>
      <c r="F163" t="s">
        <v>336</v>
      </c>
      <c r="G163">
        <v>43</v>
      </c>
      <c r="H163">
        <v>0</v>
      </c>
      <c r="I163">
        <v>0</v>
      </c>
      <c r="J163">
        <v>126000</v>
      </c>
      <c r="K163">
        <v>126000</v>
      </c>
      <c r="L163">
        <v>0</v>
      </c>
      <c r="M163" s="11">
        <v>0</v>
      </c>
      <c r="N163" t="s">
        <v>61</v>
      </c>
      <c r="O163">
        <v>2</v>
      </c>
      <c r="P163" t="s">
        <v>337</v>
      </c>
      <c r="Q163" s="1">
        <v>38903</v>
      </c>
      <c r="R163" t="s">
        <v>26</v>
      </c>
      <c r="S163" t="s">
        <v>27</v>
      </c>
      <c r="T163">
        <v>1095</v>
      </c>
      <c r="U163">
        <v>1095</v>
      </c>
      <c r="V163">
        <v>100</v>
      </c>
      <c r="W163" s="2">
        <v>504000</v>
      </c>
      <c r="X163" s="2">
        <v>0</v>
      </c>
      <c r="Y163">
        <v>1</v>
      </c>
    </row>
    <row r="164" spans="1:25" x14ac:dyDescent="0.25">
      <c r="A164">
        <v>256</v>
      </c>
      <c r="B164">
        <v>77</v>
      </c>
      <c r="C164">
        <f t="shared" si="2"/>
        <v>0</v>
      </c>
      <c r="D164" t="s">
        <v>21</v>
      </c>
      <c r="E164" t="s">
        <v>347</v>
      </c>
      <c r="F164" t="s">
        <v>348</v>
      </c>
      <c r="G164">
        <v>53</v>
      </c>
      <c r="H164">
        <v>0</v>
      </c>
      <c r="I164">
        <v>0</v>
      </c>
      <c r="J164">
        <v>33000</v>
      </c>
      <c r="K164">
        <v>33000</v>
      </c>
      <c r="L164">
        <v>0</v>
      </c>
      <c r="M164" s="11">
        <v>0</v>
      </c>
      <c r="N164" t="s">
        <v>349</v>
      </c>
      <c r="O164">
        <v>1</v>
      </c>
      <c r="P164" t="s">
        <v>350</v>
      </c>
      <c r="Q164" s="1">
        <v>38915</v>
      </c>
      <c r="R164" t="s">
        <v>26</v>
      </c>
      <c r="S164" t="s">
        <v>27</v>
      </c>
      <c r="T164">
        <v>1095</v>
      </c>
      <c r="U164">
        <v>1095</v>
      </c>
      <c r="V164">
        <v>100</v>
      </c>
      <c r="W164" s="2">
        <v>333000</v>
      </c>
      <c r="X164" s="2">
        <v>0</v>
      </c>
      <c r="Y164">
        <v>1</v>
      </c>
    </row>
    <row r="165" spans="1:25" x14ac:dyDescent="0.25">
      <c r="A165">
        <v>262</v>
      </c>
      <c r="B165">
        <v>81</v>
      </c>
      <c r="C165">
        <f t="shared" si="2"/>
        <v>0</v>
      </c>
      <c r="D165" t="s">
        <v>21</v>
      </c>
      <c r="E165" t="s">
        <v>363</v>
      </c>
      <c r="F165" t="s">
        <v>104</v>
      </c>
      <c r="G165">
        <v>90</v>
      </c>
      <c r="H165">
        <v>0</v>
      </c>
      <c r="I165">
        <v>0</v>
      </c>
      <c r="J165">
        <v>270000</v>
      </c>
      <c r="K165">
        <v>270000</v>
      </c>
      <c r="L165">
        <v>0</v>
      </c>
      <c r="M165" s="11">
        <v>0</v>
      </c>
      <c r="N165" t="s">
        <v>93</v>
      </c>
      <c r="O165">
        <v>1</v>
      </c>
      <c r="P165" t="s">
        <v>364</v>
      </c>
      <c r="Q165" s="1">
        <v>38931</v>
      </c>
      <c r="R165" t="s">
        <v>26</v>
      </c>
      <c r="S165" t="s">
        <v>27</v>
      </c>
      <c r="T165">
        <v>1095</v>
      </c>
      <c r="U165">
        <v>1095</v>
      </c>
      <c r="V165">
        <v>100</v>
      </c>
      <c r="W165" s="2">
        <v>225000</v>
      </c>
      <c r="X165" s="2">
        <v>0</v>
      </c>
      <c r="Y165">
        <v>1</v>
      </c>
    </row>
    <row r="166" spans="1:25" x14ac:dyDescent="0.25">
      <c r="A166">
        <v>275</v>
      </c>
      <c r="B166">
        <v>86</v>
      </c>
      <c r="C166">
        <f t="shared" si="2"/>
        <v>0</v>
      </c>
      <c r="D166" t="s">
        <v>21</v>
      </c>
      <c r="E166" t="s">
        <v>385</v>
      </c>
      <c r="F166" t="s">
        <v>386</v>
      </c>
      <c r="G166">
        <v>200</v>
      </c>
      <c r="H166">
        <v>0</v>
      </c>
      <c r="I166">
        <v>0</v>
      </c>
      <c r="J166">
        <v>400000</v>
      </c>
      <c r="K166">
        <v>400000</v>
      </c>
      <c r="L166">
        <v>0</v>
      </c>
      <c r="M166" s="11">
        <v>0</v>
      </c>
      <c r="N166" t="s">
        <v>45</v>
      </c>
      <c r="O166">
        <v>1</v>
      </c>
      <c r="P166" t="s">
        <v>387</v>
      </c>
      <c r="Q166" s="1">
        <v>38974</v>
      </c>
      <c r="R166" t="s">
        <v>26</v>
      </c>
      <c r="S166" t="s">
        <v>27</v>
      </c>
      <c r="T166">
        <v>1095</v>
      </c>
      <c r="U166">
        <v>1095</v>
      </c>
      <c r="V166">
        <v>100</v>
      </c>
      <c r="W166" s="2">
        <v>2500000</v>
      </c>
      <c r="X166" s="2">
        <v>0</v>
      </c>
      <c r="Y166">
        <v>1</v>
      </c>
    </row>
    <row r="167" spans="1:25" x14ac:dyDescent="0.25">
      <c r="A167">
        <v>279</v>
      </c>
      <c r="B167">
        <v>88</v>
      </c>
      <c r="C167">
        <f t="shared" si="2"/>
        <v>0</v>
      </c>
      <c r="D167" t="s">
        <v>21</v>
      </c>
      <c r="E167" t="s">
        <v>398</v>
      </c>
      <c r="F167" t="s">
        <v>399</v>
      </c>
      <c r="G167">
        <v>50</v>
      </c>
      <c r="H167">
        <v>0</v>
      </c>
      <c r="I167">
        <v>0</v>
      </c>
      <c r="J167">
        <v>100000</v>
      </c>
      <c r="K167">
        <v>100000</v>
      </c>
      <c r="L167">
        <v>0</v>
      </c>
      <c r="M167" s="11">
        <v>0</v>
      </c>
      <c r="N167" t="s">
        <v>30</v>
      </c>
      <c r="O167">
        <v>2</v>
      </c>
      <c r="P167" t="s">
        <v>400</v>
      </c>
      <c r="Q167" s="1">
        <v>38982</v>
      </c>
      <c r="R167" t="s">
        <v>26</v>
      </c>
      <c r="S167" t="s">
        <v>27</v>
      </c>
      <c r="T167">
        <v>1095</v>
      </c>
      <c r="U167">
        <v>1095</v>
      </c>
      <c r="V167">
        <v>100</v>
      </c>
      <c r="W167" s="2">
        <v>1080000</v>
      </c>
      <c r="X167" s="2">
        <v>0</v>
      </c>
      <c r="Y167">
        <v>1</v>
      </c>
    </row>
    <row r="168" spans="1:25" x14ac:dyDescent="0.25">
      <c r="A168">
        <v>280</v>
      </c>
      <c r="B168">
        <v>89</v>
      </c>
      <c r="C168">
        <f t="shared" si="2"/>
        <v>0</v>
      </c>
      <c r="D168" t="s">
        <v>21</v>
      </c>
      <c r="E168" t="s">
        <v>401</v>
      </c>
      <c r="F168" t="s">
        <v>402</v>
      </c>
      <c r="G168">
        <v>21</v>
      </c>
      <c r="H168">
        <v>0</v>
      </c>
      <c r="I168">
        <v>0</v>
      </c>
      <c r="J168">
        <v>42000</v>
      </c>
      <c r="K168">
        <v>42000</v>
      </c>
      <c r="L168">
        <v>0</v>
      </c>
      <c r="M168" s="11">
        <v>0</v>
      </c>
      <c r="N168" t="s">
        <v>118</v>
      </c>
      <c r="O168">
        <v>1</v>
      </c>
      <c r="P168" t="s">
        <v>403</v>
      </c>
      <c r="Q168" s="1">
        <v>38983</v>
      </c>
      <c r="R168" t="s">
        <v>26</v>
      </c>
      <c r="S168" t="s">
        <v>27</v>
      </c>
      <c r="T168">
        <v>1095</v>
      </c>
      <c r="U168">
        <v>1095</v>
      </c>
      <c r="V168">
        <v>100</v>
      </c>
      <c r="W168" s="2">
        <v>2880000</v>
      </c>
      <c r="X168" s="2">
        <v>160000</v>
      </c>
      <c r="Y168">
        <v>1</v>
      </c>
    </row>
    <row r="169" spans="1:25" x14ac:dyDescent="0.25">
      <c r="A169">
        <v>285</v>
      </c>
      <c r="B169">
        <v>276</v>
      </c>
      <c r="C169">
        <f t="shared" si="2"/>
        <v>0</v>
      </c>
      <c r="D169" t="s">
        <v>21</v>
      </c>
      <c r="E169" t="s">
        <v>411</v>
      </c>
      <c r="F169" t="s">
        <v>412</v>
      </c>
      <c r="G169">
        <v>156</v>
      </c>
      <c r="H169">
        <v>0</v>
      </c>
      <c r="I169">
        <v>0</v>
      </c>
      <c r="J169">
        <v>200000</v>
      </c>
      <c r="K169">
        <v>200000</v>
      </c>
      <c r="L169">
        <v>0</v>
      </c>
      <c r="M169" s="11">
        <v>0</v>
      </c>
      <c r="N169" t="s">
        <v>188</v>
      </c>
      <c r="O169">
        <v>3</v>
      </c>
      <c r="P169" t="s">
        <v>413</v>
      </c>
      <c r="Q169" s="1">
        <v>38993</v>
      </c>
      <c r="R169" t="s">
        <v>26</v>
      </c>
      <c r="S169" t="s">
        <v>27</v>
      </c>
      <c r="T169">
        <v>1095</v>
      </c>
      <c r="U169">
        <v>1095</v>
      </c>
      <c r="V169">
        <v>100</v>
      </c>
      <c r="W169" s="2">
        <v>24000000</v>
      </c>
      <c r="X169" s="2">
        <v>0</v>
      </c>
      <c r="Y169">
        <v>1</v>
      </c>
    </row>
    <row r="170" spans="1:25" x14ac:dyDescent="0.25">
      <c r="A170">
        <v>287</v>
      </c>
      <c r="B170">
        <v>94</v>
      </c>
      <c r="C170">
        <f t="shared" si="2"/>
        <v>0</v>
      </c>
      <c r="D170" t="s">
        <v>21</v>
      </c>
      <c r="E170" t="s">
        <v>416</v>
      </c>
      <c r="F170" t="s">
        <v>417</v>
      </c>
      <c r="G170">
        <v>43</v>
      </c>
      <c r="H170">
        <v>0</v>
      </c>
      <c r="I170">
        <v>0</v>
      </c>
      <c r="J170">
        <v>125000</v>
      </c>
      <c r="K170">
        <v>125000</v>
      </c>
      <c r="L170">
        <v>0</v>
      </c>
      <c r="M170" s="11">
        <v>0</v>
      </c>
      <c r="N170" t="s">
        <v>30</v>
      </c>
      <c r="O170">
        <v>2</v>
      </c>
      <c r="P170" t="s">
        <v>418</v>
      </c>
      <c r="Q170" s="1">
        <v>39000</v>
      </c>
      <c r="R170" t="s">
        <v>26</v>
      </c>
      <c r="S170" t="s">
        <v>27</v>
      </c>
      <c r="T170">
        <v>1095</v>
      </c>
      <c r="U170">
        <v>1095</v>
      </c>
      <c r="V170">
        <v>100</v>
      </c>
      <c r="W170" s="2">
        <v>21960000</v>
      </c>
      <c r="X170" s="2">
        <v>0</v>
      </c>
      <c r="Y170">
        <v>1</v>
      </c>
    </row>
    <row r="171" spans="1:25" x14ac:dyDescent="0.25">
      <c r="A171">
        <v>290</v>
      </c>
      <c r="B171">
        <v>96</v>
      </c>
      <c r="C171">
        <f t="shared" si="2"/>
        <v>0</v>
      </c>
      <c r="D171" t="s">
        <v>21</v>
      </c>
      <c r="E171" t="s">
        <v>421</v>
      </c>
      <c r="F171" t="s">
        <v>422</v>
      </c>
      <c r="G171">
        <v>178</v>
      </c>
      <c r="H171">
        <v>0</v>
      </c>
      <c r="I171">
        <v>0</v>
      </c>
      <c r="J171">
        <v>110000</v>
      </c>
      <c r="K171">
        <v>110000</v>
      </c>
      <c r="L171">
        <v>0</v>
      </c>
      <c r="M171" s="11">
        <v>0</v>
      </c>
      <c r="N171" t="s">
        <v>114</v>
      </c>
      <c r="O171">
        <v>3</v>
      </c>
      <c r="P171" t="s">
        <v>423</v>
      </c>
      <c r="Q171" s="1">
        <v>39007</v>
      </c>
      <c r="R171" t="s">
        <v>26</v>
      </c>
      <c r="S171" t="s">
        <v>27</v>
      </c>
      <c r="T171">
        <v>1095</v>
      </c>
      <c r="U171">
        <v>1095</v>
      </c>
      <c r="V171">
        <v>100</v>
      </c>
      <c r="W171" s="2">
        <v>5850000</v>
      </c>
      <c r="X171" s="2">
        <v>0</v>
      </c>
      <c r="Y171">
        <v>1</v>
      </c>
    </row>
    <row r="172" spans="1:25" x14ac:dyDescent="0.25">
      <c r="A172">
        <v>293</v>
      </c>
      <c r="B172">
        <v>97</v>
      </c>
      <c r="C172">
        <f t="shared" si="2"/>
        <v>0</v>
      </c>
      <c r="D172" t="s">
        <v>21</v>
      </c>
      <c r="E172" t="s">
        <v>427</v>
      </c>
      <c r="F172" t="s">
        <v>428</v>
      </c>
      <c r="G172">
        <v>195</v>
      </c>
      <c r="H172">
        <v>0</v>
      </c>
      <c r="I172">
        <v>0</v>
      </c>
      <c r="J172">
        <v>400000</v>
      </c>
      <c r="K172">
        <v>400000</v>
      </c>
      <c r="L172">
        <v>0</v>
      </c>
      <c r="M172" s="11">
        <v>0</v>
      </c>
      <c r="N172" t="s">
        <v>24</v>
      </c>
      <c r="O172">
        <v>3</v>
      </c>
      <c r="P172" t="s">
        <v>429</v>
      </c>
      <c r="Q172" s="1">
        <v>39018</v>
      </c>
      <c r="R172" t="s">
        <v>26</v>
      </c>
      <c r="S172" t="s">
        <v>27</v>
      </c>
      <c r="T172">
        <v>1095</v>
      </c>
      <c r="U172">
        <v>1095</v>
      </c>
      <c r="V172">
        <v>100</v>
      </c>
      <c r="W172" s="2">
        <v>6750000</v>
      </c>
      <c r="X172" s="2">
        <v>0</v>
      </c>
      <c r="Y172">
        <v>1</v>
      </c>
    </row>
    <row r="173" spans="1:25" s="7" customFormat="1" x14ac:dyDescent="0.25">
      <c r="A173">
        <v>295</v>
      </c>
      <c r="B173">
        <v>105</v>
      </c>
      <c r="C173">
        <f t="shared" si="2"/>
        <v>0</v>
      </c>
      <c r="D173" t="s">
        <v>21</v>
      </c>
      <c r="E173" t="s">
        <v>434</v>
      </c>
      <c r="F173" t="s">
        <v>435</v>
      </c>
      <c r="G173">
        <v>411</v>
      </c>
      <c r="H173">
        <v>0</v>
      </c>
      <c r="I173">
        <v>0</v>
      </c>
      <c r="J173">
        <v>150000</v>
      </c>
      <c r="K173">
        <v>150000</v>
      </c>
      <c r="L173">
        <v>0</v>
      </c>
      <c r="M173" s="11">
        <v>0</v>
      </c>
      <c r="N173" t="s">
        <v>436</v>
      </c>
      <c r="O173">
        <v>1</v>
      </c>
      <c r="P173" t="s">
        <v>437</v>
      </c>
      <c r="Q173" s="1">
        <v>39030</v>
      </c>
      <c r="R173" t="s">
        <v>26</v>
      </c>
      <c r="S173" t="s">
        <v>27</v>
      </c>
      <c r="T173">
        <v>1095</v>
      </c>
      <c r="U173">
        <v>1095</v>
      </c>
      <c r="V173">
        <v>100</v>
      </c>
      <c r="W173" s="2">
        <v>4590000</v>
      </c>
      <c r="X173" s="2">
        <v>0</v>
      </c>
      <c r="Y173">
        <v>1</v>
      </c>
    </row>
    <row r="174" spans="1:25" s="4" customFormat="1" x14ac:dyDescent="0.25">
      <c r="A174">
        <v>298</v>
      </c>
      <c r="B174">
        <v>102</v>
      </c>
      <c r="C174">
        <f t="shared" si="2"/>
        <v>0</v>
      </c>
      <c r="D174" t="s">
        <v>21</v>
      </c>
      <c r="E174" t="s">
        <v>442</v>
      </c>
      <c r="F174" t="s">
        <v>443</v>
      </c>
      <c r="G174">
        <v>96</v>
      </c>
      <c r="H174">
        <v>0</v>
      </c>
      <c r="I174">
        <v>0</v>
      </c>
      <c r="J174">
        <v>80000</v>
      </c>
      <c r="K174">
        <v>80000</v>
      </c>
      <c r="L174">
        <v>0</v>
      </c>
      <c r="M174" s="11">
        <v>0</v>
      </c>
      <c r="N174" t="s">
        <v>444</v>
      </c>
      <c r="O174">
        <v>2</v>
      </c>
      <c r="P174" t="s">
        <v>445</v>
      </c>
      <c r="Q174" s="1">
        <v>39036</v>
      </c>
      <c r="R174" t="s">
        <v>26</v>
      </c>
      <c r="S174" t="s">
        <v>27</v>
      </c>
      <c r="T174">
        <v>1095</v>
      </c>
      <c r="U174">
        <v>1095</v>
      </c>
      <c r="V174">
        <v>100</v>
      </c>
      <c r="W174" s="2">
        <v>1575000</v>
      </c>
      <c r="X174" s="2">
        <v>0</v>
      </c>
      <c r="Y174">
        <v>1</v>
      </c>
    </row>
    <row r="175" spans="1:25" x14ac:dyDescent="0.25">
      <c r="A175" s="8">
        <v>376</v>
      </c>
      <c r="B175" s="8">
        <v>165</v>
      </c>
      <c r="C175" s="8">
        <f t="shared" si="2"/>
        <v>1</v>
      </c>
      <c r="D175" s="8" t="s">
        <v>21</v>
      </c>
      <c r="E175" s="8" t="s">
        <v>639</v>
      </c>
      <c r="F175" s="8" t="s">
        <v>240</v>
      </c>
      <c r="G175" s="8">
        <v>250</v>
      </c>
      <c r="H175" s="8">
        <v>0</v>
      </c>
      <c r="I175">
        <v>0</v>
      </c>
      <c r="J175">
        <v>3065000</v>
      </c>
      <c r="K175">
        <v>2298750</v>
      </c>
      <c r="L175">
        <v>0</v>
      </c>
      <c r="M175" s="11">
        <v>0</v>
      </c>
      <c r="N175" t="s">
        <v>396</v>
      </c>
      <c r="O175">
        <v>3</v>
      </c>
      <c r="P175" t="s">
        <v>640</v>
      </c>
      <c r="Q175" s="1">
        <v>39287</v>
      </c>
      <c r="R175" s="8" t="s">
        <v>32</v>
      </c>
      <c r="S175" s="8" t="s">
        <v>63</v>
      </c>
      <c r="T175">
        <v>4015</v>
      </c>
      <c r="U175">
        <v>4015</v>
      </c>
      <c r="V175">
        <v>100</v>
      </c>
      <c r="W175" s="2">
        <v>94500000</v>
      </c>
      <c r="X175" s="2">
        <v>1489245</v>
      </c>
      <c r="Y175" s="8">
        <v>0</v>
      </c>
    </row>
    <row r="176" spans="1:25" x14ac:dyDescent="0.25">
      <c r="A176">
        <v>301</v>
      </c>
      <c r="B176">
        <v>277</v>
      </c>
      <c r="C176">
        <f t="shared" si="2"/>
        <v>0</v>
      </c>
      <c r="D176" t="s">
        <v>21</v>
      </c>
      <c r="E176" t="s">
        <v>452</v>
      </c>
      <c r="F176" t="s">
        <v>453</v>
      </c>
      <c r="G176">
        <v>408</v>
      </c>
      <c r="H176">
        <v>0</v>
      </c>
      <c r="I176">
        <v>0</v>
      </c>
      <c r="J176">
        <v>200000</v>
      </c>
      <c r="K176">
        <v>200000</v>
      </c>
      <c r="L176">
        <v>0</v>
      </c>
      <c r="M176" s="11">
        <v>0</v>
      </c>
      <c r="N176" t="s">
        <v>114</v>
      </c>
      <c r="O176">
        <v>3</v>
      </c>
      <c r="P176" t="s">
        <v>454</v>
      </c>
      <c r="Q176" s="1">
        <v>39044</v>
      </c>
      <c r="R176" t="s">
        <v>26</v>
      </c>
      <c r="S176" t="s">
        <v>27</v>
      </c>
      <c r="T176">
        <v>1095</v>
      </c>
      <c r="U176">
        <v>1095</v>
      </c>
      <c r="V176">
        <v>100</v>
      </c>
      <c r="W176" s="2">
        <v>1620000</v>
      </c>
      <c r="X176" s="2">
        <v>0</v>
      </c>
      <c r="Y176">
        <v>1</v>
      </c>
    </row>
    <row r="177" spans="1:25" x14ac:dyDescent="0.25">
      <c r="A177">
        <v>305</v>
      </c>
      <c r="B177">
        <v>106</v>
      </c>
      <c r="C177">
        <f t="shared" si="2"/>
        <v>0</v>
      </c>
      <c r="D177" t="s">
        <v>21</v>
      </c>
      <c r="E177" t="s">
        <v>465</v>
      </c>
      <c r="F177" t="s">
        <v>466</v>
      </c>
      <c r="G177">
        <v>71</v>
      </c>
      <c r="H177">
        <v>0</v>
      </c>
      <c r="I177">
        <v>0</v>
      </c>
      <c r="J177">
        <v>225000</v>
      </c>
      <c r="K177">
        <v>225000</v>
      </c>
      <c r="L177">
        <v>0</v>
      </c>
      <c r="M177" s="11">
        <v>0</v>
      </c>
      <c r="N177" t="s">
        <v>444</v>
      </c>
      <c r="O177">
        <v>2</v>
      </c>
      <c r="P177" t="s">
        <v>467</v>
      </c>
      <c r="Q177" s="1">
        <v>39060</v>
      </c>
      <c r="R177" t="s">
        <v>26</v>
      </c>
      <c r="S177" t="s">
        <v>27</v>
      </c>
      <c r="T177">
        <v>1095</v>
      </c>
      <c r="U177">
        <v>1095</v>
      </c>
      <c r="V177">
        <v>100</v>
      </c>
      <c r="W177" s="2">
        <v>19962000</v>
      </c>
      <c r="X177" s="2">
        <v>0</v>
      </c>
      <c r="Y177">
        <v>1</v>
      </c>
    </row>
    <row r="178" spans="1:25" s="4" customFormat="1" x14ac:dyDescent="0.25">
      <c r="A178">
        <v>307</v>
      </c>
      <c r="B178">
        <v>111</v>
      </c>
      <c r="C178">
        <f t="shared" si="2"/>
        <v>0</v>
      </c>
      <c r="D178" t="s">
        <v>21</v>
      </c>
      <c r="E178" t="s">
        <v>471</v>
      </c>
      <c r="F178" t="s">
        <v>472</v>
      </c>
      <c r="G178">
        <v>60</v>
      </c>
      <c r="H178">
        <v>0</v>
      </c>
      <c r="I178">
        <v>0</v>
      </c>
      <c r="J178">
        <v>60000</v>
      </c>
      <c r="K178">
        <v>60000</v>
      </c>
      <c r="L178">
        <v>0</v>
      </c>
      <c r="M178" s="11">
        <v>0</v>
      </c>
      <c r="N178" t="s">
        <v>49</v>
      </c>
      <c r="O178">
        <v>3</v>
      </c>
      <c r="P178" t="s">
        <v>473</v>
      </c>
      <c r="Q178" s="1">
        <v>39067</v>
      </c>
      <c r="R178" t="s">
        <v>26</v>
      </c>
      <c r="S178" t="s">
        <v>27</v>
      </c>
      <c r="T178">
        <v>1095</v>
      </c>
      <c r="U178">
        <v>1095</v>
      </c>
      <c r="V178">
        <v>100</v>
      </c>
      <c r="W178" s="2">
        <v>7830000</v>
      </c>
      <c r="X178" s="2">
        <v>0</v>
      </c>
      <c r="Y178">
        <v>1</v>
      </c>
    </row>
    <row r="179" spans="1:25" x14ac:dyDescent="0.25">
      <c r="A179">
        <v>318</v>
      </c>
      <c r="B179">
        <v>116</v>
      </c>
      <c r="C179">
        <f t="shared" si="2"/>
        <v>0</v>
      </c>
      <c r="D179" t="s">
        <v>21</v>
      </c>
      <c r="E179" t="s">
        <v>492</v>
      </c>
      <c r="F179" t="s">
        <v>493</v>
      </c>
      <c r="G179">
        <v>71</v>
      </c>
      <c r="H179">
        <v>0</v>
      </c>
      <c r="I179">
        <v>0</v>
      </c>
      <c r="J179">
        <v>128000</v>
      </c>
      <c r="K179">
        <v>128000</v>
      </c>
      <c r="L179">
        <v>0</v>
      </c>
      <c r="M179" s="11">
        <v>0</v>
      </c>
      <c r="N179" t="s">
        <v>494</v>
      </c>
      <c r="O179">
        <v>1</v>
      </c>
      <c r="P179" t="s">
        <v>495</v>
      </c>
      <c r="Q179" s="1">
        <v>39099</v>
      </c>
      <c r="R179" t="s">
        <v>26</v>
      </c>
      <c r="S179" t="s">
        <v>27</v>
      </c>
      <c r="T179">
        <v>1095</v>
      </c>
      <c r="U179">
        <v>1095</v>
      </c>
      <c r="V179">
        <v>100</v>
      </c>
      <c r="W179" s="2">
        <v>4600000</v>
      </c>
      <c r="X179" s="2">
        <v>0</v>
      </c>
      <c r="Y179">
        <v>1</v>
      </c>
    </row>
    <row r="180" spans="1:25" x14ac:dyDescent="0.25">
      <c r="A180">
        <v>320</v>
      </c>
      <c r="B180">
        <v>119</v>
      </c>
      <c r="C180">
        <f t="shared" si="2"/>
        <v>0</v>
      </c>
      <c r="D180" t="s">
        <v>21</v>
      </c>
      <c r="E180" t="s">
        <v>499</v>
      </c>
      <c r="F180" t="s">
        <v>500</v>
      </c>
      <c r="G180">
        <v>28</v>
      </c>
      <c r="H180">
        <v>0</v>
      </c>
      <c r="I180">
        <v>0</v>
      </c>
      <c r="J180">
        <v>42000</v>
      </c>
      <c r="K180">
        <v>42000</v>
      </c>
      <c r="L180">
        <v>0</v>
      </c>
      <c r="M180" s="11">
        <v>0</v>
      </c>
      <c r="N180" t="s">
        <v>221</v>
      </c>
      <c r="O180">
        <v>3</v>
      </c>
      <c r="P180" t="s">
        <v>501</v>
      </c>
      <c r="Q180" s="1">
        <v>39107</v>
      </c>
      <c r="R180" t="s">
        <v>26</v>
      </c>
      <c r="S180" t="s">
        <v>27</v>
      </c>
      <c r="T180">
        <v>1095</v>
      </c>
      <c r="U180">
        <v>1095</v>
      </c>
      <c r="V180">
        <v>100</v>
      </c>
      <c r="W180" s="2">
        <v>54000000</v>
      </c>
      <c r="X180" s="2">
        <v>0</v>
      </c>
      <c r="Y180">
        <v>1</v>
      </c>
    </row>
    <row r="181" spans="1:25" x14ac:dyDescent="0.25">
      <c r="A181" s="8">
        <v>406</v>
      </c>
      <c r="B181" s="8">
        <v>189</v>
      </c>
      <c r="C181" s="8">
        <f t="shared" si="2"/>
        <v>1</v>
      </c>
      <c r="D181" s="8" t="s">
        <v>21</v>
      </c>
      <c r="E181" s="8" t="s">
        <v>712</v>
      </c>
      <c r="F181" s="8" t="s">
        <v>713</v>
      </c>
      <c r="G181" s="8">
        <v>400</v>
      </c>
      <c r="H181" s="8">
        <v>281</v>
      </c>
      <c r="I181">
        <v>70.3</v>
      </c>
      <c r="J181">
        <v>21507000</v>
      </c>
      <c r="K181">
        <v>16130250</v>
      </c>
      <c r="L181">
        <v>543368</v>
      </c>
      <c r="M181" s="11">
        <v>3.3686272686412173</v>
      </c>
      <c r="N181" t="s">
        <v>49</v>
      </c>
      <c r="O181">
        <v>3</v>
      </c>
      <c r="P181" t="s">
        <v>715</v>
      </c>
      <c r="Q181" s="1">
        <v>39414</v>
      </c>
      <c r="R181" s="8" t="s">
        <v>32</v>
      </c>
      <c r="S181" s="8" t="s">
        <v>33</v>
      </c>
      <c r="T181">
        <v>4015</v>
      </c>
      <c r="U181">
        <v>4015</v>
      </c>
      <c r="V181">
        <v>100</v>
      </c>
      <c r="W181" s="2">
        <v>12751000</v>
      </c>
      <c r="X181" s="2">
        <v>0</v>
      </c>
      <c r="Y181" s="8">
        <v>0</v>
      </c>
    </row>
    <row r="182" spans="1:25" x14ac:dyDescent="0.25">
      <c r="A182">
        <v>322</v>
      </c>
      <c r="B182">
        <v>121</v>
      </c>
      <c r="C182">
        <f t="shared" si="2"/>
        <v>0</v>
      </c>
      <c r="D182" t="s">
        <v>21</v>
      </c>
      <c r="E182" t="s">
        <v>505</v>
      </c>
      <c r="F182" t="s">
        <v>506</v>
      </c>
      <c r="G182">
        <v>200</v>
      </c>
      <c r="H182">
        <v>0</v>
      </c>
      <c r="I182">
        <v>0</v>
      </c>
      <c r="J182">
        <v>1000000</v>
      </c>
      <c r="K182">
        <v>1000000</v>
      </c>
      <c r="L182">
        <v>0</v>
      </c>
      <c r="M182" s="11">
        <v>0</v>
      </c>
      <c r="N182" t="s">
        <v>40</v>
      </c>
      <c r="O182">
        <v>1</v>
      </c>
      <c r="P182" t="s">
        <v>507</v>
      </c>
      <c r="Q182" s="1">
        <v>39121</v>
      </c>
      <c r="R182" t="s">
        <v>26</v>
      </c>
      <c r="S182" t="s">
        <v>27</v>
      </c>
      <c r="T182">
        <v>1095</v>
      </c>
      <c r="U182">
        <v>1095</v>
      </c>
      <c r="V182">
        <v>100</v>
      </c>
      <c r="W182" s="2">
        <v>63900000</v>
      </c>
      <c r="X182" s="2">
        <v>0</v>
      </c>
      <c r="Y182">
        <v>1</v>
      </c>
    </row>
    <row r="183" spans="1:25" x14ac:dyDescent="0.25">
      <c r="A183">
        <v>323</v>
      </c>
      <c r="B183">
        <v>120</v>
      </c>
      <c r="C183">
        <f t="shared" si="2"/>
        <v>0</v>
      </c>
      <c r="D183" t="s">
        <v>21</v>
      </c>
      <c r="E183" t="s">
        <v>508</v>
      </c>
      <c r="F183" t="s">
        <v>509</v>
      </c>
      <c r="G183">
        <v>42</v>
      </c>
      <c r="H183">
        <v>0</v>
      </c>
      <c r="I183">
        <v>0</v>
      </c>
      <c r="J183">
        <v>84000</v>
      </c>
      <c r="K183">
        <v>84000</v>
      </c>
      <c r="L183">
        <v>0</v>
      </c>
      <c r="M183" s="11">
        <v>0</v>
      </c>
      <c r="N183" t="s">
        <v>159</v>
      </c>
      <c r="O183">
        <v>2</v>
      </c>
      <c r="P183" t="s">
        <v>510</v>
      </c>
      <c r="Q183" s="1">
        <v>39122</v>
      </c>
      <c r="R183" t="s">
        <v>26</v>
      </c>
      <c r="S183" t="s">
        <v>27</v>
      </c>
      <c r="T183">
        <v>1095</v>
      </c>
      <c r="U183">
        <v>1095</v>
      </c>
      <c r="V183">
        <v>100</v>
      </c>
      <c r="W183" s="2">
        <v>31500000</v>
      </c>
      <c r="X183" s="2">
        <v>0</v>
      </c>
      <c r="Y183">
        <v>1</v>
      </c>
    </row>
    <row r="184" spans="1:25" s="6" customFormat="1" x14ac:dyDescent="0.25">
      <c r="A184" s="8">
        <v>423</v>
      </c>
      <c r="B184" s="8">
        <v>205</v>
      </c>
      <c r="C184" s="8">
        <f t="shared" si="2"/>
        <v>1</v>
      </c>
      <c r="D184" s="8" t="s">
        <v>21</v>
      </c>
      <c r="E184" s="8" t="s">
        <v>753</v>
      </c>
      <c r="F184" s="8" t="s">
        <v>357</v>
      </c>
      <c r="G184" s="8">
        <v>199</v>
      </c>
      <c r="H184" s="8">
        <v>0</v>
      </c>
      <c r="I184">
        <v>0</v>
      </c>
      <c r="J184">
        <v>400000</v>
      </c>
      <c r="K184">
        <v>400000</v>
      </c>
      <c r="L184">
        <v>0</v>
      </c>
      <c r="M184" s="11">
        <v>0</v>
      </c>
      <c r="N184" t="s">
        <v>188</v>
      </c>
      <c r="O184">
        <v>3</v>
      </c>
      <c r="P184" t="s">
        <v>755</v>
      </c>
      <c r="Q184" s="1">
        <v>39478</v>
      </c>
      <c r="R184" s="8" t="s">
        <v>26</v>
      </c>
      <c r="S184" s="8" t="s">
        <v>27</v>
      </c>
      <c r="T184">
        <v>1095</v>
      </c>
      <c r="U184">
        <v>1095</v>
      </c>
      <c r="V184">
        <v>100</v>
      </c>
      <c r="W184" s="2">
        <v>29700000</v>
      </c>
      <c r="X184" s="2">
        <v>0</v>
      </c>
      <c r="Y184" s="8">
        <v>0</v>
      </c>
    </row>
    <row r="185" spans="1:25" x14ac:dyDescent="0.25">
      <c r="A185">
        <v>325</v>
      </c>
      <c r="B185">
        <v>123</v>
      </c>
      <c r="C185">
        <f t="shared" si="2"/>
        <v>0</v>
      </c>
      <c r="D185" t="s">
        <v>21</v>
      </c>
      <c r="E185" t="s">
        <v>511</v>
      </c>
      <c r="F185" t="s">
        <v>512</v>
      </c>
      <c r="G185">
        <v>58</v>
      </c>
      <c r="H185">
        <v>0</v>
      </c>
      <c r="I185">
        <v>0</v>
      </c>
      <c r="J185">
        <v>100000</v>
      </c>
      <c r="K185">
        <v>100000</v>
      </c>
      <c r="L185">
        <v>0</v>
      </c>
      <c r="M185" s="11">
        <v>0</v>
      </c>
      <c r="N185" t="s">
        <v>166</v>
      </c>
      <c r="O185">
        <v>2</v>
      </c>
      <c r="P185" t="s">
        <v>513</v>
      </c>
      <c r="Q185" s="1">
        <v>39133</v>
      </c>
      <c r="R185" t="s">
        <v>26</v>
      </c>
      <c r="S185" t="s">
        <v>27</v>
      </c>
      <c r="T185">
        <v>1095</v>
      </c>
      <c r="U185">
        <v>1095</v>
      </c>
      <c r="V185">
        <v>100</v>
      </c>
      <c r="W185" s="2">
        <v>4140000</v>
      </c>
      <c r="X185" s="2">
        <v>0</v>
      </c>
      <c r="Y185">
        <v>1</v>
      </c>
    </row>
    <row r="186" spans="1:25" x14ac:dyDescent="0.25">
      <c r="A186">
        <v>327</v>
      </c>
      <c r="B186">
        <v>124</v>
      </c>
      <c r="C186">
        <f t="shared" si="2"/>
        <v>0</v>
      </c>
      <c r="D186" t="s">
        <v>21</v>
      </c>
      <c r="E186" t="s">
        <v>519</v>
      </c>
      <c r="F186" t="s">
        <v>520</v>
      </c>
      <c r="G186">
        <v>125</v>
      </c>
      <c r="H186">
        <v>0</v>
      </c>
      <c r="I186">
        <v>0</v>
      </c>
      <c r="J186">
        <v>340000</v>
      </c>
      <c r="K186">
        <v>340000</v>
      </c>
      <c r="L186">
        <v>0</v>
      </c>
      <c r="M186" s="11">
        <v>0</v>
      </c>
      <c r="N186" t="s">
        <v>49</v>
      </c>
      <c r="O186">
        <v>3</v>
      </c>
      <c r="P186" t="s">
        <v>521</v>
      </c>
      <c r="Q186" s="1">
        <v>39136</v>
      </c>
      <c r="R186" t="s">
        <v>26</v>
      </c>
      <c r="S186" t="s">
        <v>27</v>
      </c>
      <c r="T186">
        <v>1095</v>
      </c>
      <c r="U186">
        <v>1095</v>
      </c>
      <c r="V186">
        <v>100</v>
      </c>
      <c r="W186" s="2">
        <v>17820000</v>
      </c>
      <c r="X186" s="2">
        <v>0</v>
      </c>
      <c r="Y186">
        <v>1</v>
      </c>
    </row>
    <row r="187" spans="1:25" x14ac:dyDescent="0.25">
      <c r="A187">
        <v>328</v>
      </c>
      <c r="B187">
        <v>126</v>
      </c>
      <c r="C187">
        <f t="shared" si="2"/>
        <v>0</v>
      </c>
      <c r="D187" t="s">
        <v>21</v>
      </c>
      <c r="E187" t="s">
        <v>522</v>
      </c>
      <c r="F187" t="s">
        <v>523</v>
      </c>
      <c r="G187">
        <v>170</v>
      </c>
      <c r="H187">
        <v>0</v>
      </c>
      <c r="I187">
        <v>0</v>
      </c>
      <c r="J187">
        <v>300000</v>
      </c>
      <c r="K187">
        <v>300000</v>
      </c>
      <c r="L187">
        <v>0</v>
      </c>
      <c r="M187" s="11">
        <v>0</v>
      </c>
      <c r="N187" t="s">
        <v>524</v>
      </c>
      <c r="O187">
        <v>2</v>
      </c>
      <c r="P187" t="s">
        <v>525</v>
      </c>
      <c r="Q187" s="1">
        <v>39143</v>
      </c>
      <c r="R187" t="s">
        <v>26</v>
      </c>
      <c r="S187" t="s">
        <v>27</v>
      </c>
      <c r="T187">
        <v>1095</v>
      </c>
      <c r="U187">
        <v>1095</v>
      </c>
      <c r="V187">
        <v>100</v>
      </c>
      <c r="W187" s="2">
        <v>13500000</v>
      </c>
      <c r="X187" s="2">
        <v>0</v>
      </c>
      <c r="Y187">
        <v>1</v>
      </c>
    </row>
    <row r="188" spans="1:25" x14ac:dyDescent="0.25">
      <c r="A188">
        <v>337</v>
      </c>
      <c r="B188">
        <v>136</v>
      </c>
      <c r="C188">
        <f t="shared" si="2"/>
        <v>0</v>
      </c>
      <c r="D188" t="s">
        <v>21</v>
      </c>
      <c r="E188" t="s">
        <v>538</v>
      </c>
      <c r="F188" t="s">
        <v>539</v>
      </c>
      <c r="G188">
        <v>342</v>
      </c>
      <c r="H188">
        <v>0</v>
      </c>
      <c r="I188">
        <v>0</v>
      </c>
      <c r="J188">
        <v>392000</v>
      </c>
      <c r="K188">
        <v>392000</v>
      </c>
      <c r="L188">
        <v>0</v>
      </c>
      <c r="M188" s="11">
        <v>0</v>
      </c>
      <c r="N188" t="s">
        <v>257</v>
      </c>
      <c r="O188">
        <v>1</v>
      </c>
      <c r="P188" t="s">
        <v>540</v>
      </c>
      <c r="Q188" s="1">
        <v>39172</v>
      </c>
      <c r="R188" t="s">
        <v>26</v>
      </c>
      <c r="S188" t="s">
        <v>27</v>
      </c>
      <c r="T188">
        <v>1095</v>
      </c>
      <c r="U188">
        <v>1095</v>
      </c>
      <c r="V188">
        <v>100</v>
      </c>
      <c r="W188" s="2">
        <v>3600000</v>
      </c>
      <c r="X188" s="2">
        <v>0</v>
      </c>
      <c r="Y188">
        <v>1</v>
      </c>
    </row>
    <row r="189" spans="1:25" x14ac:dyDescent="0.25">
      <c r="A189">
        <v>336</v>
      </c>
      <c r="B189">
        <v>135</v>
      </c>
      <c r="C189">
        <f t="shared" si="2"/>
        <v>0</v>
      </c>
      <c r="D189" t="s">
        <v>21</v>
      </c>
      <c r="E189" t="s">
        <v>541</v>
      </c>
      <c r="F189" t="s">
        <v>542</v>
      </c>
      <c r="G189">
        <v>42</v>
      </c>
      <c r="H189">
        <v>0</v>
      </c>
      <c r="I189">
        <v>0</v>
      </c>
      <c r="J189">
        <v>60000</v>
      </c>
      <c r="K189">
        <v>60000</v>
      </c>
      <c r="L189">
        <v>0</v>
      </c>
      <c r="M189" s="11">
        <v>0</v>
      </c>
      <c r="N189" t="s">
        <v>292</v>
      </c>
      <c r="O189">
        <v>3</v>
      </c>
      <c r="P189" t="s">
        <v>543</v>
      </c>
      <c r="Q189" s="1">
        <v>39172</v>
      </c>
      <c r="R189" t="s">
        <v>26</v>
      </c>
      <c r="S189" t="s">
        <v>27</v>
      </c>
      <c r="T189">
        <v>1095</v>
      </c>
      <c r="U189">
        <v>1095</v>
      </c>
      <c r="V189">
        <v>100</v>
      </c>
      <c r="W189" s="2">
        <v>2223000</v>
      </c>
      <c r="X189" s="2">
        <v>0</v>
      </c>
      <c r="Y189">
        <v>1</v>
      </c>
    </row>
    <row r="190" spans="1:25" x14ac:dyDescent="0.25">
      <c r="A190">
        <v>339</v>
      </c>
      <c r="B190">
        <v>132</v>
      </c>
      <c r="C190">
        <f t="shared" si="2"/>
        <v>0</v>
      </c>
      <c r="D190" t="s">
        <v>21</v>
      </c>
      <c r="E190" t="s">
        <v>547</v>
      </c>
      <c r="F190" t="s">
        <v>548</v>
      </c>
      <c r="G190">
        <v>25</v>
      </c>
      <c r="H190">
        <v>0</v>
      </c>
      <c r="I190">
        <v>0</v>
      </c>
      <c r="J190">
        <v>130000</v>
      </c>
      <c r="K190">
        <v>130000</v>
      </c>
      <c r="L190">
        <v>0</v>
      </c>
      <c r="M190" s="11">
        <v>0</v>
      </c>
      <c r="N190" t="s">
        <v>40</v>
      </c>
      <c r="O190">
        <v>1</v>
      </c>
      <c r="P190" t="s">
        <v>549</v>
      </c>
      <c r="Q190" s="1">
        <v>39175</v>
      </c>
      <c r="R190" t="s">
        <v>26</v>
      </c>
      <c r="S190" t="s">
        <v>27</v>
      </c>
      <c r="T190">
        <v>1095</v>
      </c>
      <c r="U190">
        <v>1095</v>
      </c>
      <c r="V190">
        <v>100</v>
      </c>
      <c r="W190" s="2">
        <v>11655000</v>
      </c>
      <c r="X190" s="2">
        <v>0</v>
      </c>
      <c r="Y190">
        <v>1</v>
      </c>
    </row>
    <row r="191" spans="1:25" x14ac:dyDescent="0.25">
      <c r="A191">
        <v>338</v>
      </c>
      <c r="B191">
        <v>131</v>
      </c>
      <c r="C191">
        <f t="shared" si="2"/>
        <v>0</v>
      </c>
      <c r="D191" t="s">
        <v>21</v>
      </c>
      <c r="E191" t="s">
        <v>544</v>
      </c>
      <c r="F191" t="s">
        <v>545</v>
      </c>
      <c r="G191">
        <v>6</v>
      </c>
      <c r="H191">
        <v>0</v>
      </c>
      <c r="I191">
        <v>0</v>
      </c>
      <c r="J191">
        <v>200000</v>
      </c>
      <c r="K191">
        <v>200000</v>
      </c>
      <c r="L191">
        <v>0</v>
      </c>
      <c r="M191" s="11">
        <v>0</v>
      </c>
      <c r="N191" t="s">
        <v>111</v>
      </c>
      <c r="O191">
        <v>1</v>
      </c>
      <c r="P191" t="s">
        <v>546</v>
      </c>
      <c r="Q191" s="1">
        <v>39175</v>
      </c>
      <c r="R191" t="s">
        <v>26</v>
      </c>
      <c r="S191" t="s">
        <v>27</v>
      </c>
      <c r="T191">
        <v>1095</v>
      </c>
      <c r="U191">
        <v>1095</v>
      </c>
      <c r="V191">
        <v>100</v>
      </c>
      <c r="W191" s="2">
        <v>849332</v>
      </c>
      <c r="X191" s="2">
        <v>0</v>
      </c>
      <c r="Y191">
        <v>1</v>
      </c>
    </row>
    <row r="192" spans="1:25" x14ac:dyDescent="0.25">
      <c r="A192">
        <v>340</v>
      </c>
      <c r="B192">
        <v>133</v>
      </c>
      <c r="C192">
        <f t="shared" si="2"/>
        <v>0</v>
      </c>
      <c r="D192" t="s">
        <v>21</v>
      </c>
      <c r="E192" t="s">
        <v>550</v>
      </c>
      <c r="F192" t="s">
        <v>551</v>
      </c>
      <c r="G192">
        <v>34</v>
      </c>
      <c r="H192">
        <v>0</v>
      </c>
      <c r="I192">
        <v>0</v>
      </c>
      <c r="J192">
        <v>136000</v>
      </c>
      <c r="K192">
        <v>136000</v>
      </c>
      <c r="L192">
        <v>0</v>
      </c>
      <c r="M192" s="11">
        <v>0</v>
      </c>
      <c r="N192" t="s">
        <v>45</v>
      </c>
      <c r="O192">
        <v>1</v>
      </c>
      <c r="P192" t="s">
        <v>552</v>
      </c>
      <c r="Q192" s="1">
        <v>39176</v>
      </c>
      <c r="R192" t="s">
        <v>26</v>
      </c>
      <c r="S192" t="s">
        <v>27</v>
      </c>
      <c r="T192">
        <v>1095</v>
      </c>
      <c r="U192">
        <v>1095</v>
      </c>
      <c r="V192">
        <v>100</v>
      </c>
      <c r="W192" s="2">
        <v>360000</v>
      </c>
      <c r="X192" s="2">
        <v>0</v>
      </c>
      <c r="Y192">
        <v>1</v>
      </c>
    </row>
    <row r="193" spans="1:25" x14ac:dyDescent="0.25">
      <c r="A193">
        <v>341</v>
      </c>
      <c r="B193">
        <v>134</v>
      </c>
      <c r="C193">
        <f t="shared" si="2"/>
        <v>0</v>
      </c>
      <c r="D193" t="s">
        <v>21</v>
      </c>
      <c r="E193" t="s">
        <v>553</v>
      </c>
      <c r="F193" t="s">
        <v>554</v>
      </c>
      <c r="G193">
        <v>61</v>
      </c>
      <c r="H193">
        <v>0</v>
      </c>
      <c r="I193">
        <v>0</v>
      </c>
      <c r="J193">
        <v>200000</v>
      </c>
      <c r="K193">
        <v>200000</v>
      </c>
      <c r="L193">
        <v>0</v>
      </c>
      <c r="M193" s="11">
        <v>0</v>
      </c>
      <c r="N193" t="s">
        <v>524</v>
      </c>
      <c r="O193">
        <v>2</v>
      </c>
      <c r="P193" t="s">
        <v>555</v>
      </c>
      <c r="Q193" s="1">
        <v>39177</v>
      </c>
      <c r="R193" t="s">
        <v>26</v>
      </c>
      <c r="S193" t="s">
        <v>27</v>
      </c>
      <c r="T193">
        <v>1095</v>
      </c>
      <c r="U193">
        <v>1095</v>
      </c>
      <c r="V193">
        <v>100</v>
      </c>
      <c r="W193" s="2">
        <v>18528300</v>
      </c>
      <c r="X193" s="2">
        <v>0</v>
      </c>
      <c r="Y193">
        <v>1</v>
      </c>
    </row>
    <row r="194" spans="1:25" x14ac:dyDescent="0.25">
      <c r="A194" s="8">
        <v>348</v>
      </c>
      <c r="B194" s="8">
        <v>140</v>
      </c>
      <c r="C194" s="8">
        <f t="shared" ref="C194:C257" si="3">IF(COUNTIF($B$2:$B$541, $B194)&gt;1, 1, 0)</f>
        <v>1</v>
      </c>
      <c r="D194" s="8" t="s">
        <v>21</v>
      </c>
      <c r="E194" s="8" t="s">
        <v>217</v>
      </c>
      <c r="F194" s="8" t="s">
        <v>215</v>
      </c>
      <c r="G194" s="8">
        <v>200</v>
      </c>
      <c r="H194" s="8">
        <v>0</v>
      </c>
      <c r="I194">
        <v>0</v>
      </c>
      <c r="J194">
        <v>325000</v>
      </c>
      <c r="K194">
        <v>325000</v>
      </c>
      <c r="L194">
        <v>0</v>
      </c>
      <c r="M194" s="11">
        <v>0</v>
      </c>
      <c r="N194" t="s">
        <v>204</v>
      </c>
      <c r="O194">
        <v>3</v>
      </c>
      <c r="P194" t="s">
        <v>218</v>
      </c>
      <c r="Q194" s="1">
        <v>39190</v>
      </c>
      <c r="R194" s="8" t="s">
        <v>26</v>
      </c>
      <c r="S194" s="8" t="s">
        <v>27</v>
      </c>
      <c r="T194">
        <v>1460</v>
      </c>
      <c r="U194">
        <v>1460</v>
      </c>
      <c r="V194">
        <v>100</v>
      </c>
      <c r="W194" s="2">
        <v>12600000</v>
      </c>
      <c r="X194" s="2">
        <v>0</v>
      </c>
      <c r="Y194" s="8">
        <v>1</v>
      </c>
    </row>
    <row r="195" spans="1:25" x14ac:dyDescent="0.25">
      <c r="A195">
        <v>350</v>
      </c>
      <c r="B195">
        <v>195</v>
      </c>
      <c r="C195">
        <f t="shared" si="3"/>
        <v>0</v>
      </c>
      <c r="D195" t="s">
        <v>21</v>
      </c>
      <c r="E195" t="s">
        <v>574</v>
      </c>
      <c r="F195" t="s">
        <v>575</v>
      </c>
      <c r="G195">
        <v>51</v>
      </c>
      <c r="H195">
        <v>0</v>
      </c>
      <c r="I195">
        <v>0</v>
      </c>
      <c r="J195">
        <v>150000</v>
      </c>
      <c r="K195">
        <v>150000</v>
      </c>
      <c r="L195">
        <v>0</v>
      </c>
      <c r="M195" s="11">
        <v>0</v>
      </c>
      <c r="N195" t="s">
        <v>130</v>
      </c>
      <c r="O195">
        <v>3</v>
      </c>
      <c r="P195" t="s">
        <v>576</v>
      </c>
      <c r="Q195" s="1">
        <v>39198</v>
      </c>
      <c r="R195" t="s">
        <v>26</v>
      </c>
      <c r="S195" t="s">
        <v>27</v>
      </c>
      <c r="T195">
        <v>1095</v>
      </c>
      <c r="U195">
        <v>1095</v>
      </c>
      <c r="V195">
        <v>100</v>
      </c>
      <c r="W195" s="2">
        <v>10350000</v>
      </c>
      <c r="X195" s="2">
        <v>0</v>
      </c>
      <c r="Y195">
        <v>1</v>
      </c>
    </row>
    <row r="196" spans="1:25" x14ac:dyDescent="0.25">
      <c r="A196">
        <v>360</v>
      </c>
      <c r="B196">
        <v>152</v>
      </c>
      <c r="C196">
        <f t="shared" si="3"/>
        <v>0</v>
      </c>
      <c r="D196" t="s">
        <v>21</v>
      </c>
      <c r="E196" t="s">
        <v>601</v>
      </c>
      <c r="F196" t="s">
        <v>602</v>
      </c>
      <c r="G196">
        <v>200</v>
      </c>
      <c r="H196" t="s">
        <v>191</v>
      </c>
      <c r="I196">
        <v>0</v>
      </c>
      <c r="J196">
        <v>2340000</v>
      </c>
      <c r="K196">
        <v>1755000</v>
      </c>
      <c r="L196">
        <v>0</v>
      </c>
      <c r="M196" s="11">
        <v>0</v>
      </c>
      <c r="N196" t="s">
        <v>49</v>
      </c>
      <c r="O196">
        <v>3</v>
      </c>
      <c r="P196" t="s">
        <v>603</v>
      </c>
      <c r="Q196" s="1">
        <v>39252</v>
      </c>
      <c r="R196" t="s">
        <v>32</v>
      </c>
      <c r="S196" t="s">
        <v>63</v>
      </c>
      <c r="T196">
        <v>2920</v>
      </c>
      <c r="U196">
        <v>2920</v>
      </c>
      <c r="V196">
        <v>100</v>
      </c>
      <c r="W196" s="2">
        <v>4950000</v>
      </c>
      <c r="X196" t="s">
        <v>191</v>
      </c>
      <c r="Y196">
        <v>1</v>
      </c>
    </row>
    <row r="197" spans="1:25" x14ac:dyDescent="0.25">
      <c r="A197">
        <v>363</v>
      </c>
      <c r="B197">
        <v>154</v>
      </c>
      <c r="C197">
        <f t="shared" si="3"/>
        <v>0</v>
      </c>
      <c r="D197" t="s">
        <v>21</v>
      </c>
      <c r="E197" t="s">
        <v>607</v>
      </c>
      <c r="F197" t="s">
        <v>608</v>
      </c>
      <c r="G197">
        <v>49</v>
      </c>
      <c r="H197">
        <v>0</v>
      </c>
      <c r="I197">
        <v>0</v>
      </c>
      <c r="J197">
        <v>85000</v>
      </c>
      <c r="K197">
        <v>85000</v>
      </c>
      <c r="L197">
        <v>0</v>
      </c>
      <c r="M197" s="11">
        <v>0</v>
      </c>
      <c r="N197" t="s">
        <v>77</v>
      </c>
      <c r="O197">
        <v>2</v>
      </c>
      <c r="P197" t="s">
        <v>609</v>
      </c>
      <c r="Q197" s="1">
        <v>39259</v>
      </c>
      <c r="R197" t="s">
        <v>26</v>
      </c>
      <c r="S197" t="s">
        <v>27</v>
      </c>
      <c r="T197">
        <v>1095</v>
      </c>
      <c r="U197">
        <v>1095</v>
      </c>
      <c r="V197">
        <v>100</v>
      </c>
      <c r="W197" s="2">
        <v>2359800</v>
      </c>
      <c r="X197" s="2">
        <v>0</v>
      </c>
      <c r="Y197">
        <v>1</v>
      </c>
    </row>
    <row r="198" spans="1:25" x14ac:dyDescent="0.25">
      <c r="A198">
        <v>366</v>
      </c>
      <c r="B198">
        <v>162</v>
      </c>
      <c r="C198">
        <f t="shared" si="3"/>
        <v>0</v>
      </c>
      <c r="D198" t="s">
        <v>21</v>
      </c>
      <c r="E198" t="s">
        <v>614</v>
      </c>
      <c r="F198" t="s">
        <v>615</v>
      </c>
      <c r="G198">
        <v>37</v>
      </c>
      <c r="H198">
        <v>0</v>
      </c>
      <c r="I198">
        <v>0</v>
      </c>
      <c r="J198">
        <v>50000</v>
      </c>
      <c r="K198">
        <v>50000</v>
      </c>
      <c r="L198">
        <v>0</v>
      </c>
      <c r="M198" s="11">
        <v>0</v>
      </c>
      <c r="N198" t="s">
        <v>221</v>
      </c>
      <c r="O198">
        <v>3</v>
      </c>
      <c r="P198" t="s">
        <v>616</v>
      </c>
      <c r="Q198" s="1">
        <v>39263</v>
      </c>
      <c r="R198" t="s">
        <v>26</v>
      </c>
      <c r="S198" t="s">
        <v>27</v>
      </c>
      <c r="T198">
        <v>1095</v>
      </c>
      <c r="U198">
        <v>1095</v>
      </c>
      <c r="V198">
        <v>100</v>
      </c>
      <c r="W198" s="2">
        <v>5747850</v>
      </c>
      <c r="X198" s="2">
        <v>0</v>
      </c>
      <c r="Y198">
        <v>1</v>
      </c>
    </row>
    <row r="199" spans="1:25" x14ac:dyDescent="0.25">
      <c r="A199">
        <v>367</v>
      </c>
      <c r="B199">
        <v>156</v>
      </c>
      <c r="C199">
        <f t="shared" si="3"/>
        <v>0</v>
      </c>
      <c r="D199" t="s">
        <v>21</v>
      </c>
      <c r="E199" t="s">
        <v>617</v>
      </c>
      <c r="F199" t="s">
        <v>618</v>
      </c>
      <c r="G199">
        <v>10</v>
      </c>
      <c r="H199">
        <v>0</v>
      </c>
      <c r="I199">
        <v>0</v>
      </c>
      <c r="J199">
        <v>19700</v>
      </c>
      <c r="K199">
        <v>19700</v>
      </c>
      <c r="L199">
        <v>0</v>
      </c>
      <c r="M199" s="11">
        <v>0</v>
      </c>
      <c r="N199" t="s">
        <v>130</v>
      </c>
      <c r="O199">
        <v>3</v>
      </c>
      <c r="P199" t="s">
        <v>619</v>
      </c>
      <c r="Q199" s="1">
        <v>39267</v>
      </c>
      <c r="R199" t="s">
        <v>26</v>
      </c>
      <c r="S199" t="s">
        <v>27</v>
      </c>
      <c r="T199">
        <v>1095</v>
      </c>
      <c r="U199">
        <v>1095</v>
      </c>
      <c r="V199">
        <v>100</v>
      </c>
      <c r="W199" s="2">
        <v>1246500</v>
      </c>
      <c r="X199" s="2">
        <v>0</v>
      </c>
      <c r="Y199">
        <v>1</v>
      </c>
    </row>
    <row r="200" spans="1:25" x14ac:dyDescent="0.25">
      <c r="A200">
        <v>370</v>
      </c>
      <c r="B200">
        <v>159</v>
      </c>
      <c r="C200">
        <f t="shared" si="3"/>
        <v>0</v>
      </c>
      <c r="D200" t="s">
        <v>21</v>
      </c>
      <c r="E200" t="s">
        <v>626</v>
      </c>
      <c r="F200" t="s">
        <v>342</v>
      </c>
      <c r="G200">
        <v>10</v>
      </c>
      <c r="H200">
        <v>0</v>
      </c>
      <c r="I200">
        <v>0</v>
      </c>
      <c r="J200">
        <v>30000</v>
      </c>
      <c r="K200">
        <v>30000</v>
      </c>
      <c r="L200">
        <v>0</v>
      </c>
      <c r="M200" s="11">
        <v>0</v>
      </c>
      <c r="N200" t="s">
        <v>170</v>
      </c>
      <c r="O200">
        <v>2</v>
      </c>
      <c r="P200" t="s">
        <v>627</v>
      </c>
      <c r="Q200" s="1">
        <v>39274</v>
      </c>
      <c r="R200" t="s">
        <v>26</v>
      </c>
      <c r="S200" t="s">
        <v>27</v>
      </c>
      <c r="T200">
        <v>1095</v>
      </c>
      <c r="U200">
        <v>1095</v>
      </c>
      <c r="V200">
        <v>100</v>
      </c>
      <c r="W200" s="2">
        <v>18000000</v>
      </c>
      <c r="X200" s="2">
        <v>0</v>
      </c>
      <c r="Y200">
        <v>1</v>
      </c>
    </row>
    <row r="201" spans="1:25" x14ac:dyDescent="0.25">
      <c r="A201" s="8">
        <v>377</v>
      </c>
      <c r="B201" s="8">
        <v>165</v>
      </c>
      <c r="C201" s="8">
        <f t="shared" si="3"/>
        <v>1</v>
      </c>
      <c r="D201" s="8" t="s">
        <v>21</v>
      </c>
      <c r="E201" s="8" t="s">
        <v>639</v>
      </c>
      <c r="F201" s="8" t="s">
        <v>240</v>
      </c>
      <c r="G201" s="8">
        <v>250</v>
      </c>
      <c r="H201" s="8">
        <v>0</v>
      </c>
      <c r="I201">
        <v>0</v>
      </c>
      <c r="J201">
        <v>500000</v>
      </c>
      <c r="K201">
        <v>500000</v>
      </c>
      <c r="L201">
        <v>0</v>
      </c>
      <c r="M201" s="11">
        <v>0</v>
      </c>
      <c r="N201" t="s">
        <v>396</v>
      </c>
      <c r="O201">
        <v>3</v>
      </c>
      <c r="P201" t="s">
        <v>641</v>
      </c>
      <c r="Q201" s="1">
        <v>39287</v>
      </c>
      <c r="R201" s="8" t="s">
        <v>26</v>
      </c>
      <c r="S201" s="8" t="s">
        <v>27</v>
      </c>
      <c r="T201">
        <v>1095</v>
      </c>
      <c r="U201">
        <v>1095</v>
      </c>
      <c r="V201">
        <v>100</v>
      </c>
      <c r="W201" s="2">
        <v>94500000</v>
      </c>
      <c r="X201" s="2">
        <v>1489245</v>
      </c>
      <c r="Y201" s="8">
        <v>1</v>
      </c>
    </row>
    <row r="202" spans="1:25" x14ac:dyDescent="0.25">
      <c r="A202">
        <v>380</v>
      </c>
      <c r="B202">
        <v>167</v>
      </c>
      <c r="C202">
        <f t="shared" si="3"/>
        <v>0</v>
      </c>
      <c r="D202" t="s">
        <v>21</v>
      </c>
      <c r="E202" t="s">
        <v>645</v>
      </c>
      <c r="F202" t="s">
        <v>646</v>
      </c>
      <c r="G202">
        <v>32</v>
      </c>
      <c r="H202">
        <v>0</v>
      </c>
      <c r="I202">
        <v>0</v>
      </c>
      <c r="J202">
        <v>96000</v>
      </c>
      <c r="K202">
        <v>96000</v>
      </c>
      <c r="L202">
        <v>0</v>
      </c>
      <c r="M202" s="11">
        <v>0</v>
      </c>
      <c r="N202" t="s">
        <v>436</v>
      </c>
      <c r="O202">
        <v>1</v>
      </c>
      <c r="P202" t="s">
        <v>647</v>
      </c>
      <c r="Q202" s="1">
        <v>39305</v>
      </c>
      <c r="R202" t="s">
        <v>26</v>
      </c>
      <c r="S202" t="s">
        <v>27</v>
      </c>
      <c r="T202">
        <v>1095</v>
      </c>
      <c r="U202">
        <v>1095</v>
      </c>
      <c r="V202">
        <v>100</v>
      </c>
      <c r="W202" s="2">
        <v>3600000</v>
      </c>
      <c r="X202" s="2">
        <v>0</v>
      </c>
      <c r="Y202">
        <v>1</v>
      </c>
    </row>
    <row r="203" spans="1:25" x14ac:dyDescent="0.25">
      <c r="A203">
        <v>382</v>
      </c>
      <c r="B203">
        <v>168</v>
      </c>
      <c r="C203">
        <f t="shared" si="3"/>
        <v>0</v>
      </c>
      <c r="D203" t="s">
        <v>21</v>
      </c>
      <c r="E203" t="s">
        <v>648</v>
      </c>
      <c r="F203" t="s">
        <v>649</v>
      </c>
      <c r="G203">
        <v>62</v>
      </c>
      <c r="H203">
        <v>0</v>
      </c>
      <c r="I203">
        <v>0</v>
      </c>
      <c r="J203">
        <v>56000</v>
      </c>
      <c r="K203">
        <v>56000</v>
      </c>
      <c r="L203">
        <v>0</v>
      </c>
      <c r="M203" s="11">
        <v>0</v>
      </c>
      <c r="N203" t="s">
        <v>111</v>
      </c>
      <c r="O203">
        <v>1</v>
      </c>
      <c r="P203" t="s">
        <v>650</v>
      </c>
      <c r="Q203" s="1">
        <v>39319</v>
      </c>
      <c r="R203" t="s">
        <v>26</v>
      </c>
      <c r="S203" t="s">
        <v>27</v>
      </c>
      <c r="T203">
        <v>1095</v>
      </c>
      <c r="U203">
        <v>1095</v>
      </c>
      <c r="V203">
        <v>100</v>
      </c>
      <c r="W203" s="2">
        <v>4427550</v>
      </c>
      <c r="X203" s="2">
        <v>0</v>
      </c>
      <c r="Y203">
        <v>1</v>
      </c>
    </row>
    <row r="204" spans="1:25" x14ac:dyDescent="0.25">
      <c r="A204">
        <v>384</v>
      </c>
      <c r="B204">
        <v>171</v>
      </c>
      <c r="C204">
        <f t="shared" si="3"/>
        <v>0</v>
      </c>
      <c r="D204" t="s">
        <v>21</v>
      </c>
      <c r="E204" t="s">
        <v>655</v>
      </c>
      <c r="F204" t="s">
        <v>342</v>
      </c>
      <c r="G204">
        <v>29</v>
      </c>
      <c r="H204">
        <v>0</v>
      </c>
      <c r="I204">
        <v>0</v>
      </c>
      <c r="J204">
        <v>98000</v>
      </c>
      <c r="K204">
        <v>98000</v>
      </c>
      <c r="L204">
        <v>0</v>
      </c>
      <c r="M204" s="11">
        <v>0</v>
      </c>
      <c r="N204" t="s">
        <v>656</v>
      </c>
      <c r="O204">
        <v>1</v>
      </c>
      <c r="P204" t="s">
        <v>657</v>
      </c>
      <c r="Q204" s="1">
        <v>39358</v>
      </c>
      <c r="R204" t="s">
        <v>26</v>
      </c>
      <c r="S204" t="s">
        <v>27</v>
      </c>
      <c r="T204">
        <v>1095</v>
      </c>
      <c r="U204">
        <v>1095</v>
      </c>
      <c r="V204">
        <v>100</v>
      </c>
      <c r="W204" s="2">
        <v>2468700</v>
      </c>
      <c r="X204" s="2">
        <v>0</v>
      </c>
      <c r="Y204">
        <v>1</v>
      </c>
    </row>
    <row r="205" spans="1:25" x14ac:dyDescent="0.25">
      <c r="A205">
        <v>391</v>
      </c>
      <c r="B205">
        <v>177</v>
      </c>
      <c r="C205">
        <f t="shared" si="3"/>
        <v>0</v>
      </c>
      <c r="D205" t="s">
        <v>21</v>
      </c>
      <c r="E205" t="s">
        <v>672</v>
      </c>
      <c r="F205" t="s">
        <v>673</v>
      </c>
      <c r="G205">
        <v>136</v>
      </c>
      <c r="H205">
        <v>0</v>
      </c>
      <c r="I205">
        <v>0</v>
      </c>
      <c r="J205">
        <v>270000</v>
      </c>
      <c r="K205">
        <v>270000</v>
      </c>
      <c r="L205">
        <v>0</v>
      </c>
      <c r="M205" s="11">
        <v>0</v>
      </c>
      <c r="N205" t="s">
        <v>349</v>
      </c>
      <c r="O205">
        <v>1</v>
      </c>
      <c r="P205" t="s">
        <v>674</v>
      </c>
      <c r="Q205" s="1">
        <v>39381</v>
      </c>
      <c r="R205" t="s">
        <v>26</v>
      </c>
      <c r="S205" t="s">
        <v>27</v>
      </c>
      <c r="T205">
        <v>1095</v>
      </c>
      <c r="U205">
        <v>1095</v>
      </c>
      <c r="V205">
        <v>100</v>
      </c>
      <c r="W205" s="2">
        <v>2083860</v>
      </c>
      <c r="X205" s="2">
        <v>0</v>
      </c>
      <c r="Y205">
        <v>1</v>
      </c>
    </row>
    <row r="206" spans="1:25" x14ac:dyDescent="0.25">
      <c r="A206">
        <v>393</v>
      </c>
      <c r="B206">
        <v>179</v>
      </c>
      <c r="C206">
        <f t="shared" si="3"/>
        <v>0</v>
      </c>
      <c r="D206" t="s">
        <v>21</v>
      </c>
      <c r="E206" t="s">
        <v>678</v>
      </c>
      <c r="F206" t="s">
        <v>679</v>
      </c>
      <c r="G206">
        <v>52</v>
      </c>
      <c r="H206">
        <v>0</v>
      </c>
      <c r="I206">
        <v>0</v>
      </c>
      <c r="J206">
        <v>32000</v>
      </c>
      <c r="K206">
        <v>32000</v>
      </c>
      <c r="L206">
        <v>0</v>
      </c>
      <c r="M206" s="11">
        <v>0</v>
      </c>
      <c r="N206" t="s">
        <v>680</v>
      </c>
      <c r="O206">
        <v>3</v>
      </c>
      <c r="P206" t="s">
        <v>681</v>
      </c>
      <c r="Q206" s="1">
        <v>39387</v>
      </c>
      <c r="R206" t="s">
        <v>26</v>
      </c>
      <c r="S206" t="s">
        <v>27</v>
      </c>
      <c r="T206">
        <v>1095</v>
      </c>
      <c r="U206">
        <v>1095</v>
      </c>
      <c r="V206">
        <v>100</v>
      </c>
      <c r="W206" s="2">
        <v>3960000</v>
      </c>
      <c r="X206" s="2">
        <v>0</v>
      </c>
      <c r="Y206">
        <v>1</v>
      </c>
    </row>
    <row r="207" spans="1:25" x14ac:dyDescent="0.25">
      <c r="A207">
        <v>400</v>
      </c>
      <c r="B207">
        <v>183</v>
      </c>
      <c r="C207">
        <f t="shared" si="3"/>
        <v>0</v>
      </c>
      <c r="D207" t="s">
        <v>21</v>
      </c>
      <c r="E207" t="s">
        <v>695</v>
      </c>
      <c r="F207" t="s">
        <v>696</v>
      </c>
      <c r="G207">
        <v>64</v>
      </c>
      <c r="H207">
        <v>0</v>
      </c>
      <c r="I207">
        <v>0</v>
      </c>
      <c r="J207">
        <v>65000</v>
      </c>
      <c r="K207">
        <v>65000</v>
      </c>
      <c r="L207">
        <v>0</v>
      </c>
      <c r="M207" s="11">
        <v>0</v>
      </c>
      <c r="N207" t="s">
        <v>200</v>
      </c>
      <c r="O207">
        <v>1</v>
      </c>
      <c r="P207" t="s">
        <v>697</v>
      </c>
      <c r="Q207" s="1">
        <v>39401</v>
      </c>
      <c r="R207" t="s">
        <v>26</v>
      </c>
      <c r="S207" t="s">
        <v>27</v>
      </c>
      <c r="T207">
        <v>1095</v>
      </c>
      <c r="U207">
        <v>1095</v>
      </c>
      <c r="V207">
        <v>100</v>
      </c>
      <c r="W207" s="2">
        <v>2011500</v>
      </c>
      <c r="X207" s="2">
        <v>0</v>
      </c>
      <c r="Y207">
        <v>1</v>
      </c>
    </row>
    <row r="208" spans="1:25" x14ac:dyDescent="0.25">
      <c r="A208">
        <v>403</v>
      </c>
      <c r="B208">
        <v>186</v>
      </c>
      <c r="C208">
        <f t="shared" si="3"/>
        <v>0</v>
      </c>
      <c r="D208" t="s">
        <v>21</v>
      </c>
      <c r="E208" t="s">
        <v>703</v>
      </c>
      <c r="F208" t="s">
        <v>704</v>
      </c>
      <c r="G208">
        <v>75</v>
      </c>
      <c r="H208">
        <v>0</v>
      </c>
      <c r="I208">
        <v>0</v>
      </c>
      <c r="J208">
        <v>75000</v>
      </c>
      <c r="K208">
        <v>75000</v>
      </c>
      <c r="L208">
        <v>0</v>
      </c>
      <c r="M208" s="11">
        <v>0</v>
      </c>
      <c r="N208" t="s">
        <v>257</v>
      </c>
      <c r="O208">
        <v>3</v>
      </c>
      <c r="P208" t="s">
        <v>705</v>
      </c>
      <c r="Q208" s="1">
        <v>39407</v>
      </c>
      <c r="R208" t="s">
        <v>26</v>
      </c>
      <c r="S208" t="s">
        <v>27</v>
      </c>
      <c r="T208">
        <v>1095</v>
      </c>
      <c r="U208">
        <v>1095</v>
      </c>
      <c r="V208">
        <v>100</v>
      </c>
      <c r="W208" s="2">
        <v>350000</v>
      </c>
      <c r="X208" s="2">
        <v>0</v>
      </c>
      <c r="Y208">
        <v>1</v>
      </c>
    </row>
    <row r="209" spans="1:25" s="7" customFormat="1" x14ac:dyDescent="0.25">
      <c r="A209">
        <v>405</v>
      </c>
      <c r="B209">
        <v>188</v>
      </c>
      <c r="C209">
        <f t="shared" si="3"/>
        <v>0</v>
      </c>
      <c r="D209" t="s">
        <v>21</v>
      </c>
      <c r="E209" t="s">
        <v>706</v>
      </c>
      <c r="F209" t="s">
        <v>707</v>
      </c>
      <c r="G209">
        <v>56</v>
      </c>
      <c r="H209">
        <v>0</v>
      </c>
      <c r="I209">
        <v>0</v>
      </c>
      <c r="J209">
        <v>78100</v>
      </c>
      <c r="K209">
        <v>78100</v>
      </c>
      <c r="L209">
        <v>0</v>
      </c>
      <c r="M209" s="11">
        <v>0</v>
      </c>
      <c r="N209" t="s">
        <v>105</v>
      </c>
      <c r="O209">
        <v>2</v>
      </c>
      <c r="P209" t="s">
        <v>708</v>
      </c>
      <c r="Q209" s="1">
        <v>39413</v>
      </c>
      <c r="R209" t="s">
        <v>26</v>
      </c>
      <c r="S209" t="s">
        <v>27</v>
      </c>
      <c r="T209">
        <v>1095</v>
      </c>
      <c r="U209">
        <v>1095</v>
      </c>
      <c r="V209">
        <v>100</v>
      </c>
      <c r="W209" s="2">
        <v>3810000</v>
      </c>
      <c r="X209" s="2">
        <v>0</v>
      </c>
      <c r="Y209">
        <v>1</v>
      </c>
    </row>
    <row r="210" spans="1:25" s="6" customFormat="1" x14ac:dyDescent="0.25">
      <c r="A210" s="8">
        <v>438</v>
      </c>
      <c r="B210" s="8">
        <v>218</v>
      </c>
      <c r="C210" s="8">
        <f t="shared" si="3"/>
        <v>1</v>
      </c>
      <c r="D210" s="8" t="s">
        <v>21</v>
      </c>
      <c r="E210" s="8" t="s">
        <v>796</v>
      </c>
      <c r="F210" s="8" t="s">
        <v>797</v>
      </c>
      <c r="G210" s="8">
        <v>550</v>
      </c>
      <c r="H210" s="8">
        <v>264</v>
      </c>
      <c r="I210">
        <v>48</v>
      </c>
      <c r="J210">
        <v>825000</v>
      </c>
      <c r="K210">
        <v>825000</v>
      </c>
      <c r="L210">
        <v>825000</v>
      </c>
      <c r="M210" s="11">
        <v>100</v>
      </c>
      <c r="N210" t="s">
        <v>159</v>
      </c>
      <c r="O210">
        <v>2</v>
      </c>
      <c r="P210" t="s">
        <v>799</v>
      </c>
      <c r="Q210" s="1">
        <v>39557</v>
      </c>
      <c r="R210" s="8" t="s">
        <v>26</v>
      </c>
      <c r="S210" s="8" t="s">
        <v>42</v>
      </c>
      <c r="T210">
        <v>1095</v>
      </c>
      <c r="U210">
        <v>1095</v>
      </c>
      <c r="V210">
        <v>100</v>
      </c>
      <c r="W210" s="2">
        <v>73530000</v>
      </c>
      <c r="X210" s="2">
        <v>101677103</v>
      </c>
      <c r="Y210" s="8">
        <v>0</v>
      </c>
    </row>
    <row r="211" spans="1:25" x14ac:dyDescent="0.25">
      <c r="A211">
        <v>404</v>
      </c>
      <c r="B211">
        <v>187</v>
      </c>
      <c r="C211">
        <f t="shared" si="3"/>
        <v>0</v>
      </c>
      <c r="D211" t="s">
        <v>21</v>
      </c>
      <c r="E211" t="s">
        <v>709</v>
      </c>
      <c r="F211" t="s">
        <v>710</v>
      </c>
      <c r="G211">
        <v>135</v>
      </c>
      <c r="H211">
        <v>0</v>
      </c>
      <c r="I211">
        <v>0</v>
      </c>
      <c r="J211">
        <v>2256000</v>
      </c>
      <c r="K211">
        <v>1692000</v>
      </c>
      <c r="L211">
        <v>0</v>
      </c>
      <c r="M211" s="11">
        <v>0</v>
      </c>
      <c r="N211" t="s">
        <v>211</v>
      </c>
      <c r="O211">
        <v>3</v>
      </c>
      <c r="P211" t="s">
        <v>711</v>
      </c>
      <c r="Q211" s="1">
        <v>39413</v>
      </c>
      <c r="R211" t="s">
        <v>32</v>
      </c>
      <c r="S211" t="s">
        <v>63</v>
      </c>
      <c r="T211">
        <v>2920</v>
      </c>
      <c r="U211">
        <v>2920</v>
      </c>
      <c r="V211">
        <v>100</v>
      </c>
      <c r="W211" s="2">
        <v>0</v>
      </c>
      <c r="X211" s="2">
        <v>0</v>
      </c>
      <c r="Y211">
        <v>1</v>
      </c>
    </row>
    <row r="212" spans="1:25" x14ac:dyDescent="0.25">
      <c r="A212">
        <v>409</v>
      </c>
      <c r="B212">
        <v>191</v>
      </c>
      <c r="C212">
        <f t="shared" si="3"/>
        <v>0</v>
      </c>
      <c r="D212" t="s">
        <v>21</v>
      </c>
      <c r="E212" t="s">
        <v>719</v>
      </c>
      <c r="F212" t="s">
        <v>720</v>
      </c>
      <c r="G212">
        <v>231</v>
      </c>
      <c r="H212">
        <v>0</v>
      </c>
      <c r="I212">
        <v>0</v>
      </c>
      <c r="J212">
        <v>2031000</v>
      </c>
      <c r="K212">
        <v>2031000</v>
      </c>
      <c r="L212">
        <v>59520</v>
      </c>
      <c r="M212" s="11">
        <v>2.9305760709010342</v>
      </c>
      <c r="N212" t="s">
        <v>721</v>
      </c>
      <c r="O212">
        <v>1</v>
      </c>
      <c r="P212" t="s">
        <v>722</v>
      </c>
      <c r="Q212" s="1">
        <v>39423</v>
      </c>
      <c r="R212" t="s">
        <v>32</v>
      </c>
      <c r="S212" t="s">
        <v>33</v>
      </c>
      <c r="T212">
        <v>3285</v>
      </c>
      <c r="U212">
        <v>3285</v>
      </c>
      <c r="V212">
        <v>100</v>
      </c>
      <c r="W212" s="2">
        <v>21330000</v>
      </c>
      <c r="X212" s="2">
        <v>0</v>
      </c>
      <c r="Y212">
        <v>1</v>
      </c>
    </row>
    <row r="213" spans="1:25" x14ac:dyDescent="0.25">
      <c r="A213">
        <v>410</v>
      </c>
      <c r="B213">
        <v>193</v>
      </c>
      <c r="C213">
        <f t="shared" si="3"/>
        <v>0</v>
      </c>
      <c r="D213" t="s">
        <v>21</v>
      </c>
      <c r="E213" t="s">
        <v>726</v>
      </c>
      <c r="F213" t="s">
        <v>727</v>
      </c>
      <c r="G213">
        <v>65</v>
      </c>
      <c r="H213">
        <v>0</v>
      </c>
      <c r="I213">
        <v>0</v>
      </c>
      <c r="J213">
        <v>153700</v>
      </c>
      <c r="K213">
        <v>153700</v>
      </c>
      <c r="L213">
        <v>0</v>
      </c>
      <c r="M213" s="11">
        <v>0</v>
      </c>
      <c r="N213" t="s">
        <v>221</v>
      </c>
      <c r="O213">
        <v>2</v>
      </c>
      <c r="P213" t="s">
        <v>728</v>
      </c>
      <c r="Q213" s="1">
        <v>39434</v>
      </c>
      <c r="R213" t="s">
        <v>26</v>
      </c>
      <c r="S213" t="s">
        <v>27</v>
      </c>
      <c r="T213">
        <v>1095</v>
      </c>
      <c r="U213">
        <v>1095</v>
      </c>
      <c r="V213">
        <v>100</v>
      </c>
      <c r="W213" s="2">
        <v>54900000</v>
      </c>
      <c r="X213" s="2">
        <v>0</v>
      </c>
      <c r="Y213">
        <v>1</v>
      </c>
    </row>
    <row r="214" spans="1:25" x14ac:dyDescent="0.25">
      <c r="A214">
        <v>413</v>
      </c>
      <c r="B214">
        <v>197</v>
      </c>
      <c r="C214">
        <f t="shared" si="3"/>
        <v>0</v>
      </c>
      <c r="D214" t="s">
        <v>21</v>
      </c>
      <c r="E214" t="s">
        <v>732</v>
      </c>
      <c r="F214" t="s">
        <v>92</v>
      </c>
      <c r="G214">
        <v>166</v>
      </c>
      <c r="H214">
        <v>0</v>
      </c>
      <c r="I214">
        <v>0</v>
      </c>
      <c r="J214">
        <v>400000</v>
      </c>
      <c r="K214">
        <v>400000</v>
      </c>
      <c r="L214">
        <v>0</v>
      </c>
      <c r="M214" s="11">
        <v>0</v>
      </c>
      <c r="N214" t="s">
        <v>111</v>
      </c>
      <c r="O214">
        <v>1</v>
      </c>
      <c r="P214" t="s">
        <v>733</v>
      </c>
      <c r="Q214" s="1">
        <v>39445</v>
      </c>
      <c r="R214" t="s">
        <v>26</v>
      </c>
      <c r="S214" t="s">
        <v>27</v>
      </c>
      <c r="T214">
        <v>1095</v>
      </c>
      <c r="U214">
        <v>1095</v>
      </c>
      <c r="V214">
        <v>100</v>
      </c>
      <c r="W214" s="2">
        <v>15300000</v>
      </c>
      <c r="X214" s="2">
        <v>0</v>
      </c>
      <c r="Y214">
        <v>1</v>
      </c>
    </row>
    <row r="215" spans="1:25" x14ac:dyDescent="0.25">
      <c r="A215">
        <v>424</v>
      </c>
      <c r="B215">
        <v>206</v>
      </c>
      <c r="C215">
        <f t="shared" si="3"/>
        <v>0</v>
      </c>
      <c r="D215" t="s">
        <v>21</v>
      </c>
      <c r="E215" t="s">
        <v>756</v>
      </c>
      <c r="F215" t="s">
        <v>757</v>
      </c>
      <c r="G215">
        <v>300</v>
      </c>
      <c r="H215">
        <v>0</v>
      </c>
      <c r="I215">
        <v>0</v>
      </c>
      <c r="J215">
        <v>450000</v>
      </c>
      <c r="K215">
        <v>450000</v>
      </c>
      <c r="L215">
        <v>0</v>
      </c>
      <c r="M215" s="11">
        <v>0</v>
      </c>
      <c r="N215" t="s">
        <v>257</v>
      </c>
      <c r="O215">
        <v>3</v>
      </c>
      <c r="P215" t="s">
        <v>758</v>
      </c>
      <c r="Q215" s="1">
        <v>39484</v>
      </c>
      <c r="R215" t="s">
        <v>26</v>
      </c>
      <c r="S215" t="s">
        <v>27</v>
      </c>
      <c r="T215">
        <v>1095</v>
      </c>
      <c r="U215">
        <v>1095</v>
      </c>
      <c r="V215">
        <v>100</v>
      </c>
      <c r="W215" s="2">
        <v>6750000</v>
      </c>
      <c r="X215" s="2">
        <v>0</v>
      </c>
      <c r="Y215">
        <v>1</v>
      </c>
    </row>
    <row r="216" spans="1:25" x14ac:dyDescent="0.25">
      <c r="A216">
        <v>427</v>
      </c>
      <c r="B216">
        <v>207</v>
      </c>
      <c r="C216">
        <f t="shared" si="3"/>
        <v>0</v>
      </c>
      <c r="D216" t="s">
        <v>21</v>
      </c>
      <c r="E216" t="s">
        <v>765</v>
      </c>
      <c r="F216" t="s">
        <v>766</v>
      </c>
      <c r="G216">
        <v>110</v>
      </c>
      <c r="H216">
        <v>0</v>
      </c>
      <c r="I216">
        <v>0</v>
      </c>
      <c r="J216">
        <v>120000</v>
      </c>
      <c r="K216">
        <v>120000</v>
      </c>
      <c r="L216">
        <v>0</v>
      </c>
      <c r="M216" s="11">
        <v>0</v>
      </c>
      <c r="N216" t="s">
        <v>684</v>
      </c>
      <c r="O216">
        <v>2</v>
      </c>
      <c r="P216" t="s">
        <v>767</v>
      </c>
      <c r="Q216" s="1">
        <v>39493</v>
      </c>
      <c r="R216" t="s">
        <v>26</v>
      </c>
      <c r="S216" t="s">
        <v>27</v>
      </c>
      <c r="T216">
        <v>1095</v>
      </c>
      <c r="U216">
        <v>1095</v>
      </c>
      <c r="V216">
        <v>100</v>
      </c>
      <c r="W216" s="2">
        <v>652500</v>
      </c>
      <c r="X216" s="2">
        <v>0</v>
      </c>
      <c r="Y216">
        <v>1</v>
      </c>
    </row>
    <row r="217" spans="1:25" x14ac:dyDescent="0.25">
      <c r="A217">
        <v>430</v>
      </c>
      <c r="B217">
        <v>212</v>
      </c>
      <c r="C217">
        <f t="shared" si="3"/>
        <v>0</v>
      </c>
      <c r="D217" t="s">
        <v>21</v>
      </c>
      <c r="E217" t="s">
        <v>774</v>
      </c>
      <c r="F217" t="s">
        <v>775</v>
      </c>
      <c r="G217">
        <v>195</v>
      </c>
      <c r="H217">
        <v>0</v>
      </c>
      <c r="I217">
        <v>0</v>
      </c>
      <c r="J217">
        <v>100000</v>
      </c>
      <c r="K217">
        <v>100000</v>
      </c>
      <c r="L217">
        <v>0</v>
      </c>
      <c r="M217" s="11">
        <v>0</v>
      </c>
      <c r="N217" t="s">
        <v>349</v>
      </c>
      <c r="O217">
        <v>1</v>
      </c>
      <c r="P217" t="s">
        <v>776</v>
      </c>
      <c r="Q217" s="1">
        <v>39514</v>
      </c>
      <c r="R217" t="s">
        <v>26</v>
      </c>
      <c r="S217" t="s">
        <v>27</v>
      </c>
      <c r="T217">
        <v>1095</v>
      </c>
      <c r="U217">
        <v>1095</v>
      </c>
      <c r="V217">
        <v>100</v>
      </c>
      <c r="W217" s="2">
        <v>1894500</v>
      </c>
      <c r="X217" s="2">
        <v>0</v>
      </c>
      <c r="Y217">
        <v>1</v>
      </c>
    </row>
    <row r="218" spans="1:25" x14ac:dyDescent="0.25">
      <c r="A218">
        <v>467</v>
      </c>
      <c r="B218">
        <v>238</v>
      </c>
      <c r="C218">
        <f t="shared" si="3"/>
        <v>0</v>
      </c>
      <c r="D218" t="s">
        <v>21</v>
      </c>
      <c r="E218" t="s">
        <v>864</v>
      </c>
      <c r="F218" t="s">
        <v>865</v>
      </c>
      <c r="G218">
        <v>31</v>
      </c>
      <c r="H218">
        <v>7</v>
      </c>
      <c r="I218">
        <v>22.6</v>
      </c>
      <c r="J218">
        <v>37600</v>
      </c>
      <c r="K218">
        <v>37600</v>
      </c>
      <c r="L218">
        <v>0</v>
      </c>
      <c r="M218" s="11">
        <v>0</v>
      </c>
      <c r="N218" t="s">
        <v>49</v>
      </c>
      <c r="O218">
        <v>3</v>
      </c>
      <c r="P218" t="s">
        <v>866</v>
      </c>
      <c r="Q218" s="1">
        <v>39673</v>
      </c>
      <c r="R218" t="s">
        <v>26</v>
      </c>
      <c r="S218" t="s">
        <v>27</v>
      </c>
      <c r="T218">
        <v>1095</v>
      </c>
      <c r="U218">
        <v>1095</v>
      </c>
      <c r="V218">
        <v>100</v>
      </c>
      <c r="W218" s="2">
        <v>4590000</v>
      </c>
      <c r="X218" s="2">
        <v>6000000</v>
      </c>
      <c r="Y218">
        <v>1</v>
      </c>
    </row>
    <row r="219" spans="1:25" x14ac:dyDescent="0.25">
      <c r="A219">
        <v>472</v>
      </c>
      <c r="B219">
        <v>241</v>
      </c>
      <c r="C219">
        <f t="shared" si="3"/>
        <v>0</v>
      </c>
      <c r="D219" t="s">
        <v>21</v>
      </c>
      <c r="E219" t="s">
        <v>877</v>
      </c>
      <c r="F219" t="s">
        <v>878</v>
      </c>
      <c r="G219">
        <v>14</v>
      </c>
      <c r="H219">
        <v>4</v>
      </c>
      <c r="I219">
        <v>28.6</v>
      </c>
      <c r="J219">
        <v>88000</v>
      </c>
      <c r="K219">
        <v>88000</v>
      </c>
      <c r="L219">
        <v>0</v>
      </c>
      <c r="M219" s="11">
        <v>0</v>
      </c>
      <c r="N219" t="s">
        <v>257</v>
      </c>
      <c r="O219">
        <v>3</v>
      </c>
      <c r="P219" t="s">
        <v>879</v>
      </c>
      <c r="Q219" s="1">
        <v>39707</v>
      </c>
      <c r="R219" t="s">
        <v>26</v>
      </c>
      <c r="S219" t="s">
        <v>27</v>
      </c>
      <c r="T219">
        <v>1095</v>
      </c>
      <c r="U219">
        <v>1095</v>
      </c>
      <c r="V219">
        <v>100</v>
      </c>
      <c r="W219" s="2">
        <v>251000</v>
      </c>
      <c r="X219" s="2">
        <v>59738</v>
      </c>
      <c r="Y219">
        <v>1</v>
      </c>
    </row>
    <row r="220" spans="1:25" x14ac:dyDescent="0.25">
      <c r="A220">
        <v>431</v>
      </c>
      <c r="B220">
        <v>213</v>
      </c>
      <c r="C220">
        <f t="shared" si="3"/>
        <v>0</v>
      </c>
      <c r="D220" t="s">
        <v>21</v>
      </c>
      <c r="E220" t="s">
        <v>777</v>
      </c>
      <c r="F220" t="s">
        <v>778</v>
      </c>
      <c r="G220">
        <v>45</v>
      </c>
      <c r="H220">
        <v>0</v>
      </c>
      <c r="I220">
        <v>0</v>
      </c>
      <c r="J220">
        <v>50000</v>
      </c>
      <c r="K220">
        <v>50000</v>
      </c>
      <c r="L220">
        <v>0</v>
      </c>
      <c r="M220" s="11">
        <v>0</v>
      </c>
      <c r="N220" t="s">
        <v>134</v>
      </c>
      <c r="O220">
        <v>3</v>
      </c>
      <c r="P220" t="s">
        <v>779</v>
      </c>
      <c r="Q220" s="1">
        <v>39521</v>
      </c>
      <c r="R220" t="s">
        <v>26</v>
      </c>
      <c r="S220" t="s">
        <v>27</v>
      </c>
      <c r="T220">
        <v>1095</v>
      </c>
      <c r="U220">
        <v>1095</v>
      </c>
      <c r="V220">
        <v>100</v>
      </c>
      <c r="W220" s="2">
        <v>197000</v>
      </c>
      <c r="X220" s="2">
        <v>0</v>
      </c>
      <c r="Y220">
        <v>1</v>
      </c>
    </row>
    <row r="221" spans="1:25" x14ac:dyDescent="0.25">
      <c r="A221">
        <v>432</v>
      </c>
      <c r="B221">
        <v>214</v>
      </c>
      <c r="C221">
        <f t="shared" si="3"/>
        <v>0</v>
      </c>
      <c r="D221" t="s">
        <v>21</v>
      </c>
      <c r="E221" t="s">
        <v>780</v>
      </c>
      <c r="F221" t="s">
        <v>781</v>
      </c>
      <c r="G221">
        <v>119</v>
      </c>
      <c r="H221">
        <v>0</v>
      </c>
      <c r="I221">
        <v>0</v>
      </c>
      <c r="J221">
        <v>500000</v>
      </c>
      <c r="K221">
        <v>500000</v>
      </c>
      <c r="L221">
        <v>0</v>
      </c>
      <c r="M221" s="11">
        <v>0</v>
      </c>
      <c r="N221" t="s">
        <v>77</v>
      </c>
      <c r="O221">
        <v>2</v>
      </c>
      <c r="P221" t="s">
        <v>782</v>
      </c>
      <c r="Q221" s="1">
        <v>39529</v>
      </c>
      <c r="R221" t="s">
        <v>26</v>
      </c>
      <c r="S221" t="s">
        <v>27</v>
      </c>
      <c r="T221">
        <v>1095</v>
      </c>
      <c r="U221">
        <v>1095</v>
      </c>
      <c r="V221">
        <v>100</v>
      </c>
      <c r="W221" s="2">
        <v>11880000</v>
      </c>
      <c r="X221" s="2">
        <v>0</v>
      </c>
      <c r="Y221">
        <v>1</v>
      </c>
    </row>
    <row r="222" spans="1:25" x14ac:dyDescent="0.25">
      <c r="A222">
        <v>436</v>
      </c>
      <c r="B222">
        <v>217</v>
      </c>
      <c r="C222">
        <f t="shared" si="3"/>
        <v>0</v>
      </c>
      <c r="D222" t="s">
        <v>21</v>
      </c>
      <c r="E222" t="s">
        <v>792</v>
      </c>
      <c r="F222" t="s">
        <v>793</v>
      </c>
      <c r="G222">
        <v>70</v>
      </c>
      <c r="H222">
        <v>0</v>
      </c>
      <c r="I222">
        <v>0</v>
      </c>
      <c r="J222">
        <v>210000</v>
      </c>
      <c r="K222">
        <v>210000</v>
      </c>
      <c r="L222">
        <v>0</v>
      </c>
      <c r="M222" s="11">
        <v>0</v>
      </c>
      <c r="N222" t="s">
        <v>794</v>
      </c>
      <c r="O222">
        <v>1</v>
      </c>
      <c r="P222" t="s">
        <v>795</v>
      </c>
      <c r="Q222" s="1">
        <v>39553</v>
      </c>
      <c r="R222" t="s">
        <v>26</v>
      </c>
      <c r="S222" t="s">
        <v>27</v>
      </c>
      <c r="T222">
        <v>1095</v>
      </c>
      <c r="U222">
        <v>1095</v>
      </c>
      <c r="V222">
        <v>100</v>
      </c>
      <c r="W222" s="2">
        <v>1030500</v>
      </c>
      <c r="X222" s="2">
        <v>0</v>
      </c>
      <c r="Y222">
        <v>1</v>
      </c>
    </row>
    <row r="223" spans="1:25" s="7" customFormat="1" x14ac:dyDescent="0.25">
      <c r="A223" s="8">
        <v>437</v>
      </c>
      <c r="B223" s="8">
        <v>218</v>
      </c>
      <c r="C223" s="8">
        <f t="shared" si="3"/>
        <v>1</v>
      </c>
      <c r="D223" s="8" t="s">
        <v>21</v>
      </c>
      <c r="E223" s="8" t="s">
        <v>796</v>
      </c>
      <c r="F223" s="8" t="s">
        <v>797</v>
      </c>
      <c r="G223" s="8">
        <v>550</v>
      </c>
      <c r="H223" s="8">
        <v>1384</v>
      </c>
      <c r="I223">
        <v>251.6</v>
      </c>
      <c r="J223">
        <v>5232000</v>
      </c>
      <c r="K223">
        <v>4447200</v>
      </c>
      <c r="L223">
        <v>1506627</v>
      </c>
      <c r="M223" s="11">
        <v>33.878103076092827</v>
      </c>
      <c r="N223" t="s">
        <v>159</v>
      </c>
      <c r="O223">
        <v>2</v>
      </c>
      <c r="P223" t="s">
        <v>798</v>
      </c>
      <c r="Q223" s="1">
        <v>39557</v>
      </c>
      <c r="R223" s="8" t="s">
        <v>32</v>
      </c>
      <c r="S223" s="8" t="s">
        <v>86</v>
      </c>
      <c r="T223">
        <v>3650</v>
      </c>
      <c r="U223">
        <v>2081</v>
      </c>
      <c r="V223">
        <v>57</v>
      </c>
      <c r="W223" s="2">
        <v>73580452</v>
      </c>
      <c r="X223" s="2">
        <v>83159396</v>
      </c>
      <c r="Y223" s="8">
        <v>1</v>
      </c>
    </row>
    <row r="224" spans="1:25" x14ac:dyDescent="0.25">
      <c r="A224">
        <v>486</v>
      </c>
      <c r="B224">
        <v>253</v>
      </c>
      <c r="C224">
        <f t="shared" si="3"/>
        <v>0</v>
      </c>
      <c r="D224" t="s">
        <v>21</v>
      </c>
      <c r="E224" t="s">
        <v>910</v>
      </c>
      <c r="F224" t="s">
        <v>911</v>
      </c>
      <c r="G224">
        <v>21</v>
      </c>
      <c r="H224">
        <v>3</v>
      </c>
      <c r="I224">
        <v>14.3</v>
      </c>
      <c r="J224">
        <v>70000</v>
      </c>
      <c r="K224">
        <v>70000</v>
      </c>
      <c r="L224">
        <v>0</v>
      </c>
      <c r="M224" s="11">
        <v>0</v>
      </c>
      <c r="N224" t="s">
        <v>200</v>
      </c>
      <c r="O224">
        <v>1</v>
      </c>
      <c r="P224" t="s">
        <v>885</v>
      </c>
      <c r="Q224" s="1">
        <v>39757</v>
      </c>
      <c r="R224" t="s">
        <v>26</v>
      </c>
      <c r="S224" t="s">
        <v>27</v>
      </c>
      <c r="T224">
        <v>1095</v>
      </c>
      <c r="U224">
        <v>1095</v>
      </c>
      <c r="V224">
        <v>100</v>
      </c>
      <c r="W224" s="2">
        <v>584000</v>
      </c>
      <c r="X224" s="2">
        <v>454000</v>
      </c>
      <c r="Y224">
        <v>1</v>
      </c>
    </row>
    <row r="225" spans="1:25" x14ac:dyDescent="0.25">
      <c r="A225">
        <v>443</v>
      </c>
      <c r="B225">
        <v>221</v>
      </c>
      <c r="C225">
        <f t="shared" si="3"/>
        <v>0</v>
      </c>
      <c r="D225" t="s">
        <v>21</v>
      </c>
      <c r="E225" t="s">
        <v>807</v>
      </c>
      <c r="F225" t="s">
        <v>808</v>
      </c>
      <c r="G225">
        <v>25</v>
      </c>
      <c r="H225">
        <v>0</v>
      </c>
      <c r="I225">
        <v>0</v>
      </c>
      <c r="J225">
        <v>75000</v>
      </c>
      <c r="K225">
        <v>75000</v>
      </c>
      <c r="L225">
        <v>0</v>
      </c>
      <c r="M225" s="11">
        <v>0</v>
      </c>
      <c r="N225" t="s">
        <v>93</v>
      </c>
      <c r="O225">
        <v>1</v>
      </c>
      <c r="P225" t="s">
        <v>809</v>
      </c>
      <c r="Q225" s="1">
        <v>39598</v>
      </c>
      <c r="R225" t="s">
        <v>26</v>
      </c>
      <c r="S225" t="s">
        <v>27</v>
      </c>
      <c r="T225">
        <v>1095</v>
      </c>
      <c r="U225">
        <v>1095</v>
      </c>
      <c r="V225">
        <v>100</v>
      </c>
      <c r="W225" s="2">
        <v>1260000</v>
      </c>
      <c r="X225" s="2">
        <v>0</v>
      </c>
      <c r="Y225">
        <v>1</v>
      </c>
    </row>
    <row r="226" spans="1:25" x14ac:dyDescent="0.25">
      <c r="A226">
        <v>492</v>
      </c>
      <c r="B226">
        <v>284</v>
      </c>
      <c r="C226">
        <f t="shared" si="3"/>
        <v>0</v>
      </c>
      <c r="D226" t="s">
        <v>21</v>
      </c>
      <c r="E226" t="s">
        <v>921</v>
      </c>
      <c r="F226" t="s">
        <v>922</v>
      </c>
      <c r="G226">
        <v>67</v>
      </c>
      <c r="H226">
        <v>6</v>
      </c>
      <c r="I226">
        <v>9</v>
      </c>
      <c r="J226">
        <v>100000</v>
      </c>
      <c r="K226">
        <v>100000</v>
      </c>
      <c r="L226">
        <v>0</v>
      </c>
      <c r="M226" s="11">
        <v>0</v>
      </c>
      <c r="N226" t="s">
        <v>70</v>
      </c>
      <c r="O226">
        <v>2</v>
      </c>
      <c r="P226" t="s">
        <v>923</v>
      </c>
      <c r="Q226" s="1">
        <v>39793</v>
      </c>
      <c r="R226" t="s">
        <v>26</v>
      </c>
      <c r="S226" t="s">
        <v>27</v>
      </c>
      <c r="T226">
        <v>1095</v>
      </c>
      <c r="U226">
        <v>1095</v>
      </c>
      <c r="V226">
        <v>100</v>
      </c>
      <c r="W226" s="2">
        <v>2800000</v>
      </c>
      <c r="X226" s="2">
        <v>233000</v>
      </c>
      <c r="Y226">
        <v>1</v>
      </c>
    </row>
    <row r="227" spans="1:25" x14ac:dyDescent="0.25">
      <c r="A227">
        <v>494</v>
      </c>
      <c r="B227">
        <v>286</v>
      </c>
      <c r="C227">
        <f t="shared" si="3"/>
        <v>0</v>
      </c>
      <c r="D227" t="s">
        <v>21</v>
      </c>
      <c r="E227" t="s">
        <v>924</v>
      </c>
      <c r="F227" t="s">
        <v>925</v>
      </c>
      <c r="G227">
        <v>18</v>
      </c>
      <c r="H227">
        <v>18</v>
      </c>
      <c r="I227">
        <v>100</v>
      </c>
      <c r="J227">
        <v>36000</v>
      </c>
      <c r="K227">
        <v>36000</v>
      </c>
      <c r="L227">
        <v>0</v>
      </c>
      <c r="M227" s="11">
        <v>0</v>
      </c>
      <c r="N227" t="s">
        <v>204</v>
      </c>
      <c r="O227">
        <v>1</v>
      </c>
      <c r="P227" t="s">
        <v>926</v>
      </c>
      <c r="Q227" s="1">
        <v>39794</v>
      </c>
      <c r="R227" t="s">
        <v>26</v>
      </c>
      <c r="S227" t="s">
        <v>27</v>
      </c>
      <c r="T227">
        <v>1095</v>
      </c>
      <c r="U227">
        <v>1095</v>
      </c>
      <c r="V227">
        <v>100</v>
      </c>
      <c r="W227" s="2">
        <v>2700000</v>
      </c>
      <c r="X227" s="2">
        <v>1000000</v>
      </c>
      <c r="Y227">
        <v>1</v>
      </c>
    </row>
    <row r="228" spans="1:25" x14ac:dyDescent="0.25">
      <c r="A228">
        <v>444</v>
      </c>
      <c r="B228">
        <v>222</v>
      </c>
      <c r="C228">
        <f t="shared" si="3"/>
        <v>0</v>
      </c>
      <c r="D228" t="s">
        <v>21</v>
      </c>
      <c r="E228" t="s">
        <v>810</v>
      </c>
      <c r="F228" t="s">
        <v>811</v>
      </c>
      <c r="G228">
        <v>60</v>
      </c>
      <c r="H228">
        <v>0</v>
      </c>
      <c r="I228">
        <v>0</v>
      </c>
      <c r="J228">
        <v>50000</v>
      </c>
      <c r="K228">
        <v>50000</v>
      </c>
      <c r="L228">
        <v>0</v>
      </c>
      <c r="M228" s="11">
        <v>0</v>
      </c>
      <c r="N228" t="s">
        <v>159</v>
      </c>
      <c r="O228">
        <v>2</v>
      </c>
      <c r="P228" t="s">
        <v>812</v>
      </c>
      <c r="Q228" s="1">
        <v>39599</v>
      </c>
      <c r="R228" t="s">
        <v>26</v>
      </c>
      <c r="S228" t="s">
        <v>27</v>
      </c>
      <c r="T228">
        <v>1095</v>
      </c>
      <c r="U228">
        <v>1095</v>
      </c>
      <c r="V228">
        <v>100</v>
      </c>
      <c r="W228" s="2">
        <v>19710000</v>
      </c>
      <c r="X228" s="2">
        <v>0</v>
      </c>
      <c r="Y228">
        <v>1</v>
      </c>
    </row>
    <row r="229" spans="1:25" x14ac:dyDescent="0.25">
      <c r="A229">
        <v>456</v>
      </c>
      <c r="B229">
        <v>229</v>
      </c>
      <c r="C229">
        <f t="shared" si="3"/>
        <v>0</v>
      </c>
      <c r="D229" t="s">
        <v>21</v>
      </c>
      <c r="E229" t="s">
        <v>837</v>
      </c>
      <c r="F229" t="s">
        <v>611</v>
      </c>
      <c r="G229">
        <v>250</v>
      </c>
      <c r="H229">
        <v>0</v>
      </c>
      <c r="I229">
        <v>0</v>
      </c>
      <c r="J229">
        <v>2602000</v>
      </c>
      <c r="K229">
        <v>1951500</v>
      </c>
      <c r="L229">
        <v>0</v>
      </c>
      <c r="M229" s="11">
        <v>0</v>
      </c>
      <c r="N229" t="s">
        <v>114</v>
      </c>
      <c r="O229">
        <v>3</v>
      </c>
      <c r="P229" t="s">
        <v>838</v>
      </c>
      <c r="Q229" s="1">
        <v>39619</v>
      </c>
      <c r="R229" t="s">
        <v>32</v>
      </c>
      <c r="S229" t="s">
        <v>63</v>
      </c>
      <c r="T229">
        <v>3285</v>
      </c>
      <c r="U229">
        <v>3285</v>
      </c>
      <c r="V229">
        <v>100</v>
      </c>
      <c r="W229" s="2">
        <v>67500000</v>
      </c>
      <c r="X229" s="2">
        <v>0</v>
      </c>
      <c r="Y229">
        <v>1</v>
      </c>
    </row>
    <row r="230" spans="1:25" x14ac:dyDescent="0.25">
      <c r="A230">
        <v>458</v>
      </c>
      <c r="B230">
        <v>231</v>
      </c>
      <c r="C230">
        <f t="shared" si="3"/>
        <v>0</v>
      </c>
      <c r="D230" t="s">
        <v>21</v>
      </c>
      <c r="E230" t="s">
        <v>842</v>
      </c>
      <c r="F230" t="s">
        <v>843</v>
      </c>
      <c r="G230">
        <v>54</v>
      </c>
      <c r="H230">
        <v>0</v>
      </c>
      <c r="I230">
        <v>0</v>
      </c>
      <c r="J230">
        <v>81000</v>
      </c>
      <c r="K230">
        <v>81000</v>
      </c>
      <c r="L230">
        <v>0</v>
      </c>
      <c r="M230" s="11">
        <v>0</v>
      </c>
      <c r="N230" t="s">
        <v>184</v>
      </c>
      <c r="O230">
        <v>1</v>
      </c>
      <c r="P230" t="s">
        <v>844</v>
      </c>
      <c r="Q230" s="1">
        <v>39626</v>
      </c>
      <c r="R230" t="s">
        <v>26</v>
      </c>
      <c r="S230" t="s">
        <v>27</v>
      </c>
      <c r="T230">
        <v>1095</v>
      </c>
      <c r="U230">
        <v>1095</v>
      </c>
      <c r="V230">
        <v>100</v>
      </c>
      <c r="W230" s="2">
        <v>450000</v>
      </c>
      <c r="X230" s="2">
        <v>0</v>
      </c>
      <c r="Y230">
        <v>1</v>
      </c>
    </row>
    <row r="231" spans="1:25" x14ac:dyDescent="0.25">
      <c r="A231">
        <v>477</v>
      </c>
      <c r="B231">
        <v>246</v>
      </c>
      <c r="C231">
        <f t="shared" si="3"/>
        <v>0</v>
      </c>
      <c r="D231" t="s">
        <v>21</v>
      </c>
      <c r="E231" t="s">
        <v>571</v>
      </c>
      <c r="F231" t="s">
        <v>572</v>
      </c>
      <c r="G231">
        <v>21</v>
      </c>
      <c r="H231">
        <v>0</v>
      </c>
      <c r="I231">
        <v>0</v>
      </c>
      <c r="J231">
        <v>63000</v>
      </c>
      <c r="K231">
        <v>63000</v>
      </c>
      <c r="L231">
        <v>0</v>
      </c>
      <c r="M231" s="11">
        <v>0</v>
      </c>
      <c r="N231" t="s">
        <v>122</v>
      </c>
      <c r="O231">
        <v>2</v>
      </c>
      <c r="P231" t="s">
        <v>573</v>
      </c>
      <c r="Q231" s="1">
        <v>39723</v>
      </c>
      <c r="R231" t="s">
        <v>26</v>
      </c>
      <c r="S231" t="s">
        <v>27</v>
      </c>
      <c r="T231">
        <v>1095</v>
      </c>
      <c r="U231">
        <v>1095</v>
      </c>
      <c r="V231">
        <v>100</v>
      </c>
      <c r="W231" s="2">
        <v>26910000</v>
      </c>
      <c r="X231" s="2">
        <v>0</v>
      </c>
      <c r="Y231">
        <v>1</v>
      </c>
    </row>
    <row r="232" spans="1:25" x14ac:dyDescent="0.25">
      <c r="A232" s="8">
        <v>480</v>
      </c>
      <c r="B232" s="8">
        <v>247</v>
      </c>
      <c r="C232" s="8">
        <f t="shared" si="3"/>
        <v>1</v>
      </c>
      <c r="D232" s="8" t="s">
        <v>21</v>
      </c>
      <c r="E232" s="8" t="s">
        <v>890</v>
      </c>
      <c r="F232" s="8" t="s">
        <v>891</v>
      </c>
      <c r="G232" s="8">
        <v>340</v>
      </c>
      <c r="H232" s="8">
        <v>0</v>
      </c>
      <c r="I232">
        <v>0</v>
      </c>
      <c r="J232">
        <v>510000</v>
      </c>
      <c r="K232">
        <v>510000</v>
      </c>
      <c r="L232">
        <v>0</v>
      </c>
      <c r="M232" s="11">
        <v>0</v>
      </c>
      <c r="N232" t="s">
        <v>24</v>
      </c>
      <c r="O232">
        <v>3</v>
      </c>
      <c r="P232" t="s">
        <v>892</v>
      </c>
      <c r="Q232" s="1">
        <v>39725</v>
      </c>
      <c r="R232" s="8" t="s">
        <v>26</v>
      </c>
      <c r="S232" s="8" t="s">
        <v>27</v>
      </c>
      <c r="T232">
        <v>1460</v>
      </c>
      <c r="U232">
        <v>1460</v>
      </c>
      <c r="V232">
        <v>100</v>
      </c>
      <c r="W232" s="2">
        <v>87442000</v>
      </c>
      <c r="X232" s="2">
        <v>0</v>
      </c>
      <c r="Y232" s="8">
        <v>1</v>
      </c>
    </row>
    <row r="233" spans="1:25" x14ac:dyDescent="0.25">
      <c r="A233">
        <v>481</v>
      </c>
      <c r="B233">
        <v>248</v>
      </c>
      <c r="C233">
        <f t="shared" si="3"/>
        <v>0</v>
      </c>
      <c r="D233" t="s">
        <v>21</v>
      </c>
      <c r="E233" t="s">
        <v>898</v>
      </c>
      <c r="F233" t="s">
        <v>899</v>
      </c>
      <c r="G233">
        <v>90</v>
      </c>
      <c r="H233">
        <v>0</v>
      </c>
      <c r="I233">
        <v>0</v>
      </c>
      <c r="J233">
        <v>100000</v>
      </c>
      <c r="K233">
        <v>100000</v>
      </c>
      <c r="L233">
        <v>0</v>
      </c>
      <c r="M233" s="11">
        <v>0</v>
      </c>
      <c r="N233" t="s">
        <v>77</v>
      </c>
      <c r="O233">
        <v>2</v>
      </c>
      <c r="P233" t="s">
        <v>900</v>
      </c>
      <c r="Q233" s="1">
        <v>39732</v>
      </c>
      <c r="R233" t="s">
        <v>26</v>
      </c>
      <c r="S233" t="s">
        <v>27</v>
      </c>
      <c r="T233">
        <v>1095</v>
      </c>
      <c r="U233">
        <v>1095</v>
      </c>
      <c r="V233">
        <v>100</v>
      </c>
      <c r="W233" s="2">
        <v>5690000</v>
      </c>
      <c r="X233" s="2">
        <v>5400000</v>
      </c>
      <c r="Y233">
        <v>1</v>
      </c>
    </row>
    <row r="234" spans="1:25" x14ac:dyDescent="0.25">
      <c r="A234">
        <v>515</v>
      </c>
      <c r="B234">
        <v>305</v>
      </c>
      <c r="C234">
        <f t="shared" si="3"/>
        <v>0</v>
      </c>
      <c r="D234" t="s">
        <v>960</v>
      </c>
      <c r="E234" t="s">
        <v>989</v>
      </c>
      <c r="F234" t="s">
        <v>990</v>
      </c>
      <c r="G234">
        <v>11</v>
      </c>
      <c r="H234">
        <v>2</v>
      </c>
      <c r="I234">
        <v>18.2</v>
      </c>
      <c r="J234">
        <v>13000</v>
      </c>
      <c r="K234">
        <v>13000</v>
      </c>
      <c r="L234">
        <v>0</v>
      </c>
      <c r="M234" s="11">
        <v>0</v>
      </c>
      <c r="N234" t="s">
        <v>200</v>
      </c>
      <c r="O234">
        <v>1</v>
      </c>
      <c r="P234" t="s">
        <v>991</v>
      </c>
      <c r="Q234" s="1">
        <v>39870</v>
      </c>
      <c r="R234" t="s">
        <v>26</v>
      </c>
      <c r="S234" t="s">
        <v>27</v>
      </c>
      <c r="T234">
        <v>1095</v>
      </c>
      <c r="U234">
        <v>1095</v>
      </c>
      <c r="V234">
        <v>100</v>
      </c>
      <c r="W234" s="2">
        <v>450000</v>
      </c>
      <c r="X234" s="2">
        <v>500000</v>
      </c>
      <c r="Y234">
        <v>1</v>
      </c>
    </row>
    <row r="235" spans="1:25" x14ac:dyDescent="0.25">
      <c r="A235">
        <v>489</v>
      </c>
      <c r="B235">
        <v>282</v>
      </c>
      <c r="C235">
        <f t="shared" si="3"/>
        <v>0</v>
      </c>
      <c r="D235" t="s">
        <v>21</v>
      </c>
      <c r="E235" t="s">
        <v>916</v>
      </c>
      <c r="F235" t="s">
        <v>917</v>
      </c>
      <c r="G235">
        <v>55</v>
      </c>
      <c r="H235">
        <v>0</v>
      </c>
      <c r="I235">
        <v>0</v>
      </c>
      <c r="J235">
        <v>188000</v>
      </c>
      <c r="K235">
        <v>188000</v>
      </c>
      <c r="L235">
        <v>0</v>
      </c>
      <c r="M235" s="11">
        <v>0</v>
      </c>
      <c r="N235" t="s">
        <v>24</v>
      </c>
      <c r="O235">
        <v>3</v>
      </c>
      <c r="P235" t="s">
        <v>145</v>
      </c>
      <c r="Q235" s="1">
        <v>39770</v>
      </c>
      <c r="R235" t="s">
        <v>26</v>
      </c>
      <c r="S235" t="s">
        <v>27</v>
      </c>
      <c r="T235">
        <v>1095</v>
      </c>
      <c r="U235">
        <v>1095</v>
      </c>
      <c r="V235">
        <v>100</v>
      </c>
      <c r="W235" s="2">
        <v>29700000</v>
      </c>
      <c r="X235" s="2">
        <v>8598000</v>
      </c>
      <c r="Y235">
        <v>1</v>
      </c>
    </row>
    <row r="236" spans="1:25" s="4" customFormat="1" x14ac:dyDescent="0.25">
      <c r="A236" s="8">
        <v>441</v>
      </c>
      <c r="B236" s="8">
        <v>219</v>
      </c>
      <c r="C236" s="8">
        <f t="shared" si="3"/>
        <v>1</v>
      </c>
      <c r="D236" s="8" t="s">
        <v>21</v>
      </c>
      <c r="E236" s="8" t="s">
        <v>800</v>
      </c>
      <c r="F236" s="8" t="s">
        <v>801</v>
      </c>
      <c r="G236" s="8">
        <v>212</v>
      </c>
      <c r="H236" s="8">
        <v>99</v>
      </c>
      <c r="I236">
        <v>46.7</v>
      </c>
      <c r="J236">
        <v>237000</v>
      </c>
      <c r="K236">
        <v>237000</v>
      </c>
      <c r="L236">
        <v>145000</v>
      </c>
      <c r="M236" s="11">
        <v>61.181434599156113</v>
      </c>
      <c r="N236" t="s">
        <v>24</v>
      </c>
      <c r="O236">
        <v>3</v>
      </c>
      <c r="P236" t="s">
        <v>803</v>
      </c>
      <c r="Q236" s="1">
        <v>39563</v>
      </c>
      <c r="R236" s="8" t="s">
        <v>26</v>
      </c>
      <c r="S236" s="8" t="s">
        <v>42</v>
      </c>
      <c r="T236">
        <v>1095</v>
      </c>
      <c r="U236">
        <v>1095</v>
      </c>
      <c r="V236">
        <v>100</v>
      </c>
      <c r="W236" s="2">
        <v>22050000</v>
      </c>
      <c r="X236" s="2">
        <v>2732748</v>
      </c>
      <c r="Y236" s="8">
        <v>0</v>
      </c>
    </row>
    <row r="237" spans="1:25" x14ac:dyDescent="0.25">
      <c r="A237">
        <v>520</v>
      </c>
      <c r="B237">
        <v>309</v>
      </c>
      <c r="C237">
        <f t="shared" si="3"/>
        <v>0</v>
      </c>
      <c r="D237" t="s">
        <v>960</v>
      </c>
      <c r="E237" t="s">
        <v>1002</v>
      </c>
      <c r="F237" t="s">
        <v>1003</v>
      </c>
      <c r="G237">
        <v>121</v>
      </c>
      <c r="H237">
        <v>107</v>
      </c>
      <c r="I237">
        <v>88.4</v>
      </c>
      <c r="J237">
        <v>56000</v>
      </c>
      <c r="K237">
        <v>56000</v>
      </c>
      <c r="L237">
        <v>0</v>
      </c>
      <c r="M237" s="11">
        <v>0</v>
      </c>
      <c r="N237" t="s">
        <v>1004</v>
      </c>
      <c r="O237">
        <v>2</v>
      </c>
      <c r="P237" t="s">
        <v>1005</v>
      </c>
      <c r="Q237" s="1">
        <v>39875</v>
      </c>
      <c r="R237" t="s">
        <v>26</v>
      </c>
      <c r="S237" t="s">
        <v>27</v>
      </c>
      <c r="T237">
        <v>1095</v>
      </c>
      <c r="U237">
        <v>1095</v>
      </c>
      <c r="V237">
        <v>100</v>
      </c>
      <c r="W237" s="2">
        <v>3600000</v>
      </c>
      <c r="X237" s="2">
        <v>4371500</v>
      </c>
      <c r="Y237">
        <v>1</v>
      </c>
    </row>
    <row r="238" spans="1:25" s="4" customFormat="1" x14ac:dyDescent="0.25">
      <c r="A238" s="8">
        <v>448</v>
      </c>
      <c r="B238" s="8">
        <v>225</v>
      </c>
      <c r="C238" s="8">
        <f t="shared" si="3"/>
        <v>1</v>
      </c>
      <c r="D238" s="8" t="s">
        <v>21</v>
      </c>
      <c r="E238" s="8" t="s">
        <v>820</v>
      </c>
      <c r="F238" s="8" t="s">
        <v>821</v>
      </c>
      <c r="G238" s="8">
        <v>325</v>
      </c>
      <c r="H238" s="8">
        <v>274</v>
      </c>
      <c r="I238">
        <v>84.3</v>
      </c>
      <c r="J238">
        <v>2481644</v>
      </c>
      <c r="K238">
        <v>2481644</v>
      </c>
      <c r="L238">
        <v>2481644</v>
      </c>
      <c r="M238" s="11">
        <v>100</v>
      </c>
      <c r="N238" t="s">
        <v>49</v>
      </c>
      <c r="O238">
        <v>3</v>
      </c>
      <c r="P238" t="s">
        <v>822</v>
      </c>
      <c r="Q238" s="1">
        <v>39611</v>
      </c>
      <c r="R238" s="8" t="s">
        <v>26</v>
      </c>
      <c r="S238" s="8" t="s">
        <v>42</v>
      </c>
      <c r="T238">
        <v>1460</v>
      </c>
      <c r="U238">
        <v>1460</v>
      </c>
      <c r="V238">
        <v>100</v>
      </c>
      <c r="W238" s="2">
        <v>0</v>
      </c>
      <c r="X238" s="2">
        <v>8037132</v>
      </c>
      <c r="Y238" s="8">
        <v>0</v>
      </c>
    </row>
    <row r="239" spans="1:25" x14ac:dyDescent="0.25">
      <c r="A239">
        <v>524</v>
      </c>
      <c r="B239">
        <v>312</v>
      </c>
      <c r="C239">
        <f t="shared" si="3"/>
        <v>0</v>
      </c>
      <c r="D239" t="s">
        <v>960</v>
      </c>
      <c r="E239" t="s">
        <v>1014</v>
      </c>
      <c r="F239" t="s">
        <v>1015</v>
      </c>
      <c r="G239">
        <v>188</v>
      </c>
      <c r="H239">
        <v>30</v>
      </c>
      <c r="I239">
        <v>16</v>
      </c>
      <c r="J239">
        <v>300000</v>
      </c>
      <c r="K239">
        <v>300000</v>
      </c>
      <c r="L239">
        <v>0</v>
      </c>
      <c r="M239" s="11">
        <v>0</v>
      </c>
      <c r="N239" t="s">
        <v>257</v>
      </c>
      <c r="O239">
        <v>2</v>
      </c>
      <c r="P239" t="s">
        <v>1016</v>
      </c>
      <c r="Q239" s="1">
        <v>39882</v>
      </c>
      <c r="R239" t="s">
        <v>26</v>
      </c>
      <c r="S239" t="s">
        <v>27</v>
      </c>
      <c r="T239">
        <v>1095</v>
      </c>
      <c r="U239">
        <v>1095</v>
      </c>
      <c r="V239">
        <v>100</v>
      </c>
      <c r="W239" s="2">
        <v>7560000</v>
      </c>
      <c r="X239" s="2">
        <v>753509</v>
      </c>
      <c r="Y239">
        <v>1</v>
      </c>
    </row>
    <row r="240" spans="1:25" x14ac:dyDescent="0.25">
      <c r="A240">
        <v>528</v>
      </c>
      <c r="B240">
        <v>315</v>
      </c>
      <c r="C240">
        <f t="shared" si="3"/>
        <v>0</v>
      </c>
      <c r="D240" t="s">
        <v>960</v>
      </c>
      <c r="E240" t="s">
        <v>1024</v>
      </c>
      <c r="F240" t="s">
        <v>1025</v>
      </c>
      <c r="G240">
        <v>145</v>
      </c>
      <c r="H240">
        <v>59</v>
      </c>
      <c r="I240">
        <v>40.700000000000003</v>
      </c>
      <c r="J240">
        <v>150000</v>
      </c>
      <c r="K240">
        <v>150000</v>
      </c>
      <c r="L240">
        <v>0</v>
      </c>
      <c r="M240" s="11">
        <v>0</v>
      </c>
      <c r="N240" t="s">
        <v>1026</v>
      </c>
      <c r="O240">
        <v>1</v>
      </c>
      <c r="P240" t="s">
        <v>1027</v>
      </c>
      <c r="Q240" s="1">
        <v>39911</v>
      </c>
      <c r="R240" t="s">
        <v>26</v>
      </c>
      <c r="S240" t="s">
        <v>27</v>
      </c>
      <c r="T240">
        <v>1095</v>
      </c>
      <c r="U240">
        <v>1095</v>
      </c>
      <c r="V240">
        <v>100</v>
      </c>
      <c r="W240" s="2">
        <v>13950000</v>
      </c>
      <c r="X240" s="2">
        <v>2205482</v>
      </c>
      <c r="Y240">
        <v>1</v>
      </c>
    </row>
    <row r="241" spans="1:25" x14ac:dyDescent="0.25">
      <c r="A241">
        <v>502</v>
      </c>
      <c r="B241">
        <v>292</v>
      </c>
      <c r="C241">
        <f t="shared" si="3"/>
        <v>0</v>
      </c>
      <c r="D241" t="s">
        <v>21</v>
      </c>
      <c r="E241" t="s">
        <v>947</v>
      </c>
      <c r="F241" t="s">
        <v>948</v>
      </c>
      <c r="G241">
        <v>32</v>
      </c>
      <c r="H241">
        <v>0</v>
      </c>
      <c r="I241">
        <v>0</v>
      </c>
      <c r="J241">
        <v>100000</v>
      </c>
      <c r="K241">
        <v>100000</v>
      </c>
      <c r="L241">
        <v>0</v>
      </c>
      <c r="M241" s="11">
        <v>0</v>
      </c>
      <c r="N241" t="s">
        <v>949</v>
      </c>
      <c r="O241">
        <v>2</v>
      </c>
      <c r="P241" t="s">
        <v>950</v>
      </c>
      <c r="Q241" s="1">
        <v>39809</v>
      </c>
      <c r="R241" t="s">
        <v>26</v>
      </c>
      <c r="S241" t="s">
        <v>27</v>
      </c>
      <c r="T241">
        <v>1095</v>
      </c>
      <c r="U241">
        <v>1095</v>
      </c>
      <c r="V241">
        <v>100</v>
      </c>
      <c r="W241" s="2">
        <v>53512000</v>
      </c>
      <c r="X241" s="2">
        <v>350000</v>
      </c>
      <c r="Y241">
        <v>1</v>
      </c>
    </row>
    <row r="242" spans="1:25" x14ac:dyDescent="0.25">
      <c r="A242">
        <v>504</v>
      </c>
      <c r="B242">
        <v>295</v>
      </c>
      <c r="C242">
        <f t="shared" si="3"/>
        <v>0</v>
      </c>
      <c r="D242" t="s">
        <v>21</v>
      </c>
      <c r="E242" t="s">
        <v>954</v>
      </c>
      <c r="F242" t="s">
        <v>955</v>
      </c>
      <c r="G242">
        <v>38</v>
      </c>
      <c r="H242">
        <v>0</v>
      </c>
      <c r="I242">
        <v>0</v>
      </c>
      <c r="J242">
        <v>60000</v>
      </c>
      <c r="K242">
        <v>60000</v>
      </c>
      <c r="L242">
        <v>0</v>
      </c>
      <c r="M242" s="11">
        <v>0</v>
      </c>
      <c r="N242" t="s">
        <v>653</v>
      </c>
      <c r="O242">
        <v>2</v>
      </c>
      <c r="P242" t="s">
        <v>956</v>
      </c>
      <c r="Q242" s="1">
        <v>39815</v>
      </c>
      <c r="R242" t="s">
        <v>26</v>
      </c>
      <c r="S242" t="s">
        <v>27</v>
      </c>
      <c r="T242">
        <v>1095</v>
      </c>
      <c r="U242">
        <v>1095</v>
      </c>
      <c r="V242">
        <v>100</v>
      </c>
      <c r="W242" s="2">
        <v>4230000</v>
      </c>
      <c r="X242" s="2">
        <v>0</v>
      </c>
      <c r="Y242">
        <v>1</v>
      </c>
    </row>
    <row r="243" spans="1:25" x14ac:dyDescent="0.25">
      <c r="A243" s="8">
        <v>447</v>
      </c>
      <c r="B243" s="8">
        <v>225</v>
      </c>
      <c r="C243" s="8">
        <f t="shared" si="3"/>
        <v>1</v>
      </c>
      <c r="D243" s="8" t="s">
        <v>21</v>
      </c>
      <c r="E243" s="8" t="s">
        <v>820</v>
      </c>
      <c r="F243" s="8" t="s">
        <v>821</v>
      </c>
      <c r="G243" s="8">
        <v>325</v>
      </c>
      <c r="H243" s="8">
        <v>344</v>
      </c>
      <c r="I243">
        <v>105.8</v>
      </c>
      <c r="J243">
        <v>22052000</v>
      </c>
      <c r="K243">
        <v>16539000</v>
      </c>
      <c r="L243">
        <v>6103692</v>
      </c>
      <c r="M243" s="11">
        <v>36.904843098131693</v>
      </c>
      <c r="N243" t="s">
        <v>49</v>
      </c>
      <c r="O243">
        <v>3</v>
      </c>
      <c r="P243" t="s">
        <v>823</v>
      </c>
      <c r="Q243" s="1">
        <v>39611</v>
      </c>
      <c r="R243" s="8" t="s">
        <v>32</v>
      </c>
      <c r="S243" s="8" t="s">
        <v>86</v>
      </c>
      <c r="T243">
        <v>4380</v>
      </c>
      <c r="U243">
        <v>2027</v>
      </c>
      <c r="V243">
        <v>46.3</v>
      </c>
      <c r="W243" s="2">
        <v>0</v>
      </c>
      <c r="X243" s="2">
        <v>0</v>
      </c>
      <c r="Y243" s="8">
        <v>1</v>
      </c>
    </row>
    <row r="244" spans="1:25" s="4" customFormat="1" x14ac:dyDescent="0.25">
      <c r="A244">
        <v>506</v>
      </c>
      <c r="B244">
        <v>302</v>
      </c>
      <c r="C244">
        <f t="shared" si="3"/>
        <v>0</v>
      </c>
      <c r="D244" t="s">
        <v>960</v>
      </c>
      <c r="E244" t="s">
        <v>961</v>
      </c>
      <c r="F244" t="s">
        <v>962</v>
      </c>
      <c r="G244">
        <v>90</v>
      </c>
      <c r="H244">
        <v>0</v>
      </c>
      <c r="I244">
        <v>0</v>
      </c>
      <c r="J244">
        <v>300000</v>
      </c>
      <c r="K244">
        <v>300000</v>
      </c>
      <c r="L244">
        <v>0</v>
      </c>
      <c r="M244" s="11">
        <v>0</v>
      </c>
      <c r="N244" t="s">
        <v>152</v>
      </c>
      <c r="O244">
        <v>2</v>
      </c>
      <c r="P244" t="s">
        <v>963</v>
      </c>
      <c r="Q244" s="1">
        <v>39837</v>
      </c>
      <c r="R244" t="s">
        <v>26</v>
      </c>
      <c r="S244" t="s">
        <v>27</v>
      </c>
      <c r="T244">
        <v>1095</v>
      </c>
      <c r="U244">
        <v>1095</v>
      </c>
      <c r="V244">
        <v>100</v>
      </c>
      <c r="W244" s="2">
        <v>19800000</v>
      </c>
      <c r="X244" s="2">
        <v>0</v>
      </c>
      <c r="Y244">
        <v>1</v>
      </c>
    </row>
    <row r="245" spans="1:25" x14ac:dyDescent="0.25">
      <c r="A245" s="8">
        <v>449</v>
      </c>
      <c r="B245" s="8">
        <v>226</v>
      </c>
      <c r="C245" s="8">
        <f t="shared" si="3"/>
        <v>1</v>
      </c>
      <c r="D245" s="8" t="s">
        <v>21</v>
      </c>
      <c r="E245" s="8" t="s">
        <v>824</v>
      </c>
      <c r="F245" s="8" t="s">
        <v>825</v>
      </c>
      <c r="G245" s="8">
        <v>500</v>
      </c>
      <c r="H245" s="8">
        <v>0</v>
      </c>
      <c r="I245">
        <v>0</v>
      </c>
      <c r="J245">
        <v>3274000</v>
      </c>
      <c r="K245">
        <v>2455500</v>
      </c>
      <c r="L245">
        <v>451409</v>
      </c>
      <c r="M245" s="11">
        <v>18.383587863978825</v>
      </c>
      <c r="N245" t="s">
        <v>826</v>
      </c>
      <c r="O245">
        <v>3</v>
      </c>
      <c r="P245" t="s">
        <v>827</v>
      </c>
      <c r="Q245" s="1">
        <v>39612</v>
      </c>
      <c r="R245" s="8" t="s">
        <v>32</v>
      </c>
      <c r="S245" s="8" t="s">
        <v>33</v>
      </c>
      <c r="T245">
        <v>3285</v>
      </c>
      <c r="U245">
        <v>3285</v>
      </c>
      <c r="V245">
        <v>100</v>
      </c>
      <c r="W245" s="2">
        <v>87300000</v>
      </c>
      <c r="X245" s="2">
        <v>104708793</v>
      </c>
      <c r="Y245" s="8">
        <v>0</v>
      </c>
    </row>
    <row r="246" spans="1:25" s="4" customFormat="1" x14ac:dyDescent="0.25">
      <c r="A246" s="8">
        <v>453</v>
      </c>
      <c r="B246" s="8">
        <v>227</v>
      </c>
      <c r="C246" s="8">
        <f t="shared" si="3"/>
        <v>1</v>
      </c>
      <c r="D246" s="8" t="s">
        <v>21</v>
      </c>
      <c r="E246" s="8" t="s">
        <v>829</v>
      </c>
      <c r="F246" s="8" t="s">
        <v>830</v>
      </c>
      <c r="G246" s="8">
        <v>131</v>
      </c>
      <c r="H246" s="8">
        <v>231</v>
      </c>
      <c r="I246">
        <v>176.3</v>
      </c>
      <c r="J246">
        <v>175000</v>
      </c>
      <c r="K246">
        <v>175000</v>
      </c>
      <c r="L246">
        <v>175000</v>
      </c>
      <c r="M246" s="11">
        <v>100</v>
      </c>
      <c r="N246" t="s">
        <v>166</v>
      </c>
      <c r="O246">
        <v>2</v>
      </c>
      <c r="P246" t="s">
        <v>832</v>
      </c>
      <c r="Q246" s="1">
        <v>39613</v>
      </c>
      <c r="R246" s="8" t="s">
        <v>26</v>
      </c>
      <c r="S246" s="8" t="s">
        <v>42</v>
      </c>
      <c r="T246">
        <v>1095</v>
      </c>
      <c r="U246">
        <v>1095</v>
      </c>
      <c r="V246">
        <v>100</v>
      </c>
      <c r="W246" s="2">
        <v>21744000</v>
      </c>
      <c r="X246" s="2">
        <v>33602719</v>
      </c>
      <c r="Y246" s="8">
        <v>0</v>
      </c>
    </row>
    <row r="247" spans="1:25" x14ac:dyDescent="0.25">
      <c r="A247">
        <v>511</v>
      </c>
      <c r="B247">
        <v>300</v>
      </c>
      <c r="C247">
        <f t="shared" si="3"/>
        <v>0</v>
      </c>
      <c r="D247" t="s">
        <v>960</v>
      </c>
      <c r="E247" t="s">
        <v>974</v>
      </c>
      <c r="F247" t="s">
        <v>975</v>
      </c>
      <c r="G247">
        <v>29</v>
      </c>
      <c r="H247">
        <v>0</v>
      </c>
      <c r="I247">
        <v>0</v>
      </c>
      <c r="J247">
        <v>100000</v>
      </c>
      <c r="K247">
        <v>100000</v>
      </c>
      <c r="L247">
        <v>0</v>
      </c>
      <c r="M247" s="11">
        <v>0</v>
      </c>
      <c r="N247" t="s">
        <v>40</v>
      </c>
      <c r="O247">
        <v>1</v>
      </c>
      <c r="P247" t="s">
        <v>976</v>
      </c>
      <c r="Q247" s="1">
        <v>39847</v>
      </c>
      <c r="R247" t="s">
        <v>26</v>
      </c>
      <c r="S247" t="s">
        <v>27</v>
      </c>
      <c r="T247">
        <v>1095</v>
      </c>
      <c r="U247">
        <v>1095</v>
      </c>
      <c r="V247">
        <v>100</v>
      </c>
      <c r="W247" s="2">
        <v>1980000</v>
      </c>
      <c r="X247" s="2">
        <v>0</v>
      </c>
      <c r="Y247">
        <v>1</v>
      </c>
    </row>
    <row r="248" spans="1:25" x14ac:dyDescent="0.25">
      <c r="A248">
        <v>538</v>
      </c>
      <c r="B248">
        <v>326</v>
      </c>
      <c r="C248">
        <f t="shared" si="3"/>
        <v>0</v>
      </c>
      <c r="D248" t="s">
        <v>960</v>
      </c>
      <c r="E248" t="s">
        <v>1050</v>
      </c>
      <c r="F248" t="s">
        <v>1051</v>
      </c>
      <c r="G248">
        <v>10</v>
      </c>
      <c r="H248">
        <v>5</v>
      </c>
      <c r="I248">
        <v>50</v>
      </c>
      <c r="J248">
        <v>10000</v>
      </c>
      <c r="K248">
        <v>10000</v>
      </c>
      <c r="L248">
        <v>0</v>
      </c>
      <c r="M248" s="11">
        <v>0</v>
      </c>
      <c r="N248" t="s">
        <v>444</v>
      </c>
      <c r="O248">
        <v>2</v>
      </c>
      <c r="P248" t="s">
        <v>1052</v>
      </c>
      <c r="Q248" s="1">
        <v>39980</v>
      </c>
      <c r="R248" t="s">
        <v>26</v>
      </c>
      <c r="S248" t="s">
        <v>27</v>
      </c>
      <c r="T248">
        <v>1095</v>
      </c>
      <c r="U248">
        <v>1095</v>
      </c>
      <c r="V248">
        <v>100</v>
      </c>
      <c r="W248" s="2">
        <v>1710000</v>
      </c>
      <c r="X248" s="2">
        <v>107188</v>
      </c>
      <c r="Y248">
        <v>1</v>
      </c>
    </row>
    <row r="249" spans="1:25" x14ac:dyDescent="0.25">
      <c r="A249">
        <v>513</v>
      </c>
      <c r="B249">
        <v>304</v>
      </c>
      <c r="C249">
        <f t="shared" si="3"/>
        <v>0</v>
      </c>
      <c r="D249" t="s">
        <v>960</v>
      </c>
      <c r="E249" t="s">
        <v>980</v>
      </c>
      <c r="F249" t="s">
        <v>981</v>
      </c>
      <c r="G249">
        <v>123</v>
      </c>
      <c r="H249">
        <v>0</v>
      </c>
      <c r="I249">
        <v>0</v>
      </c>
      <c r="J249">
        <v>235000</v>
      </c>
      <c r="K249">
        <v>235000</v>
      </c>
      <c r="L249">
        <v>0</v>
      </c>
      <c r="M249" s="11">
        <v>0</v>
      </c>
      <c r="N249" t="s">
        <v>257</v>
      </c>
      <c r="O249">
        <v>2</v>
      </c>
      <c r="P249" t="s">
        <v>982</v>
      </c>
      <c r="Q249" s="1">
        <v>39863</v>
      </c>
      <c r="R249" t="s">
        <v>26</v>
      </c>
      <c r="S249" t="s">
        <v>27</v>
      </c>
      <c r="T249">
        <v>1095</v>
      </c>
      <c r="U249">
        <v>1095</v>
      </c>
      <c r="V249">
        <v>100</v>
      </c>
      <c r="W249" s="2">
        <v>23400000</v>
      </c>
      <c r="X249" s="2">
        <v>0</v>
      </c>
      <c r="Y249">
        <v>1</v>
      </c>
    </row>
    <row r="250" spans="1:25" x14ac:dyDescent="0.25">
      <c r="A250">
        <v>519</v>
      </c>
      <c r="B250">
        <v>308</v>
      </c>
      <c r="C250">
        <f t="shared" si="3"/>
        <v>0</v>
      </c>
      <c r="D250" t="s">
        <v>960</v>
      </c>
      <c r="E250" t="s">
        <v>999</v>
      </c>
      <c r="F250" t="s">
        <v>1000</v>
      </c>
      <c r="G250">
        <v>130</v>
      </c>
      <c r="H250">
        <v>0</v>
      </c>
      <c r="I250">
        <v>0</v>
      </c>
      <c r="J250">
        <v>3406000</v>
      </c>
      <c r="K250">
        <v>2554500</v>
      </c>
      <c r="L250">
        <v>72750</v>
      </c>
      <c r="M250" s="11">
        <v>2.8479154433352907</v>
      </c>
      <c r="N250" t="s">
        <v>49</v>
      </c>
      <c r="O250">
        <v>3</v>
      </c>
      <c r="P250" t="s">
        <v>1001</v>
      </c>
      <c r="Q250" s="1">
        <v>39875</v>
      </c>
      <c r="R250" t="s">
        <v>32</v>
      </c>
      <c r="S250" t="s">
        <v>33</v>
      </c>
      <c r="T250">
        <v>3285</v>
      </c>
      <c r="U250">
        <v>3285</v>
      </c>
      <c r="V250">
        <v>100</v>
      </c>
      <c r="W250" s="2">
        <v>0</v>
      </c>
      <c r="X250" s="2">
        <v>0</v>
      </c>
      <c r="Y250">
        <v>1</v>
      </c>
    </row>
    <row r="251" spans="1:25" x14ac:dyDescent="0.25">
      <c r="A251">
        <v>530</v>
      </c>
      <c r="B251">
        <v>318</v>
      </c>
      <c r="C251">
        <f t="shared" si="3"/>
        <v>0</v>
      </c>
      <c r="D251" t="s">
        <v>960</v>
      </c>
      <c r="E251" t="s">
        <v>1031</v>
      </c>
      <c r="F251" t="s">
        <v>1032</v>
      </c>
      <c r="G251">
        <v>31</v>
      </c>
      <c r="H251">
        <v>0</v>
      </c>
      <c r="I251">
        <v>0</v>
      </c>
      <c r="J251">
        <v>43600</v>
      </c>
      <c r="K251">
        <v>43600</v>
      </c>
      <c r="L251">
        <v>0</v>
      </c>
      <c r="M251" s="11">
        <v>0</v>
      </c>
      <c r="N251" t="s">
        <v>494</v>
      </c>
      <c r="O251">
        <v>1</v>
      </c>
      <c r="P251" t="s">
        <v>1033</v>
      </c>
      <c r="Q251" s="1">
        <v>39920</v>
      </c>
      <c r="R251" t="s">
        <v>26</v>
      </c>
      <c r="S251" t="s">
        <v>27</v>
      </c>
      <c r="T251">
        <v>1095</v>
      </c>
      <c r="U251">
        <v>1095</v>
      </c>
      <c r="V251">
        <v>100</v>
      </c>
      <c r="W251" s="2">
        <v>1400000</v>
      </c>
      <c r="X251" s="2">
        <v>0</v>
      </c>
      <c r="Y251">
        <v>1</v>
      </c>
    </row>
    <row r="252" spans="1:25" x14ac:dyDescent="0.25">
      <c r="A252">
        <v>531</v>
      </c>
      <c r="B252">
        <v>320</v>
      </c>
      <c r="C252">
        <f t="shared" si="3"/>
        <v>0</v>
      </c>
      <c r="D252" t="s">
        <v>960</v>
      </c>
      <c r="E252" t="s">
        <v>1034</v>
      </c>
      <c r="F252" t="s">
        <v>1035</v>
      </c>
      <c r="G252">
        <v>127</v>
      </c>
      <c r="H252">
        <v>0</v>
      </c>
      <c r="I252">
        <v>0</v>
      </c>
      <c r="J252">
        <v>99000</v>
      </c>
      <c r="K252">
        <v>99000</v>
      </c>
      <c r="L252">
        <v>0</v>
      </c>
      <c r="M252" s="11">
        <v>0</v>
      </c>
      <c r="N252" t="s">
        <v>476</v>
      </c>
      <c r="O252">
        <v>3</v>
      </c>
      <c r="P252" t="s">
        <v>1036</v>
      </c>
      <c r="Q252" s="1">
        <v>39931</v>
      </c>
      <c r="R252" t="s">
        <v>26</v>
      </c>
      <c r="S252" t="s">
        <v>27</v>
      </c>
      <c r="T252">
        <v>1095</v>
      </c>
      <c r="U252">
        <v>1095</v>
      </c>
      <c r="V252">
        <v>100</v>
      </c>
      <c r="W252" s="2">
        <v>3420000</v>
      </c>
      <c r="X252" s="2">
        <v>0</v>
      </c>
      <c r="Y252">
        <v>1</v>
      </c>
    </row>
    <row r="253" spans="1:25" x14ac:dyDescent="0.25">
      <c r="A253">
        <v>553</v>
      </c>
      <c r="B253">
        <v>336</v>
      </c>
      <c r="C253">
        <f t="shared" si="3"/>
        <v>0</v>
      </c>
      <c r="D253" t="s">
        <v>960</v>
      </c>
      <c r="E253" t="s">
        <v>1091</v>
      </c>
      <c r="F253" t="s">
        <v>1092</v>
      </c>
      <c r="G253">
        <v>162</v>
      </c>
      <c r="H253">
        <v>22</v>
      </c>
      <c r="I253">
        <v>13.6</v>
      </c>
      <c r="J253">
        <v>200000</v>
      </c>
      <c r="K253">
        <v>200000</v>
      </c>
      <c r="L253">
        <v>0</v>
      </c>
      <c r="M253" s="11">
        <v>0</v>
      </c>
      <c r="N253" t="s">
        <v>1093</v>
      </c>
      <c r="O253" t="s">
        <v>1094</v>
      </c>
      <c r="P253" t="s">
        <v>1095</v>
      </c>
      <c r="Q253" s="1">
        <v>40029</v>
      </c>
      <c r="R253" t="s">
        <v>26</v>
      </c>
      <c r="S253" t="s">
        <v>27</v>
      </c>
      <c r="T253">
        <v>1095</v>
      </c>
      <c r="U253">
        <v>1095</v>
      </c>
      <c r="V253">
        <v>100</v>
      </c>
      <c r="W253" s="2">
        <v>3012000</v>
      </c>
      <c r="X253" s="2">
        <v>3980487</v>
      </c>
      <c r="Y253">
        <v>1</v>
      </c>
    </row>
    <row r="254" spans="1:25" x14ac:dyDescent="0.25">
      <c r="A254">
        <v>559</v>
      </c>
      <c r="B254">
        <v>342</v>
      </c>
      <c r="C254">
        <f t="shared" si="3"/>
        <v>0</v>
      </c>
      <c r="D254" t="s">
        <v>960</v>
      </c>
      <c r="E254" t="s">
        <v>1108</v>
      </c>
      <c r="F254" t="s">
        <v>1109</v>
      </c>
      <c r="G254">
        <v>77</v>
      </c>
      <c r="H254">
        <v>5</v>
      </c>
      <c r="I254">
        <v>6.5</v>
      </c>
      <c r="J254">
        <v>40000</v>
      </c>
      <c r="K254">
        <v>40000</v>
      </c>
      <c r="L254">
        <v>0</v>
      </c>
      <c r="M254" s="11">
        <v>0</v>
      </c>
      <c r="N254" t="s">
        <v>680</v>
      </c>
      <c r="O254">
        <v>3</v>
      </c>
      <c r="P254" t="s">
        <v>1110</v>
      </c>
      <c r="Q254" s="1">
        <v>40061</v>
      </c>
      <c r="R254" t="s">
        <v>26</v>
      </c>
      <c r="S254" t="s">
        <v>27</v>
      </c>
      <c r="T254">
        <v>1095</v>
      </c>
      <c r="U254">
        <v>1095</v>
      </c>
      <c r="V254">
        <v>100</v>
      </c>
      <c r="W254" s="2">
        <v>2218000</v>
      </c>
      <c r="X254" s="2">
        <v>200000</v>
      </c>
      <c r="Y254">
        <v>1</v>
      </c>
    </row>
    <row r="255" spans="1:25" x14ac:dyDescent="0.25">
      <c r="A255" s="8">
        <v>452</v>
      </c>
      <c r="B255" s="8">
        <v>227</v>
      </c>
      <c r="C255" s="8">
        <f t="shared" si="3"/>
        <v>1</v>
      </c>
      <c r="D255" s="8" t="s">
        <v>21</v>
      </c>
      <c r="E255" s="8" t="s">
        <v>829</v>
      </c>
      <c r="F255" s="8" t="s">
        <v>830</v>
      </c>
      <c r="G255" s="8">
        <v>131</v>
      </c>
      <c r="H255" s="8">
        <v>274</v>
      </c>
      <c r="I255">
        <v>209.2</v>
      </c>
      <c r="J255">
        <v>1319000</v>
      </c>
      <c r="K255">
        <v>1121150</v>
      </c>
      <c r="L255">
        <v>341871</v>
      </c>
      <c r="M255" s="11">
        <v>30.492886768050663</v>
      </c>
      <c r="N255" t="s">
        <v>166</v>
      </c>
      <c r="O255">
        <v>2</v>
      </c>
      <c r="P255" t="s">
        <v>831</v>
      </c>
      <c r="Q255" s="1">
        <v>39613</v>
      </c>
      <c r="R255" s="8" t="s">
        <v>32</v>
      </c>
      <c r="S255" s="8" t="s">
        <v>86</v>
      </c>
      <c r="T255">
        <v>3650</v>
      </c>
      <c r="U255">
        <v>2025</v>
      </c>
      <c r="V255">
        <v>55.5</v>
      </c>
      <c r="W255" s="2">
        <v>21744000</v>
      </c>
      <c r="X255" s="2">
        <v>21948973</v>
      </c>
      <c r="Y255" s="8">
        <v>1</v>
      </c>
    </row>
    <row r="256" spans="1:25" x14ac:dyDescent="0.25">
      <c r="A256">
        <v>533</v>
      </c>
      <c r="B256">
        <v>322</v>
      </c>
      <c r="C256">
        <f t="shared" si="3"/>
        <v>0</v>
      </c>
      <c r="D256" t="s">
        <v>960</v>
      </c>
      <c r="E256" t="s">
        <v>1037</v>
      </c>
      <c r="F256" t="s">
        <v>1038</v>
      </c>
      <c r="G256">
        <v>350</v>
      </c>
      <c r="H256" t="s">
        <v>191</v>
      </c>
      <c r="I256">
        <v>0</v>
      </c>
      <c r="J256">
        <v>7138000</v>
      </c>
      <c r="K256">
        <v>5353500</v>
      </c>
      <c r="L256">
        <v>0</v>
      </c>
      <c r="M256" s="11">
        <v>0</v>
      </c>
      <c r="N256" t="s">
        <v>134</v>
      </c>
      <c r="O256">
        <v>3</v>
      </c>
      <c r="P256" t="s">
        <v>1039</v>
      </c>
      <c r="Q256" s="1">
        <v>39940</v>
      </c>
      <c r="R256" t="s">
        <v>32</v>
      </c>
      <c r="S256" t="s">
        <v>63</v>
      </c>
      <c r="T256">
        <v>4380</v>
      </c>
      <c r="U256">
        <v>4380</v>
      </c>
      <c r="V256">
        <v>100</v>
      </c>
      <c r="W256" s="2">
        <v>0</v>
      </c>
      <c r="X256" t="s">
        <v>191</v>
      </c>
      <c r="Y256">
        <v>1</v>
      </c>
    </row>
    <row r="257" spans="1:25" x14ac:dyDescent="0.25">
      <c r="A257">
        <v>562</v>
      </c>
      <c r="B257">
        <v>345</v>
      </c>
      <c r="C257">
        <f t="shared" si="3"/>
        <v>0</v>
      </c>
      <c r="D257" t="s">
        <v>960</v>
      </c>
      <c r="E257" t="s">
        <v>1119</v>
      </c>
      <c r="F257" t="s">
        <v>1120</v>
      </c>
      <c r="G257">
        <v>72</v>
      </c>
      <c r="H257">
        <v>31</v>
      </c>
      <c r="I257">
        <v>43.1</v>
      </c>
      <c r="J257">
        <v>128000</v>
      </c>
      <c r="K257">
        <v>128000</v>
      </c>
      <c r="L257">
        <v>0</v>
      </c>
      <c r="M257" s="11">
        <v>0</v>
      </c>
      <c r="N257" t="s">
        <v>30</v>
      </c>
      <c r="O257">
        <v>2</v>
      </c>
      <c r="P257" t="s">
        <v>1121</v>
      </c>
      <c r="Q257" s="1">
        <v>40087</v>
      </c>
      <c r="R257" t="s">
        <v>26</v>
      </c>
      <c r="S257" t="s">
        <v>27</v>
      </c>
      <c r="T257">
        <v>1095</v>
      </c>
      <c r="U257">
        <v>1095</v>
      </c>
      <c r="V257">
        <v>100</v>
      </c>
      <c r="W257" s="2">
        <v>11569000</v>
      </c>
      <c r="X257" s="2">
        <v>4162000</v>
      </c>
      <c r="Y257">
        <v>1</v>
      </c>
    </row>
    <row r="258" spans="1:25" x14ac:dyDescent="0.25">
      <c r="A258">
        <v>571</v>
      </c>
      <c r="B258">
        <v>357</v>
      </c>
      <c r="C258">
        <f t="shared" ref="C258:C321" si="4">IF(COUNTIF($B$2:$B$541, $B258)&gt;1, 1, 0)</f>
        <v>0</v>
      </c>
      <c r="D258" t="s">
        <v>960</v>
      </c>
      <c r="E258" t="s">
        <v>1143</v>
      </c>
      <c r="F258" t="s">
        <v>1144</v>
      </c>
      <c r="G258">
        <v>32</v>
      </c>
      <c r="H258">
        <v>6</v>
      </c>
      <c r="I258">
        <v>18.8</v>
      </c>
      <c r="J258">
        <v>64000</v>
      </c>
      <c r="K258">
        <v>64000</v>
      </c>
      <c r="L258">
        <v>0</v>
      </c>
      <c r="M258" s="11">
        <v>0</v>
      </c>
      <c r="N258" t="s">
        <v>1145</v>
      </c>
      <c r="O258" t="s">
        <v>1146</v>
      </c>
      <c r="P258" t="s">
        <v>1147</v>
      </c>
      <c r="Q258" s="1">
        <v>40129</v>
      </c>
      <c r="R258" t="s">
        <v>26</v>
      </c>
      <c r="S258" t="s">
        <v>27</v>
      </c>
      <c r="T258">
        <v>1095</v>
      </c>
      <c r="U258">
        <v>1095</v>
      </c>
      <c r="V258">
        <v>100</v>
      </c>
      <c r="W258" s="2">
        <v>360000</v>
      </c>
      <c r="X258" s="2">
        <v>370258</v>
      </c>
      <c r="Y258">
        <v>1</v>
      </c>
    </row>
    <row r="259" spans="1:25" x14ac:dyDescent="0.25">
      <c r="A259">
        <v>535</v>
      </c>
      <c r="B259">
        <v>323</v>
      </c>
      <c r="C259">
        <f t="shared" si="4"/>
        <v>0</v>
      </c>
      <c r="D259" t="s">
        <v>960</v>
      </c>
      <c r="E259" t="s">
        <v>1043</v>
      </c>
      <c r="F259" t="s">
        <v>1044</v>
      </c>
      <c r="G259">
        <v>150</v>
      </c>
      <c r="H259">
        <v>0</v>
      </c>
      <c r="I259">
        <v>0</v>
      </c>
      <c r="J259">
        <v>490000</v>
      </c>
      <c r="K259">
        <v>490000</v>
      </c>
      <c r="L259">
        <v>0</v>
      </c>
      <c r="M259" s="11">
        <v>0</v>
      </c>
      <c r="N259" t="s">
        <v>292</v>
      </c>
      <c r="O259">
        <v>1</v>
      </c>
      <c r="P259" t="s">
        <v>1045</v>
      </c>
      <c r="Q259" s="1">
        <v>39946</v>
      </c>
      <c r="R259" t="s">
        <v>26</v>
      </c>
      <c r="S259" t="s">
        <v>27</v>
      </c>
      <c r="T259">
        <v>1095</v>
      </c>
      <c r="U259">
        <v>1095</v>
      </c>
      <c r="V259">
        <v>100</v>
      </c>
      <c r="W259" s="2">
        <v>13700000</v>
      </c>
      <c r="X259" s="2">
        <v>0</v>
      </c>
      <c r="Y259">
        <v>1</v>
      </c>
    </row>
    <row r="260" spans="1:25" x14ac:dyDescent="0.25">
      <c r="A260">
        <v>541</v>
      </c>
      <c r="B260">
        <v>328</v>
      </c>
      <c r="C260">
        <f t="shared" si="4"/>
        <v>0</v>
      </c>
      <c r="D260" t="s">
        <v>960</v>
      </c>
      <c r="E260" t="s">
        <v>1059</v>
      </c>
      <c r="F260" t="s">
        <v>1060</v>
      </c>
      <c r="G260">
        <v>90</v>
      </c>
      <c r="H260">
        <v>0</v>
      </c>
      <c r="I260">
        <v>0</v>
      </c>
      <c r="J260">
        <v>98000</v>
      </c>
      <c r="K260">
        <v>98000</v>
      </c>
      <c r="L260">
        <v>0</v>
      </c>
      <c r="M260" s="11">
        <v>0</v>
      </c>
      <c r="N260" t="s">
        <v>114</v>
      </c>
      <c r="O260">
        <v>3</v>
      </c>
      <c r="P260" t="s">
        <v>1061</v>
      </c>
      <c r="Q260" s="1">
        <v>39984</v>
      </c>
      <c r="R260" t="s">
        <v>26</v>
      </c>
      <c r="S260" t="s">
        <v>27</v>
      </c>
      <c r="T260">
        <v>1095</v>
      </c>
      <c r="U260">
        <v>1095</v>
      </c>
      <c r="V260">
        <v>100</v>
      </c>
      <c r="W260" s="2">
        <v>450000</v>
      </c>
      <c r="X260" s="2">
        <v>0</v>
      </c>
      <c r="Y260">
        <v>1</v>
      </c>
    </row>
    <row r="261" spans="1:25" x14ac:dyDescent="0.25">
      <c r="A261">
        <v>544</v>
      </c>
      <c r="B261">
        <v>329</v>
      </c>
      <c r="C261">
        <f t="shared" si="4"/>
        <v>0</v>
      </c>
      <c r="D261" t="s">
        <v>960</v>
      </c>
      <c r="E261" t="s">
        <v>1062</v>
      </c>
      <c r="F261" t="s">
        <v>1063</v>
      </c>
      <c r="G261">
        <v>220</v>
      </c>
      <c r="H261">
        <v>0</v>
      </c>
      <c r="I261">
        <v>0</v>
      </c>
      <c r="J261">
        <v>200000</v>
      </c>
      <c r="K261">
        <v>200000</v>
      </c>
      <c r="L261">
        <v>200000</v>
      </c>
      <c r="M261" s="11">
        <v>100</v>
      </c>
      <c r="N261" t="s">
        <v>1064</v>
      </c>
      <c r="O261">
        <v>2</v>
      </c>
      <c r="P261" t="s">
        <v>1065</v>
      </c>
      <c r="Q261" s="1">
        <v>39989</v>
      </c>
      <c r="R261" t="s">
        <v>26</v>
      </c>
      <c r="S261" t="s">
        <v>42</v>
      </c>
      <c r="T261">
        <v>1095</v>
      </c>
      <c r="U261">
        <v>1095</v>
      </c>
      <c r="V261">
        <v>100</v>
      </c>
      <c r="W261" s="2">
        <v>36000000</v>
      </c>
      <c r="X261" s="2">
        <v>32486144</v>
      </c>
      <c r="Y261">
        <v>1</v>
      </c>
    </row>
    <row r="262" spans="1:25" x14ac:dyDescent="0.25">
      <c r="A262">
        <v>546</v>
      </c>
      <c r="B262">
        <v>330</v>
      </c>
      <c r="C262">
        <f t="shared" si="4"/>
        <v>0</v>
      </c>
      <c r="D262" t="s">
        <v>960</v>
      </c>
      <c r="E262" t="s">
        <v>1068</v>
      </c>
      <c r="F262" t="s">
        <v>1069</v>
      </c>
      <c r="G262">
        <v>20</v>
      </c>
      <c r="H262">
        <v>0</v>
      </c>
      <c r="I262">
        <v>0</v>
      </c>
      <c r="J262">
        <v>50000</v>
      </c>
      <c r="K262">
        <v>50000</v>
      </c>
      <c r="L262">
        <v>0</v>
      </c>
      <c r="M262" s="11">
        <v>0</v>
      </c>
      <c r="N262" t="s">
        <v>130</v>
      </c>
      <c r="O262">
        <v>2</v>
      </c>
      <c r="P262" t="s">
        <v>1070</v>
      </c>
      <c r="Q262" s="1">
        <v>39991</v>
      </c>
      <c r="R262" t="s">
        <v>26</v>
      </c>
      <c r="S262" t="s">
        <v>27</v>
      </c>
      <c r="T262">
        <v>1095</v>
      </c>
      <c r="U262">
        <v>1095</v>
      </c>
      <c r="V262">
        <v>100</v>
      </c>
      <c r="W262" s="2">
        <v>1350000</v>
      </c>
      <c r="X262" s="2">
        <v>315800</v>
      </c>
      <c r="Y262">
        <v>1</v>
      </c>
    </row>
    <row r="263" spans="1:25" x14ac:dyDescent="0.25">
      <c r="A263">
        <v>550</v>
      </c>
      <c r="B263">
        <v>332</v>
      </c>
      <c r="C263">
        <f t="shared" si="4"/>
        <v>0</v>
      </c>
      <c r="D263" t="s">
        <v>960</v>
      </c>
      <c r="E263" t="s">
        <v>1079</v>
      </c>
      <c r="F263" t="s">
        <v>1080</v>
      </c>
      <c r="G263">
        <v>505</v>
      </c>
      <c r="H263">
        <v>0</v>
      </c>
      <c r="I263">
        <v>0</v>
      </c>
      <c r="J263">
        <v>1500000</v>
      </c>
      <c r="K263">
        <v>1500000</v>
      </c>
      <c r="L263">
        <v>0</v>
      </c>
      <c r="M263" s="11">
        <v>0</v>
      </c>
      <c r="N263" t="s">
        <v>1081</v>
      </c>
      <c r="O263">
        <v>1</v>
      </c>
      <c r="P263" t="s">
        <v>1082</v>
      </c>
      <c r="Q263" s="1">
        <v>40005</v>
      </c>
      <c r="R263" t="s">
        <v>26</v>
      </c>
      <c r="S263" t="s">
        <v>27</v>
      </c>
      <c r="T263">
        <v>1095</v>
      </c>
      <c r="U263">
        <v>1095</v>
      </c>
      <c r="V263">
        <v>100</v>
      </c>
      <c r="W263" s="2">
        <v>47700000</v>
      </c>
      <c r="X263" s="2">
        <v>0</v>
      </c>
      <c r="Y263">
        <v>1</v>
      </c>
    </row>
    <row r="264" spans="1:25" x14ac:dyDescent="0.25">
      <c r="A264">
        <v>552</v>
      </c>
      <c r="B264">
        <v>334</v>
      </c>
      <c r="C264">
        <f t="shared" si="4"/>
        <v>0</v>
      </c>
      <c r="D264" t="s">
        <v>960</v>
      </c>
      <c r="E264" t="s">
        <v>1086</v>
      </c>
      <c r="F264" t="s">
        <v>1087</v>
      </c>
      <c r="G264">
        <v>150</v>
      </c>
      <c r="H264" t="s">
        <v>191</v>
      </c>
      <c r="I264">
        <v>0</v>
      </c>
      <c r="J264">
        <v>3978000</v>
      </c>
      <c r="K264">
        <v>2983500</v>
      </c>
      <c r="L264">
        <v>0</v>
      </c>
      <c r="M264" s="11">
        <v>0</v>
      </c>
      <c r="N264" t="s">
        <v>1088</v>
      </c>
      <c r="O264" t="s">
        <v>1089</v>
      </c>
      <c r="P264" t="s">
        <v>1090</v>
      </c>
      <c r="Q264" s="1">
        <v>40023</v>
      </c>
      <c r="R264" t="s">
        <v>32</v>
      </c>
      <c r="S264" t="s">
        <v>63</v>
      </c>
      <c r="T264">
        <v>4380</v>
      </c>
      <c r="U264">
        <v>4380</v>
      </c>
      <c r="V264">
        <v>100</v>
      </c>
      <c r="W264" s="2">
        <v>84600000</v>
      </c>
      <c r="X264" t="s">
        <v>191</v>
      </c>
      <c r="Y264">
        <v>1</v>
      </c>
    </row>
    <row r="265" spans="1:25" s="4" customFormat="1" x14ac:dyDescent="0.25">
      <c r="A265">
        <v>593</v>
      </c>
      <c r="B265">
        <v>377</v>
      </c>
      <c r="C265">
        <f t="shared" si="4"/>
        <v>0</v>
      </c>
      <c r="D265" t="s">
        <v>960</v>
      </c>
      <c r="E265" t="s">
        <v>1191</v>
      </c>
      <c r="F265" t="s">
        <v>1192</v>
      </c>
      <c r="G265">
        <v>70</v>
      </c>
      <c r="H265">
        <v>27</v>
      </c>
      <c r="I265">
        <v>38.6</v>
      </c>
      <c r="J265">
        <v>50000</v>
      </c>
      <c r="K265">
        <v>50000</v>
      </c>
      <c r="L265">
        <v>0</v>
      </c>
      <c r="M265" s="11">
        <v>0</v>
      </c>
      <c r="N265" t="s">
        <v>114</v>
      </c>
      <c r="O265">
        <v>1</v>
      </c>
      <c r="P265" t="s">
        <v>1193</v>
      </c>
      <c r="Q265" s="1">
        <v>40234</v>
      </c>
      <c r="R265" t="s">
        <v>26</v>
      </c>
      <c r="S265" t="s">
        <v>27</v>
      </c>
      <c r="T265">
        <v>1095</v>
      </c>
      <c r="U265">
        <v>1095</v>
      </c>
      <c r="V265">
        <v>100</v>
      </c>
      <c r="W265" s="2">
        <v>3798000</v>
      </c>
      <c r="X265" s="2">
        <v>2400000</v>
      </c>
      <c r="Y265">
        <v>1</v>
      </c>
    </row>
    <row r="266" spans="1:25" x14ac:dyDescent="0.25">
      <c r="A266">
        <v>558</v>
      </c>
      <c r="B266">
        <v>341</v>
      </c>
      <c r="C266">
        <f t="shared" si="4"/>
        <v>0</v>
      </c>
      <c r="D266" t="s">
        <v>960</v>
      </c>
      <c r="E266" t="s">
        <v>1105</v>
      </c>
      <c r="F266" t="s">
        <v>1106</v>
      </c>
      <c r="G266">
        <v>159</v>
      </c>
      <c r="H266">
        <v>0</v>
      </c>
      <c r="I266">
        <v>0</v>
      </c>
      <c r="J266">
        <v>300000</v>
      </c>
      <c r="K266">
        <v>300000</v>
      </c>
      <c r="L266">
        <v>0</v>
      </c>
      <c r="M266" s="11">
        <v>0</v>
      </c>
      <c r="N266" t="s">
        <v>436</v>
      </c>
      <c r="O266">
        <v>2</v>
      </c>
      <c r="P266" t="s">
        <v>1107</v>
      </c>
      <c r="Q266" s="1">
        <v>40058</v>
      </c>
      <c r="R266" t="s">
        <v>26</v>
      </c>
      <c r="S266" t="s">
        <v>27</v>
      </c>
      <c r="T266">
        <v>1095</v>
      </c>
      <c r="U266">
        <v>1095</v>
      </c>
      <c r="V266">
        <v>100</v>
      </c>
      <c r="W266" s="2">
        <v>2700000</v>
      </c>
      <c r="X266" s="2">
        <v>1489351</v>
      </c>
      <c r="Y266">
        <v>1</v>
      </c>
    </row>
    <row r="267" spans="1:25" x14ac:dyDescent="0.25">
      <c r="A267">
        <v>560</v>
      </c>
      <c r="B267">
        <v>343</v>
      </c>
      <c r="C267">
        <f t="shared" si="4"/>
        <v>0</v>
      </c>
      <c r="D267" t="s">
        <v>960</v>
      </c>
      <c r="E267" t="s">
        <v>1111</v>
      </c>
      <c r="F267" t="s">
        <v>1112</v>
      </c>
      <c r="G267">
        <v>35</v>
      </c>
      <c r="H267">
        <v>0</v>
      </c>
      <c r="I267">
        <v>0</v>
      </c>
      <c r="J267">
        <v>70000</v>
      </c>
      <c r="K267">
        <v>70000</v>
      </c>
      <c r="L267">
        <v>0</v>
      </c>
      <c r="M267" s="11">
        <v>0</v>
      </c>
      <c r="N267" t="s">
        <v>583</v>
      </c>
      <c r="O267">
        <v>2</v>
      </c>
      <c r="P267" t="s">
        <v>1113</v>
      </c>
      <c r="Q267" s="1">
        <v>40067</v>
      </c>
      <c r="R267" t="s">
        <v>26</v>
      </c>
      <c r="S267" t="s">
        <v>27</v>
      </c>
      <c r="T267">
        <v>1095</v>
      </c>
      <c r="U267">
        <v>1095</v>
      </c>
      <c r="V267">
        <v>100</v>
      </c>
      <c r="W267" s="2">
        <v>90000</v>
      </c>
      <c r="X267" s="2">
        <v>0</v>
      </c>
      <c r="Y267">
        <v>1</v>
      </c>
    </row>
    <row r="268" spans="1:25" x14ac:dyDescent="0.25">
      <c r="A268">
        <v>603</v>
      </c>
      <c r="B268">
        <v>388</v>
      </c>
      <c r="C268">
        <f t="shared" si="4"/>
        <v>0</v>
      </c>
      <c r="D268" t="s">
        <v>960</v>
      </c>
      <c r="E268" t="s">
        <v>1216</v>
      </c>
      <c r="F268" t="s">
        <v>1217</v>
      </c>
      <c r="G268">
        <v>63</v>
      </c>
      <c r="H268">
        <v>4</v>
      </c>
      <c r="I268">
        <v>6.3</v>
      </c>
      <c r="J268">
        <v>126000</v>
      </c>
      <c r="K268">
        <v>126000</v>
      </c>
      <c r="L268">
        <v>0</v>
      </c>
      <c r="M268" s="11">
        <v>0</v>
      </c>
      <c r="N268" t="s">
        <v>114</v>
      </c>
      <c r="O268">
        <v>3</v>
      </c>
      <c r="P268" t="s">
        <v>1218</v>
      </c>
      <c r="Q268" s="1">
        <v>40290</v>
      </c>
      <c r="R268" t="s">
        <v>26</v>
      </c>
      <c r="S268" t="s">
        <v>27</v>
      </c>
      <c r="T268">
        <v>1095</v>
      </c>
      <c r="U268">
        <v>1095</v>
      </c>
      <c r="V268">
        <v>100</v>
      </c>
      <c r="W268" s="2">
        <v>28900000</v>
      </c>
      <c r="X268" s="2">
        <v>1073373</v>
      </c>
      <c r="Y268">
        <v>1</v>
      </c>
    </row>
    <row r="269" spans="1:25" x14ac:dyDescent="0.25">
      <c r="A269">
        <v>570</v>
      </c>
      <c r="B269">
        <v>356</v>
      </c>
      <c r="C269">
        <f t="shared" si="4"/>
        <v>0</v>
      </c>
      <c r="D269" t="s">
        <v>960</v>
      </c>
      <c r="E269" t="s">
        <v>1140</v>
      </c>
      <c r="F269" t="s">
        <v>1141</v>
      </c>
      <c r="G269">
        <v>75</v>
      </c>
      <c r="H269">
        <v>0</v>
      </c>
      <c r="I269">
        <v>0</v>
      </c>
      <c r="J269">
        <v>200000</v>
      </c>
      <c r="K269">
        <v>200000</v>
      </c>
      <c r="L269">
        <v>0</v>
      </c>
      <c r="M269" s="11">
        <v>0</v>
      </c>
      <c r="N269" t="s">
        <v>134</v>
      </c>
      <c r="O269">
        <v>3</v>
      </c>
      <c r="P269" t="s">
        <v>1142</v>
      </c>
      <c r="Q269" s="1">
        <v>40122</v>
      </c>
      <c r="R269" t="s">
        <v>26</v>
      </c>
      <c r="S269" t="s">
        <v>27</v>
      </c>
      <c r="T269">
        <v>1095</v>
      </c>
      <c r="U269">
        <v>1095</v>
      </c>
      <c r="V269">
        <v>100</v>
      </c>
      <c r="W269" s="2">
        <v>8626000</v>
      </c>
      <c r="X269" s="2">
        <v>0</v>
      </c>
      <c r="Y269">
        <v>1</v>
      </c>
    </row>
    <row r="270" spans="1:25" x14ac:dyDescent="0.25">
      <c r="A270">
        <v>572</v>
      </c>
      <c r="B270">
        <v>358</v>
      </c>
      <c r="C270">
        <f t="shared" si="4"/>
        <v>0</v>
      </c>
      <c r="D270" t="s">
        <v>960</v>
      </c>
      <c r="E270" t="s">
        <v>1151</v>
      </c>
      <c r="F270" t="s">
        <v>1152</v>
      </c>
      <c r="G270">
        <v>65</v>
      </c>
      <c r="H270">
        <v>0</v>
      </c>
      <c r="I270">
        <v>0</v>
      </c>
      <c r="J270">
        <v>300000</v>
      </c>
      <c r="K270">
        <v>300000</v>
      </c>
      <c r="L270">
        <v>0</v>
      </c>
      <c r="M270" s="11">
        <v>0</v>
      </c>
      <c r="N270" t="s">
        <v>579</v>
      </c>
      <c r="O270">
        <v>2</v>
      </c>
      <c r="P270" t="s">
        <v>1153</v>
      </c>
      <c r="Q270" s="1">
        <v>40148</v>
      </c>
      <c r="R270" t="s">
        <v>26</v>
      </c>
      <c r="S270" t="s">
        <v>27</v>
      </c>
      <c r="T270">
        <v>1095</v>
      </c>
      <c r="U270">
        <v>1095</v>
      </c>
      <c r="V270">
        <v>100</v>
      </c>
      <c r="W270" s="2">
        <v>147000000</v>
      </c>
      <c r="X270" s="2">
        <v>3027000</v>
      </c>
      <c r="Y270">
        <v>1</v>
      </c>
    </row>
    <row r="271" spans="1:25" x14ac:dyDescent="0.25">
      <c r="A271">
        <v>580</v>
      </c>
      <c r="B271">
        <v>365</v>
      </c>
      <c r="C271">
        <f t="shared" si="4"/>
        <v>0</v>
      </c>
      <c r="D271" t="s">
        <v>960</v>
      </c>
      <c r="E271" t="s">
        <v>1166</v>
      </c>
      <c r="F271" t="s">
        <v>1167</v>
      </c>
      <c r="G271">
        <v>50</v>
      </c>
      <c r="H271">
        <v>0</v>
      </c>
      <c r="I271">
        <v>0</v>
      </c>
      <c r="J271">
        <v>156000</v>
      </c>
      <c r="K271">
        <v>156000</v>
      </c>
      <c r="L271">
        <v>0</v>
      </c>
      <c r="M271" s="11">
        <v>0</v>
      </c>
      <c r="N271" t="s">
        <v>93</v>
      </c>
      <c r="O271">
        <v>1</v>
      </c>
      <c r="P271" t="s">
        <v>1168</v>
      </c>
      <c r="Q271" s="1">
        <v>40162</v>
      </c>
      <c r="R271" t="s">
        <v>26</v>
      </c>
      <c r="S271" t="s">
        <v>27</v>
      </c>
      <c r="T271">
        <v>1095</v>
      </c>
      <c r="U271">
        <v>1095</v>
      </c>
      <c r="V271">
        <v>100</v>
      </c>
      <c r="W271" s="2">
        <v>450000</v>
      </c>
      <c r="X271" s="2">
        <v>0</v>
      </c>
      <c r="Y271">
        <v>1</v>
      </c>
    </row>
    <row r="272" spans="1:25" x14ac:dyDescent="0.25">
      <c r="A272">
        <v>621</v>
      </c>
      <c r="B272">
        <v>400</v>
      </c>
      <c r="C272">
        <f t="shared" si="4"/>
        <v>0</v>
      </c>
      <c r="D272" t="s">
        <v>960</v>
      </c>
      <c r="E272" t="s">
        <v>1265</v>
      </c>
      <c r="F272" t="s">
        <v>1266</v>
      </c>
      <c r="G272">
        <v>80</v>
      </c>
      <c r="H272">
        <v>7</v>
      </c>
      <c r="I272">
        <v>8.8000000000000007</v>
      </c>
      <c r="J272">
        <v>80000</v>
      </c>
      <c r="K272">
        <v>80000</v>
      </c>
      <c r="L272">
        <v>0</v>
      </c>
      <c r="M272" s="11">
        <v>0</v>
      </c>
      <c r="N272" t="s">
        <v>1267</v>
      </c>
      <c r="O272">
        <v>2</v>
      </c>
      <c r="P272" t="s">
        <v>1268</v>
      </c>
      <c r="Q272" s="1">
        <v>40397</v>
      </c>
      <c r="R272" t="s">
        <v>26</v>
      </c>
      <c r="S272" t="s">
        <v>27</v>
      </c>
      <c r="T272">
        <v>1095</v>
      </c>
      <c r="U272">
        <v>1095</v>
      </c>
      <c r="V272">
        <v>100</v>
      </c>
      <c r="W272" s="2">
        <v>4950000</v>
      </c>
      <c r="X272" s="2">
        <v>15497813</v>
      </c>
      <c r="Y272">
        <v>1</v>
      </c>
    </row>
    <row r="273" spans="1:25" x14ac:dyDescent="0.25">
      <c r="A273">
        <v>624</v>
      </c>
      <c r="B273">
        <v>403</v>
      </c>
      <c r="C273">
        <f t="shared" si="4"/>
        <v>0</v>
      </c>
      <c r="D273" t="s">
        <v>960</v>
      </c>
      <c r="E273" t="s">
        <v>294</v>
      </c>
      <c r="F273" t="s">
        <v>295</v>
      </c>
      <c r="G273">
        <v>200</v>
      </c>
      <c r="H273">
        <v>220</v>
      </c>
      <c r="I273">
        <v>110</v>
      </c>
      <c r="J273">
        <v>300000</v>
      </c>
      <c r="K273">
        <v>300000</v>
      </c>
      <c r="L273">
        <v>0</v>
      </c>
      <c r="M273" s="11">
        <v>0</v>
      </c>
      <c r="N273" t="s">
        <v>24</v>
      </c>
      <c r="O273">
        <v>3</v>
      </c>
      <c r="P273" t="s">
        <v>1275</v>
      </c>
      <c r="Q273" s="1">
        <v>40415</v>
      </c>
      <c r="R273" t="s">
        <v>26</v>
      </c>
      <c r="S273" t="s">
        <v>27</v>
      </c>
      <c r="T273">
        <v>1095</v>
      </c>
      <c r="U273">
        <v>1095</v>
      </c>
      <c r="V273">
        <v>100</v>
      </c>
      <c r="W273" s="2">
        <v>4725000</v>
      </c>
      <c r="X273" s="2">
        <v>5000000</v>
      </c>
      <c r="Y273">
        <v>1</v>
      </c>
    </row>
    <row r="274" spans="1:25" x14ac:dyDescent="0.25">
      <c r="A274">
        <v>583</v>
      </c>
      <c r="B274">
        <v>369</v>
      </c>
      <c r="C274">
        <f t="shared" si="4"/>
        <v>0</v>
      </c>
      <c r="D274" t="s">
        <v>960</v>
      </c>
      <c r="E274" t="s">
        <v>1173</v>
      </c>
      <c r="F274" t="s">
        <v>1174</v>
      </c>
      <c r="G274">
        <v>25</v>
      </c>
      <c r="H274">
        <v>0</v>
      </c>
      <c r="I274">
        <v>0</v>
      </c>
      <c r="J274">
        <v>48000</v>
      </c>
      <c r="K274">
        <v>48000</v>
      </c>
      <c r="L274">
        <v>0</v>
      </c>
      <c r="M274" s="11">
        <v>0</v>
      </c>
      <c r="N274" t="s">
        <v>281</v>
      </c>
      <c r="O274">
        <v>2</v>
      </c>
      <c r="P274" t="s">
        <v>1175</v>
      </c>
      <c r="Q274" s="1">
        <v>40166</v>
      </c>
      <c r="R274" t="s">
        <v>26</v>
      </c>
      <c r="S274" t="s">
        <v>27</v>
      </c>
      <c r="T274">
        <v>1095</v>
      </c>
      <c r="U274">
        <v>1095</v>
      </c>
      <c r="V274">
        <v>100</v>
      </c>
      <c r="W274" s="2">
        <v>3400000</v>
      </c>
      <c r="X274" s="2">
        <v>0</v>
      </c>
      <c r="Y274">
        <v>1</v>
      </c>
    </row>
    <row r="275" spans="1:25" x14ac:dyDescent="0.25">
      <c r="A275">
        <v>582</v>
      </c>
      <c r="B275">
        <v>368</v>
      </c>
      <c r="C275">
        <f t="shared" si="4"/>
        <v>0</v>
      </c>
      <c r="D275" t="s">
        <v>960</v>
      </c>
      <c r="E275" t="s">
        <v>1172</v>
      </c>
      <c r="F275" t="s">
        <v>215</v>
      </c>
      <c r="G275">
        <v>810</v>
      </c>
      <c r="H275" t="s">
        <v>191</v>
      </c>
      <c r="I275">
        <v>0</v>
      </c>
      <c r="J275">
        <v>36560000</v>
      </c>
      <c r="K275">
        <v>27420000</v>
      </c>
      <c r="L275">
        <v>0</v>
      </c>
      <c r="M275" s="11">
        <v>0</v>
      </c>
      <c r="N275" t="s">
        <v>49</v>
      </c>
      <c r="O275">
        <v>3</v>
      </c>
      <c r="P275" t="s">
        <v>567</v>
      </c>
      <c r="Q275" s="1">
        <v>40166</v>
      </c>
      <c r="R275" t="s">
        <v>32</v>
      </c>
      <c r="S275" t="s">
        <v>63</v>
      </c>
      <c r="T275">
        <v>4380</v>
      </c>
      <c r="U275">
        <v>4380</v>
      </c>
      <c r="V275">
        <v>100</v>
      </c>
      <c r="W275" s="2">
        <v>76500000</v>
      </c>
      <c r="X275" t="s">
        <v>191</v>
      </c>
      <c r="Y275">
        <v>1</v>
      </c>
    </row>
    <row r="276" spans="1:25" x14ac:dyDescent="0.25">
      <c r="A276" s="8">
        <v>454</v>
      </c>
      <c r="B276" s="8">
        <v>228</v>
      </c>
      <c r="C276" s="8">
        <f t="shared" si="4"/>
        <v>1</v>
      </c>
      <c r="D276" s="8" t="s">
        <v>21</v>
      </c>
      <c r="E276" s="8" t="s">
        <v>833</v>
      </c>
      <c r="F276" s="8" t="s">
        <v>834</v>
      </c>
      <c r="G276" s="8">
        <v>400</v>
      </c>
      <c r="H276" s="8">
        <v>402</v>
      </c>
      <c r="I276">
        <v>100.5</v>
      </c>
      <c r="J276">
        <v>15697000</v>
      </c>
      <c r="K276">
        <v>11772750</v>
      </c>
      <c r="L276">
        <v>2500005</v>
      </c>
      <c r="M276" s="11">
        <v>21.235522711346118</v>
      </c>
      <c r="N276" t="s">
        <v>49</v>
      </c>
      <c r="O276">
        <v>3</v>
      </c>
      <c r="P276" t="s">
        <v>836</v>
      </c>
      <c r="Q276" s="1">
        <v>39618</v>
      </c>
      <c r="R276" s="8" t="s">
        <v>32</v>
      </c>
      <c r="S276" s="8" t="s">
        <v>86</v>
      </c>
      <c r="T276">
        <v>4380</v>
      </c>
      <c r="U276">
        <v>2020</v>
      </c>
      <c r="V276">
        <v>46.1</v>
      </c>
      <c r="W276" s="2">
        <v>28170000</v>
      </c>
      <c r="X276" s="2">
        <v>39278581</v>
      </c>
      <c r="Y276" s="8">
        <v>0</v>
      </c>
    </row>
    <row r="277" spans="1:25" s="6" customFormat="1" x14ac:dyDescent="0.25">
      <c r="A277" s="8">
        <v>466</v>
      </c>
      <c r="B277" s="8">
        <v>237</v>
      </c>
      <c r="C277" s="8">
        <f t="shared" si="4"/>
        <v>1</v>
      </c>
      <c r="D277" s="8" t="s">
        <v>21</v>
      </c>
      <c r="E277" s="8" t="s">
        <v>860</v>
      </c>
      <c r="F277" s="8" t="s">
        <v>861</v>
      </c>
      <c r="G277" s="8">
        <v>305</v>
      </c>
      <c r="H277" s="8">
        <v>0</v>
      </c>
      <c r="I277">
        <v>0</v>
      </c>
      <c r="J277">
        <v>630000</v>
      </c>
      <c r="K277">
        <v>630000</v>
      </c>
      <c r="L277">
        <v>0</v>
      </c>
      <c r="M277" s="11">
        <v>0</v>
      </c>
      <c r="N277" t="s">
        <v>111</v>
      </c>
      <c r="O277">
        <v>1</v>
      </c>
      <c r="P277" t="s">
        <v>862</v>
      </c>
      <c r="Q277" s="1">
        <v>39672</v>
      </c>
      <c r="R277" s="8" t="s">
        <v>26</v>
      </c>
      <c r="S277" s="8" t="s">
        <v>27</v>
      </c>
      <c r="T277">
        <v>1095</v>
      </c>
      <c r="U277">
        <v>1095</v>
      </c>
      <c r="V277">
        <v>100</v>
      </c>
      <c r="W277" s="2">
        <v>24480000</v>
      </c>
      <c r="X277" s="2">
        <v>0</v>
      </c>
      <c r="Y277" s="8">
        <v>0</v>
      </c>
    </row>
    <row r="278" spans="1:25" x14ac:dyDescent="0.25">
      <c r="A278">
        <v>584</v>
      </c>
      <c r="B278">
        <v>370</v>
      </c>
      <c r="C278">
        <f t="shared" si="4"/>
        <v>0</v>
      </c>
      <c r="D278" t="s">
        <v>960</v>
      </c>
      <c r="E278" t="s">
        <v>1176</v>
      </c>
      <c r="F278" t="s">
        <v>1177</v>
      </c>
      <c r="G278">
        <v>37</v>
      </c>
      <c r="H278">
        <v>0</v>
      </c>
      <c r="I278">
        <v>0</v>
      </c>
      <c r="J278">
        <v>111000</v>
      </c>
      <c r="K278">
        <v>111000</v>
      </c>
      <c r="L278">
        <v>0</v>
      </c>
      <c r="M278" s="11">
        <v>0</v>
      </c>
      <c r="N278" t="s">
        <v>93</v>
      </c>
      <c r="O278">
        <v>1</v>
      </c>
      <c r="P278" t="s">
        <v>1178</v>
      </c>
      <c r="Q278" s="1">
        <v>40176</v>
      </c>
      <c r="R278" t="s">
        <v>26</v>
      </c>
      <c r="S278" t="s">
        <v>27</v>
      </c>
      <c r="T278">
        <v>1095</v>
      </c>
      <c r="U278">
        <v>1095</v>
      </c>
      <c r="V278">
        <v>100</v>
      </c>
      <c r="W278" s="2">
        <v>2011000</v>
      </c>
      <c r="X278" s="2">
        <v>0</v>
      </c>
      <c r="Y278">
        <v>1</v>
      </c>
    </row>
    <row r="279" spans="1:25" x14ac:dyDescent="0.25">
      <c r="A279">
        <v>586</v>
      </c>
      <c r="B279">
        <v>372</v>
      </c>
      <c r="C279">
        <f t="shared" si="4"/>
        <v>0</v>
      </c>
      <c r="D279" t="s">
        <v>960</v>
      </c>
      <c r="E279" t="s">
        <v>1182</v>
      </c>
      <c r="F279" t="s">
        <v>1183</v>
      </c>
      <c r="G279">
        <v>50</v>
      </c>
      <c r="H279">
        <v>0</v>
      </c>
      <c r="I279">
        <v>0</v>
      </c>
      <c r="J279">
        <v>60000</v>
      </c>
      <c r="K279">
        <v>60000</v>
      </c>
      <c r="L279">
        <v>0</v>
      </c>
      <c r="M279" s="11">
        <v>0</v>
      </c>
      <c r="N279" t="s">
        <v>130</v>
      </c>
      <c r="O279">
        <v>3</v>
      </c>
      <c r="P279" t="s">
        <v>1184</v>
      </c>
      <c r="Q279" s="1">
        <v>40191</v>
      </c>
      <c r="R279" t="s">
        <v>26</v>
      </c>
      <c r="S279" t="s">
        <v>27</v>
      </c>
      <c r="T279">
        <v>1095</v>
      </c>
      <c r="U279">
        <v>1095</v>
      </c>
      <c r="V279">
        <v>100</v>
      </c>
      <c r="W279" s="2">
        <v>7695000</v>
      </c>
      <c r="X279" s="2">
        <v>0</v>
      </c>
      <c r="Y279">
        <v>1</v>
      </c>
    </row>
    <row r="280" spans="1:25" x14ac:dyDescent="0.25">
      <c r="A280">
        <v>639</v>
      </c>
      <c r="B280">
        <v>417</v>
      </c>
      <c r="C280">
        <f t="shared" si="4"/>
        <v>0</v>
      </c>
      <c r="D280" t="s">
        <v>960</v>
      </c>
      <c r="E280" t="s">
        <v>1309</v>
      </c>
      <c r="F280" t="s">
        <v>1310</v>
      </c>
      <c r="G280">
        <v>61</v>
      </c>
      <c r="H280">
        <v>17</v>
      </c>
      <c r="I280">
        <v>27.9</v>
      </c>
      <c r="J280">
        <v>110000</v>
      </c>
      <c r="K280">
        <v>110000</v>
      </c>
      <c r="L280">
        <v>0</v>
      </c>
      <c r="M280" s="11">
        <v>0</v>
      </c>
      <c r="N280" t="s">
        <v>49</v>
      </c>
      <c r="O280">
        <v>3</v>
      </c>
      <c r="P280" t="s">
        <v>1311</v>
      </c>
      <c r="Q280" s="1">
        <v>40487</v>
      </c>
      <c r="R280" t="s">
        <v>26</v>
      </c>
      <c r="S280" t="s">
        <v>27</v>
      </c>
      <c r="T280">
        <v>1095</v>
      </c>
      <c r="U280">
        <v>1095</v>
      </c>
      <c r="V280">
        <v>100</v>
      </c>
      <c r="W280" s="2">
        <v>20600000</v>
      </c>
      <c r="X280" s="2">
        <v>18350000</v>
      </c>
      <c r="Y280">
        <v>1</v>
      </c>
    </row>
    <row r="281" spans="1:25" x14ac:dyDescent="0.25">
      <c r="A281">
        <v>591</v>
      </c>
      <c r="B281">
        <v>376</v>
      </c>
      <c r="C281">
        <f t="shared" si="4"/>
        <v>0</v>
      </c>
      <c r="D281" t="s">
        <v>960</v>
      </c>
      <c r="E281" t="s">
        <v>1188</v>
      </c>
      <c r="F281" t="s">
        <v>1189</v>
      </c>
      <c r="G281">
        <v>113</v>
      </c>
      <c r="H281">
        <v>0</v>
      </c>
      <c r="I281">
        <v>0</v>
      </c>
      <c r="J281">
        <v>100000</v>
      </c>
      <c r="K281">
        <v>100000</v>
      </c>
      <c r="L281">
        <v>0</v>
      </c>
      <c r="M281" s="11">
        <v>0</v>
      </c>
      <c r="N281" t="s">
        <v>257</v>
      </c>
      <c r="O281">
        <v>2</v>
      </c>
      <c r="P281" t="s">
        <v>1190</v>
      </c>
      <c r="Q281" s="1">
        <v>40226</v>
      </c>
      <c r="R281" t="s">
        <v>26</v>
      </c>
      <c r="S281" t="s">
        <v>27</v>
      </c>
      <c r="T281">
        <v>1095</v>
      </c>
      <c r="U281">
        <v>1095</v>
      </c>
      <c r="V281">
        <v>100</v>
      </c>
      <c r="W281" s="2">
        <v>2253000</v>
      </c>
      <c r="X281" s="2">
        <v>0</v>
      </c>
      <c r="Y281">
        <v>1</v>
      </c>
    </row>
    <row r="282" spans="1:25" x14ac:dyDescent="0.25">
      <c r="A282">
        <v>644</v>
      </c>
      <c r="B282">
        <v>419</v>
      </c>
      <c r="C282">
        <f t="shared" si="4"/>
        <v>0</v>
      </c>
      <c r="D282" t="s">
        <v>960</v>
      </c>
      <c r="E282" t="s">
        <v>1319</v>
      </c>
      <c r="F282" t="s">
        <v>1320</v>
      </c>
      <c r="G282">
        <v>89</v>
      </c>
      <c r="H282">
        <v>127</v>
      </c>
      <c r="I282">
        <v>142.69999999999999</v>
      </c>
      <c r="J282">
        <v>70000</v>
      </c>
      <c r="K282">
        <v>70000</v>
      </c>
      <c r="L282">
        <v>0</v>
      </c>
      <c r="M282" s="11">
        <v>0</v>
      </c>
      <c r="N282" t="s">
        <v>134</v>
      </c>
      <c r="O282">
        <v>3</v>
      </c>
      <c r="P282" t="s">
        <v>1321</v>
      </c>
      <c r="Q282" s="1">
        <v>40516</v>
      </c>
      <c r="R282" t="s">
        <v>26</v>
      </c>
      <c r="S282" t="s">
        <v>27</v>
      </c>
      <c r="T282">
        <v>1095</v>
      </c>
      <c r="U282">
        <v>1095</v>
      </c>
      <c r="V282">
        <v>100</v>
      </c>
      <c r="W282" s="2">
        <v>7500000</v>
      </c>
      <c r="X282" s="2">
        <v>4942000</v>
      </c>
      <c r="Y282">
        <v>1</v>
      </c>
    </row>
    <row r="283" spans="1:25" x14ac:dyDescent="0.25">
      <c r="A283">
        <v>592</v>
      </c>
      <c r="B283">
        <v>378</v>
      </c>
      <c r="C283">
        <f t="shared" si="4"/>
        <v>0</v>
      </c>
      <c r="D283" t="s">
        <v>960</v>
      </c>
      <c r="E283" t="s">
        <v>1194</v>
      </c>
      <c r="F283" t="s">
        <v>1195</v>
      </c>
      <c r="G283">
        <v>75</v>
      </c>
      <c r="H283">
        <v>0</v>
      </c>
      <c r="I283">
        <v>0</v>
      </c>
      <c r="J283">
        <v>75000</v>
      </c>
      <c r="K283">
        <v>75000</v>
      </c>
      <c r="L283">
        <v>0</v>
      </c>
      <c r="M283" s="11">
        <v>0</v>
      </c>
      <c r="N283" t="s">
        <v>349</v>
      </c>
      <c r="O283">
        <v>3</v>
      </c>
      <c r="P283" t="s">
        <v>1196</v>
      </c>
      <c r="Q283" s="1">
        <v>40234</v>
      </c>
      <c r="R283" t="s">
        <v>26</v>
      </c>
      <c r="S283" t="s">
        <v>27</v>
      </c>
      <c r="T283">
        <v>1095</v>
      </c>
      <c r="U283">
        <v>1095</v>
      </c>
      <c r="V283">
        <v>100</v>
      </c>
      <c r="W283" s="2">
        <v>10680000</v>
      </c>
      <c r="X283" s="2">
        <v>1130105</v>
      </c>
      <c r="Y283">
        <v>1</v>
      </c>
    </row>
    <row r="284" spans="1:25" x14ac:dyDescent="0.25">
      <c r="A284">
        <v>595</v>
      </c>
      <c r="B284">
        <v>380</v>
      </c>
      <c r="C284">
        <f t="shared" si="4"/>
        <v>0</v>
      </c>
      <c r="D284" t="s">
        <v>960</v>
      </c>
      <c r="E284" t="s">
        <v>1200</v>
      </c>
      <c r="F284" t="s">
        <v>1201</v>
      </c>
      <c r="G284">
        <v>30</v>
      </c>
      <c r="H284">
        <v>0</v>
      </c>
      <c r="I284">
        <v>0</v>
      </c>
      <c r="J284">
        <v>90000</v>
      </c>
      <c r="K284">
        <v>90000</v>
      </c>
      <c r="L284">
        <v>0</v>
      </c>
      <c r="M284" s="11">
        <v>0</v>
      </c>
      <c r="N284" t="s">
        <v>93</v>
      </c>
      <c r="O284">
        <v>2</v>
      </c>
      <c r="P284" t="s">
        <v>1202</v>
      </c>
      <c r="Q284" s="1">
        <v>40250</v>
      </c>
      <c r="R284" t="s">
        <v>26</v>
      </c>
      <c r="S284" t="s">
        <v>27</v>
      </c>
      <c r="T284">
        <v>1095</v>
      </c>
      <c r="U284">
        <v>1095</v>
      </c>
      <c r="V284">
        <v>100</v>
      </c>
      <c r="W284" s="2">
        <v>315000</v>
      </c>
      <c r="X284" s="2">
        <v>0</v>
      </c>
      <c r="Y284">
        <v>1</v>
      </c>
    </row>
    <row r="285" spans="1:25" x14ac:dyDescent="0.25">
      <c r="A285">
        <v>606</v>
      </c>
      <c r="B285">
        <v>387</v>
      </c>
      <c r="C285">
        <f t="shared" si="4"/>
        <v>0</v>
      </c>
      <c r="D285" t="s">
        <v>960</v>
      </c>
      <c r="E285" t="s">
        <v>1225</v>
      </c>
      <c r="F285" t="s">
        <v>1226</v>
      </c>
      <c r="G285">
        <v>60</v>
      </c>
      <c r="H285">
        <v>0</v>
      </c>
      <c r="I285">
        <v>0</v>
      </c>
      <c r="J285">
        <v>120000</v>
      </c>
      <c r="K285">
        <v>120000</v>
      </c>
      <c r="L285">
        <v>0</v>
      </c>
      <c r="M285" s="11">
        <v>0</v>
      </c>
      <c r="N285" t="s">
        <v>1227</v>
      </c>
      <c r="O285">
        <v>2</v>
      </c>
      <c r="P285" t="s">
        <v>1228</v>
      </c>
      <c r="Q285" s="1">
        <v>40298</v>
      </c>
      <c r="R285" t="s">
        <v>26</v>
      </c>
      <c r="S285" t="s">
        <v>27</v>
      </c>
      <c r="T285">
        <v>1095</v>
      </c>
      <c r="U285">
        <v>1095</v>
      </c>
      <c r="V285">
        <v>100</v>
      </c>
      <c r="W285" s="2">
        <v>292500</v>
      </c>
      <c r="X285" s="2">
        <v>0</v>
      </c>
      <c r="Y285">
        <v>1</v>
      </c>
    </row>
    <row r="286" spans="1:25" x14ac:dyDescent="0.25">
      <c r="A286">
        <v>608</v>
      </c>
      <c r="B286">
        <v>390</v>
      </c>
      <c r="C286">
        <f t="shared" si="4"/>
        <v>0</v>
      </c>
      <c r="D286" t="s">
        <v>960</v>
      </c>
      <c r="E286" t="s">
        <v>1237</v>
      </c>
      <c r="F286" t="s">
        <v>1238</v>
      </c>
      <c r="G286">
        <v>29</v>
      </c>
      <c r="H286">
        <v>0</v>
      </c>
      <c r="I286">
        <v>0</v>
      </c>
      <c r="J286">
        <v>70000</v>
      </c>
      <c r="K286">
        <v>70000</v>
      </c>
      <c r="L286">
        <v>0</v>
      </c>
      <c r="M286" s="11">
        <v>0</v>
      </c>
      <c r="N286" t="s">
        <v>221</v>
      </c>
      <c r="O286">
        <v>3</v>
      </c>
      <c r="P286" t="s">
        <v>1239</v>
      </c>
      <c r="Q286" s="1">
        <v>40311</v>
      </c>
      <c r="R286" t="s">
        <v>26</v>
      </c>
      <c r="S286" t="s">
        <v>27</v>
      </c>
      <c r="T286">
        <v>1095</v>
      </c>
      <c r="U286">
        <v>1095</v>
      </c>
      <c r="V286">
        <v>100</v>
      </c>
      <c r="W286" s="2">
        <v>7425000</v>
      </c>
      <c r="X286" s="2">
        <v>0</v>
      </c>
      <c r="Y286">
        <v>1</v>
      </c>
    </row>
    <row r="287" spans="1:25" x14ac:dyDescent="0.25">
      <c r="A287">
        <v>617</v>
      </c>
      <c r="B287">
        <v>397</v>
      </c>
      <c r="C287">
        <f t="shared" si="4"/>
        <v>0</v>
      </c>
      <c r="D287" t="s">
        <v>960</v>
      </c>
      <c r="E287" t="s">
        <v>1252</v>
      </c>
      <c r="F287" t="s">
        <v>1253</v>
      </c>
      <c r="G287">
        <v>250</v>
      </c>
      <c r="H287" t="s">
        <v>191</v>
      </c>
      <c r="I287">
        <v>0</v>
      </c>
      <c r="J287">
        <v>3935000</v>
      </c>
      <c r="K287">
        <v>2951250</v>
      </c>
      <c r="L287">
        <v>0</v>
      </c>
      <c r="M287" s="11">
        <v>0</v>
      </c>
      <c r="N287" t="s">
        <v>49</v>
      </c>
      <c r="O287">
        <v>3</v>
      </c>
      <c r="P287" t="s">
        <v>1254</v>
      </c>
      <c r="Q287" s="1">
        <v>40380</v>
      </c>
      <c r="R287" t="s">
        <v>32</v>
      </c>
      <c r="S287" t="s">
        <v>63</v>
      </c>
      <c r="T287">
        <v>4380</v>
      </c>
      <c r="U287">
        <v>4380</v>
      </c>
      <c r="V287">
        <v>100</v>
      </c>
      <c r="W287" s="2">
        <v>0</v>
      </c>
      <c r="X287" t="s">
        <v>191</v>
      </c>
      <c r="Y287">
        <v>1</v>
      </c>
    </row>
    <row r="288" spans="1:25" x14ac:dyDescent="0.25">
      <c r="A288">
        <v>657</v>
      </c>
      <c r="B288">
        <v>431</v>
      </c>
      <c r="C288">
        <f t="shared" si="4"/>
        <v>0</v>
      </c>
      <c r="D288" t="s">
        <v>960</v>
      </c>
      <c r="E288" t="s">
        <v>1351</v>
      </c>
      <c r="F288" t="s">
        <v>1352</v>
      </c>
      <c r="G288">
        <v>1100</v>
      </c>
      <c r="H288">
        <v>16</v>
      </c>
      <c r="I288">
        <v>1.5</v>
      </c>
      <c r="J288">
        <v>1000000</v>
      </c>
      <c r="K288">
        <v>1000000</v>
      </c>
      <c r="L288">
        <v>0</v>
      </c>
      <c r="M288" s="11">
        <v>0</v>
      </c>
      <c r="N288" t="s">
        <v>292</v>
      </c>
      <c r="O288">
        <v>1</v>
      </c>
      <c r="P288" t="s">
        <v>1353</v>
      </c>
      <c r="Q288" s="1">
        <v>40612</v>
      </c>
      <c r="R288" t="s">
        <v>26</v>
      </c>
      <c r="S288" t="s">
        <v>27</v>
      </c>
      <c r="T288">
        <v>1095</v>
      </c>
      <c r="U288">
        <v>1095</v>
      </c>
      <c r="V288">
        <v>100</v>
      </c>
      <c r="W288" s="2">
        <v>88700000</v>
      </c>
      <c r="X288" s="2">
        <v>19300000</v>
      </c>
      <c r="Y288">
        <v>1</v>
      </c>
    </row>
    <row r="289" spans="1:25" x14ac:dyDescent="0.25">
      <c r="A289">
        <v>623</v>
      </c>
      <c r="B289">
        <v>520</v>
      </c>
      <c r="C289">
        <f t="shared" si="4"/>
        <v>0</v>
      </c>
      <c r="D289" t="s">
        <v>960</v>
      </c>
      <c r="E289" t="s">
        <v>1272</v>
      </c>
      <c r="F289" t="s">
        <v>1273</v>
      </c>
      <c r="G289">
        <v>22</v>
      </c>
      <c r="H289">
        <v>0</v>
      </c>
      <c r="I289">
        <v>0</v>
      </c>
      <c r="J289">
        <v>80000</v>
      </c>
      <c r="K289">
        <v>80000</v>
      </c>
      <c r="L289">
        <v>0</v>
      </c>
      <c r="M289" s="11">
        <v>0</v>
      </c>
      <c r="N289" t="s">
        <v>684</v>
      </c>
      <c r="O289">
        <v>2</v>
      </c>
      <c r="P289" t="s">
        <v>1274</v>
      </c>
      <c r="Q289" s="1">
        <v>40408</v>
      </c>
      <c r="R289" t="s">
        <v>26</v>
      </c>
      <c r="S289" t="s">
        <v>27</v>
      </c>
      <c r="T289">
        <v>1095</v>
      </c>
      <c r="U289">
        <v>1095</v>
      </c>
      <c r="V289">
        <v>100</v>
      </c>
      <c r="W289" s="2">
        <v>6500000</v>
      </c>
      <c r="X289" s="2">
        <v>0</v>
      </c>
      <c r="Y289">
        <v>1</v>
      </c>
    </row>
    <row r="290" spans="1:25" x14ac:dyDescent="0.25">
      <c r="A290">
        <v>667</v>
      </c>
      <c r="B290">
        <v>438</v>
      </c>
      <c r="C290">
        <f t="shared" si="4"/>
        <v>0</v>
      </c>
      <c r="D290" t="s">
        <v>960</v>
      </c>
      <c r="E290" t="s">
        <v>1375</v>
      </c>
      <c r="F290" t="s">
        <v>1376</v>
      </c>
      <c r="G290">
        <v>115</v>
      </c>
      <c r="H290">
        <v>13</v>
      </c>
      <c r="I290">
        <v>11.3</v>
      </c>
      <c r="J290">
        <v>402500</v>
      </c>
      <c r="K290">
        <v>402500</v>
      </c>
      <c r="L290">
        <v>0</v>
      </c>
      <c r="M290" s="11">
        <v>0</v>
      </c>
      <c r="N290" t="s">
        <v>57</v>
      </c>
      <c r="O290">
        <v>1</v>
      </c>
      <c r="P290" t="s">
        <v>1377</v>
      </c>
      <c r="Q290" s="1">
        <v>40695</v>
      </c>
      <c r="R290" t="s">
        <v>26</v>
      </c>
      <c r="S290" t="s">
        <v>27</v>
      </c>
      <c r="T290">
        <v>1095</v>
      </c>
      <c r="U290">
        <v>1095</v>
      </c>
      <c r="V290">
        <v>100</v>
      </c>
      <c r="W290" s="2">
        <v>8000000</v>
      </c>
      <c r="X290" s="2">
        <v>3051328</v>
      </c>
      <c r="Y290">
        <v>1</v>
      </c>
    </row>
    <row r="291" spans="1:25" x14ac:dyDescent="0.25">
      <c r="A291">
        <v>668</v>
      </c>
      <c r="B291">
        <v>439</v>
      </c>
      <c r="C291">
        <f t="shared" si="4"/>
        <v>0</v>
      </c>
      <c r="D291" t="s">
        <v>960</v>
      </c>
      <c r="E291" t="s">
        <v>1378</v>
      </c>
      <c r="F291" t="s">
        <v>1379</v>
      </c>
      <c r="G291">
        <v>35</v>
      </c>
      <c r="H291">
        <v>13</v>
      </c>
      <c r="I291">
        <v>37.1</v>
      </c>
      <c r="J291">
        <v>70000</v>
      </c>
      <c r="K291">
        <v>70000</v>
      </c>
      <c r="L291">
        <v>0</v>
      </c>
      <c r="M291" s="11">
        <v>0</v>
      </c>
      <c r="N291" t="s">
        <v>105</v>
      </c>
      <c r="O291">
        <v>2</v>
      </c>
      <c r="P291" t="s">
        <v>1380</v>
      </c>
      <c r="Q291" s="1">
        <v>40705</v>
      </c>
      <c r="R291" t="s">
        <v>26</v>
      </c>
      <c r="S291" t="s">
        <v>27</v>
      </c>
      <c r="T291">
        <v>1095</v>
      </c>
      <c r="U291">
        <v>1095</v>
      </c>
      <c r="V291">
        <v>100</v>
      </c>
      <c r="W291" s="2">
        <v>11000000</v>
      </c>
      <c r="X291" s="2">
        <v>11672284</v>
      </c>
      <c r="Y291">
        <v>1</v>
      </c>
    </row>
    <row r="292" spans="1:25" x14ac:dyDescent="0.25">
      <c r="A292">
        <v>633</v>
      </c>
      <c r="B292">
        <v>409</v>
      </c>
      <c r="C292">
        <f t="shared" si="4"/>
        <v>0</v>
      </c>
      <c r="D292" t="s">
        <v>960</v>
      </c>
      <c r="E292" t="s">
        <v>1293</v>
      </c>
      <c r="F292" t="s">
        <v>1294</v>
      </c>
      <c r="G292">
        <v>33</v>
      </c>
      <c r="H292">
        <v>0</v>
      </c>
      <c r="I292">
        <v>0</v>
      </c>
      <c r="J292">
        <v>45000</v>
      </c>
      <c r="K292">
        <v>45000</v>
      </c>
      <c r="L292">
        <v>0</v>
      </c>
      <c r="M292" s="11">
        <v>0</v>
      </c>
      <c r="N292" t="s">
        <v>221</v>
      </c>
      <c r="O292">
        <v>3</v>
      </c>
      <c r="P292" t="s">
        <v>1156</v>
      </c>
      <c r="Q292" s="1">
        <v>40451</v>
      </c>
      <c r="R292" t="s">
        <v>26</v>
      </c>
      <c r="S292" t="s">
        <v>27</v>
      </c>
      <c r="T292">
        <v>1095</v>
      </c>
      <c r="U292">
        <v>1095</v>
      </c>
      <c r="V292">
        <v>100</v>
      </c>
      <c r="W292" s="2">
        <v>108000</v>
      </c>
      <c r="X292" s="2">
        <v>278570</v>
      </c>
      <c r="Y292">
        <v>1</v>
      </c>
    </row>
    <row r="293" spans="1:25" x14ac:dyDescent="0.25">
      <c r="A293">
        <v>671</v>
      </c>
      <c r="B293">
        <v>442</v>
      </c>
      <c r="C293">
        <f t="shared" si="4"/>
        <v>0</v>
      </c>
      <c r="D293" t="s">
        <v>960</v>
      </c>
      <c r="E293" t="s">
        <v>1387</v>
      </c>
      <c r="F293" t="s">
        <v>1388</v>
      </c>
      <c r="G293">
        <v>191</v>
      </c>
      <c r="H293">
        <v>39</v>
      </c>
      <c r="I293">
        <v>20.399999999999999</v>
      </c>
      <c r="J293">
        <v>305600</v>
      </c>
      <c r="K293">
        <v>305600</v>
      </c>
      <c r="L293">
        <v>0</v>
      </c>
      <c r="M293" s="11">
        <v>0</v>
      </c>
      <c r="N293" t="s">
        <v>105</v>
      </c>
      <c r="O293">
        <v>2</v>
      </c>
      <c r="P293" t="s">
        <v>1389</v>
      </c>
      <c r="Q293" s="1">
        <v>40715</v>
      </c>
      <c r="R293" t="s">
        <v>26</v>
      </c>
      <c r="S293" t="s">
        <v>27</v>
      </c>
      <c r="T293">
        <v>1095</v>
      </c>
      <c r="U293">
        <v>1095</v>
      </c>
      <c r="V293">
        <v>100</v>
      </c>
      <c r="W293" s="2">
        <v>360000</v>
      </c>
      <c r="X293" s="2">
        <v>608684</v>
      </c>
      <c r="Y293">
        <v>1</v>
      </c>
    </row>
    <row r="294" spans="1:25" x14ac:dyDescent="0.25">
      <c r="A294">
        <v>635</v>
      </c>
      <c r="B294">
        <v>410</v>
      </c>
      <c r="C294">
        <f t="shared" si="4"/>
        <v>0</v>
      </c>
      <c r="D294" t="s">
        <v>960</v>
      </c>
      <c r="E294" t="s">
        <v>1295</v>
      </c>
      <c r="F294" t="s">
        <v>1296</v>
      </c>
      <c r="G294">
        <v>488</v>
      </c>
      <c r="H294" t="s">
        <v>191</v>
      </c>
      <c r="I294">
        <v>0</v>
      </c>
      <c r="J294">
        <v>7437000</v>
      </c>
      <c r="K294">
        <v>6321450</v>
      </c>
      <c r="L294">
        <v>0</v>
      </c>
      <c r="M294" s="11">
        <v>0</v>
      </c>
      <c r="N294" t="s">
        <v>583</v>
      </c>
      <c r="O294">
        <v>2</v>
      </c>
      <c r="P294" t="s">
        <v>1297</v>
      </c>
      <c r="Q294" s="1">
        <v>40453</v>
      </c>
      <c r="R294" t="s">
        <v>32</v>
      </c>
      <c r="S294" t="s">
        <v>63</v>
      </c>
      <c r="T294">
        <v>4380</v>
      </c>
      <c r="U294">
        <v>4380</v>
      </c>
      <c r="V294">
        <v>100</v>
      </c>
      <c r="W294" s="2">
        <v>143100000</v>
      </c>
      <c r="X294" t="s">
        <v>191</v>
      </c>
      <c r="Y294">
        <v>1</v>
      </c>
    </row>
    <row r="295" spans="1:25" x14ac:dyDescent="0.25">
      <c r="A295">
        <v>636</v>
      </c>
      <c r="B295">
        <v>412</v>
      </c>
      <c r="C295">
        <f t="shared" si="4"/>
        <v>0</v>
      </c>
      <c r="D295" t="s">
        <v>960</v>
      </c>
      <c r="E295" t="s">
        <v>1301</v>
      </c>
      <c r="F295" t="s">
        <v>137</v>
      </c>
      <c r="G295">
        <v>18</v>
      </c>
      <c r="H295">
        <v>0</v>
      </c>
      <c r="I295">
        <v>0</v>
      </c>
      <c r="J295">
        <v>80000</v>
      </c>
      <c r="K295">
        <v>80000</v>
      </c>
      <c r="L295">
        <v>0</v>
      </c>
      <c r="M295" s="11">
        <v>0</v>
      </c>
      <c r="N295" t="s">
        <v>303</v>
      </c>
      <c r="O295">
        <v>1</v>
      </c>
      <c r="P295" t="s">
        <v>1302</v>
      </c>
      <c r="Q295" s="1">
        <v>40473</v>
      </c>
      <c r="R295" t="s">
        <v>26</v>
      </c>
      <c r="S295" t="s">
        <v>27</v>
      </c>
      <c r="T295">
        <v>1095</v>
      </c>
      <c r="U295">
        <v>1095</v>
      </c>
      <c r="V295">
        <v>100</v>
      </c>
      <c r="W295" s="2">
        <v>27000000</v>
      </c>
      <c r="X295" s="2">
        <v>0</v>
      </c>
      <c r="Y295">
        <v>1</v>
      </c>
    </row>
    <row r="296" spans="1:25" x14ac:dyDescent="0.25">
      <c r="A296">
        <v>638</v>
      </c>
      <c r="B296">
        <v>414</v>
      </c>
      <c r="C296">
        <f t="shared" si="4"/>
        <v>0</v>
      </c>
      <c r="D296" t="s">
        <v>960</v>
      </c>
      <c r="E296" t="s">
        <v>1306</v>
      </c>
      <c r="F296" t="s">
        <v>611</v>
      </c>
      <c r="G296">
        <v>150</v>
      </c>
      <c r="H296">
        <v>0</v>
      </c>
      <c r="I296">
        <v>0</v>
      </c>
      <c r="J296">
        <v>500000</v>
      </c>
      <c r="K296">
        <v>500000</v>
      </c>
      <c r="L296">
        <v>0</v>
      </c>
      <c r="M296" s="11">
        <v>0</v>
      </c>
      <c r="N296" t="s">
        <v>114</v>
      </c>
      <c r="O296">
        <v>3</v>
      </c>
      <c r="P296" t="s">
        <v>1307</v>
      </c>
      <c r="Q296" s="1">
        <v>40480</v>
      </c>
      <c r="R296" t="s">
        <v>26</v>
      </c>
      <c r="S296" t="s">
        <v>86</v>
      </c>
      <c r="T296">
        <v>365</v>
      </c>
      <c r="U296">
        <v>365</v>
      </c>
      <c r="V296">
        <v>100</v>
      </c>
      <c r="W296" s="2">
        <v>103500000</v>
      </c>
      <c r="X296" s="2">
        <v>0</v>
      </c>
      <c r="Y296">
        <v>1</v>
      </c>
    </row>
    <row r="297" spans="1:25" s="7" customFormat="1" x14ac:dyDescent="0.25">
      <c r="A297">
        <v>690</v>
      </c>
      <c r="B297">
        <v>475</v>
      </c>
      <c r="C297">
        <f t="shared" si="4"/>
        <v>0</v>
      </c>
      <c r="D297" t="s">
        <v>960</v>
      </c>
      <c r="E297" t="s">
        <v>1435</v>
      </c>
      <c r="F297" t="s">
        <v>1436</v>
      </c>
      <c r="G297">
        <v>350</v>
      </c>
      <c r="H297">
        <v>392</v>
      </c>
      <c r="I297">
        <v>112</v>
      </c>
      <c r="J297">
        <v>216000</v>
      </c>
      <c r="K297">
        <v>216000</v>
      </c>
      <c r="L297">
        <v>0</v>
      </c>
      <c r="M297" s="11">
        <v>0</v>
      </c>
      <c r="N297" t="s">
        <v>49</v>
      </c>
      <c r="O297">
        <v>3</v>
      </c>
      <c r="P297" t="s">
        <v>1437</v>
      </c>
      <c r="Q297" s="1">
        <v>40799</v>
      </c>
      <c r="R297" t="s">
        <v>26</v>
      </c>
      <c r="S297" t="s">
        <v>27</v>
      </c>
      <c r="T297">
        <v>1095</v>
      </c>
      <c r="U297">
        <v>1095</v>
      </c>
      <c r="V297">
        <v>100</v>
      </c>
      <c r="W297" s="2">
        <v>6000000</v>
      </c>
      <c r="X297" s="2">
        <v>5201594</v>
      </c>
      <c r="Y297">
        <v>1</v>
      </c>
    </row>
    <row r="298" spans="1:25" x14ac:dyDescent="0.25">
      <c r="A298">
        <v>693</v>
      </c>
      <c r="B298">
        <v>457</v>
      </c>
      <c r="C298">
        <f t="shared" si="4"/>
        <v>0</v>
      </c>
      <c r="D298" t="s">
        <v>960</v>
      </c>
      <c r="E298" t="s">
        <v>1438</v>
      </c>
      <c r="F298" t="s">
        <v>1439</v>
      </c>
      <c r="G298">
        <v>109</v>
      </c>
      <c r="H298">
        <v>14</v>
      </c>
      <c r="I298">
        <v>12.8</v>
      </c>
      <c r="J298">
        <v>250000</v>
      </c>
      <c r="K298">
        <v>250000</v>
      </c>
      <c r="L298">
        <v>0</v>
      </c>
      <c r="M298" s="11">
        <v>0</v>
      </c>
      <c r="N298" t="s">
        <v>303</v>
      </c>
      <c r="O298">
        <v>1</v>
      </c>
      <c r="P298" t="s">
        <v>1440</v>
      </c>
      <c r="Q298" s="1">
        <v>40806</v>
      </c>
      <c r="R298" t="s">
        <v>26</v>
      </c>
      <c r="S298" t="s">
        <v>27</v>
      </c>
      <c r="T298">
        <v>1095</v>
      </c>
      <c r="U298">
        <v>1095</v>
      </c>
      <c r="V298">
        <v>100</v>
      </c>
      <c r="W298" s="2">
        <v>810000</v>
      </c>
      <c r="X298" s="2">
        <v>131013</v>
      </c>
      <c r="Y298">
        <v>1</v>
      </c>
    </row>
    <row r="299" spans="1:25" x14ac:dyDescent="0.25">
      <c r="A299">
        <v>641</v>
      </c>
      <c r="B299">
        <v>416</v>
      </c>
      <c r="C299">
        <f t="shared" si="4"/>
        <v>0</v>
      </c>
      <c r="D299" t="s">
        <v>960</v>
      </c>
      <c r="E299" t="s">
        <v>1312</v>
      </c>
      <c r="F299" t="s">
        <v>1313</v>
      </c>
      <c r="G299">
        <v>114</v>
      </c>
      <c r="H299">
        <v>0</v>
      </c>
      <c r="I299">
        <v>0</v>
      </c>
      <c r="J299">
        <v>156000</v>
      </c>
      <c r="K299">
        <v>156000</v>
      </c>
      <c r="L299">
        <v>0</v>
      </c>
      <c r="M299" s="11">
        <v>0</v>
      </c>
      <c r="N299" t="s">
        <v>1314</v>
      </c>
      <c r="O299">
        <v>1</v>
      </c>
      <c r="P299" t="s">
        <v>1315</v>
      </c>
      <c r="Q299" s="1">
        <v>40491</v>
      </c>
      <c r="R299" t="s">
        <v>26</v>
      </c>
      <c r="S299" t="s">
        <v>27</v>
      </c>
      <c r="T299">
        <v>1825</v>
      </c>
      <c r="U299">
        <v>1825</v>
      </c>
      <c r="V299">
        <v>100</v>
      </c>
      <c r="W299" s="2">
        <v>9000000</v>
      </c>
      <c r="X299" s="2">
        <v>1175000</v>
      </c>
      <c r="Y299">
        <v>1</v>
      </c>
    </row>
    <row r="300" spans="1:25" x14ac:dyDescent="0.25">
      <c r="A300">
        <v>648</v>
      </c>
      <c r="B300">
        <v>422</v>
      </c>
      <c r="C300">
        <f t="shared" si="4"/>
        <v>0</v>
      </c>
      <c r="D300" t="s">
        <v>960</v>
      </c>
      <c r="E300" t="s">
        <v>1328</v>
      </c>
      <c r="F300" t="s">
        <v>1329</v>
      </c>
      <c r="G300">
        <v>56</v>
      </c>
      <c r="H300">
        <v>0</v>
      </c>
      <c r="I300">
        <v>0</v>
      </c>
      <c r="J300">
        <v>40000</v>
      </c>
      <c r="K300">
        <v>40000</v>
      </c>
      <c r="L300">
        <v>0</v>
      </c>
      <c r="M300" s="11">
        <v>0</v>
      </c>
      <c r="N300" t="s">
        <v>114</v>
      </c>
      <c r="O300">
        <v>3</v>
      </c>
      <c r="P300" t="s">
        <v>1330</v>
      </c>
      <c r="Q300" s="1">
        <v>40550</v>
      </c>
      <c r="R300" t="s">
        <v>26</v>
      </c>
      <c r="S300" t="s">
        <v>27</v>
      </c>
      <c r="T300">
        <v>1095</v>
      </c>
      <c r="U300">
        <v>1095</v>
      </c>
      <c r="V300">
        <v>100</v>
      </c>
      <c r="W300" s="2">
        <v>3700000</v>
      </c>
      <c r="X300" s="2">
        <v>0</v>
      </c>
      <c r="Y300">
        <v>1</v>
      </c>
    </row>
    <row r="301" spans="1:25" x14ac:dyDescent="0.25">
      <c r="A301">
        <v>702</v>
      </c>
      <c r="B301">
        <v>465</v>
      </c>
      <c r="C301">
        <f t="shared" si="4"/>
        <v>0</v>
      </c>
      <c r="D301" t="s">
        <v>960</v>
      </c>
      <c r="E301" t="s">
        <v>1457</v>
      </c>
      <c r="F301" t="s">
        <v>1458</v>
      </c>
      <c r="G301">
        <v>37</v>
      </c>
      <c r="H301">
        <v>41</v>
      </c>
      <c r="I301">
        <v>110.8</v>
      </c>
      <c r="J301">
        <v>50000</v>
      </c>
      <c r="K301">
        <v>50000</v>
      </c>
      <c r="L301">
        <v>0</v>
      </c>
      <c r="M301" s="11">
        <v>0</v>
      </c>
      <c r="N301" t="s">
        <v>997</v>
      </c>
      <c r="O301">
        <v>3</v>
      </c>
      <c r="P301" t="s">
        <v>1459</v>
      </c>
      <c r="Q301" s="1">
        <v>40865</v>
      </c>
      <c r="R301" t="s">
        <v>26</v>
      </c>
      <c r="S301" t="s">
        <v>27</v>
      </c>
      <c r="T301">
        <v>1095</v>
      </c>
      <c r="U301">
        <v>1095</v>
      </c>
      <c r="V301">
        <v>100</v>
      </c>
      <c r="W301" s="2">
        <v>14000000</v>
      </c>
      <c r="X301" s="2">
        <v>7300000</v>
      </c>
      <c r="Y301">
        <v>1</v>
      </c>
    </row>
    <row r="302" spans="1:25" x14ac:dyDescent="0.25">
      <c r="A302">
        <v>649</v>
      </c>
      <c r="B302">
        <v>423</v>
      </c>
      <c r="C302">
        <f t="shared" si="4"/>
        <v>0</v>
      </c>
      <c r="D302" t="s">
        <v>960</v>
      </c>
      <c r="E302" t="s">
        <v>1331</v>
      </c>
      <c r="F302" t="s">
        <v>1332</v>
      </c>
      <c r="G302">
        <v>45</v>
      </c>
      <c r="H302">
        <v>0</v>
      </c>
      <c r="I302">
        <v>0</v>
      </c>
      <c r="J302">
        <v>100000</v>
      </c>
      <c r="K302">
        <v>100000</v>
      </c>
      <c r="L302">
        <v>0</v>
      </c>
      <c r="M302" s="11">
        <v>0</v>
      </c>
      <c r="N302" t="s">
        <v>257</v>
      </c>
      <c r="O302">
        <v>2</v>
      </c>
      <c r="P302" t="s">
        <v>1333</v>
      </c>
      <c r="Q302" s="1">
        <v>40570</v>
      </c>
      <c r="R302" t="s">
        <v>26</v>
      </c>
      <c r="S302" t="s">
        <v>27</v>
      </c>
      <c r="T302">
        <v>1095</v>
      </c>
      <c r="U302">
        <v>1095</v>
      </c>
      <c r="V302">
        <v>100</v>
      </c>
      <c r="W302" s="2">
        <v>9000000</v>
      </c>
      <c r="X302" s="2">
        <v>0</v>
      </c>
      <c r="Y302">
        <v>1</v>
      </c>
    </row>
    <row r="303" spans="1:25" x14ac:dyDescent="0.25">
      <c r="A303" s="8">
        <v>258</v>
      </c>
      <c r="B303" s="8">
        <v>73</v>
      </c>
      <c r="C303" s="8">
        <f t="shared" si="4"/>
        <v>1</v>
      </c>
      <c r="D303" s="8" t="s">
        <v>21</v>
      </c>
      <c r="E303" s="8" t="s">
        <v>351</v>
      </c>
      <c r="F303" s="8" t="s">
        <v>352</v>
      </c>
      <c r="G303" s="8">
        <v>350</v>
      </c>
      <c r="H303" s="8">
        <v>221</v>
      </c>
      <c r="I303">
        <v>63.1</v>
      </c>
      <c r="J303">
        <v>60850</v>
      </c>
      <c r="K303">
        <v>60850</v>
      </c>
      <c r="L303">
        <v>45637</v>
      </c>
      <c r="M303" s="11">
        <v>74.999178307313059</v>
      </c>
      <c r="N303" t="s">
        <v>353</v>
      </c>
      <c r="O303">
        <v>2</v>
      </c>
      <c r="P303" t="s">
        <v>354</v>
      </c>
      <c r="Q303" s="1">
        <v>38917</v>
      </c>
      <c r="R303" s="8" t="s">
        <v>26</v>
      </c>
      <c r="S303" s="8" t="s">
        <v>42</v>
      </c>
      <c r="T303">
        <v>1095</v>
      </c>
      <c r="U303">
        <v>1095</v>
      </c>
      <c r="V303">
        <v>100</v>
      </c>
      <c r="W303" s="2">
        <v>4230000</v>
      </c>
      <c r="X303" s="2">
        <v>8622806</v>
      </c>
      <c r="Y303" s="8">
        <v>1</v>
      </c>
    </row>
    <row r="304" spans="1:25" x14ac:dyDescent="0.25">
      <c r="A304" s="8">
        <v>274</v>
      </c>
      <c r="B304" s="8">
        <v>85</v>
      </c>
      <c r="C304" s="8">
        <f t="shared" si="4"/>
        <v>1</v>
      </c>
      <c r="D304" s="8" t="s">
        <v>21</v>
      </c>
      <c r="E304" s="8" t="s">
        <v>382</v>
      </c>
      <c r="F304" s="8" t="s">
        <v>379</v>
      </c>
      <c r="G304" s="8">
        <v>130</v>
      </c>
      <c r="H304" s="8">
        <v>156</v>
      </c>
      <c r="I304">
        <v>120</v>
      </c>
      <c r="J304">
        <v>400000</v>
      </c>
      <c r="K304">
        <v>400000</v>
      </c>
      <c r="L304">
        <v>400000</v>
      </c>
      <c r="M304" s="11">
        <v>100</v>
      </c>
      <c r="N304" t="s">
        <v>383</v>
      </c>
      <c r="O304" t="s">
        <v>244</v>
      </c>
      <c r="P304" t="s">
        <v>384</v>
      </c>
      <c r="Q304" s="1">
        <v>38968</v>
      </c>
      <c r="R304" s="8" t="s">
        <v>26</v>
      </c>
      <c r="S304" s="8" t="s">
        <v>42</v>
      </c>
      <c r="T304">
        <v>1095</v>
      </c>
      <c r="U304">
        <v>1095</v>
      </c>
      <c r="V304">
        <v>100</v>
      </c>
      <c r="W304" s="2">
        <v>90000000</v>
      </c>
      <c r="X304" s="2">
        <v>98298899</v>
      </c>
      <c r="Y304" s="8">
        <v>1</v>
      </c>
    </row>
    <row r="305" spans="1:25" x14ac:dyDescent="0.25">
      <c r="A305" s="8">
        <v>407</v>
      </c>
      <c r="B305" s="8">
        <v>189</v>
      </c>
      <c r="C305" s="8">
        <f t="shared" si="4"/>
        <v>1</v>
      </c>
      <c r="D305" s="8" t="s">
        <v>21</v>
      </c>
      <c r="E305" s="8" t="s">
        <v>712</v>
      </c>
      <c r="F305" s="8" t="s">
        <v>713</v>
      </c>
      <c r="G305" s="8">
        <v>400</v>
      </c>
      <c r="H305" s="8">
        <v>281</v>
      </c>
      <c r="I305">
        <v>70.3</v>
      </c>
      <c r="J305">
        <v>2503114</v>
      </c>
      <c r="K305">
        <v>2503114</v>
      </c>
      <c r="L305">
        <v>1021275</v>
      </c>
      <c r="M305" s="11">
        <v>40.80017929666807</v>
      </c>
      <c r="N305" t="s">
        <v>49</v>
      </c>
      <c r="O305">
        <v>3</v>
      </c>
      <c r="P305" t="s">
        <v>714</v>
      </c>
      <c r="Q305" s="1">
        <v>39414</v>
      </c>
      <c r="R305" s="8" t="s">
        <v>26</v>
      </c>
      <c r="S305" s="8" t="s">
        <v>42</v>
      </c>
      <c r="T305">
        <v>1095</v>
      </c>
      <c r="U305">
        <v>1095</v>
      </c>
      <c r="V305">
        <v>100</v>
      </c>
      <c r="W305" s="2">
        <v>12751000</v>
      </c>
      <c r="X305" s="2">
        <v>12713849</v>
      </c>
      <c r="Y305" s="8">
        <v>1</v>
      </c>
    </row>
    <row r="306" spans="1:25" x14ac:dyDescent="0.25">
      <c r="A306" s="8">
        <v>450</v>
      </c>
      <c r="B306" s="8">
        <v>226</v>
      </c>
      <c r="C306" s="8">
        <f t="shared" si="4"/>
        <v>1</v>
      </c>
      <c r="D306" s="8" t="s">
        <v>21</v>
      </c>
      <c r="E306" s="8" t="s">
        <v>824</v>
      </c>
      <c r="F306" s="8" t="s">
        <v>825</v>
      </c>
      <c r="G306" s="8">
        <v>500</v>
      </c>
      <c r="H306" s="8">
        <v>273</v>
      </c>
      <c r="I306">
        <v>54.6</v>
      </c>
      <c r="J306">
        <v>500000</v>
      </c>
      <c r="K306">
        <v>500000</v>
      </c>
      <c r="L306">
        <v>156000</v>
      </c>
      <c r="M306" s="11">
        <v>31.2</v>
      </c>
      <c r="N306" t="s">
        <v>257</v>
      </c>
      <c r="O306">
        <v>3</v>
      </c>
      <c r="P306" t="s">
        <v>828</v>
      </c>
      <c r="Q306" s="1">
        <v>39612</v>
      </c>
      <c r="R306" s="8" t="s">
        <v>26</v>
      </c>
      <c r="S306" s="8" t="s">
        <v>42</v>
      </c>
      <c r="T306">
        <v>1460</v>
      </c>
      <c r="U306">
        <v>1460</v>
      </c>
      <c r="V306">
        <v>100</v>
      </c>
      <c r="W306" s="2">
        <v>87300000</v>
      </c>
      <c r="X306" s="2">
        <v>104700000</v>
      </c>
      <c r="Y306" s="8">
        <v>1</v>
      </c>
    </row>
    <row r="307" spans="1:25" x14ac:dyDescent="0.25">
      <c r="A307">
        <v>144</v>
      </c>
      <c r="B307">
        <v>4</v>
      </c>
      <c r="C307">
        <f t="shared" si="4"/>
        <v>0</v>
      </c>
      <c r="D307" t="s">
        <v>21</v>
      </c>
      <c r="E307" t="s">
        <v>38</v>
      </c>
      <c r="F307" t="s">
        <v>39</v>
      </c>
      <c r="G307">
        <v>120</v>
      </c>
      <c r="H307">
        <v>15</v>
      </c>
      <c r="I307">
        <v>12.5</v>
      </c>
      <c r="J307">
        <v>130000</v>
      </c>
      <c r="K307">
        <v>130000</v>
      </c>
      <c r="L307">
        <v>18200</v>
      </c>
      <c r="M307" s="11">
        <v>14.000000000000002</v>
      </c>
      <c r="N307" t="s">
        <v>40</v>
      </c>
      <c r="O307">
        <v>1</v>
      </c>
      <c r="P307" t="s">
        <v>41</v>
      </c>
      <c r="Q307" s="1">
        <v>38419</v>
      </c>
      <c r="R307" t="s">
        <v>26</v>
      </c>
      <c r="S307" t="s">
        <v>42</v>
      </c>
      <c r="T307">
        <v>1095</v>
      </c>
      <c r="U307">
        <v>1095</v>
      </c>
      <c r="V307">
        <v>100</v>
      </c>
      <c r="W307" s="2">
        <v>2340000</v>
      </c>
      <c r="X307" s="2">
        <v>2376243</v>
      </c>
      <c r="Y307">
        <v>1</v>
      </c>
    </row>
    <row r="308" spans="1:25" x14ac:dyDescent="0.25">
      <c r="A308">
        <v>146</v>
      </c>
      <c r="B308">
        <v>6</v>
      </c>
      <c r="C308">
        <f t="shared" si="4"/>
        <v>0</v>
      </c>
      <c r="D308" t="s">
        <v>21</v>
      </c>
      <c r="E308" t="s">
        <v>47</v>
      </c>
      <c r="F308" t="s">
        <v>48</v>
      </c>
      <c r="G308">
        <v>200</v>
      </c>
      <c r="H308">
        <v>188</v>
      </c>
      <c r="I308">
        <v>94</v>
      </c>
      <c r="J308">
        <v>5987000</v>
      </c>
      <c r="K308">
        <v>4490250</v>
      </c>
      <c r="L308">
        <v>4490250</v>
      </c>
      <c r="M308" s="11">
        <v>100</v>
      </c>
      <c r="N308" t="s">
        <v>49</v>
      </c>
      <c r="O308">
        <v>3</v>
      </c>
      <c r="P308" t="s">
        <v>50</v>
      </c>
      <c r="Q308" s="1">
        <v>38430</v>
      </c>
      <c r="R308" t="s">
        <v>32</v>
      </c>
      <c r="S308" t="s">
        <v>42</v>
      </c>
      <c r="T308">
        <v>3285</v>
      </c>
      <c r="U308">
        <v>3285</v>
      </c>
      <c r="V308">
        <v>100</v>
      </c>
      <c r="W308" s="2">
        <v>5400000</v>
      </c>
      <c r="X308" s="2">
        <v>10590629</v>
      </c>
      <c r="Y308">
        <v>1</v>
      </c>
    </row>
    <row r="309" spans="1:25" x14ac:dyDescent="0.25">
      <c r="A309">
        <v>155</v>
      </c>
      <c r="B309">
        <v>16</v>
      </c>
      <c r="C309">
        <f t="shared" si="4"/>
        <v>0</v>
      </c>
      <c r="D309" t="s">
        <v>21</v>
      </c>
      <c r="E309" t="s">
        <v>79</v>
      </c>
      <c r="F309" t="s">
        <v>80</v>
      </c>
      <c r="G309">
        <v>103</v>
      </c>
      <c r="H309">
        <v>104</v>
      </c>
      <c r="I309">
        <v>101</v>
      </c>
      <c r="J309">
        <v>206000</v>
      </c>
      <c r="K309">
        <v>206000</v>
      </c>
      <c r="L309">
        <v>206000</v>
      </c>
      <c r="M309" s="11">
        <v>100</v>
      </c>
      <c r="N309" t="s">
        <v>77</v>
      </c>
      <c r="O309">
        <v>2</v>
      </c>
      <c r="P309" t="s">
        <v>81</v>
      </c>
      <c r="Q309" s="1">
        <v>38475</v>
      </c>
      <c r="R309" t="s">
        <v>26</v>
      </c>
      <c r="S309" t="s">
        <v>42</v>
      </c>
      <c r="T309">
        <v>1095</v>
      </c>
      <c r="U309">
        <v>1095</v>
      </c>
      <c r="V309">
        <v>100</v>
      </c>
      <c r="W309" s="2">
        <v>21330000</v>
      </c>
      <c r="X309" s="2">
        <v>19154520</v>
      </c>
      <c r="Y309">
        <v>1</v>
      </c>
    </row>
    <row r="310" spans="1:25" x14ac:dyDescent="0.25">
      <c r="A310">
        <v>158</v>
      </c>
      <c r="B310">
        <v>15</v>
      </c>
      <c r="C310">
        <f t="shared" si="4"/>
        <v>0</v>
      </c>
      <c r="D310" t="s">
        <v>21</v>
      </c>
      <c r="E310" t="s">
        <v>87</v>
      </c>
      <c r="F310" t="s">
        <v>88</v>
      </c>
      <c r="G310">
        <v>226</v>
      </c>
      <c r="H310">
        <v>218</v>
      </c>
      <c r="I310">
        <v>96.5</v>
      </c>
      <c r="J310">
        <v>3660000</v>
      </c>
      <c r="K310">
        <v>2745000</v>
      </c>
      <c r="L310">
        <v>2595000</v>
      </c>
      <c r="M310" s="11">
        <v>94.535519125683066</v>
      </c>
      <c r="N310" t="s">
        <v>89</v>
      </c>
      <c r="O310">
        <v>3</v>
      </c>
      <c r="P310" t="s">
        <v>90</v>
      </c>
      <c r="Q310" s="1">
        <v>38485</v>
      </c>
      <c r="R310" t="s">
        <v>32</v>
      </c>
      <c r="S310" t="s">
        <v>42</v>
      </c>
      <c r="T310">
        <v>3285</v>
      </c>
      <c r="U310">
        <v>3285</v>
      </c>
      <c r="V310">
        <v>100</v>
      </c>
      <c r="W310" s="2">
        <v>44968000</v>
      </c>
      <c r="X310" s="2">
        <v>45307807</v>
      </c>
      <c r="Y310">
        <v>1</v>
      </c>
    </row>
    <row r="311" spans="1:25" x14ac:dyDescent="0.25">
      <c r="A311">
        <v>159</v>
      </c>
      <c r="B311">
        <v>18</v>
      </c>
      <c r="C311">
        <f t="shared" si="4"/>
        <v>0</v>
      </c>
      <c r="D311" t="s">
        <v>21</v>
      </c>
      <c r="E311" t="s">
        <v>91</v>
      </c>
      <c r="F311" t="s">
        <v>92</v>
      </c>
      <c r="G311">
        <v>25</v>
      </c>
      <c r="H311">
        <v>25</v>
      </c>
      <c r="I311">
        <v>100</v>
      </c>
      <c r="J311">
        <v>75000</v>
      </c>
      <c r="K311">
        <v>75000</v>
      </c>
      <c r="L311">
        <v>75000</v>
      </c>
      <c r="M311" s="11">
        <v>100</v>
      </c>
      <c r="N311" t="s">
        <v>93</v>
      </c>
      <c r="O311">
        <v>2</v>
      </c>
      <c r="P311" t="s">
        <v>94</v>
      </c>
      <c r="Q311" s="1">
        <v>38486</v>
      </c>
      <c r="R311" t="s">
        <v>26</v>
      </c>
      <c r="S311" t="s">
        <v>42</v>
      </c>
      <c r="T311">
        <v>1095</v>
      </c>
      <c r="U311">
        <v>1095</v>
      </c>
      <c r="V311">
        <v>100</v>
      </c>
      <c r="W311" s="2">
        <v>2790000</v>
      </c>
      <c r="X311" s="2">
        <v>5428039</v>
      </c>
      <c r="Y311">
        <v>1</v>
      </c>
    </row>
    <row r="312" spans="1:25" x14ac:dyDescent="0.25">
      <c r="A312">
        <v>160</v>
      </c>
      <c r="B312">
        <v>17</v>
      </c>
      <c r="C312">
        <f t="shared" si="4"/>
        <v>0</v>
      </c>
      <c r="D312" t="s">
        <v>21</v>
      </c>
      <c r="E312" t="s">
        <v>95</v>
      </c>
      <c r="F312" t="s">
        <v>96</v>
      </c>
      <c r="G312">
        <v>43</v>
      </c>
      <c r="H312">
        <v>68</v>
      </c>
      <c r="I312">
        <v>158.1</v>
      </c>
      <c r="J312">
        <v>129000</v>
      </c>
      <c r="K312">
        <v>129000</v>
      </c>
      <c r="L312">
        <v>129000</v>
      </c>
      <c r="M312" s="11">
        <v>100</v>
      </c>
      <c r="N312" t="s">
        <v>93</v>
      </c>
      <c r="O312">
        <v>2</v>
      </c>
      <c r="P312" t="s">
        <v>97</v>
      </c>
      <c r="Q312" s="1">
        <v>38489</v>
      </c>
      <c r="R312" t="s">
        <v>26</v>
      </c>
      <c r="S312" t="s">
        <v>42</v>
      </c>
      <c r="T312">
        <v>1095</v>
      </c>
      <c r="U312">
        <v>1095</v>
      </c>
      <c r="V312">
        <v>100</v>
      </c>
      <c r="W312" s="2">
        <v>1700000</v>
      </c>
      <c r="X312" s="2">
        <v>1770335</v>
      </c>
      <c r="Y312">
        <v>1</v>
      </c>
    </row>
    <row r="313" spans="1:25" x14ac:dyDescent="0.25">
      <c r="A313">
        <v>163</v>
      </c>
      <c r="B313">
        <v>259</v>
      </c>
      <c r="C313">
        <f t="shared" si="4"/>
        <v>0</v>
      </c>
      <c r="D313" t="s">
        <v>21</v>
      </c>
      <c r="E313" t="s">
        <v>103</v>
      </c>
      <c r="F313" t="s">
        <v>104</v>
      </c>
      <c r="G313">
        <v>302</v>
      </c>
      <c r="H313">
        <v>204</v>
      </c>
      <c r="I313">
        <v>67.5</v>
      </c>
      <c r="J313">
        <v>109000</v>
      </c>
      <c r="K313">
        <v>109000</v>
      </c>
      <c r="L313">
        <v>7680</v>
      </c>
      <c r="M313" s="11">
        <v>7.0458715596330279</v>
      </c>
      <c r="N313" t="s">
        <v>105</v>
      </c>
      <c r="O313">
        <v>2</v>
      </c>
      <c r="P313" t="s">
        <v>106</v>
      </c>
      <c r="Q313" s="1">
        <v>38504</v>
      </c>
      <c r="R313" t="s">
        <v>26</v>
      </c>
      <c r="S313" t="s">
        <v>42</v>
      </c>
      <c r="T313">
        <v>1095</v>
      </c>
      <c r="U313">
        <v>1095</v>
      </c>
      <c r="V313">
        <v>100</v>
      </c>
      <c r="W313" s="2">
        <v>2430000</v>
      </c>
      <c r="X313" s="2">
        <v>2929175</v>
      </c>
      <c r="Y313">
        <v>1</v>
      </c>
    </row>
    <row r="314" spans="1:25" x14ac:dyDescent="0.25">
      <c r="A314">
        <v>168</v>
      </c>
      <c r="B314">
        <v>24</v>
      </c>
      <c r="C314">
        <f t="shared" si="4"/>
        <v>0</v>
      </c>
      <c r="D314" t="s">
        <v>21</v>
      </c>
      <c r="E314" t="s">
        <v>110</v>
      </c>
      <c r="F314" t="s">
        <v>92</v>
      </c>
      <c r="G314">
        <v>114</v>
      </c>
      <c r="H314">
        <v>59</v>
      </c>
      <c r="I314">
        <v>51.8</v>
      </c>
      <c r="J314">
        <v>157000</v>
      </c>
      <c r="K314">
        <v>157000</v>
      </c>
      <c r="L314">
        <v>89490</v>
      </c>
      <c r="M314" s="11">
        <v>56.999999999999993</v>
      </c>
      <c r="N314" t="s">
        <v>111</v>
      </c>
      <c r="O314">
        <v>1</v>
      </c>
      <c r="P314" t="s">
        <v>112</v>
      </c>
      <c r="Q314" s="1">
        <v>38524</v>
      </c>
      <c r="R314" t="s">
        <v>26</v>
      </c>
      <c r="S314" t="s">
        <v>42</v>
      </c>
      <c r="T314">
        <v>1095</v>
      </c>
      <c r="U314">
        <v>1095</v>
      </c>
      <c r="V314">
        <v>100</v>
      </c>
      <c r="W314" s="2">
        <v>10980000</v>
      </c>
      <c r="X314" s="2">
        <v>13695190</v>
      </c>
      <c r="Y314">
        <v>1</v>
      </c>
    </row>
    <row r="315" spans="1:25" x14ac:dyDescent="0.25">
      <c r="A315">
        <v>169</v>
      </c>
      <c r="B315">
        <v>25</v>
      </c>
      <c r="C315">
        <f t="shared" si="4"/>
        <v>0</v>
      </c>
      <c r="D315" t="s">
        <v>21</v>
      </c>
      <c r="E315" t="s">
        <v>113</v>
      </c>
      <c r="F315" t="s">
        <v>92</v>
      </c>
      <c r="G315">
        <v>32</v>
      </c>
      <c r="H315">
        <v>11</v>
      </c>
      <c r="I315">
        <v>34.4</v>
      </c>
      <c r="J315">
        <v>64000</v>
      </c>
      <c r="K315">
        <v>64000</v>
      </c>
      <c r="L315">
        <v>24320</v>
      </c>
      <c r="M315" s="11">
        <v>38</v>
      </c>
      <c r="N315" t="s">
        <v>114</v>
      </c>
      <c r="O315">
        <v>3</v>
      </c>
      <c r="P315" t="s">
        <v>115</v>
      </c>
      <c r="Q315" s="1">
        <v>38528</v>
      </c>
      <c r="R315" t="s">
        <v>26</v>
      </c>
      <c r="S315" t="s">
        <v>42</v>
      </c>
      <c r="T315">
        <v>1095</v>
      </c>
      <c r="U315">
        <v>1095</v>
      </c>
      <c r="V315">
        <v>100</v>
      </c>
      <c r="W315" s="2">
        <v>4320000</v>
      </c>
      <c r="X315" s="2">
        <v>4768511</v>
      </c>
      <c r="Y315">
        <v>1</v>
      </c>
    </row>
    <row r="316" spans="1:25" s="4" customFormat="1" x14ac:dyDescent="0.25">
      <c r="A316">
        <v>171</v>
      </c>
      <c r="B316">
        <v>27</v>
      </c>
      <c r="C316">
        <f t="shared" si="4"/>
        <v>0</v>
      </c>
      <c r="D316" t="s">
        <v>21</v>
      </c>
      <c r="E316" t="s">
        <v>120</v>
      </c>
      <c r="F316" t="s">
        <v>121</v>
      </c>
      <c r="G316">
        <v>40</v>
      </c>
      <c r="H316">
        <v>45</v>
      </c>
      <c r="I316">
        <v>112.5</v>
      </c>
      <c r="J316">
        <v>120000</v>
      </c>
      <c r="K316">
        <v>120000</v>
      </c>
      <c r="L316">
        <v>120000</v>
      </c>
      <c r="M316" s="11">
        <v>100</v>
      </c>
      <c r="N316" t="s">
        <v>122</v>
      </c>
      <c r="O316">
        <v>2</v>
      </c>
      <c r="P316" t="s">
        <v>123</v>
      </c>
      <c r="Q316" s="1">
        <v>38539</v>
      </c>
      <c r="R316" t="s">
        <v>26</v>
      </c>
      <c r="S316" t="s">
        <v>42</v>
      </c>
      <c r="T316">
        <v>1095</v>
      </c>
      <c r="U316">
        <v>1095</v>
      </c>
      <c r="V316">
        <v>100</v>
      </c>
      <c r="W316" s="2">
        <v>6480000</v>
      </c>
      <c r="X316" s="2">
        <v>8402006</v>
      </c>
      <c r="Y316">
        <v>1</v>
      </c>
    </row>
    <row r="317" spans="1:25" x14ac:dyDescent="0.25">
      <c r="A317">
        <v>172</v>
      </c>
      <c r="B317">
        <v>28</v>
      </c>
      <c r="C317">
        <f t="shared" si="4"/>
        <v>0</v>
      </c>
      <c r="D317" t="s">
        <v>21</v>
      </c>
      <c r="E317" t="s">
        <v>124</v>
      </c>
      <c r="F317" t="s">
        <v>125</v>
      </c>
      <c r="G317">
        <v>65</v>
      </c>
      <c r="H317">
        <v>46</v>
      </c>
      <c r="I317">
        <v>70.8</v>
      </c>
      <c r="J317">
        <v>116300</v>
      </c>
      <c r="K317">
        <v>116300</v>
      </c>
      <c r="L317">
        <v>116300</v>
      </c>
      <c r="M317" s="11">
        <v>100</v>
      </c>
      <c r="N317" t="s">
        <v>126</v>
      </c>
      <c r="O317">
        <v>1</v>
      </c>
      <c r="P317" t="s">
        <v>127</v>
      </c>
      <c r="Q317" s="1">
        <v>38546</v>
      </c>
      <c r="R317" t="s">
        <v>26</v>
      </c>
      <c r="S317" t="s">
        <v>42</v>
      </c>
      <c r="T317">
        <v>1095</v>
      </c>
      <c r="U317">
        <v>1095</v>
      </c>
      <c r="V317">
        <v>100</v>
      </c>
      <c r="W317" s="2">
        <v>2700000</v>
      </c>
      <c r="X317" s="2">
        <v>4866649</v>
      </c>
      <c r="Y317">
        <v>1</v>
      </c>
    </row>
    <row r="318" spans="1:25" x14ac:dyDescent="0.25">
      <c r="A318">
        <v>176</v>
      </c>
      <c r="B318">
        <v>33</v>
      </c>
      <c r="C318">
        <f t="shared" si="4"/>
        <v>0</v>
      </c>
      <c r="D318" t="s">
        <v>21</v>
      </c>
      <c r="E318" t="s">
        <v>140</v>
      </c>
      <c r="F318" t="s">
        <v>141</v>
      </c>
      <c r="G318">
        <v>61</v>
      </c>
      <c r="H318">
        <v>38</v>
      </c>
      <c r="I318">
        <v>62.3</v>
      </c>
      <c r="J318">
        <v>90000</v>
      </c>
      <c r="K318">
        <v>90000</v>
      </c>
      <c r="L318">
        <v>62100</v>
      </c>
      <c r="M318" s="11">
        <v>69</v>
      </c>
      <c r="N318" t="s">
        <v>49</v>
      </c>
      <c r="O318">
        <v>3</v>
      </c>
      <c r="P318" t="s">
        <v>142</v>
      </c>
      <c r="Q318" s="1">
        <v>38597</v>
      </c>
      <c r="R318" t="s">
        <v>26</v>
      </c>
      <c r="S318" t="s">
        <v>42</v>
      </c>
      <c r="T318">
        <v>1095</v>
      </c>
      <c r="U318">
        <v>1095</v>
      </c>
      <c r="V318">
        <v>100</v>
      </c>
      <c r="W318" s="2">
        <v>10260000</v>
      </c>
      <c r="X318" s="2">
        <v>15292095</v>
      </c>
      <c r="Y318">
        <v>1</v>
      </c>
    </row>
    <row r="319" spans="1:25" x14ac:dyDescent="0.25">
      <c r="A319">
        <v>177</v>
      </c>
      <c r="B319">
        <v>34</v>
      </c>
      <c r="C319">
        <f t="shared" si="4"/>
        <v>0</v>
      </c>
      <c r="D319" t="s">
        <v>21</v>
      </c>
      <c r="E319" t="s">
        <v>143</v>
      </c>
      <c r="F319" t="s">
        <v>144</v>
      </c>
      <c r="G319">
        <v>110</v>
      </c>
      <c r="H319">
        <v>80</v>
      </c>
      <c r="I319">
        <v>72.7</v>
      </c>
      <c r="J319">
        <v>220000</v>
      </c>
      <c r="K319">
        <v>220000</v>
      </c>
      <c r="L319">
        <v>178200</v>
      </c>
      <c r="M319" s="11">
        <v>81</v>
      </c>
      <c r="N319" t="s">
        <v>24</v>
      </c>
      <c r="O319">
        <v>3</v>
      </c>
      <c r="P319" t="s">
        <v>145</v>
      </c>
      <c r="Q319" s="1">
        <v>38598</v>
      </c>
      <c r="R319" t="s">
        <v>26</v>
      </c>
      <c r="S319" t="s">
        <v>42</v>
      </c>
      <c r="T319">
        <v>1095</v>
      </c>
      <c r="U319">
        <v>1095</v>
      </c>
      <c r="V319">
        <v>100</v>
      </c>
      <c r="W319" s="2">
        <v>27000000</v>
      </c>
      <c r="X319" s="2">
        <v>42772125</v>
      </c>
      <c r="Y319">
        <v>1</v>
      </c>
    </row>
    <row r="320" spans="1:25" x14ac:dyDescent="0.25">
      <c r="A320" s="8">
        <v>479</v>
      </c>
      <c r="B320" s="8">
        <v>247</v>
      </c>
      <c r="C320" s="8">
        <f t="shared" si="4"/>
        <v>1</v>
      </c>
      <c r="D320" s="8" t="s">
        <v>21</v>
      </c>
      <c r="E320" s="8" t="s">
        <v>893</v>
      </c>
      <c r="F320" s="8" t="s">
        <v>891</v>
      </c>
      <c r="G320" s="8">
        <v>340</v>
      </c>
      <c r="H320" s="8">
        <v>0</v>
      </c>
      <c r="I320">
        <v>0</v>
      </c>
      <c r="J320">
        <v>3509000</v>
      </c>
      <c r="K320">
        <v>2631750</v>
      </c>
      <c r="L320">
        <v>0</v>
      </c>
      <c r="M320" s="11">
        <v>0</v>
      </c>
      <c r="N320" t="s">
        <v>24</v>
      </c>
      <c r="O320">
        <v>3</v>
      </c>
      <c r="P320" t="s">
        <v>894</v>
      </c>
      <c r="Q320" s="1">
        <v>39725</v>
      </c>
      <c r="R320" s="8" t="s">
        <v>32</v>
      </c>
      <c r="S320" s="8" t="s">
        <v>63</v>
      </c>
      <c r="T320">
        <v>3285</v>
      </c>
      <c r="U320">
        <v>3285</v>
      </c>
      <c r="V320">
        <v>100</v>
      </c>
      <c r="W320" s="2">
        <v>87442000</v>
      </c>
      <c r="X320" s="2">
        <v>87447729</v>
      </c>
      <c r="Y320" s="8">
        <v>0</v>
      </c>
    </row>
    <row r="321" spans="1:25" x14ac:dyDescent="0.25">
      <c r="A321">
        <v>654</v>
      </c>
      <c r="B321">
        <v>429</v>
      </c>
      <c r="C321">
        <f t="shared" si="4"/>
        <v>0</v>
      </c>
      <c r="D321" t="s">
        <v>960</v>
      </c>
      <c r="E321" t="s">
        <v>1345</v>
      </c>
      <c r="F321" t="s">
        <v>487</v>
      </c>
      <c r="G321">
        <v>33</v>
      </c>
      <c r="H321">
        <v>0</v>
      </c>
      <c r="I321">
        <v>0</v>
      </c>
      <c r="J321">
        <v>100000</v>
      </c>
      <c r="K321">
        <v>100000</v>
      </c>
      <c r="L321">
        <v>0</v>
      </c>
      <c r="M321" s="11">
        <v>0</v>
      </c>
      <c r="N321" t="s">
        <v>184</v>
      </c>
      <c r="O321">
        <v>1</v>
      </c>
      <c r="P321" t="s">
        <v>1346</v>
      </c>
      <c r="Q321" s="1">
        <v>40604</v>
      </c>
      <c r="R321" t="s">
        <v>26</v>
      </c>
      <c r="S321" t="s">
        <v>27</v>
      </c>
      <c r="T321">
        <v>1095</v>
      </c>
      <c r="U321">
        <v>1095</v>
      </c>
      <c r="V321">
        <v>100</v>
      </c>
      <c r="W321" s="2">
        <v>8800000</v>
      </c>
      <c r="X321" s="2">
        <v>0</v>
      </c>
      <c r="Y321">
        <v>1</v>
      </c>
    </row>
    <row r="322" spans="1:25" x14ac:dyDescent="0.25">
      <c r="A322">
        <v>180</v>
      </c>
      <c r="B322">
        <v>36</v>
      </c>
      <c r="C322">
        <f t="shared" ref="C322:C385" si="5">IF(COUNTIF($B$2:$B$541, $B322)&gt;1, 1, 0)</f>
        <v>0</v>
      </c>
      <c r="D322" t="s">
        <v>21</v>
      </c>
      <c r="E322" t="s">
        <v>150</v>
      </c>
      <c r="F322" t="s">
        <v>151</v>
      </c>
      <c r="G322">
        <v>45</v>
      </c>
      <c r="H322">
        <v>42</v>
      </c>
      <c r="I322">
        <v>93.3</v>
      </c>
      <c r="J322">
        <v>135000</v>
      </c>
      <c r="K322">
        <v>135000</v>
      </c>
      <c r="L322">
        <v>135000</v>
      </c>
      <c r="M322" s="11">
        <v>100</v>
      </c>
      <c r="N322" t="s">
        <v>152</v>
      </c>
      <c r="O322">
        <v>1</v>
      </c>
      <c r="P322" t="s">
        <v>153</v>
      </c>
      <c r="Q322" s="1">
        <v>38615</v>
      </c>
      <c r="R322" t="s">
        <v>26</v>
      </c>
      <c r="S322" t="s">
        <v>42</v>
      </c>
      <c r="T322">
        <v>1095</v>
      </c>
      <c r="U322">
        <v>1095</v>
      </c>
      <c r="V322">
        <v>100</v>
      </c>
      <c r="W322" s="2">
        <v>2430000</v>
      </c>
      <c r="X322" s="2">
        <v>4448000</v>
      </c>
      <c r="Y322">
        <v>1</v>
      </c>
    </row>
    <row r="323" spans="1:25" x14ac:dyDescent="0.25">
      <c r="A323">
        <v>184</v>
      </c>
      <c r="B323">
        <v>39</v>
      </c>
      <c r="C323">
        <f t="shared" si="5"/>
        <v>0</v>
      </c>
      <c r="D323" t="s">
        <v>21</v>
      </c>
      <c r="E323" t="s">
        <v>161</v>
      </c>
      <c r="F323" t="s">
        <v>162</v>
      </c>
      <c r="G323">
        <v>20</v>
      </c>
      <c r="H323">
        <v>18</v>
      </c>
      <c r="I323">
        <v>90</v>
      </c>
      <c r="J323">
        <v>50200</v>
      </c>
      <c r="K323">
        <v>50200</v>
      </c>
      <c r="L323">
        <v>50200</v>
      </c>
      <c r="M323" s="11">
        <v>100</v>
      </c>
      <c r="N323" t="s">
        <v>126</v>
      </c>
      <c r="O323">
        <v>1</v>
      </c>
      <c r="P323" t="s">
        <v>163</v>
      </c>
      <c r="Q323" s="1">
        <v>38622</v>
      </c>
      <c r="R323" t="s">
        <v>26</v>
      </c>
      <c r="S323" t="s">
        <v>42</v>
      </c>
      <c r="T323">
        <v>1095</v>
      </c>
      <c r="U323">
        <v>1095</v>
      </c>
      <c r="V323">
        <v>100</v>
      </c>
      <c r="W323" s="2">
        <v>2250000</v>
      </c>
      <c r="X323" s="2">
        <v>5924061</v>
      </c>
      <c r="Y323">
        <v>1</v>
      </c>
    </row>
    <row r="324" spans="1:25" x14ac:dyDescent="0.25">
      <c r="A324">
        <v>187</v>
      </c>
      <c r="B324">
        <v>41</v>
      </c>
      <c r="C324">
        <f t="shared" si="5"/>
        <v>0</v>
      </c>
      <c r="D324" t="s">
        <v>21</v>
      </c>
      <c r="E324" t="s">
        <v>168</v>
      </c>
      <c r="F324" t="s">
        <v>169</v>
      </c>
      <c r="G324">
        <v>42</v>
      </c>
      <c r="H324">
        <v>39</v>
      </c>
      <c r="I324">
        <v>92.9</v>
      </c>
      <c r="J324">
        <v>110000</v>
      </c>
      <c r="K324">
        <v>110000</v>
      </c>
      <c r="L324">
        <v>110000</v>
      </c>
      <c r="M324" s="11">
        <v>100</v>
      </c>
      <c r="N324" t="s">
        <v>170</v>
      </c>
      <c r="O324">
        <v>2</v>
      </c>
      <c r="P324" t="s">
        <v>171</v>
      </c>
      <c r="Q324" s="1">
        <v>38633</v>
      </c>
      <c r="R324" t="s">
        <v>26</v>
      </c>
      <c r="S324" t="s">
        <v>42</v>
      </c>
      <c r="T324">
        <v>1095</v>
      </c>
      <c r="U324">
        <v>1095</v>
      </c>
      <c r="V324">
        <v>100</v>
      </c>
      <c r="W324" s="2">
        <v>14760000</v>
      </c>
      <c r="X324" s="2">
        <v>16857508</v>
      </c>
      <c r="Y324">
        <v>1</v>
      </c>
    </row>
    <row r="325" spans="1:25" x14ac:dyDescent="0.25">
      <c r="A325">
        <v>190</v>
      </c>
      <c r="B325">
        <v>262</v>
      </c>
      <c r="C325">
        <f t="shared" si="5"/>
        <v>0</v>
      </c>
      <c r="D325" t="s">
        <v>21</v>
      </c>
      <c r="E325" t="s">
        <v>175</v>
      </c>
      <c r="F325" t="s">
        <v>176</v>
      </c>
      <c r="G325">
        <v>419</v>
      </c>
      <c r="H325">
        <v>438</v>
      </c>
      <c r="I325">
        <v>104.5</v>
      </c>
      <c r="J325">
        <v>800000</v>
      </c>
      <c r="K325">
        <v>800000</v>
      </c>
      <c r="L325">
        <v>800000</v>
      </c>
      <c r="M325" s="11">
        <v>100</v>
      </c>
      <c r="N325" t="s">
        <v>105</v>
      </c>
      <c r="O325">
        <v>2</v>
      </c>
      <c r="P325" t="s">
        <v>177</v>
      </c>
      <c r="Q325" s="1">
        <v>38651</v>
      </c>
      <c r="R325" t="s">
        <v>26</v>
      </c>
      <c r="S325" t="s">
        <v>42</v>
      </c>
      <c r="T325">
        <v>1095</v>
      </c>
      <c r="U325">
        <v>1095</v>
      </c>
      <c r="V325">
        <v>100</v>
      </c>
      <c r="W325" s="2">
        <v>4400000</v>
      </c>
      <c r="X325" s="2">
        <v>6035953</v>
      </c>
      <c r="Y325">
        <v>1</v>
      </c>
    </row>
    <row r="326" spans="1:25" x14ac:dyDescent="0.25">
      <c r="A326">
        <v>191</v>
      </c>
      <c r="B326">
        <v>48</v>
      </c>
      <c r="C326">
        <f t="shared" si="5"/>
        <v>0</v>
      </c>
      <c r="D326" t="s">
        <v>21</v>
      </c>
      <c r="E326" t="s">
        <v>178</v>
      </c>
      <c r="F326" t="s">
        <v>179</v>
      </c>
      <c r="G326">
        <v>72</v>
      </c>
      <c r="H326">
        <v>69</v>
      </c>
      <c r="I326">
        <v>95.8</v>
      </c>
      <c r="J326">
        <v>250000</v>
      </c>
      <c r="K326">
        <v>250000</v>
      </c>
      <c r="L326">
        <v>250000</v>
      </c>
      <c r="M326" s="11">
        <v>100</v>
      </c>
      <c r="N326" t="s">
        <v>180</v>
      </c>
      <c r="O326">
        <v>2</v>
      </c>
      <c r="P326" t="s">
        <v>181</v>
      </c>
      <c r="Q326" s="1">
        <v>38654</v>
      </c>
      <c r="R326" t="s">
        <v>26</v>
      </c>
      <c r="S326" t="s">
        <v>42</v>
      </c>
      <c r="T326">
        <v>1095</v>
      </c>
      <c r="U326">
        <v>1095</v>
      </c>
      <c r="V326">
        <v>100</v>
      </c>
      <c r="W326" s="2">
        <v>7000000</v>
      </c>
      <c r="X326" s="2">
        <v>8418028</v>
      </c>
      <c r="Y326">
        <v>1</v>
      </c>
    </row>
    <row r="327" spans="1:25" x14ac:dyDescent="0.25">
      <c r="A327">
        <v>192</v>
      </c>
      <c r="B327">
        <v>45</v>
      </c>
      <c r="C327">
        <f t="shared" si="5"/>
        <v>0</v>
      </c>
      <c r="D327" t="s">
        <v>21</v>
      </c>
      <c r="E327" t="s">
        <v>182</v>
      </c>
      <c r="F327" t="s">
        <v>183</v>
      </c>
      <c r="G327">
        <v>135</v>
      </c>
      <c r="H327">
        <v>174</v>
      </c>
      <c r="I327">
        <v>128.9</v>
      </c>
      <c r="J327">
        <v>150000</v>
      </c>
      <c r="K327">
        <v>150000</v>
      </c>
      <c r="L327">
        <v>75000</v>
      </c>
      <c r="M327" s="11">
        <v>50</v>
      </c>
      <c r="N327" t="s">
        <v>184</v>
      </c>
      <c r="O327">
        <v>1</v>
      </c>
      <c r="P327" t="s">
        <v>185</v>
      </c>
      <c r="Q327" s="1">
        <v>38664</v>
      </c>
      <c r="R327" t="s">
        <v>26</v>
      </c>
      <c r="S327" t="s">
        <v>42</v>
      </c>
      <c r="T327">
        <v>1095</v>
      </c>
      <c r="U327">
        <v>1095</v>
      </c>
      <c r="V327">
        <v>100</v>
      </c>
      <c r="W327" s="2">
        <v>900000</v>
      </c>
      <c r="X327" s="2">
        <v>922979</v>
      </c>
      <c r="Y327">
        <v>1</v>
      </c>
    </row>
    <row r="328" spans="1:25" x14ac:dyDescent="0.25">
      <c r="A328">
        <v>195</v>
      </c>
      <c r="B328">
        <v>47</v>
      </c>
      <c r="C328">
        <f t="shared" si="5"/>
        <v>0</v>
      </c>
      <c r="D328" t="s">
        <v>21</v>
      </c>
      <c r="E328" t="s">
        <v>192</v>
      </c>
      <c r="F328" t="s">
        <v>193</v>
      </c>
      <c r="G328">
        <v>24</v>
      </c>
      <c r="H328">
        <v>22</v>
      </c>
      <c r="I328">
        <v>91.7</v>
      </c>
      <c r="J328">
        <v>24000</v>
      </c>
      <c r="K328">
        <v>24000</v>
      </c>
      <c r="L328">
        <v>24000</v>
      </c>
      <c r="M328" s="11">
        <v>100</v>
      </c>
      <c r="N328" t="s">
        <v>184</v>
      </c>
      <c r="O328">
        <v>1</v>
      </c>
      <c r="P328" t="s">
        <v>194</v>
      </c>
      <c r="Q328" s="1">
        <v>38671</v>
      </c>
      <c r="R328" t="s">
        <v>26</v>
      </c>
      <c r="S328" t="s">
        <v>42</v>
      </c>
      <c r="T328">
        <v>1095</v>
      </c>
      <c r="U328">
        <v>1095</v>
      </c>
      <c r="V328">
        <v>100</v>
      </c>
      <c r="W328" s="2">
        <v>1044000</v>
      </c>
      <c r="X328" s="2">
        <v>1375750</v>
      </c>
      <c r="Y328">
        <v>1</v>
      </c>
    </row>
    <row r="329" spans="1:25" x14ac:dyDescent="0.25">
      <c r="A329">
        <v>198</v>
      </c>
      <c r="B329">
        <v>49</v>
      </c>
      <c r="C329">
        <f t="shared" si="5"/>
        <v>0</v>
      </c>
      <c r="D329" t="s">
        <v>21</v>
      </c>
      <c r="E329" t="s">
        <v>198</v>
      </c>
      <c r="F329" t="s">
        <v>199</v>
      </c>
      <c r="G329">
        <v>25</v>
      </c>
      <c r="H329">
        <v>57</v>
      </c>
      <c r="I329">
        <v>228</v>
      </c>
      <c r="J329">
        <v>60000</v>
      </c>
      <c r="K329">
        <v>60000</v>
      </c>
      <c r="L329">
        <v>60000</v>
      </c>
      <c r="M329" s="11">
        <v>100</v>
      </c>
      <c r="N329" t="s">
        <v>200</v>
      </c>
      <c r="O329">
        <v>1</v>
      </c>
      <c r="P329" t="s">
        <v>201</v>
      </c>
      <c r="Q329" s="1">
        <v>38686</v>
      </c>
      <c r="R329" t="s">
        <v>26</v>
      </c>
      <c r="S329" t="s">
        <v>42</v>
      </c>
      <c r="T329">
        <v>1095</v>
      </c>
      <c r="U329">
        <v>1095</v>
      </c>
      <c r="V329">
        <v>100</v>
      </c>
      <c r="W329" s="2">
        <v>2800000</v>
      </c>
      <c r="X329" s="2">
        <v>4240715</v>
      </c>
      <c r="Y329">
        <v>1</v>
      </c>
    </row>
    <row r="330" spans="1:25" x14ac:dyDescent="0.25">
      <c r="A330">
        <v>207</v>
      </c>
      <c r="B330">
        <v>265</v>
      </c>
      <c r="C330">
        <f t="shared" si="5"/>
        <v>0</v>
      </c>
      <c r="D330" t="s">
        <v>21</v>
      </c>
      <c r="E330" t="s">
        <v>226</v>
      </c>
      <c r="F330" t="s">
        <v>227</v>
      </c>
      <c r="G330">
        <v>68</v>
      </c>
      <c r="H330">
        <v>14</v>
      </c>
      <c r="I330">
        <v>20.6</v>
      </c>
      <c r="J330">
        <v>136000</v>
      </c>
      <c r="K330">
        <v>136000</v>
      </c>
      <c r="L330">
        <v>31280</v>
      </c>
      <c r="M330" s="11">
        <v>23</v>
      </c>
      <c r="N330" t="s">
        <v>204</v>
      </c>
      <c r="O330">
        <v>1</v>
      </c>
      <c r="P330" t="s">
        <v>228</v>
      </c>
      <c r="Q330" s="1">
        <v>38713</v>
      </c>
      <c r="R330" t="s">
        <v>26</v>
      </c>
      <c r="S330" t="s">
        <v>42</v>
      </c>
      <c r="T330">
        <v>1095</v>
      </c>
      <c r="U330">
        <v>1095</v>
      </c>
      <c r="V330">
        <v>100</v>
      </c>
      <c r="W330" s="2">
        <v>5384700</v>
      </c>
      <c r="X330" s="2">
        <v>11213302</v>
      </c>
      <c r="Y330">
        <v>1</v>
      </c>
    </row>
    <row r="331" spans="1:25" x14ac:dyDescent="0.25">
      <c r="A331">
        <v>216</v>
      </c>
      <c r="B331">
        <v>268</v>
      </c>
      <c r="C331">
        <f t="shared" si="5"/>
        <v>0</v>
      </c>
      <c r="D331" t="s">
        <v>21</v>
      </c>
      <c r="E331" t="s">
        <v>249</v>
      </c>
      <c r="F331" t="s">
        <v>250</v>
      </c>
      <c r="G331">
        <v>40</v>
      </c>
      <c r="H331">
        <v>24</v>
      </c>
      <c r="I331">
        <v>60</v>
      </c>
      <c r="J331">
        <v>50000</v>
      </c>
      <c r="K331">
        <v>50000</v>
      </c>
      <c r="L331">
        <v>33500</v>
      </c>
      <c r="M331" s="11">
        <v>67</v>
      </c>
      <c r="N331" t="s">
        <v>111</v>
      </c>
      <c r="O331">
        <v>1</v>
      </c>
      <c r="P331" t="s">
        <v>251</v>
      </c>
      <c r="Q331" s="1">
        <v>38749</v>
      </c>
      <c r="R331" t="s">
        <v>26</v>
      </c>
      <c r="S331" t="s">
        <v>42</v>
      </c>
      <c r="T331">
        <v>1095</v>
      </c>
      <c r="U331">
        <v>1095</v>
      </c>
      <c r="V331">
        <v>100</v>
      </c>
      <c r="W331" s="2">
        <v>2880000</v>
      </c>
      <c r="X331" s="2">
        <v>3109000</v>
      </c>
      <c r="Y331">
        <v>1</v>
      </c>
    </row>
    <row r="332" spans="1:25" x14ac:dyDescent="0.25">
      <c r="A332">
        <v>218</v>
      </c>
      <c r="B332">
        <v>2</v>
      </c>
      <c r="C332">
        <f t="shared" si="5"/>
        <v>0</v>
      </c>
      <c r="D332" t="s">
        <v>21</v>
      </c>
      <c r="E332" t="s">
        <v>255</v>
      </c>
      <c r="F332" t="s">
        <v>256</v>
      </c>
      <c r="G332">
        <v>346</v>
      </c>
      <c r="H332">
        <v>344</v>
      </c>
      <c r="I332">
        <v>99.4</v>
      </c>
      <c r="J332">
        <v>275000</v>
      </c>
      <c r="K332">
        <v>275000</v>
      </c>
      <c r="L332">
        <v>275000</v>
      </c>
      <c r="M332" s="11">
        <v>100</v>
      </c>
      <c r="N332" t="s">
        <v>257</v>
      </c>
      <c r="O332">
        <v>3</v>
      </c>
      <c r="P332" t="s">
        <v>258</v>
      </c>
      <c r="Q332" s="1">
        <v>38757</v>
      </c>
      <c r="R332" t="s">
        <v>26</v>
      </c>
      <c r="S332" t="s">
        <v>42</v>
      </c>
      <c r="T332">
        <v>1095</v>
      </c>
      <c r="U332">
        <v>1095</v>
      </c>
      <c r="V332">
        <v>100</v>
      </c>
      <c r="W332" s="2">
        <v>3600000</v>
      </c>
      <c r="X332" s="2">
        <v>5139005</v>
      </c>
      <c r="Y332">
        <v>1</v>
      </c>
    </row>
    <row r="333" spans="1:25" x14ac:dyDescent="0.25">
      <c r="A333">
        <v>219</v>
      </c>
      <c r="B333">
        <v>56</v>
      </c>
      <c r="C333">
        <f t="shared" si="5"/>
        <v>0</v>
      </c>
      <c r="D333" t="s">
        <v>21</v>
      </c>
      <c r="E333" t="s">
        <v>259</v>
      </c>
      <c r="F333" t="s">
        <v>260</v>
      </c>
      <c r="G333">
        <v>84</v>
      </c>
      <c r="H333">
        <v>63</v>
      </c>
      <c r="I333">
        <v>75</v>
      </c>
      <c r="J333">
        <v>350000</v>
      </c>
      <c r="K333">
        <v>350000</v>
      </c>
      <c r="L333">
        <v>262500</v>
      </c>
      <c r="M333" s="11">
        <v>75</v>
      </c>
      <c r="N333" t="s">
        <v>188</v>
      </c>
      <c r="O333">
        <v>3</v>
      </c>
      <c r="P333" t="s">
        <v>261</v>
      </c>
      <c r="Q333" s="1">
        <v>38766</v>
      </c>
      <c r="R333" t="s">
        <v>26</v>
      </c>
      <c r="S333" t="s">
        <v>42</v>
      </c>
      <c r="T333">
        <v>1095</v>
      </c>
      <c r="U333">
        <v>1095</v>
      </c>
      <c r="V333">
        <v>100</v>
      </c>
      <c r="W333" s="2">
        <v>22500000</v>
      </c>
      <c r="X333" s="2">
        <v>36431486</v>
      </c>
      <c r="Y333">
        <v>1</v>
      </c>
    </row>
    <row r="334" spans="1:25" x14ac:dyDescent="0.25">
      <c r="A334">
        <v>225</v>
      </c>
      <c r="B334">
        <v>57</v>
      </c>
      <c r="C334">
        <f t="shared" si="5"/>
        <v>0</v>
      </c>
      <c r="D334" t="s">
        <v>21</v>
      </c>
      <c r="E334" t="s">
        <v>265</v>
      </c>
      <c r="F334" t="s">
        <v>266</v>
      </c>
      <c r="G334">
        <v>73</v>
      </c>
      <c r="H334">
        <v>65</v>
      </c>
      <c r="I334">
        <v>89</v>
      </c>
      <c r="J334">
        <v>76500</v>
      </c>
      <c r="K334">
        <v>76500</v>
      </c>
      <c r="L334">
        <v>76500</v>
      </c>
      <c r="M334" s="11">
        <v>100</v>
      </c>
      <c r="N334" t="s">
        <v>105</v>
      </c>
      <c r="O334">
        <v>2</v>
      </c>
      <c r="P334" t="s">
        <v>267</v>
      </c>
      <c r="Q334" s="1">
        <v>38786</v>
      </c>
      <c r="R334" t="s">
        <v>26</v>
      </c>
      <c r="S334" t="s">
        <v>42</v>
      </c>
      <c r="T334">
        <v>1095</v>
      </c>
      <c r="U334">
        <v>1095</v>
      </c>
      <c r="V334">
        <v>100</v>
      </c>
      <c r="W334" s="2">
        <v>5850000</v>
      </c>
      <c r="X334" s="2">
        <v>7383033</v>
      </c>
      <c r="Y334">
        <v>1</v>
      </c>
    </row>
    <row r="335" spans="1:25" x14ac:dyDescent="0.25">
      <c r="A335">
        <v>231</v>
      </c>
      <c r="B335">
        <v>270</v>
      </c>
      <c r="C335">
        <f t="shared" si="5"/>
        <v>0</v>
      </c>
      <c r="D335" t="s">
        <v>21</v>
      </c>
      <c r="E335" t="s">
        <v>279</v>
      </c>
      <c r="F335" t="s">
        <v>280</v>
      </c>
      <c r="G335">
        <v>74</v>
      </c>
      <c r="H335">
        <v>136</v>
      </c>
      <c r="I335">
        <v>183.8</v>
      </c>
      <c r="J335">
        <v>620000</v>
      </c>
      <c r="K335">
        <v>620000</v>
      </c>
      <c r="L335">
        <v>620000</v>
      </c>
      <c r="M335" s="11">
        <v>100</v>
      </c>
      <c r="N335" t="s">
        <v>281</v>
      </c>
      <c r="O335">
        <v>2</v>
      </c>
      <c r="P335" t="s">
        <v>282</v>
      </c>
      <c r="Q335" s="1">
        <v>38815</v>
      </c>
      <c r="R335" t="s">
        <v>26</v>
      </c>
      <c r="S335" t="s">
        <v>42</v>
      </c>
      <c r="T335">
        <v>1095</v>
      </c>
      <c r="U335">
        <v>1095</v>
      </c>
      <c r="V335">
        <v>100</v>
      </c>
      <c r="W335" s="2">
        <v>10170000</v>
      </c>
      <c r="X335" s="2">
        <v>13611413</v>
      </c>
      <c r="Y335">
        <v>1</v>
      </c>
    </row>
    <row r="336" spans="1:25" x14ac:dyDescent="0.25">
      <c r="A336">
        <v>236</v>
      </c>
      <c r="B336">
        <v>63</v>
      </c>
      <c r="C336">
        <f t="shared" si="5"/>
        <v>0</v>
      </c>
      <c r="D336" t="s">
        <v>21</v>
      </c>
      <c r="E336" t="s">
        <v>294</v>
      </c>
      <c r="F336" t="s">
        <v>295</v>
      </c>
      <c r="G336">
        <v>150</v>
      </c>
      <c r="H336">
        <v>354</v>
      </c>
      <c r="I336">
        <v>236</v>
      </c>
      <c r="J336">
        <v>125000</v>
      </c>
      <c r="K336">
        <v>125000</v>
      </c>
      <c r="L336">
        <v>125000</v>
      </c>
      <c r="M336" s="11">
        <v>100</v>
      </c>
      <c r="N336" t="s">
        <v>30</v>
      </c>
      <c r="O336">
        <v>2</v>
      </c>
      <c r="P336" t="s">
        <v>296</v>
      </c>
      <c r="Q336" s="1">
        <v>38821</v>
      </c>
      <c r="R336" t="s">
        <v>26</v>
      </c>
      <c r="S336" t="s">
        <v>42</v>
      </c>
      <c r="T336">
        <v>1095</v>
      </c>
      <c r="U336">
        <v>1095</v>
      </c>
      <c r="V336">
        <v>100</v>
      </c>
      <c r="W336" s="2">
        <v>1687500</v>
      </c>
      <c r="X336" s="2">
        <v>3012560</v>
      </c>
      <c r="Y336">
        <v>1</v>
      </c>
    </row>
    <row r="337" spans="1:25" x14ac:dyDescent="0.25">
      <c r="A337">
        <v>238</v>
      </c>
      <c r="B337">
        <v>64</v>
      </c>
      <c r="C337">
        <f t="shared" si="5"/>
        <v>0</v>
      </c>
      <c r="D337" t="s">
        <v>21</v>
      </c>
      <c r="E337" t="s">
        <v>301</v>
      </c>
      <c r="F337" t="s">
        <v>302</v>
      </c>
      <c r="G337">
        <v>334</v>
      </c>
      <c r="H337">
        <v>188</v>
      </c>
      <c r="I337">
        <v>56.3</v>
      </c>
      <c r="J337">
        <v>200000</v>
      </c>
      <c r="K337">
        <v>200000</v>
      </c>
      <c r="L337">
        <v>100000</v>
      </c>
      <c r="M337" s="11">
        <v>50</v>
      </c>
      <c r="N337" t="s">
        <v>303</v>
      </c>
      <c r="O337">
        <v>1</v>
      </c>
      <c r="P337" t="s">
        <v>304</v>
      </c>
      <c r="Q337" s="1">
        <v>38827</v>
      </c>
      <c r="R337" t="s">
        <v>26</v>
      </c>
      <c r="S337" t="s">
        <v>42</v>
      </c>
      <c r="T337">
        <v>1095</v>
      </c>
      <c r="U337">
        <v>1095</v>
      </c>
      <c r="V337">
        <v>100</v>
      </c>
      <c r="W337" s="2">
        <v>3375000</v>
      </c>
      <c r="X337" s="2">
        <v>4047178</v>
      </c>
      <c r="Y337">
        <v>1</v>
      </c>
    </row>
    <row r="338" spans="1:25" s="4" customFormat="1" x14ac:dyDescent="0.25">
      <c r="A338">
        <v>254</v>
      </c>
      <c r="B338">
        <v>76</v>
      </c>
      <c r="C338">
        <f t="shared" si="5"/>
        <v>0</v>
      </c>
      <c r="D338" t="s">
        <v>21</v>
      </c>
      <c r="E338" t="s">
        <v>341</v>
      </c>
      <c r="F338" t="s">
        <v>342</v>
      </c>
      <c r="G338">
        <v>89</v>
      </c>
      <c r="H338">
        <v>90</v>
      </c>
      <c r="I338">
        <v>101.1</v>
      </c>
      <c r="J338">
        <v>300000</v>
      </c>
      <c r="K338">
        <v>300000</v>
      </c>
      <c r="L338">
        <v>300000</v>
      </c>
      <c r="M338" s="11">
        <v>100</v>
      </c>
      <c r="N338" t="s">
        <v>166</v>
      </c>
      <c r="O338">
        <v>2</v>
      </c>
      <c r="P338" t="s">
        <v>343</v>
      </c>
      <c r="Q338" s="1">
        <v>38909</v>
      </c>
      <c r="R338" t="s">
        <v>26</v>
      </c>
      <c r="S338" t="s">
        <v>42</v>
      </c>
      <c r="T338">
        <v>1095</v>
      </c>
      <c r="U338">
        <v>1095</v>
      </c>
      <c r="V338">
        <v>100</v>
      </c>
      <c r="W338" s="2">
        <v>144000000</v>
      </c>
      <c r="X338" s="2">
        <v>150567984</v>
      </c>
      <c r="Y338">
        <v>1</v>
      </c>
    </row>
    <row r="339" spans="1:25" x14ac:dyDescent="0.25">
      <c r="A339">
        <v>255</v>
      </c>
      <c r="B339">
        <v>78</v>
      </c>
      <c r="C339">
        <f t="shared" si="5"/>
        <v>0</v>
      </c>
      <c r="D339" t="s">
        <v>21</v>
      </c>
      <c r="E339" t="s">
        <v>344</v>
      </c>
      <c r="F339" t="s">
        <v>345</v>
      </c>
      <c r="G339">
        <v>187</v>
      </c>
      <c r="H339">
        <v>129</v>
      </c>
      <c r="I339">
        <v>69</v>
      </c>
      <c r="J339">
        <v>600000</v>
      </c>
      <c r="K339">
        <v>600000</v>
      </c>
      <c r="L339">
        <v>462000</v>
      </c>
      <c r="M339" s="11">
        <v>77</v>
      </c>
      <c r="N339" t="s">
        <v>188</v>
      </c>
      <c r="O339">
        <v>3</v>
      </c>
      <c r="P339" t="s">
        <v>346</v>
      </c>
      <c r="Q339" s="1">
        <v>38913</v>
      </c>
      <c r="R339" t="s">
        <v>26</v>
      </c>
      <c r="S339" t="s">
        <v>42</v>
      </c>
      <c r="T339">
        <v>1095</v>
      </c>
      <c r="U339">
        <v>1095</v>
      </c>
      <c r="V339">
        <v>100</v>
      </c>
      <c r="W339" s="2">
        <v>34560000</v>
      </c>
      <c r="X339" s="2">
        <v>32714295</v>
      </c>
      <c r="Y339">
        <v>1</v>
      </c>
    </row>
    <row r="340" spans="1:25" x14ac:dyDescent="0.25">
      <c r="A340" s="8">
        <v>488</v>
      </c>
      <c r="B340" s="8">
        <v>254</v>
      </c>
      <c r="C340" s="8">
        <f t="shared" si="5"/>
        <v>1</v>
      </c>
      <c r="D340" s="8" t="s">
        <v>21</v>
      </c>
      <c r="E340" s="8" t="s">
        <v>912</v>
      </c>
      <c r="F340" s="8" t="s">
        <v>913</v>
      </c>
      <c r="G340" s="8">
        <v>200</v>
      </c>
      <c r="H340" s="8">
        <v>253</v>
      </c>
      <c r="I340">
        <v>126.5</v>
      </c>
      <c r="J340">
        <v>2084000</v>
      </c>
      <c r="K340">
        <v>1563000</v>
      </c>
      <c r="L340">
        <v>459953</v>
      </c>
      <c r="M340" s="11">
        <v>29.427575175943698</v>
      </c>
      <c r="N340" t="s">
        <v>396</v>
      </c>
      <c r="O340">
        <v>3</v>
      </c>
      <c r="P340" t="s">
        <v>914</v>
      </c>
      <c r="Q340" s="1">
        <v>39770</v>
      </c>
      <c r="R340" s="8" t="s">
        <v>32</v>
      </c>
      <c r="S340" s="8" t="s">
        <v>86</v>
      </c>
      <c r="T340">
        <v>3650</v>
      </c>
      <c r="U340">
        <v>1868</v>
      </c>
      <c r="V340">
        <v>51.2</v>
      </c>
      <c r="W340" s="2">
        <v>42300000</v>
      </c>
      <c r="X340" s="2">
        <v>53306962</v>
      </c>
      <c r="Y340" s="8">
        <v>0</v>
      </c>
    </row>
    <row r="341" spans="1:25" x14ac:dyDescent="0.25">
      <c r="A341">
        <v>261</v>
      </c>
      <c r="B341">
        <v>80</v>
      </c>
      <c r="C341">
        <f t="shared" si="5"/>
        <v>0</v>
      </c>
      <c r="D341" t="s">
        <v>21</v>
      </c>
      <c r="E341" t="s">
        <v>360</v>
      </c>
      <c r="F341" t="s">
        <v>361</v>
      </c>
      <c r="G341">
        <v>25</v>
      </c>
      <c r="H341">
        <v>16</v>
      </c>
      <c r="I341">
        <v>64</v>
      </c>
      <c r="J341">
        <v>50000</v>
      </c>
      <c r="K341">
        <v>50000</v>
      </c>
      <c r="L341">
        <v>35000</v>
      </c>
      <c r="M341" s="11">
        <v>70</v>
      </c>
      <c r="N341" t="s">
        <v>77</v>
      </c>
      <c r="O341">
        <v>2</v>
      </c>
      <c r="P341" t="s">
        <v>362</v>
      </c>
      <c r="Q341" s="1">
        <v>38930</v>
      </c>
      <c r="R341" t="s">
        <v>26</v>
      </c>
      <c r="S341" t="s">
        <v>42</v>
      </c>
      <c r="T341">
        <v>1095</v>
      </c>
      <c r="U341">
        <v>1095</v>
      </c>
      <c r="V341">
        <v>100</v>
      </c>
      <c r="W341" s="2">
        <v>11520000</v>
      </c>
      <c r="X341" s="2">
        <v>15244378</v>
      </c>
      <c r="Y341">
        <v>1</v>
      </c>
    </row>
    <row r="342" spans="1:25" x14ac:dyDescent="0.25">
      <c r="A342">
        <v>264</v>
      </c>
      <c r="B342">
        <v>82</v>
      </c>
      <c r="C342">
        <f t="shared" si="5"/>
        <v>0</v>
      </c>
      <c r="D342" t="s">
        <v>21</v>
      </c>
      <c r="E342" t="s">
        <v>368</v>
      </c>
      <c r="F342" t="s">
        <v>369</v>
      </c>
      <c r="G342">
        <v>25</v>
      </c>
      <c r="H342">
        <v>21</v>
      </c>
      <c r="I342">
        <v>84</v>
      </c>
      <c r="J342">
        <v>108000</v>
      </c>
      <c r="K342">
        <v>108000</v>
      </c>
      <c r="L342">
        <v>81000</v>
      </c>
      <c r="M342" s="11">
        <v>75</v>
      </c>
      <c r="N342" t="s">
        <v>366</v>
      </c>
      <c r="O342">
        <v>2</v>
      </c>
      <c r="P342" t="s">
        <v>370</v>
      </c>
      <c r="Q342" s="1">
        <v>38933</v>
      </c>
      <c r="R342" t="s">
        <v>26</v>
      </c>
      <c r="S342" t="s">
        <v>42</v>
      </c>
      <c r="T342">
        <v>1095</v>
      </c>
      <c r="U342">
        <v>1095</v>
      </c>
      <c r="V342">
        <v>100</v>
      </c>
      <c r="W342" s="2">
        <v>6300000</v>
      </c>
      <c r="X342" s="2">
        <v>6393967</v>
      </c>
      <c r="Y342">
        <v>1</v>
      </c>
    </row>
    <row r="343" spans="1:25" x14ac:dyDescent="0.25">
      <c r="A343">
        <v>266</v>
      </c>
      <c r="B343">
        <v>83</v>
      </c>
      <c r="C343">
        <f t="shared" si="5"/>
        <v>0</v>
      </c>
      <c r="D343" t="s">
        <v>21</v>
      </c>
      <c r="E343" t="s">
        <v>372</v>
      </c>
      <c r="F343" t="s">
        <v>373</v>
      </c>
      <c r="G343">
        <v>85</v>
      </c>
      <c r="H343">
        <v>53</v>
      </c>
      <c r="I343">
        <v>62.4</v>
      </c>
      <c r="J343">
        <v>128000</v>
      </c>
      <c r="K343">
        <v>128000</v>
      </c>
      <c r="L343">
        <v>64000</v>
      </c>
      <c r="M343" s="11">
        <v>50</v>
      </c>
      <c r="N343" t="s">
        <v>211</v>
      </c>
      <c r="O343">
        <v>3</v>
      </c>
      <c r="P343" t="s">
        <v>374</v>
      </c>
      <c r="Q343" s="1">
        <v>38937</v>
      </c>
      <c r="R343" t="s">
        <v>26</v>
      </c>
      <c r="S343" t="s">
        <v>42</v>
      </c>
      <c r="T343">
        <v>1095</v>
      </c>
      <c r="U343">
        <v>1095</v>
      </c>
      <c r="V343">
        <v>100</v>
      </c>
      <c r="W343" s="2">
        <v>9720000</v>
      </c>
      <c r="X343" s="2">
        <v>36734085</v>
      </c>
      <c r="Y343">
        <v>1</v>
      </c>
    </row>
    <row r="344" spans="1:25" x14ac:dyDescent="0.25">
      <c r="A344">
        <v>272</v>
      </c>
      <c r="B344">
        <v>84</v>
      </c>
      <c r="C344">
        <f t="shared" si="5"/>
        <v>0</v>
      </c>
      <c r="D344" t="s">
        <v>21</v>
      </c>
      <c r="E344" t="s">
        <v>375</v>
      </c>
      <c r="F344" t="s">
        <v>376</v>
      </c>
      <c r="G344">
        <v>30</v>
      </c>
      <c r="H344">
        <v>38</v>
      </c>
      <c r="I344">
        <v>126.7</v>
      </c>
      <c r="J344">
        <v>54000</v>
      </c>
      <c r="K344">
        <v>54000</v>
      </c>
      <c r="L344">
        <v>54000</v>
      </c>
      <c r="M344" s="11">
        <v>100</v>
      </c>
      <c r="N344" t="s">
        <v>204</v>
      </c>
      <c r="O344">
        <v>1</v>
      </c>
      <c r="P344" t="s">
        <v>377</v>
      </c>
      <c r="Q344" s="1">
        <v>38967</v>
      </c>
      <c r="R344" t="s">
        <v>26</v>
      </c>
      <c r="S344" t="s">
        <v>42</v>
      </c>
      <c r="T344">
        <v>1095</v>
      </c>
      <c r="U344">
        <v>1095</v>
      </c>
      <c r="V344">
        <v>100</v>
      </c>
      <c r="W344" s="2">
        <v>1057500</v>
      </c>
      <c r="X344" s="2">
        <v>1418000</v>
      </c>
      <c r="Y344">
        <v>1</v>
      </c>
    </row>
    <row r="345" spans="1:25" x14ac:dyDescent="0.25">
      <c r="A345">
        <v>276</v>
      </c>
      <c r="B345">
        <v>274</v>
      </c>
      <c r="C345">
        <f t="shared" si="5"/>
        <v>0</v>
      </c>
      <c r="D345" t="s">
        <v>21</v>
      </c>
      <c r="E345" t="s">
        <v>388</v>
      </c>
      <c r="F345" t="s">
        <v>389</v>
      </c>
      <c r="G345">
        <v>68</v>
      </c>
      <c r="H345">
        <v>47</v>
      </c>
      <c r="I345">
        <v>69.099999999999994</v>
      </c>
      <c r="J345">
        <v>204000</v>
      </c>
      <c r="K345">
        <v>204000</v>
      </c>
      <c r="L345">
        <v>102000</v>
      </c>
      <c r="M345" s="11">
        <v>50</v>
      </c>
      <c r="N345" t="s">
        <v>257</v>
      </c>
      <c r="O345">
        <v>3</v>
      </c>
      <c r="P345" t="s">
        <v>390</v>
      </c>
      <c r="Q345" s="1">
        <v>38975</v>
      </c>
      <c r="R345" t="s">
        <v>26</v>
      </c>
      <c r="S345" t="s">
        <v>42</v>
      </c>
      <c r="T345">
        <v>1095</v>
      </c>
      <c r="U345">
        <v>1095</v>
      </c>
      <c r="V345">
        <v>100</v>
      </c>
      <c r="W345" s="2">
        <v>2250000</v>
      </c>
      <c r="X345" s="2">
        <v>2947956</v>
      </c>
      <c r="Y345">
        <v>1</v>
      </c>
    </row>
    <row r="346" spans="1:25" x14ac:dyDescent="0.25">
      <c r="A346">
        <v>278</v>
      </c>
      <c r="B346">
        <v>87</v>
      </c>
      <c r="C346">
        <f t="shared" si="5"/>
        <v>0</v>
      </c>
      <c r="D346" t="s">
        <v>21</v>
      </c>
      <c r="E346" t="s">
        <v>394</v>
      </c>
      <c r="F346" t="s">
        <v>395</v>
      </c>
      <c r="G346">
        <v>37</v>
      </c>
      <c r="H346">
        <v>59</v>
      </c>
      <c r="I346">
        <v>159.5</v>
      </c>
      <c r="J346">
        <v>80000</v>
      </c>
      <c r="K346">
        <v>80000</v>
      </c>
      <c r="L346">
        <v>80000</v>
      </c>
      <c r="M346" s="11">
        <v>100</v>
      </c>
      <c r="N346" t="s">
        <v>396</v>
      </c>
      <c r="O346">
        <v>3</v>
      </c>
      <c r="P346" t="s">
        <v>397</v>
      </c>
      <c r="Q346" s="1">
        <v>38980</v>
      </c>
      <c r="R346" t="s">
        <v>26</v>
      </c>
      <c r="S346" t="s">
        <v>42</v>
      </c>
      <c r="T346">
        <v>1095</v>
      </c>
      <c r="U346">
        <v>1095</v>
      </c>
      <c r="V346">
        <v>100</v>
      </c>
      <c r="W346" s="2">
        <v>22320000</v>
      </c>
      <c r="X346" s="2">
        <v>25430326</v>
      </c>
      <c r="Y346">
        <v>1</v>
      </c>
    </row>
    <row r="347" spans="1:25" x14ac:dyDescent="0.25">
      <c r="A347">
        <v>656</v>
      </c>
      <c r="B347">
        <v>430</v>
      </c>
      <c r="C347">
        <f t="shared" si="5"/>
        <v>0</v>
      </c>
      <c r="D347" t="s">
        <v>960</v>
      </c>
      <c r="E347" t="s">
        <v>1348</v>
      </c>
      <c r="F347" t="s">
        <v>1349</v>
      </c>
      <c r="G347">
        <v>78</v>
      </c>
      <c r="H347">
        <v>0</v>
      </c>
      <c r="I347">
        <v>0</v>
      </c>
      <c r="J347">
        <v>156000</v>
      </c>
      <c r="K347">
        <v>156000</v>
      </c>
      <c r="L347">
        <v>0</v>
      </c>
      <c r="M347" s="11">
        <v>0</v>
      </c>
      <c r="N347" t="s">
        <v>66</v>
      </c>
      <c r="O347">
        <v>1</v>
      </c>
      <c r="P347" t="s">
        <v>1350</v>
      </c>
      <c r="Q347" s="1">
        <v>40607</v>
      </c>
      <c r="R347" t="s">
        <v>26</v>
      </c>
      <c r="S347" t="s">
        <v>27</v>
      </c>
      <c r="T347">
        <v>1095</v>
      </c>
      <c r="U347">
        <v>1095</v>
      </c>
      <c r="V347">
        <v>100</v>
      </c>
      <c r="W347" s="2">
        <v>27000000</v>
      </c>
      <c r="X347" s="2">
        <v>0</v>
      </c>
      <c r="Y347">
        <v>1</v>
      </c>
    </row>
    <row r="348" spans="1:25" x14ac:dyDescent="0.25">
      <c r="A348">
        <v>289</v>
      </c>
      <c r="B348">
        <v>93</v>
      </c>
      <c r="C348">
        <f t="shared" si="5"/>
        <v>0</v>
      </c>
      <c r="D348" t="s">
        <v>21</v>
      </c>
      <c r="E348" t="s">
        <v>424</v>
      </c>
      <c r="F348" t="s">
        <v>425</v>
      </c>
      <c r="G348">
        <v>56</v>
      </c>
      <c r="H348">
        <v>71</v>
      </c>
      <c r="I348">
        <v>126.8</v>
      </c>
      <c r="J348">
        <v>175000</v>
      </c>
      <c r="K348">
        <v>175000</v>
      </c>
      <c r="L348">
        <v>175000</v>
      </c>
      <c r="M348" s="11">
        <v>100</v>
      </c>
      <c r="N348" t="s">
        <v>49</v>
      </c>
      <c r="O348">
        <v>3</v>
      </c>
      <c r="P348" t="s">
        <v>426</v>
      </c>
      <c r="Q348" s="1">
        <v>39007</v>
      </c>
      <c r="R348" t="s">
        <v>26</v>
      </c>
      <c r="S348" t="s">
        <v>42</v>
      </c>
      <c r="T348">
        <v>1095</v>
      </c>
      <c r="U348">
        <v>1095</v>
      </c>
      <c r="V348">
        <v>100</v>
      </c>
      <c r="W348" s="2">
        <v>29700000</v>
      </c>
      <c r="X348" s="2">
        <v>32422456</v>
      </c>
      <c r="Y348">
        <v>1</v>
      </c>
    </row>
    <row r="349" spans="1:25" x14ac:dyDescent="0.25">
      <c r="A349">
        <v>294</v>
      </c>
      <c r="B349">
        <v>98</v>
      </c>
      <c r="C349">
        <f t="shared" si="5"/>
        <v>0</v>
      </c>
      <c r="D349" t="s">
        <v>21</v>
      </c>
      <c r="E349" t="s">
        <v>430</v>
      </c>
      <c r="F349" t="s">
        <v>431</v>
      </c>
      <c r="G349">
        <v>89</v>
      </c>
      <c r="H349">
        <v>55</v>
      </c>
      <c r="I349">
        <v>61.8</v>
      </c>
      <c r="J349">
        <v>92000</v>
      </c>
      <c r="K349">
        <v>92000</v>
      </c>
      <c r="L349">
        <v>46000</v>
      </c>
      <c r="M349" s="11">
        <v>50</v>
      </c>
      <c r="N349" t="s">
        <v>432</v>
      </c>
      <c r="O349">
        <v>2</v>
      </c>
      <c r="P349" t="s">
        <v>433</v>
      </c>
      <c r="Q349" s="1">
        <v>39024</v>
      </c>
      <c r="R349" t="s">
        <v>26</v>
      </c>
      <c r="S349" t="s">
        <v>42</v>
      </c>
      <c r="T349">
        <v>1095</v>
      </c>
      <c r="U349">
        <v>1095</v>
      </c>
      <c r="V349">
        <v>100</v>
      </c>
      <c r="W349" s="2">
        <v>3065850</v>
      </c>
      <c r="X349" s="2">
        <v>4247163</v>
      </c>
      <c r="Y349">
        <v>1</v>
      </c>
    </row>
    <row r="350" spans="1:25" x14ac:dyDescent="0.25">
      <c r="A350">
        <v>299</v>
      </c>
      <c r="B350">
        <v>103</v>
      </c>
      <c r="C350">
        <f t="shared" si="5"/>
        <v>0</v>
      </c>
      <c r="D350" t="s">
        <v>21</v>
      </c>
      <c r="E350" t="s">
        <v>446</v>
      </c>
      <c r="F350" t="s">
        <v>447</v>
      </c>
      <c r="G350">
        <v>80</v>
      </c>
      <c r="H350">
        <v>74</v>
      </c>
      <c r="I350">
        <v>92.5</v>
      </c>
      <c r="J350">
        <v>350000</v>
      </c>
      <c r="K350">
        <v>350000</v>
      </c>
      <c r="L350">
        <v>350000</v>
      </c>
      <c r="M350" s="11">
        <v>100</v>
      </c>
      <c r="N350" t="s">
        <v>444</v>
      </c>
      <c r="O350">
        <v>2</v>
      </c>
      <c r="P350" t="s">
        <v>448</v>
      </c>
      <c r="Q350" s="1">
        <v>39037</v>
      </c>
      <c r="R350" t="s">
        <v>26</v>
      </c>
      <c r="S350" t="s">
        <v>42</v>
      </c>
      <c r="T350">
        <v>1095</v>
      </c>
      <c r="U350">
        <v>1095</v>
      </c>
      <c r="V350">
        <v>100</v>
      </c>
      <c r="W350" s="2">
        <v>121500000</v>
      </c>
      <c r="X350" s="2">
        <v>147734813</v>
      </c>
      <c r="Y350">
        <v>1</v>
      </c>
    </row>
    <row r="351" spans="1:25" x14ac:dyDescent="0.25">
      <c r="A351">
        <v>300</v>
      </c>
      <c r="B351">
        <v>104</v>
      </c>
      <c r="C351">
        <f t="shared" si="5"/>
        <v>0</v>
      </c>
      <c r="D351" t="s">
        <v>21</v>
      </c>
      <c r="E351" t="s">
        <v>449</v>
      </c>
      <c r="F351" t="s">
        <v>450</v>
      </c>
      <c r="G351">
        <v>52</v>
      </c>
      <c r="H351">
        <v>79</v>
      </c>
      <c r="I351">
        <v>151.9</v>
      </c>
      <c r="J351">
        <v>45000</v>
      </c>
      <c r="K351">
        <v>45000</v>
      </c>
      <c r="L351">
        <v>45000</v>
      </c>
      <c r="M351" s="11">
        <v>100</v>
      </c>
      <c r="N351" t="s">
        <v>111</v>
      </c>
      <c r="O351">
        <v>1</v>
      </c>
      <c r="P351" t="s">
        <v>451</v>
      </c>
      <c r="Q351" s="1">
        <v>39038</v>
      </c>
      <c r="R351" t="s">
        <v>26</v>
      </c>
      <c r="S351" t="s">
        <v>42</v>
      </c>
      <c r="T351">
        <v>1095</v>
      </c>
      <c r="U351">
        <v>1095</v>
      </c>
      <c r="V351">
        <v>100</v>
      </c>
      <c r="W351" s="2">
        <v>1350000</v>
      </c>
      <c r="X351" s="2">
        <v>1686466</v>
      </c>
      <c r="Y351">
        <v>1</v>
      </c>
    </row>
    <row r="352" spans="1:25" x14ac:dyDescent="0.25">
      <c r="A352">
        <v>302</v>
      </c>
      <c r="B352">
        <v>107</v>
      </c>
      <c r="C352">
        <f t="shared" si="5"/>
        <v>0</v>
      </c>
      <c r="D352" t="s">
        <v>21</v>
      </c>
      <c r="E352" t="s">
        <v>455</v>
      </c>
      <c r="F352" t="s">
        <v>456</v>
      </c>
      <c r="G352">
        <v>239</v>
      </c>
      <c r="H352">
        <v>61</v>
      </c>
      <c r="I352">
        <v>25.5</v>
      </c>
      <c r="J352">
        <v>800000</v>
      </c>
      <c r="K352">
        <v>800000</v>
      </c>
      <c r="L352">
        <v>200000</v>
      </c>
      <c r="M352" s="11">
        <v>25</v>
      </c>
      <c r="N352" t="s">
        <v>436</v>
      </c>
      <c r="O352">
        <v>1</v>
      </c>
      <c r="P352" t="s">
        <v>457</v>
      </c>
      <c r="Q352" s="1">
        <v>39050</v>
      </c>
      <c r="R352" t="s">
        <v>26</v>
      </c>
      <c r="S352" t="s">
        <v>42</v>
      </c>
      <c r="T352">
        <v>1095</v>
      </c>
      <c r="U352">
        <v>1095</v>
      </c>
      <c r="V352">
        <v>100</v>
      </c>
      <c r="W352" s="2">
        <v>2880000</v>
      </c>
      <c r="X352" s="2">
        <v>237679</v>
      </c>
      <c r="Y352">
        <v>1</v>
      </c>
    </row>
    <row r="353" spans="1:25" x14ac:dyDescent="0.25">
      <c r="A353">
        <v>303</v>
      </c>
      <c r="B353">
        <v>278</v>
      </c>
      <c r="C353">
        <f t="shared" si="5"/>
        <v>0</v>
      </c>
      <c r="D353" t="s">
        <v>21</v>
      </c>
      <c r="E353" t="s">
        <v>458</v>
      </c>
      <c r="F353" t="s">
        <v>459</v>
      </c>
      <c r="G353">
        <v>76</v>
      </c>
      <c r="H353">
        <v>73</v>
      </c>
      <c r="I353">
        <v>96.1</v>
      </c>
      <c r="J353">
        <v>150000</v>
      </c>
      <c r="K353">
        <v>150000</v>
      </c>
      <c r="L353">
        <v>150000</v>
      </c>
      <c r="M353" s="11">
        <v>100</v>
      </c>
      <c r="N353" t="s">
        <v>118</v>
      </c>
      <c r="O353">
        <v>1</v>
      </c>
      <c r="P353" t="s">
        <v>460</v>
      </c>
      <c r="Q353" s="1">
        <v>39051</v>
      </c>
      <c r="R353" t="s">
        <v>26</v>
      </c>
      <c r="S353" t="s">
        <v>42</v>
      </c>
      <c r="T353">
        <v>1095</v>
      </c>
      <c r="U353">
        <v>1095</v>
      </c>
      <c r="V353">
        <v>100</v>
      </c>
      <c r="W353" s="2">
        <v>4050000</v>
      </c>
      <c r="X353" s="2">
        <v>4333809</v>
      </c>
      <c r="Y353">
        <v>1</v>
      </c>
    </row>
    <row r="354" spans="1:25" x14ac:dyDescent="0.25">
      <c r="A354">
        <v>304</v>
      </c>
      <c r="B354">
        <v>109</v>
      </c>
      <c r="C354">
        <f t="shared" si="5"/>
        <v>0</v>
      </c>
      <c r="D354" t="s">
        <v>21</v>
      </c>
      <c r="E354" t="s">
        <v>461</v>
      </c>
      <c r="F354" t="s">
        <v>462</v>
      </c>
      <c r="G354">
        <v>53</v>
      </c>
      <c r="H354">
        <v>64</v>
      </c>
      <c r="I354">
        <v>120.8</v>
      </c>
      <c r="J354">
        <v>270000</v>
      </c>
      <c r="K354">
        <v>270000</v>
      </c>
      <c r="L354">
        <v>270000</v>
      </c>
      <c r="M354" s="11">
        <v>100</v>
      </c>
      <c r="N354" t="s">
        <v>463</v>
      </c>
      <c r="O354">
        <v>1</v>
      </c>
      <c r="P354" t="s">
        <v>464</v>
      </c>
      <c r="Q354" s="1">
        <v>39059</v>
      </c>
      <c r="R354" t="s">
        <v>26</v>
      </c>
      <c r="S354" t="s">
        <v>42</v>
      </c>
      <c r="T354">
        <v>1095</v>
      </c>
      <c r="U354">
        <v>1095</v>
      </c>
      <c r="V354">
        <v>100</v>
      </c>
      <c r="W354" s="2">
        <v>46800000</v>
      </c>
      <c r="X354" s="2">
        <v>66567844</v>
      </c>
      <c r="Y354">
        <v>1</v>
      </c>
    </row>
    <row r="355" spans="1:25" x14ac:dyDescent="0.25">
      <c r="A355">
        <v>308</v>
      </c>
      <c r="B355">
        <v>110</v>
      </c>
      <c r="C355">
        <f t="shared" si="5"/>
        <v>0</v>
      </c>
      <c r="D355" t="s">
        <v>21</v>
      </c>
      <c r="E355" t="s">
        <v>474</v>
      </c>
      <c r="F355" t="s">
        <v>475</v>
      </c>
      <c r="G355">
        <v>54</v>
      </c>
      <c r="H355">
        <v>37</v>
      </c>
      <c r="I355">
        <v>68.5</v>
      </c>
      <c r="J355">
        <v>75000</v>
      </c>
      <c r="K355">
        <v>75000</v>
      </c>
      <c r="L355">
        <v>57000</v>
      </c>
      <c r="M355" s="11">
        <v>76</v>
      </c>
      <c r="N355" t="s">
        <v>476</v>
      </c>
      <c r="O355">
        <v>2</v>
      </c>
      <c r="P355" t="s">
        <v>477</v>
      </c>
      <c r="Q355" s="1">
        <v>39070</v>
      </c>
      <c r="R355" t="s">
        <v>26</v>
      </c>
      <c r="S355" t="s">
        <v>42</v>
      </c>
      <c r="T355">
        <v>1095</v>
      </c>
      <c r="U355">
        <v>1095</v>
      </c>
      <c r="V355">
        <v>100</v>
      </c>
      <c r="W355" s="2">
        <v>8653140</v>
      </c>
      <c r="X355" s="2">
        <v>13020639</v>
      </c>
      <c r="Y355">
        <v>1</v>
      </c>
    </row>
    <row r="356" spans="1:25" x14ac:dyDescent="0.25">
      <c r="A356">
        <v>317</v>
      </c>
      <c r="B356">
        <v>115</v>
      </c>
      <c r="C356">
        <f t="shared" si="5"/>
        <v>0</v>
      </c>
      <c r="D356" t="s">
        <v>21</v>
      </c>
      <c r="E356" t="s">
        <v>486</v>
      </c>
      <c r="F356" t="s">
        <v>487</v>
      </c>
      <c r="G356">
        <v>64</v>
      </c>
      <c r="H356">
        <v>16</v>
      </c>
      <c r="I356">
        <v>25</v>
      </c>
      <c r="J356">
        <v>64000</v>
      </c>
      <c r="K356">
        <v>64000</v>
      </c>
      <c r="L356">
        <v>16000</v>
      </c>
      <c r="M356" s="11">
        <v>25</v>
      </c>
      <c r="N356" t="s">
        <v>184</v>
      </c>
      <c r="O356">
        <v>1</v>
      </c>
      <c r="P356" t="s">
        <v>488</v>
      </c>
      <c r="Q356" s="1">
        <v>39094</v>
      </c>
      <c r="R356" t="s">
        <v>26</v>
      </c>
      <c r="S356" t="s">
        <v>42</v>
      </c>
      <c r="T356">
        <v>1095</v>
      </c>
      <c r="U356">
        <v>1095</v>
      </c>
      <c r="V356">
        <v>100</v>
      </c>
      <c r="W356" s="2">
        <v>1530000</v>
      </c>
      <c r="X356" s="2">
        <v>2229710</v>
      </c>
      <c r="Y356">
        <v>1</v>
      </c>
    </row>
    <row r="357" spans="1:25" x14ac:dyDescent="0.25">
      <c r="A357">
        <v>319</v>
      </c>
      <c r="B357">
        <v>117</v>
      </c>
      <c r="C357">
        <f t="shared" si="5"/>
        <v>0</v>
      </c>
      <c r="D357" t="s">
        <v>21</v>
      </c>
      <c r="E357" t="s">
        <v>496</v>
      </c>
      <c r="F357" t="s">
        <v>497</v>
      </c>
      <c r="G357">
        <v>124</v>
      </c>
      <c r="H357">
        <v>67</v>
      </c>
      <c r="I357">
        <v>54</v>
      </c>
      <c r="J357">
        <v>146000</v>
      </c>
      <c r="K357">
        <v>146000</v>
      </c>
      <c r="L357">
        <v>73000</v>
      </c>
      <c r="M357" s="11">
        <v>50</v>
      </c>
      <c r="N357" t="s">
        <v>77</v>
      </c>
      <c r="O357">
        <v>2</v>
      </c>
      <c r="P357" t="s">
        <v>498</v>
      </c>
      <c r="Q357" s="1">
        <v>39105</v>
      </c>
      <c r="R357" t="s">
        <v>26</v>
      </c>
      <c r="S357" t="s">
        <v>42</v>
      </c>
      <c r="T357">
        <v>1095</v>
      </c>
      <c r="U357">
        <v>1095</v>
      </c>
      <c r="V357">
        <v>100</v>
      </c>
      <c r="W357" s="2">
        <v>5664347</v>
      </c>
      <c r="X357" s="2">
        <v>7564864</v>
      </c>
      <c r="Y357">
        <v>1</v>
      </c>
    </row>
    <row r="358" spans="1:25" x14ac:dyDescent="0.25">
      <c r="A358">
        <v>321</v>
      </c>
      <c r="B358">
        <v>118</v>
      </c>
      <c r="C358">
        <f t="shared" si="5"/>
        <v>0</v>
      </c>
      <c r="D358" t="s">
        <v>21</v>
      </c>
      <c r="E358" t="s">
        <v>502</v>
      </c>
      <c r="F358" t="s">
        <v>503</v>
      </c>
      <c r="G358">
        <v>308</v>
      </c>
      <c r="H358">
        <v>247</v>
      </c>
      <c r="I358">
        <v>80.2</v>
      </c>
      <c r="J358">
        <v>300000</v>
      </c>
      <c r="K358">
        <v>300000</v>
      </c>
      <c r="L358">
        <v>300000</v>
      </c>
      <c r="M358" s="11">
        <v>100</v>
      </c>
      <c r="N358" t="s">
        <v>24</v>
      </c>
      <c r="O358">
        <v>3</v>
      </c>
      <c r="P358" t="s">
        <v>504</v>
      </c>
      <c r="Q358" s="1">
        <v>39107</v>
      </c>
      <c r="R358" t="s">
        <v>26</v>
      </c>
      <c r="S358" t="s">
        <v>42</v>
      </c>
      <c r="T358">
        <v>1095</v>
      </c>
      <c r="U358">
        <v>1095</v>
      </c>
      <c r="V358">
        <v>100</v>
      </c>
      <c r="W358" s="2">
        <v>1143900</v>
      </c>
      <c r="X358" s="2">
        <v>1344886</v>
      </c>
      <c r="Y358">
        <v>1</v>
      </c>
    </row>
    <row r="359" spans="1:25" s="4" customFormat="1" x14ac:dyDescent="0.25">
      <c r="A359" s="8">
        <v>265</v>
      </c>
      <c r="B359" s="8">
        <v>256</v>
      </c>
      <c r="C359" s="8">
        <f t="shared" si="5"/>
        <v>1</v>
      </c>
      <c r="D359" s="8" t="s">
        <v>21</v>
      </c>
      <c r="E359" s="8" t="s">
        <v>365</v>
      </c>
      <c r="F359" s="8" t="s">
        <v>357</v>
      </c>
      <c r="G359" s="8">
        <v>485</v>
      </c>
      <c r="H359" s="8">
        <v>340</v>
      </c>
      <c r="I359">
        <v>70.099999999999994</v>
      </c>
      <c r="J359">
        <v>600000</v>
      </c>
      <c r="K359">
        <v>600000</v>
      </c>
      <c r="L359">
        <v>600000</v>
      </c>
      <c r="M359" s="11">
        <v>100</v>
      </c>
      <c r="N359" t="s">
        <v>77</v>
      </c>
      <c r="O359">
        <v>2</v>
      </c>
      <c r="P359" t="s">
        <v>371</v>
      </c>
      <c r="Q359" s="1">
        <v>38933</v>
      </c>
      <c r="R359" s="8" t="s">
        <v>26</v>
      </c>
      <c r="S359" s="8" t="s">
        <v>42</v>
      </c>
      <c r="T359">
        <v>1095</v>
      </c>
      <c r="U359">
        <v>1095</v>
      </c>
      <c r="V359">
        <v>100</v>
      </c>
      <c r="W359" s="2">
        <v>25470000</v>
      </c>
      <c r="X359" s="2">
        <v>278189121</v>
      </c>
      <c r="Y359" s="8">
        <v>0</v>
      </c>
    </row>
    <row r="360" spans="1:25" x14ac:dyDescent="0.25">
      <c r="A360">
        <v>665</v>
      </c>
      <c r="B360">
        <v>436</v>
      </c>
      <c r="C360">
        <f t="shared" si="5"/>
        <v>0</v>
      </c>
      <c r="D360" t="s">
        <v>960</v>
      </c>
      <c r="E360" t="s">
        <v>1369</v>
      </c>
      <c r="F360" t="s">
        <v>1370</v>
      </c>
      <c r="G360">
        <v>25</v>
      </c>
      <c r="H360">
        <v>0</v>
      </c>
      <c r="I360">
        <v>0</v>
      </c>
      <c r="J360">
        <v>100000</v>
      </c>
      <c r="K360">
        <v>100000</v>
      </c>
      <c r="L360">
        <v>0</v>
      </c>
      <c r="M360" s="11">
        <v>0</v>
      </c>
      <c r="N360" t="s">
        <v>292</v>
      </c>
      <c r="O360">
        <v>1</v>
      </c>
      <c r="P360" t="s">
        <v>1371</v>
      </c>
      <c r="Q360" s="1">
        <v>40656</v>
      </c>
      <c r="R360" t="s">
        <v>26</v>
      </c>
      <c r="S360" t="s">
        <v>27</v>
      </c>
      <c r="T360">
        <v>1095</v>
      </c>
      <c r="U360">
        <v>1095</v>
      </c>
      <c r="V360">
        <v>100</v>
      </c>
      <c r="W360" s="2">
        <v>11000000</v>
      </c>
      <c r="X360" s="2">
        <v>2061882</v>
      </c>
      <c r="Y360">
        <v>1</v>
      </c>
    </row>
    <row r="361" spans="1:25" x14ac:dyDescent="0.25">
      <c r="A361">
        <v>329</v>
      </c>
      <c r="B361">
        <v>128</v>
      </c>
      <c r="C361">
        <f t="shared" si="5"/>
        <v>0</v>
      </c>
      <c r="D361" t="s">
        <v>21</v>
      </c>
      <c r="E361" t="s">
        <v>526</v>
      </c>
      <c r="F361" t="s">
        <v>527</v>
      </c>
      <c r="G361">
        <v>55</v>
      </c>
      <c r="H361">
        <v>39</v>
      </c>
      <c r="I361">
        <v>70.900000000000006</v>
      </c>
      <c r="J361">
        <v>250000</v>
      </c>
      <c r="K361">
        <v>250000</v>
      </c>
      <c r="L361">
        <v>195000</v>
      </c>
      <c r="M361" s="11">
        <v>78</v>
      </c>
      <c r="N361" t="s">
        <v>231</v>
      </c>
      <c r="O361">
        <v>2</v>
      </c>
      <c r="P361" t="s">
        <v>528</v>
      </c>
      <c r="Q361" s="1">
        <v>39148</v>
      </c>
      <c r="R361" t="s">
        <v>26</v>
      </c>
      <c r="S361" t="s">
        <v>42</v>
      </c>
      <c r="T361">
        <v>1095</v>
      </c>
      <c r="U361">
        <v>1095</v>
      </c>
      <c r="V361">
        <v>100</v>
      </c>
      <c r="W361" s="2">
        <v>13500000</v>
      </c>
      <c r="X361" s="2">
        <v>25121814</v>
      </c>
      <c r="Y361">
        <v>1</v>
      </c>
    </row>
    <row r="362" spans="1:25" x14ac:dyDescent="0.25">
      <c r="A362">
        <v>333</v>
      </c>
      <c r="B362">
        <v>129</v>
      </c>
      <c r="C362">
        <f t="shared" si="5"/>
        <v>0</v>
      </c>
      <c r="D362" t="s">
        <v>21</v>
      </c>
      <c r="E362" t="s">
        <v>529</v>
      </c>
      <c r="F362" t="s">
        <v>530</v>
      </c>
      <c r="G362">
        <v>27</v>
      </c>
      <c r="H362">
        <v>11</v>
      </c>
      <c r="I362">
        <v>40.700000000000003</v>
      </c>
      <c r="J362">
        <v>75000</v>
      </c>
      <c r="K362">
        <v>75000</v>
      </c>
      <c r="L362">
        <v>34500</v>
      </c>
      <c r="M362" s="11">
        <v>46</v>
      </c>
      <c r="N362" t="s">
        <v>231</v>
      </c>
      <c r="O362">
        <v>2</v>
      </c>
      <c r="P362" t="s">
        <v>531</v>
      </c>
      <c r="Q362" s="1">
        <v>39156</v>
      </c>
      <c r="R362" t="s">
        <v>26</v>
      </c>
      <c r="S362" t="s">
        <v>42</v>
      </c>
      <c r="T362">
        <v>1095</v>
      </c>
      <c r="U362">
        <v>1095</v>
      </c>
      <c r="V362">
        <v>100</v>
      </c>
      <c r="W362" s="2">
        <v>5230800</v>
      </c>
      <c r="X362" s="2">
        <v>8227721</v>
      </c>
      <c r="Y362">
        <v>1</v>
      </c>
    </row>
    <row r="363" spans="1:25" x14ac:dyDescent="0.25">
      <c r="A363">
        <v>334</v>
      </c>
      <c r="B363">
        <v>150</v>
      </c>
      <c r="C363">
        <f t="shared" si="5"/>
        <v>0</v>
      </c>
      <c r="D363" t="s">
        <v>21</v>
      </c>
      <c r="E363" t="s">
        <v>532</v>
      </c>
      <c r="F363" t="s">
        <v>533</v>
      </c>
      <c r="G363">
        <v>124</v>
      </c>
      <c r="H363">
        <v>58</v>
      </c>
      <c r="I363">
        <v>46.8</v>
      </c>
      <c r="J363">
        <v>372000</v>
      </c>
      <c r="K363">
        <v>372000</v>
      </c>
      <c r="L363">
        <v>93750</v>
      </c>
      <c r="M363" s="11">
        <v>25.201612903225808</v>
      </c>
      <c r="N363" t="s">
        <v>93</v>
      </c>
      <c r="O363">
        <v>1</v>
      </c>
      <c r="P363" t="s">
        <v>534</v>
      </c>
      <c r="Q363" s="1">
        <v>39169</v>
      </c>
      <c r="R363" t="s">
        <v>26</v>
      </c>
      <c r="S363" t="s">
        <v>42</v>
      </c>
      <c r="T363">
        <v>1095</v>
      </c>
      <c r="U363">
        <v>1095</v>
      </c>
      <c r="V363">
        <v>100</v>
      </c>
      <c r="W363" s="2">
        <v>26792819</v>
      </c>
      <c r="X363" s="2">
        <v>22567326</v>
      </c>
      <c r="Y363">
        <v>1</v>
      </c>
    </row>
    <row r="364" spans="1:25" x14ac:dyDescent="0.25">
      <c r="A364">
        <v>345</v>
      </c>
      <c r="B364">
        <v>139</v>
      </c>
      <c r="C364">
        <f t="shared" si="5"/>
        <v>0</v>
      </c>
      <c r="D364" t="s">
        <v>21</v>
      </c>
      <c r="E364" t="s">
        <v>563</v>
      </c>
      <c r="F364" t="s">
        <v>564</v>
      </c>
      <c r="G364">
        <v>53</v>
      </c>
      <c r="H364">
        <v>46</v>
      </c>
      <c r="I364">
        <v>86.8</v>
      </c>
      <c r="J364">
        <v>110000</v>
      </c>
      <c r="K364">
        <v>110000</v>
      </c>
      <c r="L364">
        <v>82500</v>
      </c>
      <c r="M364" s="11">
        <v>75</v>
      </c>
      <c r="N364" t="s">
        <v>105</v>
      </c>
      <c r="O364">
        <v>2</v>
      </c>
      <c r="P364" t="s">
        <v>565</v>
      </c>
      <c r="Q364" s="1">
        <v>39185</v>
      </c>
      <c r="R364" t="s">
        <v>26</v>
      </c>
      <c r="S364" t="s">
        <v>42</v>
      </c>
      <c r="T364">
        <v>1095</v>
      </c>
      <c r="U364">
        <v>1095</v>
      </c>
      <c r="V364">
        <v>100</v>
      </c>
      <c r="W364" s="2">
        <v>12737825</v>
      </c>
      <c r="X364" s="2">
        <v>12464699</v>
      </c>
      <c r="Y364">
        <v>1</v>
      </c>
    </row>
    <row r="365" spans="1:25" x14ac:dyDescent="0.25">
      <c r="A365">
        <v>347</v>
      </c>
      <c r="B365">
        <v>141</v>
      </c>
      <c r="C365">
        <f t="shared" si="5"/>
        <v>0</v>
      </c>
      <c r="D365" t="s">
        <v>21</v>
      </c>
      <c r="E365" t="s">
        <v>568</v>
      </c>
      <c r="F365" t="s">
        <v>569</v>
      </c>
      <c r="G365">
        <v>64</v>
      </c>
      <c r="H365">
        <v>59</v>
      </c>
      <c r="I365">
        <v>92.2</v>
      </c>
      <c r="J365">
        <v>128000</v>
      </c>
      <c r="K365">
        <v>128000</v>
      </c>
      <c r="L365">
        <v>128000</v>
      </c>
      <c r="M365" s="11">
        <v>100</v>
      </c>
      <c r="N365" t="s">
        <v>49</v>
      </c>
      <c r="O365">
        <v>1</v>
      </c>
      <c r="P365" t="s">
        <v>570</v>
      </c>
      <c r="Q365" s="1">
        <v>39190</v>
      </c>
      <c r="R365" t="s">
        <v>26</v>
      </c>
      <c r="S365" t="s">
        <v>42</v>
      </c>
      <c r="T365">
        <v>1095</v>
      </c>
      <c r="U365">
        <v>1095</v>
      </c>
      <c r="V365">
        <v>100</v>
      </c>
      <c r="W365" s="2">
        <v>3352500</v>
      </c>
      <c r="X365" s="2">
        <v>4702808</v>
      </c>
      <c r="Y365">
        <v>1</v>
      </c>
    </row>
    <row r="366" spans="1:25" x14ac:dyDescent="0.25">
      <c r="A366">
        <v>349</v>
      </c>
      <c r="B366">
        <v>142</v>
      </c>
      <c r="C366">
        <f t="shared" si="5"/>
        <v>0</v>
      </c>
      <c r="D366" t="s">
        <v>21</v>
      </c>
      <c r="E366" t="s">
        <v>571</v>
      </c>
      <c r="F366" t="s">
        <v>572</v>
      </c>
      <c r="G366">
        <v>65</v>
      </c>
      <c r="H366">
        <v>33</v>
      </c>
      <c r="I366">
        <v>50.8</v>
      </c>
      <c r="J366">
        <v>195000</v>
      </c>
      <c r="K366">
        <v>195000</v>
      </c>
      <c r="L366">
        <v>97500</v>
      </c>
      <c r="M366" s="11">
        <v>50</v>
      </c>
      <c r="N366" t="s">
        <v>122</v>
      </c>
      <c r="O366">
        <v>2</v>
      </c>
      <c r="P366" t="s">
        <v>573</v>
      </c>
      <c r="Q366" s="1">
        <v>39191</v>
      </c>
      <c r="R366" t="s">
        <v>26</v>
      </c>
      <c r="S366" t="s">
        <v>42</v>
      </c>
      <c r="T366">
        <v>1095</v>
      </c>
      <c r="U366">
        <v>1095</v>
      </c>
      <c r="V366">
        <v>100</v>
      </c>
      <c r="W366" s="2">
        <v>31500000</v>
      </c>
      <c r="X366" s="2">
        <v>9932225</v>
      </c>
      <c r="Y366">
        <v>1</v>
      </c>
    </row>
    <row r="367" spans="1:25" x14ac:dyDescent="0.25">
      <c r="A367">
        <v>351</v>
      </c>
      <c r="B367">
        <v>143</v>
      </c>
      <c r="C367">
        <f t="shared" si="5"/>
        <v>0</v>
      </c>
      <c r="D367" t="s">
        <v>21</v>
      </c>
      <c r="E367" t="s">
        <v>581</v>
      </c>
      <c r="F367" t="s">
        <v>582</v>
      </c>
      <c r="G367">
        <v>34</v>
      </c>
      <c r="H367">
        <v>29</v>
      </c>
      <c r="I367">
        <v>85.3</v>
      </c>
      <c r="J367">
        <v>138000</v>
      </c>
      <c r="K367">
        <v>138000</v>
      </c>
      <c r="L367">
        <v>103500</v>
      </c>
      <c r="M367" s="11">
        <v>75</v>
      </c>
      <c r="N367" t="s">
        <v>583</v>
      </c>
      <c r="O367">
        <v>2</v>
      </c>
      <c r="P367" t="s">
        <v>584</v>
      </c>
      <c r="Q367" s="1">
        <v>39203</v>
      </c>
      <c r="R367" t="s">
        <v>26</v>
      </c>
      <c r="S367" t="s">
        <v>42</v>
      </c>
      <c r="T367">
        <v>1095</v>
      </c>
      <c r="U367">
        <v>1095</v>
      </c>
      <c r="V367">
        <v>100</v>
      </c>
      <c r="W367" s="2">
        <v>9450000</v>
      </c>
      <c r="X367" s="2">
        <v>9652156</v>
      </c>
      <c r="Y367">
        <v>1</v>
      </c>
    </row>
    <row r="368" spans="1:25" x14ac:dyDescent="0.25">
      <c r="A368">
        <v>352</v>
      </c>
      <c r="B368">
        <v>145</v>
      </c>
      <c r="C368">
        <f t="shared" si="5"/>
        <v>0</v>
      </c>
      <c r="D368" t="s">
        <v>21</v>
      </c>
      <c r="E368" t="s">
        <v>577</v>
      </c>
      <c r="F368" t="s">
        <v>578</v>
      </c>
      <c r="G368">
        <v>29</v>
      </c>
      <c r="H368">
        <v>58</v>
      </c>
      <c r="I368">
        <v>200</v>
      </c>
      <c r="J368">
        <v>80000</v>
      </c>
      <c r="K368">
        <v>80000</v>
      </c>
      <c r="L368">
        <v>60000</v>
      </c>
      <c r="M368" s="11">
        <v>75</v>
      </c>
      <c r="N368" t="s">
        <v>579</v>
      </c>
      <c r="O368">
        <v>2</v>
      </c>
      <c r="P368" t="s">
        <v>580</v>
      </c>
      <c r="Q368" s="1">
        <v>39203</v>
      </c>
      <c r="R368" t="s">
        <v>26</v>
      </c>
      <c r="S368" t="s">
        <v>42</v>
      </c>
      <c r="T368">
        <v>1095</v>
      </c>
      <c r="U368">
        <v>1095</v>
      </c>
      <c r="V368">
        <v>100</v>
      </c>
      <c r="W368" s="2">
        <v>2925000</v>
      </c>
      <c r="X368" s="2">
        <v>2435330</v>
      </c>
      <c r="Y368">
        <v>1</v>
      </c>
    </row>
    <row r="369" spans="1:25" x14ac:dyDescent="0.25">
      <c r="A369">
        <v>354</v>
      </c>
      <c r="B369">
        <v>144</v>
      </c>
      <c r="C369">
        <f t="shared" si="5"/>
        <v>0</v>
      </c>
      <c r="D369" t="s">
        <v>21</v>
      </c>
      <c r="E369" t="s">
        <v>585</v>
      </c>
      <c r="F369" t="s">
        <v>586</v>
      </c>
      <c r="G369">
        <v>40</v>
      </c>
      <c r="H369">
        <v>62</v>
      </c>
      <c r="I369">
        <v>155</v>
      </c>
      <c r="J369">
        <v>120000</v>
      </c>
      <c r="K369">
        <v>120000</v>
      </c>
      <c r="L369">
        <v>120000</v>
      </c>
      <c r="M369" s="11">
        <v>100</v>
      </c>
      <c r="N369" t="s">
        <v>93</v>
      </c>
      <c r="O369">
        <v>1</v>
      </c>
      <c r="P369" t="s">
        <v>587</v>
      </c>
      <c r="Q369" s="1">
        <v>39211</v>
      </c>
      <c r="R369" t="s">
        <v>26</v>
      </c>
      <c r="S369" t="s">
        <v>42</v>
      </c>
      <c r="T369">
        <v>1095</v>
      </c>
      <c r="U369">
        <v>1095</v>
      </c>
      <c r="V369">
        <v>100</v>
      </c>
      <c r="W369" s="2">
        <v>1350000</v>
      </c>
      <c r="X369" s="2">
        <v>146472</v>
      </c>
      <c r="Y369">
        <v>1</v>
      </c>
    </row>
    <row r="370" spans="1:25" x14ac:dyDescent="0.25">
      <c r="A370">
        <v>356</v>
      </c>
      <c r="B370">
        <v>147</v>
      </c>
      <c r="C370">
        <f t="shared" si="5"/>
        <v>0</v>
      </c>
      <c r="D370" t="s">
        <v>21</v>
      </c>
      <c r="E370" t="s">
        <v>591</v>
      </c>
      <c r="F370" t="s">
        <v>592</v>
      </c>
      <c r="G370">
        <v>30</v>
      </c>
      <c r="H370">
        <v>30</v>
      </c>
      <c r="I370">
        <v>100</v>
      </c>
      <c r="J370">
        <v>60000</v>
      </c>
      <c r="K370">
        <v>60000</v>
      </c>
      <c r="L370">
        <v>60000</v>
      </c>
      <c r="M370" s="11">
        <v>100</v>
      </c>
      <c r="N370" t="s">
        <v>444</v>
      </c>
      <c r="O370">
        <v>2</v>
      </c>
      <c r="P370" t="s">
        <v>593</v>
      </c>
      <c r="Q370" s="1">
        <v>39219</v>
      </c>
      <c r="R370" t="s">
        <v>26</v>
      </c>
      <c r="S370" t="s">
        <v>42</v>
      </c>
      <c r="T370">
        <v>1095</v>
      </c>
      <c r="U370">
        <v>1095</v>
      </c>
      <c r="V370">
        <v>100</v>
      </c>
      <c r="W370" s="2">
        <v>20000000</v>
      </c>
      <c r="X370" s="2">
        <v>47725294</v>
      </c>
      <c r="Y370">
        <v>1</v>
      </c>
    </row>
    <row r="371" spans="1:25" x14ac:dyDescent="0.25">
      <c r="A371" s="8">
        <v>263</v>
      </c>
      <c r="B371" s="8">
        <v>256</v>
      </c>
      <c r="C371" s="8">
        <f t="shared" si="5"/>
        <v>1</v>
      </c>
      <c r="D371" s="8" t="s">
        <v>21</v>
      </c>
      <c r="E371" s="8" t="s">
        <v>365</v>
      </c>
      <c r="F371" s="8" t="s">
        <v>357</v>
      </c>
      <c r="G371" s="8">
        <v>485</v>
      </c>
      <c r="H371" s="8">
        <v>443</v>
      </c>
      <c r="I371">
        <v>91.3</v>
      </c>
      <c r="J371">
        <v>4073000</v>
      </c>
      <c r="K371">
        <v>3462050</v>
      </c>
      <c r="L371">
        <v>2057850</v>
      </c>
      <c r="M371" s="11">
        <v>59.440216056960473</v>
      </c>
      <c r="N371" t="s">
        <v>366</v>
      </c>
      <c r="O371">
        <v>2</v>
      </c>
      <c r="P371" t="s">
        <v>367</v>
      </c>
      <c r="Q371" s="1">
        <v>38933</v>
      </c>
      <c r="R371" s="8" t="s">
        <v>32</v>
      </c>
      <c r="S371" s="8" t="s">
        <v>86</v>
      </c>
      <c r="T371">
        <v>4015</v>
      </c>
      <c r="U371">
        <v>2705</v>
      </c>
      <c r="V371">
        <v>67.400000000000006</v>
      </c>
      <c r="W371" s="2">
        <v>25470000</v>
      </c>
      <c r="X371" s="2">
        <v>27819121</v>
      </c>
      <c r="Y371" s="8">
        <v>1</v>
      </c>
    </row>
    <row r="372" spans="1:25" x14ac:dyDescent="0.25">
      <c r="A372">
        <v>359</v>
      </c>
      <c r="B372">
        <v>151</v>
      </c>
      <c r="C372">
        <f t="shared" si="5"/>
        <v>0</v>
      </c>
      <c r="D372" t="s">
        <v>21</v>
      </c>
      <c r="E372" t="s">
        <v>597</v>
      </c>
      <c r="F372" t="s">
        <v>598</v>
      </c>
      <c r="G372">
        <v>76</v>
      </c>
      <c r="H372">
        <v>71</v>
      </c>
      <c r="I372">
        <v>93.4</v>
      </c>
      <c r="J372">
        <v>100000</v>
      </c>
      <c r="K372">
        <v>100000</v>
      </c>
      <c r="L372">
        <v>100000</v>
      </c>
      <c r="M372" s="11">
        <v>100</v>
      </c>
      <c r="N372" t="s">
        <v>599</v>
      </c>
      <c r="O372">
        <v>3</v>
      </c>
      <c r="P372" t="s">
        <v>600</v>
      </c>
      <c r="Q372" s="1">
        <v>39247</v>
      </c>
      <c r="R372" t="s">
        <v>26</v>
      </c>
      <c r="S372" t="s">
        <v>42</v>
      </c>
      <c r="T372">
        <v>1095</v>
      </c>
      <c r="U372">
        <v>1095</v>
      </c>
      <c r="V372">
        <v>100</v>
      </c>
      <c r="W372" s="2">
        <v>2970000</v>
      </c>
      <c r="X372" s="2">
        <v>3310426</v>
      </c>
      <c r="Y372">
        <v>1</v>
      </c>
    </row>
    <row r="373" spans="1:25" x14ac:dyDescent="0.25">
      <c r="A373">
        <v>361</v>
      </c>
      <c r="B373">
        <v>153</v>
      </c>
      <c r="C373">
        <f t="shared" si="5"/>
        <v>0</v>
      </c>
      <c r="D373" t="s">
        <v>21</v>
      </c>
      <c r="E373" t="s">
        <v>604</v>
      </c>
      <c r="F373" t="s">
        <v>605</v>
      </c>
      <c r="G373">
        <v>66</v>
      </c>
      <c r="H373">
        <v>76</v>
      </c>
      <c r="I373">
        <v>115.2</v>
      </c>
      <c r="J373">
        <v>200000</v>
      </c>
      <c r="K373">
        <v>200000</v>
      </c>
      <c r="L373">
        <v>200000</v>
      </c>
      <c r="M373" s="11">
        <v>100</v>
      </c>
      <c r="N373" t="s">
        <v>221</v>
      </c>
      <c r="O373">
        <v>3</v>
      </c>
      <c r="P373" t="s">
        <v>606</v>
      </c>
      <c r="Q373" s="1">
        <v>39253</v>
      </c>
      <c r="R373" t="s">
        <v>26</v>
      </c>
      <c r="S373" t="s">
        <v>42</v>
      </c>
      <c r="T373">
        <v>1095</v>
      </c>
      <c r="U373">
        <v>1095</v>
      </c>
      <c r="V373">
        <v>100</v>
      </c>
      <c r="W373" s="2">
        <v>40500000</v>
      </c>
      <c r="X373" s="2">
        <v>50566580</v>
      </c>
      <c r="Y373">
        <v>1</v>
      </c>
    </row>
    <row r="374" spans="1:25" x14ac:dyDescent="0.25">
      <c r="A374">
        <v>371</v>
      </c>
      <c r="B374">
        <v>160</v>
      </c>
      <c r="C374">
        <f t="shared" si="5"/>
        <v>0</v>
      </c>
      <c r="D374" t="s">
        <v>21</v>
      </c>
      <c r="E374" t="s">
        <v>628</v>
      </c>
      <c r="F374" t="s">
        <v>629</v>
      </c>
      <c r="G374">
        <v>67</v>
      </c>
      <c r="H374">
        <v>85</v>
      </c>
      <c r="I374">
        <v>126.9</v>
      </c>
      <c r="J374">
        <v>86000</v>
      </c>
      <c r="K374">
        <v>86000</v>
      </c>
      <c r="L374">
        <v>26829</v>
      </c>
      <c r="M374" s="11">
        <v>31.196511627906975</v>
      </c>
      <c r="N374" t="s">
        <v>152</v>
      </c>
      <c r="O374">
        <v>1</v>
      </c>
      <c r="P374" t="s">
        <v>630</v>
      </c>
      <c r="Q374" s="1">
        <v>39280</v>
      </c>
      <c r="R374" t="s">
        <v>26</v>
      </c>
      <c r="S374" t="s">
        <v>42</v>
      </c>
      <c r="T374">
        <v>1095</v>
      </c>
      <c r="U374">
        <v>1095</v>
      </c>
      <c r="V374">
        <v>100</v>
      </c>
      <c r="W374" s="2">
        <v>9535500</v>
      </c>
      <c r="X374" s="2">
        <v>5508001</v>
      </c>
      <c r="Y374">
        <v>1</v>
      </c>
    </row>
    <row r="375" spans="1:25" x14ac:dyDescent="0.25">
      <c r="A375">
        <v>375</v>
      </c>
      <c r="B375">
        <v>164</v>
      </c>
      <c r="C375">
        <f t="shared" si="5"/>
        <v>0</v>
      </c>
      <c r="D375" t="s">
        <v>21</v>
      </c>
      <c r="E375" t="s">
        <v>636</v>
      </c>
      <c r="F375" t="s">
        <v>637</v>
      </c>
      <c r="G375">
        <v>58</v>
      </c>
      <c r="H375">
        <v>36</v>
      </c>
      <c r="I375">
        <v>62.1</v>
      </c>
      <c r="J375">
        <v>100000</v>
      </c>
      <c r="K375">
        <v>100000</v>
      </c>
      <c r="L375">
        <v>50000</v>
      </c>
      <c r="M375" s="11">
        <v>50</v>
      </c>
      <c r="N375" t="s">
        <v>204</v>
      </c>
      <c r="O375">
        <v>1</v>
      </c>
      <c r="P375" t="s">
        <v>638</v>
      </c>
      <c r="Q375" s="1">
        <v>39282</v>
      </c>
      <c r="R375" t="s">
        <v>26</v>
      </c>
      <c r="S375" t="s">
        <v>42</v>
      </c>
      <c r="T375">
        <v>1095</v>
      </c>
      <c r="U375">
        <v>1095</v>
      </c>
      <c r="V375">
        <v>100</v>
      </c>
      <c r="W375" s="2">
        <v>1179000</v>
      </c>
      <c r="X375" s="2">
        <v>1248556</v>
      </c>
      <c r="Y375">
        <v>1</v>
      </c>
    </row>
    <row r="376" spans="1:25" x14ac:dyDescent="0.25">
      <c r="A376">
        <v>378</v>
      </c>
      <c r="B376">
        <v>166</v>
      </c>
      <c r="C376">
        <f t="shared" si="5"/>
        <v>0</v>
      </c>
      <c r="D376" t="s">
        <v>21</v>
      </c>
      <c r="E376" t="s">
        <v>642</v>
      </c>
      <c r="F376" t="s">
        <v>462</v>
      </c>
      <c r="G376">
        <v>62</v>
      </c>
      <c r="H376">
        <v>36</v>
      </c>
      <c r="I376">
        <v>58.1</v>
      </c>
      <c r="J376">
        <v>300000</v>
      </c>
      <c r="K376">
        <v>300000</v>
      </c>
      <c r="L376">
        <v>195000</v>
      </c>
      <c r="M376" s="11">
        <v>65</v>
      </c>
      <c r="N376" t="s">
        <v>643</v>
      </c>
      <c r="O376">
        <v>1</v>
      </c>
      <c r="P376" t="s">
        <v>644</v>
      </c>
      <c r="Q376" s="1">
        <v>39296</v>
      </c>
      <c r="R376" t="s">
        <v>26</v>
      </c>
      <c r="S376" t="s">
        <v>42</v>
      </c>
      <c r="T376">
        <v>1095</v>
      </c>
      <c r="U376">
        <v>1095</v>
      </c>
      <c r="V376">
        <v>100</v>
      </c>
      <c r="W376" s="2">
        <v>54000000</v>
      </c>
      <c r="X376" s="2">
        <v>93736786</v>
      </c>
      <c r="Y376">
        <v>1</v>
      </c>
    </row>
    <row r="377" spans="1:25" x14ac:dyDescent="0.25">
      <c r="A377">
        <v>383</v>
      </c>
      <c r="B377">
        <v>169</v>
      </c>
      <c r="C377">
        <f t="shared" si="5"/>
        <v>0</v>
      </c>
      <c r="D377" t="s">
        <v>21</v>
      </c>
      <c r="E377" t="s">
        <v>651</v>
      </c>
      <c r="F377" t="s">
        <v>652</v>
      </c>
      <c r="G377">
        <v>137</v>
      </c>
      <c r="H377">
        <v>270</v>
      </c>
      <c r="I377">
        <v>197.1</v>
      </c>
      <c r="J377">
        <v>157400</v>
      </c>
      <c r="K377">
        <v>157400</v>
      </c>
      <c r="L377">
        <v>157400</v>
      </c>
      <c r="M377" s="11">
        <v>100</v>
      </c>
      <c r="N377" t="s">
        <v>653</v>
      </c>
      <c r="O377">
        <v>2</v>
      </c>
      <c r="P377" t="s">
        <v>654</v>
      </c>
      <c r="Q377" s="1">
        <v>39347</v>
      </c>
      <c r="R377" t="s">
        <v>26</v>
      </c>
      <c r="S377" t="s">
        <v>42</v>
      </c>
      <c r="T377">
        <v>1095</v>
      </c>
      <c r="U377">
        <v>1095</v>
      </c>
      <c r="V377">
        <v>100</v>
      </c>
      <c r="W377" s="2">
        <v>16122245</v>
      </c>
      <c r="X377" s="2">
        <v>20059113</v>
      </c>
      <c r="Y377">
        <v>1</v>
      </c>
    </row>
    <row r="378" spans="1:25" x14ac:dyDescent="0.25">
      <c r="A378">
        <v>385</v>
      </c>
      <c r="B378">
        <v>172</v>
      </c>
      <c r="C378">
        <f t="shared" si="5"/>
        <v>0</v>
      </c>
      <c r="D378" t="s">
        <v>21</v>
      </c>
      <c r="E378" t="s">
        <v>658</v>
      </c>
      <c r="F378" t="s">
        <v>169</v>
      </c>
      <c r="G378">
        <v>25</v>
      </c>
      <c r="H378">
        <v>28</v>
      </c>
      <c r="I378">
        <v>112</v>
      </c>
      <c r="J378">
        <v>75000</v>
      </c>
      <c r="K378">
        <v>75000</v>
      </c>
      <c r="L378">
        <v>75000</v>
      </c>
      <c r="M378" s="11">
        <v>100</v>
      </c>
      <c r="N378" t="s">
        <v>170</v>
      </c>
      <c r="O378">
        <v>2</v>
      </c>
      <c r="P378" t="s">
        <v>659</v>
      </c>
      <c r="Q378" s="1">
        <v>39360</v>
      </c>
      <c r="R378" t="s">
        <v>26</v>
      </c>
      <c r="S378" t="s">
        <v>42</v>
      </c>
      <c r="T378">
        <v>1095</v>
      </c>
      <c r="U378">
        <v>1095</v>
      </c>
      <c r="V378">
        <v>100</v>
      </c>
      <c r="W378" s="2">
        <v>13950000</v>
      </c>
      <c r="X378" s="2">
        <v>15676843</v>
      </c>
      <c r="Y378">
        <v>1</v>
      </c>
    </row>
    <row r="379" spans="1:25" x14ac:dyDescent="0.25">
      <c r="A379">
        <v>386</v>
      </c>
      <c r="B379">
        <v>173</v>
      </c>
      <c r="C379">
        <f t="shared" si="5"/>
        <v>0</v>
      </c>
      <c r="D379" t="s">
        <v>21</v>
      </c>
      <c r="E379" t="s">
        <v>660</v>
      </c>
      <c r="F379" t="s">
        <v>661</v>
      </c>
      <c r="G379">
        <v>419</v>
      </c>
      <c r="H379">
        <v>569</v>
      </c>
      <c r="I379">
        <v>135.80000000000001</v>
      </c>
      <c r="J379">
        <v>1000000</v>
      </c>
      <c r="K379">
        <v>1000000</v>
      </c>
      <c r="L379">
        <v>1000000</v>
      </c>
      <c r="M379" s="11">
        <v>100</v>
      </c>
      <c r="N379" t="s">
        <v>257</v>
      </c>
      <c r="O379">
        <v>3</v>
      </c>
      <c r="P379" t="s">
        <v>662</v>
      </c>
      <c r="Q379" s="1">
        <v>39364</v>
      </c>
      <c r="R379" t="s">
        <v>26</v>
      </c>
      <c r="S379" t="s">
        <v>42</v>
      </c>
      <c r="T379">
        <v>1095</v>
      </c>
      <c r="U379">
        <v>1095</v>
      </c>
      <c r="V379">
        <v>100</v>
      </c>
      <c r="W379" s="2">
        <v>70830000</v>
      </c>
      <c r="X379" s="2">
        <v>76321671</v>
      </c>
      <c r="Y379">
        <v>1</v>
      </c>
    </row>
    <row r="380" spans="1:25" x14ac:dyDescent="0.25">
      <c r="A380">
        <v>389</v>
      </c>
      <c r="B380">
        <v>175</v>
      </c>
      <c r="C380">
        <f t="shared" si="5"/>
        <v>0</v>
      </c>
      <c r="D380" t="s">
        <v>21</v>
      </c>
      <c r="E380" t="s">
        <v>666</v>
      </c>
      <c r="F380" t="s">
        <v>667</v>
      </c>
      <c r="G380">
        <v>38</v>
      </c>
      <c r="H380">
        <v>24</v>
      </c>
      <c r="I380">
        <v>63.2</v>
      </c>
      <c r="J380">
        <v>38000</v>
      </c>
      <c r="K380">
        <v>38000</v>
      </c>
      <c r="L380">
        <v>19000</v>
      </c>
      <c r="M380" s="11">
        <v>50</v>
      </c>
      <c r="N380" t="s">
        <v>366</v>
      </c>
      <c r="O380">
        <v>2</v>
      </c>
      <c r="P380" t="s">
        <v>668</v>
      </c>
      <c r="Q380" s="1">
        <v>39368</v>
      </c>
      <c r="R380" t="s">
        <v>26</v>
      </c>
      <c r="S380" t="s">
        <v>42</v>
      </c>
      <c r="T380">
        <v>1095</v>
      </c>
      <c r="U380">
        <v>1095</v>
      </c>
      <c r="V380">
        <v>100</v>
      </c>
      <c r="W380" s="2">
        <v>40000</v>
      </c>
      <c r="X380" s="2">
        <v>255930</v>
      </c>
      <c r="Y380">
        <v>1</v>
      </c>
    </row>
    <row r="381" spans="1:25" x14ac:dyDescent="0.25">
      <c r="A381">
        <v>392</v>
      </c>
      <c r="B381">
        <v>178</v>
      </c>
      <c r="C381">
        <f t="shared" si="5"/>
        <v>0</v>
      </c>
      <c r="D381" t="s">
        <v>21</v>
      </c>
      <c r="E381" t="s">
        <v>675</v>
      </c>
      <c r="F381" t="s">
        <v>676</v>
      </c>
      <c r="G381">
        <v>75</v>
      </c>
      <c r="H381">
        <v>77</v>
      </c>
      <c r="I381">
        <v>102.7</v>
      </c>
      <c r="J381">
        <v>150000</v>
      </c>
      <c r="K381">
        <v>150000</v>
      </c>
      <c r="L381">
        <v>150000</v>
      </c>
      <c r="M381" s="11">
        <v>100</v>
      </c>
      <c r="N381" t="s">
        <v>494</v>
      </c>
      <c r="O381">
        <v>1</v>
      </c>
      <c r="P381" t="s">
        <v>677</v>
      </c>
      <c r="Q381" s="1">
        <v>39385</v>
      </c>
      <c r="R381" t="s">
        <v>26</v>
      </c>
      <c r="S381" t="s">
        <v>42</v>
      </c>
      <c r="T381">
        <v>1095</v>
      </c>
      <c r="U381">
        <v>1095</v>
      </c>
      <c r="V381">
        <v>100</v>
      </c>
      <c r="W381" s="2">
        <v>9180000</v>
      </c>
      <c r="X381" s="2">
        <v>10289927</v>
      </c>
      <c r="Y381">
        <v>1</v>
      </c>
    </row>
    <row r="382" spans="1:25" x14ac:dyDescent="0.25">
      <c r="A382">
        <v>394</v>
      </c>
      <c r="B382">
        <v>279</v>
      </c>
      <c r="C382">
        <f t="shared" si="5"/>
        <v>0</v>
      </c>
      <c r="D382" t="s">
        <v>21</v>
      </c>
      <c r="E382" t="s">
        <v>682</v>
      </c>
      <c r="F382" t="s">
        <v>683</v>
      </c>
      <c r="G382">
        <v>23</v>
      </c>
      <c r="H382">
        <v>12</v>
      </c>
      <c r="I382">
        <v>52.2</v>
      </c>
      <c r="J382">
        <v>70000</v>
      </c>
      <c r="K382">
        <v>70000</v>
      </c>
      <c r="L382">
        <v>35000</v>
      </c>
      <c r="M382" s="11">
        <v>50</v>
      </c>
      <c r="N382" t="s">
        <v>684</v>
      </c>
      <c r="O382">
        <v>2</v>
      </c>
      <c r="P382" t="s">
        <v>685</v>
      </c>
      <c r="Q382" s="1">
        <v>39388</v>
      </c>
      <c r="R382" t="s">
        <v>26</v>
      </c>
      <c r="S382" t="s">
        <v>42</v>
      </c>
      <c r="T382">
        <v>1095</v>
      </c>
      <c r="U382">
        <v>1095</v>
      </c>
      <c r="V382">
        <v>100</v>
      </c>
      <c r="W382" s="2">
        <v>5377500</v>
      </c>
      <c r="X382" s="2">
        <v>7108621</v>
      </c>
      <c r="Y382">
        <v>1</v>
      </c>
    </row>
    <row r="383" spans="1:25" x14ac:dyDescent="0.25">
      <c r="A383">
        <v>395</v>
      </c>
      <c r="B383">
        <v>180</v>
      </c>
      <c r="C383">
        <f t="shared" si="5"/>
        <v>0</v>
      </c>
      <c r="D383" t="s">
        <v>21</v>
      </c>
      <c r="E383" t="s">
        <v>686</v>
      </c>
      <c r="F383" t="s">
        <v>687</v>
      </c>
      <c r="G383">
        <v>330</v>
      </c>
      <c r="H383">
        <v>449</v>
      </c>
      <c r="I383">
        <v>136.1</v>
      </c>
      <c r="J383">
        <v>700000</v>
      </c>
      <c r="K383">
        <v>700000</v>
      </c>
      <c r="L383">
        <v>700000</v>
      </c>
      <c r="M383" s="11">
        <v>100</v>
      </c>
      <c r="N383" t="s">
        <v>303</v>
      </c>
      <c r="O383">
        <v>1</v>
      </c>
      <c r="P383" t="s">
        <v>688</v>
      </c>
      <c r="Q383" s="1">
        <v>39393</v>
      </c>
      <c r="R383" t="s">
        <v>26</v>
      </c>
      <c r="S383" t="s">
        <v>42</v>
      </c>
      <c r="T383">
        <v>1095</v>
      </c>
      <c r="U383">
        <v>1095</v>
      </c>
      <c r="V383">
        <v>100</v>
      </c>
      <c r="W383" s="2">
        <v>76900000</v>
      </c>
      <c r="X383" s="2">
        <v>82037066</v>
      </c>
      <c r="Y383">
        <v>1</v>
      </c>
    </row>
    <row r="384" spans="1:25" x14ac:dyDescent="0.25">
      <c r="A384">
        <v>396</v>
      </c>
      <c r="B384">
        <v>181</v>
      </c>
      <c r="C384">
        <f t="shared" si="5"/>
        <v>0</v>
      </c>
      <c r="D384" t="s">
        <v>21</v>
      </c>
      <c r="E384" t="s">
        <v>689</v>
      </c>
      <c r="F384" t="s">
        <v>690</v>
      </c>
      <c r="G384">
        <v>23</v>
      </c>
      <c r="H384">
        <v>17</v>
      </c>
      <c r="I384">
        <v>73.900000000000006</v>
      </c>
      <c r="J384">
        <v>50000</v>
      </c>
      <c r="K384">
        <v>50000</v>
      </c>
      <c r="L384">
        <v>40500</v>
      </c>
      <c r="M384" s="11">
        <v>81</v>
      </c>
      <c r="N384" t="s">
        <v>257</v>
      </c>
      <c r="O384">
        <v>3</v>
      </c>
      <c r="P384" t="s">
        <v>691</v>
      </c>
      <c r="Q384" s="1">
        <v>39394</v>
      </c>
      <c r="R384" t="s">
        <v>26</v>
      </c>
      <c r="S384" t="s">
        <v>42</v>
      </c>
      <c r="T384">
        <v>1095</v>
      </c>
      <c r="U384">
        <v>1095</v>
      </c>
      <c r="V384">
        <v>100</v>
      </c>
      <c r="W384" s="2">
        <v>11430000</v>
      </c>
      <c r="X384" s="2">
        <v>13594606</v>
      </c>
      <c r="Y384">
        <v>1</v>
      </c>
    </row>
    <row r="385" spans="1:25" x14ac:dyDescent="0.25">
      <c r="A385">
        <v>399</v>
      </c>
      <c r="B385">
        <v>182</v>
      </c>
      <c r="C385">
        <f t="shared" si="5"/>
        <v>0</v>
      </c>
      <c r="D385" t="s">
        <v>21</v>
      </c>
      <c r="E385" t="s">
        <v>692</v>
      </c>
      <c r="F385" t="s">
        <v>693</v>
      </c>
      <c r="G385">
        <v>48</v>
      </c>
      <c r="H385">
        <v>16</v>
      </c>
      <c r="I385">
        <v>33.299999999999997</v>
      </c>
      <c r="J385">
        <v>67500</v>
      </c>
      <c r="K385">
        <v>67500</v>
      </c>
      <c r="L385">
        <v>25650</v>
      </c>
      <c r="M385" s="11">
        <v>38</v>
      </c>
      <c r="N385" t="s">
        <v>396</v>
      </c>
      <c r="O385">
        <v>3</v>
      </c>
      <c r="P385" t="s">
        <v>694</v>
      </c>
      <c r="Q385" s="1">
        <v>39400</v>
      </c>
      <c r="R385" t="s">
        <v>26</v>
      </c>
      <c r="S385" t="s">
        <v>42</v>
      </c>
      <c r="T385">
        <v>1095</v>
      </c>
      <c r="U385">
        <v>1095</v>
      </c>
      <c r="V385">
        <v>100</v>
      </c>
      <c r="W385" s="2">
        <v>10260000</v>
      </c>
      <c r="X385" s="2">
        <v>13817593</v>
      </c>
      <c r="Y385">
        <v>1</v>
      </c>
    </row>
    <row r="386" spans="1:25" x14ac:dyDescent="0.25">
      <c r="A386">
        <v>401</v>
      </c>
      <c r="B386">
        <v>184</v>
      </c>
      <c r="C386">
        <f t="shared" ref="C386:C449" si="6">IF(COUNTIF($B$2:$B$541, $B386)&gt;1, 1, 0)</f>
        <v>0</v>
      </c>
      <c r="D386" t="s">
        <v>21</v>
      </c>
      <c r="E386" t="s">
        <v>698</v>
      </c>
      <c r="F386" t="s">
        <v>699</v>
      </c>
      <c r="G386">
        <v>35</v>
      </c>
      <c r="H386">
        <v>63</v>
      </c>
      <c r="I386">
        <v>180</v>
      </c>
      <c r="J386">
        <v>140000</v>
      </c>
      <c r="K386">
        <v>140000</v>
      </c>
      <c r="L386">
        <v>140000</v>
      </c>
      <c r="M386" s="11">
        <v>100</v>
      </c>
      <c r="N386" t="s">
        <v>700</v>
      </c>
      <c r="O386">
        <v>2</v>
      </c>
      <c r="P386" t="s">
        <v>701</v>
      </c>
      <c r="Q386" s="1">
        <v>39401</v>
      </c>
      <c r="R386" t="s">
        <v>26</v>
      </c>
      <c r="S386" t="s">
        <v>42</v>
      </c>
      <c r="T386">
        <v>1095</v>
      </c>
      <c r="U386">
        <v>1095</v>
      </c>
      <c r="V386">
        <v>100</v>
      </c>
      <c r="W386" s="2">
        <v>10551000</v>
      </c>
      <c r="X386" s="2">
        <v>11940435</v>
      </c>
      <c r="Y386">
        <v>1</v>
      </c>
    </row>
    <row r="387" spans="1:25" x14ac:dyDescent="0.25">
      <c r="A387">
        <v>402</v>
      </c>
      <c r="B387">
        <v>185</v>
      </c>
      <c r="C387">
        <f t="shared" si="6"/>
        <v>0</v>
      </c>
      <c r="D387" t="s">
        <v>21</v>
      </c>
      <c r="E387" t="s">
        <v>702</v>
      </c>
      <c r="F387" t="s">
        <v>92</v>
      </c>
      <c r="G387">
        <v>41</v>
      </c>
      <c r="H387">
        <v>23</v>
      </c>
      <c r="I387">
        <v>56.1</v>
      </c>
      <c r="J387">
        <v>123000</v>
      </c>
      <c r="K387">
        <v>123000</v>
      </c>
      <c r="L387">
        <v>61500</v>
      </c>
      <c r="M387" s="11">
        <v>50</v>
      </c>
      <c r="N387" t="s">
        <v>93</v>
      </c>
      <c r="O387">
        <v>1</v>
      </c>
      <c r="P387" t="s">
        <v>94</v>
      </c>
      <c r="Q387" s="1">
        <v>39406</v>
      </c>
      <c r="R387" t="s">
        <v>26</v>
      </c>
      <c r="S387" t="s">
        <v>42</v>
      </c>
      <c r="T387">
        <v>1095</v>
      </c>
      <c r="U387">
        <v>1095</v>
      </c>
      <c r="V387">
        <v>100</v>
      </c>
      <c r="W387" s="2">
        <v>15975000</v>
      </c>
      <c r="X387" s="2">
        <v>13915523</v>
      </c>
      <c r="Y387">
        <v>1</v>
      </c>
    </row>
    <row r="388" spans="1:25" x14ac:dyDescent="0.25">
      <c r="A388">
        <v>408</v>
      </c>
      <c r="B388">
        <v>190</v>
      </c>
      <c r="C388">
        <f t="shared" si="6"/>
        <v>0</v>
      </c>
      <c r="D388" t="s">
        <v>21</v>
      </c>
      <c r="E388" t="s">
        <v>716</v>
      </c>
      <c r="F388" t="s">
        <v>717</v>
      </c>
      <c r="G388">
        <v>30</v>
      </c>
      <c r="H388">
        <v>30</v>
      </c>
      <c r="I388">
        <v>100</v>
      </c>
      <c r="J388">
        <v>50000</v>
      </c>
      <c r="K388">
        <v>50000</v>
      </c>
      <c r="L388">
        <v>50000</v>
      </c>
      <c r="M388" s="11">
        <v>100</v>
      </c>
      <c r="N388" t="s">
        <v>49</v>
      </c>
      <c r="O388">
        <v>3</v>
      </c>
      <c r="P388" t="s">
        <v>718</v>
      </c>
      <c r="Q388" s="1">
        <v>39415</v>
      </c>
      <c r="R388" t="s">
        <v>26</v>
      </c>
      <c r="S388" t="s">
        <v>42</v>
      </c>
      <c r="T388">
        <v>1095</v>
      </c>
      <c r="U388">
        <v>1095</v>
      </c>
      <c r="V388">
        <v>100</v>
      </c>
      <c r="W388" s="2">
        <v>2700000</v>
      </c>
      <c r="X388" s="2">
        <v>2920000</v>
      </c>
      <c r="Y388">
        <v>1</v>
      </c>
    </row>
    <row r="389" spans="1:25" x14ac:dyDescent="0.25">
      <c r="A389">
        <v>411</v>
      </c>
      <c r="B389">
        <v>194</v>
      </c>
      <c r="C389">
        <f t="shared" si="6"/>
        <v>0</v>
      </c>
      <c r="D389" t="s">
        <v>21</v>
      </c>
      <c r="E389" t="s">
        <v>723</v>
      </c>
      <c r="F389" t="s">
        <v>724</v>
      </c>
      <c r="G389">
        <v>49</v>
      </c>
      <c r="H389">
        <v>41</v>
      </c>
      <c r="I389">
        <v>83.7</v>
      </c>
      <c r="J389">
        <v>150000</v>
      </c>
      <c r="K389">
        <v>150000</v>
      </c>
      <c r="L389">
        <v>112500</v>
      </c>
      <c r="M389" s="11">
        <v>75</v>
      </c>
      <c r="N389" t="s">
        <v>77</v>
      </c>
      <c r="O389">
        <v>3</v>
      </c>
      <c r="P389" t="s">
        <v>725</v>
      </c>
      <c r="Q389" s="1">
        <v>39434</v>
      </c>
      <c r="R389" t="s">
        <v>26</v>
      </c>
      <c r="S389" t="s">
        <v>42</v>
      </c>
      <c r="T389">
        <v>1095</v>
      </c>
      <c r="U389">
        <v>1095</v>
      </c>
      <c r="V389">
        <v>100</v>
      </c>
      <c r="W389" s="2">
        <v>7650000</v>
      </c>
      <c r="X389" s="2">
        <v>8225293</v>
      </c>
      <c r="Y389">
        <v>1</v>
      </c>
    </row>
    <row r="390" spans="1:25" x14ac:dyDescent="0.25">
      <c r="A390">
        <v>416</v>
      </c>
      <c r="B390">
        <v>208</v>
      </c>
      <c r="C390">
        <f t="shared" si="6"/>
        <v>0</v>
      </c>
      <c r="D390" t="s">
        <v>21</v>
      </c>
      <c r="E390" t="s">
        <v>734</v>
      </c>
      <c r="F390" t="s">
        <v>735</v>
      </c>
      <c r="G390">
        <v>140</v>
      </c>
      <c r="H390">
        <v>70</v>
      </c>
      <c r="I390">
        <v>50</v>
      </c>
      <c r="J390">
        <v>250000</v>
      </c>
      <c r="K390">
        <v>250000</v>
      </c>
      <c r="L390">
        <v>125000</v>
      </c>
      <c r="M390" s="11">
        <v>50</v>
      </c>
      <c r="N390" t="s">
        <v>159</v>
      </c>
      <c r="O390">
        <v>2</v>
      </c>
      <c r="P390" t="s">
        <v>736</v>
      </c>
      <c r="Q390" s="1">
        <v>39459</v>
      </c>
      <c r="R390" t="s">
        <v>26</v>
      </c>
      <c r="S390" t="s">
        <v>42</v>
      </c>
      <c r="T390">
        <v>1095</v>
      </c>
      <c r="U390">
        <v>1095</v>
      </c>
      <c r="V390">
        <v>100</v>
      </c>
      <c r="W390" s="2">
        <v>4770000</v>
      </c>
      <c r="X390" s="2">
        <v>8151112</v>
      </c>
      <c r="Y390">
        <v>1</v>
      </c>
    </row>
    <row r="391" spans="1:25" x14ac:dyDescent="0.25">
      <c r="A391">
        <v>418</v>
      </c>
      <c r="B391">
        <v>200</v>
      </c>
      <c r="C391">
        <f t="shared" si="6"/>
        <v>0</v>
      </c>
      <c r="D391" t="s">
        <v>21</v>
      </c>
      <c r="E391" t="s">
        <v>737</v>
      </c>
      <c r="F391" t="s">
        <v>738</v>
      </c>
      <c r="G391">
        <v>25</v>
      </c>
      <c r="H391">
        <v>16</v>
      </c>
      <c r="I391">
        <v>64</v>
      </c>
      <c r="J391">
        <v>50000</v>
      </c>
      <c r="K391">
        <v>50000</v>
      </c>
      <c r="L391">
        <v>35000</v>
      </c>
      <c r="M391" s="11">
        <v>70</v>
      </c>
      <c r="N391" t="s">
        <v>436</v>
      </c>
      <c r="O391">
        <v>3</v>
      </c>
      <c r="P391" t="s">
        <v>739</v>
      </c>
      <c r="Q391" s="1">
        <v>39463</v>
      </c>
      <c r="R391" t="s">
        <v>26</v>
      </c>
      <c r="S391" t="s">
        <v>42</v>
      </c>
      <c r="T391">
        <v>1095</v>
      </c>
      <c r="U391">
        <v>1095</v>
      </c>
      <c r="V391">
        <v>100</v>
      </c>
      <c r="W391" s="2">
        <v>1490000</v>
      </c>
      <c r="X391" s="2">
        <v>3097657</v>
      </c>
      <c r="Y391">
        <v>1</v>
      </c>
    </row>
    <row r="392" spans="1:25" x14ac:dyDescent="0.25">
      <c r="A392">
        <v>417</v>
      </c>
      <c r="B392">
        <v>199</v>
      </c>
      <c r="C392">
        <f t="shared" si="6"/>
        <v>0</v>
      </c>
      <c r="D392" t="s">
        <v>21</v>
      </c>
      <c r="E392" t="s">
        <v>740</v>
      </c>
      <c r="F392" t="s">
        <v>741</v>
      </c>
      <c r="G392">
        <v>90</v>
      </c>
      <c r="H392">
        <v>81</v>
      </c>
      <c r="I392">
        <v>90</v>
      </c>
      <c r="J392">
        <v>180000</v>
      </c>
      <c r="K392">
        <v>180000</v>
      </c>
      <c r="L392">
        <v>180000</v>
      </c>
      <c r="M392" s="11">
        <v>100</v>
      </c>
      <c r="N392" t="s">
        <v>24</v>
      </c>
      <c r="O392">
        <v>1</v>
      </c>
      <c r="P392" t="s">
        <v>742</v>
      </c>
      <c r="Q392" s="1">
        <v>39463</v>
      </c>
      <c r="R392" t="s">
        <v>26</v>
      </c>
      <c r="S392" t="s">
        <v>42</v>
      </c>
      <c r="T392">
        <v>1095</v>
      </c>
      <c r="U392">
        <v>1095</v>
      </c>
      <c r="V392">
        <v>100</v>
      </c>
      <c r="W392" s="2">
        <v>975000</v>
      </c>
      <c r="X392" s="2">
        <v>1061245</v>
      </c>
      <c r="Y392">
        <v>1</v>
      </c>
    </row>
    <row r="393" spans="1:25" x14ac:dyDescent="0.25">
      <c r="A393">
        <v>419</v>
      </c>
      <c r="B393">
        <v>201</v>
      </c>
      <c r="C393">
        <f t="shared" si="6"/>
        <v>0</v>
      </c>
      <c r="D393" t="s">
        <v>21</v>
      </c>
      <c r="E393" t="s">
        <v>743</v>
      </c>
      <c r="F393" t="s">
        <v>744</v>
      </c>
      <c r="G393">
        <v>19</v>
      </c>
      <c r="H393">
        <v>8</v>
      </c>
      <c r="I393">
        <v>42.1</v>
      </c>
      <c r="J393">
        <v>38000</v>
      </c>
      <c r="K393">
        <v>38000</v>
      </c>
      <c r="L393">
        <v>17860</v>
      </c>
      <c r="M393" s="11">
        <v>47</v>
      </c>
      <c r="N393" t="s">
        <v>118</v>
      </c>
      <c r="O393">
        <v>1</v>
      </c>
      <c r="P393" t="s">
        <v>745</v>
      </c>
      <c r="Q393" s="1">
        <v>39465</v>
      </c>
      <c r="R393" t="s">
        <v>26</v>
      </c>
      <c r="S393" t="s">
        <v>42</v>
      </c>
      <c r="T393">
        <v>1095</v>
      </c>
      <c r="U393">
        <v>1095</v>
      </c>
      <c r="V393">
        <v>100</v>
      </c>
      <c r="W393" s="2">
        <v>1710000</v>
      </c>
      <c r="X393" s="2">
        <v>1775185</v>
      </c>
      <c r="Y393">
        <v>1</v>
      </c>
    </row>
    <row r="394" spans="1:25" x14ac:dyDescent="0.25">
      <c r="A394">
        <v>420</v>
      </c>
      <c r="B394">
        <v>202</v>
      </c>
      <c r="C394">
        <f t="shared" si="6"/>
        <v>0</v>
      </c>
      <c r="D394" t="s">
        <v>21</v>
      </c>
      <c r="E394" t="s">
        <v>746</v>
      </c>
      <c r="F394" t="s">
        <v>747</v>
      </c>
      <c r="G394">
        <v>95</v>
      </c>
      <c r="H394">
        <v>108</v>
      </c>
      <c r="I394">
        <v>113.7</v>
      </c>
      <c r="J394">
        <v>1025000</v>
      </c>
      <c r="K394">
        <v>1025000</v>
      </c>
      <c r="L394">
        <v>1025000</v>
      </c>
      <c r="M394" s="11">
        <v>100</v>
      </c>
      <c r="N394" t="s">
        <v>130</v>
      </c>
      <c r="O394">
        <v>3</v>
      </c>
      <c r="P394" t="s">
        <v>748</v>
      </c>
      <c r="Q394" s="1">
        <v>39470</v>
      </c>
      <c r="R394" t="s">
        <v>26</v>
      </c>
      <c r="S394" t="s">
        <v>42</v>
      </c>
      <c r="T394">
        <v>1095</v>
      </c>
      <c r="U394">
        <v>1095</v>
      </c>
      <c r="V394">
        <v>100</v>
      </c>
      <c r="W394" s="2">
        <v>96750000</v>
      </c>
      <c r="X394" s="2">
        <v>170782076</v>
      </c>
      <c r="Y394">
        <v>1</v>
      </c>
    </row>
    <row r="395" spans="1:25" x14ac:dyDescent="0.25">
      <c r="A395">
        <v>421</v>
      </c>
      <c r="B395">
        <v>204</v>
      </c>
      <c r="C395">
        <f t="shared" si="6"/>
        <v>0</v>
      </c>
      <c r="D395" t="s">
        <v>21</v>
      </c>
      <c r="E395" t="s">
        <v>749</v>
      </c>
      <c r="F395" t="s">
        <v>750</v>
      </c>
      <c r="G395">
        <v>71</v>
      </c>
      <c r="H395">
        <v>75</v>
      </c>
      <c r="I395">
        <v>105.6</v>
      </c>
      <c r="J395">
        <v>213000</v>
      </c>
      <c r="K395">
        <v>213000</v>
      </c>
      <c r="L395">
        <v>213000</v>
      </c>
      <c r="M395" s="11">
        <v>100</v>
      </c>
      <c r="N395" t="s">
        <v>751</v>
      </c>
      <c r="O395">
        <v>2</v>
      </c>
      <c r="P395" t="s">
        <v>752</v>
      </c>
      <c r="Q395" s="1">
        <v>39471</v>
      </c>
      <c r="R395" t="s">
        <v>26</v>
      </c>
      <c r="S395" t="s">
        <v>42</v>
      </c>
      <c r="T395">
        <v>1095</v>
      </c>
      <c r="U395">
        <v>1095</v>
      </c>
      <c r="V395">
        <v>100</v>
      </c>
      <c r="W395" s="2">
        <v>1650000</v>
      </c>
      <c r="X395" s="2">
        <v>2309017</v>
      </c>
      <c r="Y395">
        <v>1</v>
      </c>
    </row>
    <row r="396" spans="1:25" s="6" customFormat="1" x14ac:dyDescent="0.25">
      <c r="A396" s="8">
        <v>214</v>
      </c>
      <c r="B396" s="8">
        <v>257</v>
      </c>
      <c r="C396" s="8">
        <f t="shared" si="6"/>
        <v>1</v>
      </c>
      <c r="D396" s="8" t="s">
        <v>21</v>
      </c>
      <c r="E396" s="8" t="s">
        <v>239</v>
      </c>
      <c r="F396" s="8" t="s">
        <v>240</v>
      </c>
      <c r="G396" s="8">
        <v>289</v>
      </c>
      <c r="H396" s="8">
        <v>319</v>
      </c>
      <c r="I396">
        <v>110.4</v>
      </c>
      <c r="J396">
        <v>955000</v>
      </c>
      <c r="K396">
        <v>955000</v>
      </c>
      <c r="L396">
        <v>955000</v>
      </c>
      <c r="M396" s="11">
        <v>100</v>
      </c>
      <c r="N396" t="s">
        <v>243</v>
      </c>
      <c r="O396" t="s">
        <v>244</v>
      </c>
      <c r="P396" t="s">
        <v>245</v>
      </c>
      <c r="Q396" s="1">
        <v>38736</v>
      </c>
      <c r="R396" s="8" t="s">
        <v>26</v>
      </c>
      <c r="S396" s="8" t="s">
        <v>42</v>
      </c>
      <c r="T396">
        <v>1095</v>
      </c>
      <c r="U396">
        <v>1095</v>
      </c>
      <c r="V396">
        <v>100</v>
      </c>
      <c r="W396" s="2">
        <v>81900000</v>
      </c>
      <c r="X396" s="2">
        <v>101318274</v>
      </c>
      <c r="Y396" s="8">
        <v>0</v>
      </c>
    </row>
    <row r="397" spans="1:25" x14ac:dyDescent="0.25">
      <c r="A397">
        <v>425</v>
      </c>
      <c r="B397">
        <v>255</v>
      </c>
      <c r="C397">
        <f t="shared" si="6"/>
        <v>0</v>
      </c>
      <c r="D397" t="s">
        <v>21</v>
      </c>
      <c r="E397" t="s">
        <v>759</v>
      </c>
      <c r="F397" t="s">
        <v>760</v>
      </c>
      <c r="G397">
        <v>57</v>
      </c>
      <c r="H397">
        <v>13</v>
      </c>
      <c r="I397">
        <v>22.8</v>
      </c>
      <c r="J397">
        <v>228000</v>
      </c>
      <c r="K397">
        <v>228000</v>
      </c>
      <c r="L397">
        <v>59280</v>
      </c>
      <c r="M397" s="11">
        <v>26</v>
      </c>
      <c r="N397" t="s">
        <v>111</v>
      </c>
      <c r="O397">
        <v>1</v>
      </c>
      <c r="P397" t="s">
        <v>761</v>
      </c>
      <c r="Q397" s="1">
        <v>39487</v>
      </c>
      <c r="R397" t="s">
        <v>26</v>
      </c>
      <c r="S397" t="s">
        <v>42</v>
      </c>
      <c r="T397">
        <v>1095</v>
      </c>
      <c r="U397">
        <v>1095</v>
      </c>
      <c r="V397">
        <v>100</v>
      </c>
      <c r="W397" s="2">
        <v>6570000</v>
      </c>
      <c r="X397" s="2">
        <v>7208732</v>
      </c>
      <c r="Y397">
        <v>1</v>
      </c>
    </row>
    <row r="398" spans="1:25" x14ac:dyDescent="0.25">
      <c r="A398">
        <v>428</v>
      </c>
      <c r="B398">
        <v>210</v>
      </c>
      <c r="C398">
        <f t="shared" si="6"/>
        <v>0</v>
      </c>
      <c r="D398" t="s">
        <v>21</v>
      </c>
      <c r="E398" t="s">
        <v>768</v>
      </c>
      <c r="F398" t="s">
        <v>769</v>
      </c>
      <c r="G398">
        <v>54</v>
      </c>
      <c r="H398">
        <v>49</v>
      </c>
      <c r="I398">
        <v>90.7</v>
      </c>
      <c r="J398">
        <v>48000</v>
      </c>
      <c r="K398">
        <v>48000</v>
      </c>
      <c r="L398">
        <v>48000</v>
      </c>
      <c r="M398" s="11">
        <v>100</v>
      </c>
      <c r="N398" t="s">
        <v>349</v>
      </c>
      <c r="O398">
        <v>1</v>
      </c>
      <c r="P398" t="s">
        <v>770</v>
      </c>
      <c r="Q398" s="1">
        <v>39501</v>
      </c>
      <c r="R398" t="s">
        <v>26</v>
      </c>
      <c r="S398" t="s">
        <v>42</v>
      </c>
      <c r="T398">
        <v>1095</v>
      </c>
      <c r="U398">
        <v>1095</v>
      </c>
      <c r="V398">
        <v>100</v>
      </c>
      <c r="W398" s="2">
        <v>270000</v>
      </c>
      <c r="X398" s="2">
        <v>1460544</v>
      </c>
      <c r="Y398">
        <v>1</v>
      </c>
    </row>
    <row r="399" spans="1:25" s="7" customFormat="1" x14ac:dyDescent="0.25">
      <c r="A399">
        <v>433</v>
      </c>
      <c r="B399">
        <v>215</v>
      </c>
      <c r="C399">
        <f t="shared" si="6"/>
        <v>0</v>
      </c>
      <c r="D399" t="s">
        <v>21</v>
      </c>
      <c r="E399" t="s">
        <v>783</v>
      </c>
      <c r="F399" t="s">
        <v>784</v>
      </c>
      <c r="G399">
        <v>154</v>
      </c>
      <c r="H399">
        <v>131</v>
      </c>
      <c r="I399">
        <v>85.1</v>
      </c>
      <c r="J399">
        <v>1000000</v>
      </c>
      <c r="K399">
        <v>1000000</v>
      </c>
      <c r="L399">
        <v>1000000</v>
      </c>
      <c r="M399" s="11">
        <v>100</v>
      </c>
      <c r="N399" t="s">
        <v>114</v>
      </c>
      <c r="O399">
        <v>3</v>
      </c>
      <c r="P399" t="s">
        <v>785</v>
      </c>
      <c r="Q399" s="1">
        <v>39541</v>
      </c>
      <c r="R399" t="s">
        <v>26</v>
      </c>
      <c r="S399" t="s">
        <v>42</v>
      </c>
      <c r="T399">
        <v>1095</v>
      </c>
      <c r="U399">
        <v>1095</v>
      </c>
      <c r="V399">
        <v>100</v>
      </c>
      <c r="W399" s="2">
        <v>103500000</v>
      </c>
      <c r="X399" s="2">
        <v>118263332</v>
      </c>
      <c r="Y399">
        <v>1</v>
      </c>
    </row>
    <row r="400" spans="1:25" x14ac:dyDescent="0.25">
      <c r="A400">
        <v>435</v>
      </c>
      <c r="B400">
        <v>216</v>
      </c>
      <c r="C400">
        <f t="shared" si="6"/>
        <v>0</v>
      </c>
      <c r="D400" t="s">
        <v>21</v>
      </c>
      <c r="E400" t="s">
        <v>789</v>
      </c>
      <c r="F400" t="s">
        <v>790</v>
      </c>
      <c r="G400">
        <v>44</v>
      </c>
      <c r="H400">
        <v>30</v>
      </c>
      <c r="I400">
        <v>68.2</v>
      </c>
      <c r="J400">
        <v>100000</v>
      </c>
      <c r="K400">
        <v>100000</v>
      </c>
      <c r="L400">
        <v>43000</v>
      </c>
      <c r="M400" s="11">
        <v>43</v>
      </c>
      <c r="N400" t="s">
        <v>653</v>
      </c>
      <c r="O400">
        <v>2</v>
      </c>
      <c r="P400" t="s">
        <v>791</v>
      </c>
      <c r="Q400" s="1">
        <v>39550</v>
      </c>
      <c r="R400" t="s">
        <v>26</v>
      </c>
      <c r="S400" t="s">
        <v>42</v>
      </c>
      <c r="T400">
        <v>1095</v>
      </c>
      <c r="U400">
        <v>1095</v>
      </c>
      <c r="V400">
        <v>100</v>
      </c>
      <c r="W400" s="2">
        <v>2700000</v>
      </c>
      <c r="X400" s="2">
        <v>4412916</v>
      </c>
      <c r="Y400">
        <v>1</v>
      </c>
    </row>
    <row r="401" spans="1:25" x14ac:dyDescent="0.25">
      <c r="A401">
        <v>434</v>
      </c>
      <c r="B401">
        <v>280</v>
      </c>
      <c r="C401">
        <f t="shared" si="6"/>
        <v>0</v>
      </c>
      <c r="D401" t="s">
        <v>21</v>
      </c>
      <c r="E401" t="s">
        <v>786</v>
      </c>
      <c r="F401" t="s">
        <v>787</v>
      </c>
      <c r="G401">
        <v>42</v>
      </c>
      <c r="H401">
        <v>25</v>
      </c>
      <c r="I401">
        <v>59.5</v>
      </c>
      <c r="J401">
        <v>335000</v>
      </c>
      <c r="K401">
        <v>335000</v>
      </c>
      <c r="L401">
        <v>221100</v>
      </c>
      <c r="M401" s="11">
        <v>66</v>
      </c>
      <c r="N401" t="s">
        <v>257</v>
      </c>
      <c r="O401">
        <v>3</v>
      </c>
      <c r="P401" t="s">
        <v>788</v>
      </c>
      <c r="Q401" s="1">
        <v>39550</v>
      </c>
      <c r="R401" t="s">
        <v>26</v>
      </c>
      <c r="S401" t="s">
        <v>42</v>
      </c>
      <c r="T401">
        <v>1095</v>
      </c>
      <c r="U401">
        <v>1095</v>
      </c>
      <c r="V401">
        <v>100</v>
      </c>
      <c r="W401" s="2">
        <v>3600000</v>
      </c>
      <c r="X401" s="2">
        <v>5441375</v>
      </c>
      <c r="Y401">
        <v>1</v>
      </c>
    </row>
    <row r="402" spans="1:25" x14ac:dyDescent="0.25">
      <c r="A402">
        <v>442</v>
      </c>
      <c r="B402">
        <v>220</v>
      </c>
      <c r="C402">
        <f t="shared" si="6"/>
        <v>0</v>
      </c>
      <c r="D402" t="s">
        <v>21</v>
      </c>
      <c r="E402" t="s">
        <v>804</v>
      </c>
      <c r="F402" t="s">
        <v>805</v>
      </c>
      <c r="G402">
        <v>42</v>
      </c>
      <c r="H402">
        <v>152</v>
      </c>
      <c r="I402">
        <v>361.9</v>
      </c>
      <c r="J402">
        <v>84000</v>
      </c>
      <c r="K402">
        <v>84000</v>
      </c>
      <c r="L402">
        <v>84000</v>
      </c>
      <c r="M402" s="11">
        <v>100</v>
      </c>
      <c r="N402" t="s">
        <v>114</v>
      </c>
      <c r="O402">
        <v>3</v>
      </c>
      <c r="P402" t="s">
        <v>806</v>
      </c>
      <c r="Q402" s="1">
        <v>39584</v>
      </c>
      <c r="R402" t="s">
        <v>26</v>
      </c>
      <c r="S402" t="s">
        <v>42</v>
      </c>
      <c r="T402">
        <v>1095</v>
      </c>
      <c r="U402">
        <v>1095</v>
      </c>
      <c r="V402">
        <v>100</v>
      </c>
      <c r="W402" s="2">
        <v>3960000</v>
      </c>
      <c r="X402" s="2">
        <v>15148705</v>
      </c>
      <c r="Y402">
        <v>1</v>
      </c>
    </row>
    <row r="403" spans="1:25" x14ac:dyDescent="0.25">
      <c r="A403">
        <v>445</v>
      </c>
      <c r="B403">
        <v>224</v>
      </c>
      <c r="C403">
        <f t="shared" si="6"/>
        <v>0</v>
      </c>
      <c r="D403" t="s">
        <v>21</v>
      </c>
      <c r="E403" t="s">
        <v>813</v>
      </c>
      <c r="F403" t="s">
        <v>814</v>
      </c>
      <c r="G403">
        <v>100</v>
      </c>
      <c r="H403">
        <v>50</v>
      </c>
      <c r="I403">
        <v>50</v>
      </c>
      <c r="J403">
        <v>200000</v>
      </c>
      <c r="K403">
        <v>200000</v>
      </c>
      <c r="L403">
        <v>112000</v>
      </c>
      <c r="M403" s="11">
        <v>56.000000000000007</v>
      </c>
      <c r="N403" t="s">
        <v>815</v>
      </c>
      <c r="O403">
        <v>1</v>
      </c>
      <c r="P403" t="s">
        <v>816</v>
      </c>
      <c r="Q403" s="1">
        <v>39604</v>
      </c>
      <c r="R403" t="s">
        <v>26</v>
      </c>
      <c r="S403" t="s">
        <v>42</v>
      </c>
      <c r="T403">
        <v>1095</v>
      </c>
      <c r="U403">
        <v>1095</v>
      </c>
      <c r="V403">
        <v>100</v>
      </c>
      <c r="W403" s="2">
        <v>171000</v>
      </c>
      <c r="X403" s="2">
        <v>232441</v>
      </c>
      <c r="Y403">
        <v>1</v>
      </c>
    </row>
    <row r="404" spans="1:25" x14ac:dyDescent="0.25">
      <c r="A404">
        <v>457</v>
      </c>
      <c r="B404">
        <v>230</v>
      </c>
      <c r="C404">
        <f t="shared" si="6"/>
        <v>0</v>
      </c>
      <c r="D404" t="s">
        <v>21</v>
      </c>
      <c r="E404" t="s">
        <v>839</v>
      </c>
      <c r="F404" t="s">
        <v>840</v>
      </c>
      <c r="G404">
        <v>62</v>
      </c>
      <c r="H404">
        <v>66</v>
      </c>
      <c r="I404">
        <v>106.5</v>
      </c>
      <c r="J404">
        <v>150000</v>
      </c>
      <c r="K404">
        <v>150000</v>
      </c>
      <c r="L404">
        <v>150000</v>
      </c>
      <c r="M404" s="11">
        <v>100</v>
      </c>
      <c r="N404" t="s">
        <v>111</v>
      </c>
      <c r="O404">
        <v>1</v>
      </c>
      <c r="P404" t="s">
        <v>841</v>
      </c>
      <c r="Q404" s="1">
        <v>39625</v>
      </c>
      <c r="R404" t="s">
        <v>26</v>
      </c>
      <c r="S404" t="s">
        <v>42</v>
      </c>
      <c r="T404">
        <v>1095</v>
      </c>
      <c r="U404">
        <v>1095</v>
      </c>
      <c r="V404">
        <v>100</v>
      </c>
      <c r="W404" s="2">
        <v>7020000</v>
      </c>
      <c r="X404" s="2">
        <v>7906706</v>
      </c>
      <c r="Y404">
        <v>1</v>
      </c>
    </row>
    <row r="405" spans="1:25" x14ac:dyDescent="0.25">
      <c r="A405">
        <v>462</v>
      </c>
      <c r="B405">
        <v>235</v>
      </c>
      <c r="C405">
        <f t="shared" si="6"/>
        <v>0</v>
      </c>
      <c r="D405" t="s">
        <v>21</v>
      </c>
      <c r="E405" t="s">
        <v>851</v>
      </c>
      <c r="F405" t="s">
        <v>852</v>
      </c>
      <c r="G405">
        <v>86</v>
      </c>
      <c r="H405">
        <v>93</v>
      </c>
      <c r="I405">
        <v>108.1</v>
      </c>
      <c r="J405">
        <v>160000</v>
      </c>
      <c r="K405">
        <v>160000</v>
      </c>
      <c r="L405">
        <v>160000</v>
      </c>
      <c r="M405" s="11">
        <v>100</v>
      </c>
      <c r="N405" t="s">
        <v>221</v>
      </c>
      <c r="O405">
        <v>3</v>
      </c>
      <c r="P405" t="s">
        <v>853</v>
      </c>
      <c r="Q405" s="1">
        <v>39661</v>
      </c>
      <c r="R405" t="s">
        <v>26</v>
      </c>
      <c r="S405" t="s">
        <v>42</v>
      </c>
      <c r="T405">
        <v>1095</v>
      </c>
      <c r="U405">
        <v>1095</v>
      </c>
      <c r="V405">
        <v>100</v>
      </c>
      <c r="W405" s="2">
        <v>83700000</v>
      </c>
      <c r="X405" s="2">
        <v>88475736</v>
      </c>
      <c r="Y405">
        <v>1</v>
      </c>
    </row>
    <row r="406" spans="1:25" s="4" customFormat="1" x14ac:dyDescent="0.25">
      <c r="A406" s="8">
        <v>204</v>
      </c>
      <c r="B406" s="8">
        <v>258</v>
      </c>
      <c r="C406" s="8">
        <f t="shared" si="6"/>
        <v>1</v>
      </c>
      <c r="D406" s="8" t="s">
        <v>21</v>
      </c>
      <c r="E406" s="8" t="s">
        <v>217</v>
      </c>
      <c r="F406" s="8" t="s">
        <v>215</v>
      </c>
      <c r="G406" s="8">
        <v>738</v>
      </c>
      <c r="H406" s="8">
        <v>745</v>
      </c>
      <c r="I406">
        <v>100.9</v>
      </c>
      <c r="J406">
        <v>1200000</v>
      </c>
      <c r="K406">
        <v>1200000</v>
      </c>
      <c r="L406">
        <v>1200000</v>
      </c>
      <c r="M406" s="11">
        <v>100</v>
      </c>
      <c r="N406" t="s">
        <v>49</v>
      </c>
      <c r="O406">
        <v>3</v>
      </c>
      <c r="P406" t="s">
        <v>218</v>
      </c>
      <c r="Q406" s="1">
        <v>38701</v>
      </c>
      <c r="R406" s="8" t="s">
        <v>26</v>
      </c>
      <c r="S406" s="8" t="s">
        <v>42</v>
      </c>
      <c r="T406">
        <v>1460</v>
      </c>
      <c r="U406">
        <v>1460</v>
      </c>
      <c r="V406">
        <v>100</v>
      </c>
      <c r="W406" s="2">
        <v>7470000</v>
      </c>
      <c r="X406" s="2">
        <v>26039806</v>
      </c>
      <c r="Y406" s="8">
        <v>0</v>
      </c>
    </row>
    <row r="407" spans="1:25" x14ac:dyDescent="0.25">
      <c r="A407" s="8">
        <v>203</v>
      </c>
      <c r="B407" s="8">
        <v>258</v>
      </c>
      <c r="C407" s="8">
        <f t="shared" si="6"/>
        <v>1</v>
      </c>
      <c r="D407" s="8" t="s">
        <v>21</v>
      </c>
      <c r="E407" s="8" t="s">
        <v>214</v>
      </c>
      <c r="F407" s="8" t="s">
        <v>215</v>
      </c>
      <c r="G407" s="8">
        <v>738</v>
      </c>
      <c r="H407" s="8">
        <v>743</v>
      </c>
      <c r="I407">
        <v>100.7</v>
      </c>
      <c r="J407">
        <v>33107000</v>
      </c>
      <c r="K407">
        <v>24830250</v>
      </c>
      <c r="L407">
        <v>13807413</v>
      </c>
      <c r="M407" s="11">
        <v>55.607225058144806</v>
      </c>
      <c r="N407" t="s">
        <v>49</v>
      </c>
      <c r="O407">
        <v>3</v>
      </c>
      <c r="P407" t="s">
        <v>216</v>
      </c>
      <c r="Q407" s="1">
        <v>38701</v>
      </c>
      <c r="R407" s="8" t="s">
        <v>32</v>
      </c>
      <c r="S407" s="8" t="s">
        <v>86</v>
      </c>
      <c r="T407">
        <v>4380</v>
      </c>
      <c r="U407">
        <v>2937</v>
      </c>
      <c r="V407">
        <v>67.099999999999994</v>
      </c>
      <c r="W407" s="2">
        <v>7470000</v>
      </c>
      <c r="X407" s="2">
        <v>13767567</v>
      </c>
      <c r="Y407" s="8">
        <v>1</v>
      </c>
    </row>
    <row r="408" spans="1:25" x14ac:dyDescent="0.25">
      <c r="A408">
        <v>463</v>
      </c>
      <c r="B408">
        <v>234</v>
      </c>
      <c r="C408">
        <f t="shared" si="6"/>
        <v>0</v>
      </c>
      <c r="D408" t="s">
        <v>21</v>
      </c>
      <c r="E408" t="s">
        <v>854</v>
      </c>
      <c r="F408" t="s">
        <v>855</v>
      </c>
      <c r="G408">
        <v>66</v>
      </c>
      <c r="H408">
        <v>128</v>
      </c>
      <c r="I408">
        <v>193.9</v>
      </c>
      <c r="J408">
        <v>264000</v>
      </c>
      <c r="K408">
        <v>264000</v>
      </c>
      <c r="L408">
        <v>264000</v>
      </c>
      <c r="M408" s="11">
        <v>100</v>
      </c>
      <c r="N408" t="s">
        <v>57</v>
      </c>
      <c r="O408">
        <v>1</v>
      </c>
      <c r="P408" t="s">
        <v>856</v>
      </c>
      <c r="Q408" s="1">
        <v>39662</v>
      </c>
      <c r="R408" t="s">
        <v>26</v>
      </c>
      <c r="S408" t="s">
        <v>42</v>
      </c>
      <c r="T408">
        <v>1095</v>
      </c>
      <c r="U408">
        <v>1095</v>
      </c>
      <c r="V408">
        <v>100</v>
      </c>
      <c r="W408" s="2">
        <v>51800000</v>
      </c>
      <c r="X408" s="2">
        <v>95391062</v>
      </c>
      <c r="Y408">
        <v>1</v>
      </c>
    </row>
    <row r="409" spans="1:25" x14ac:dyDescent="0.25">
      <c r="A409">
        <v>464</v>
      </c>
      <c r="B409">
        <v>236</v>
      </c>
      <c r="C409">
        <f t="shared" si="6"/>
        <v>0</v>
      </c>
      <c r="D409" t="s">
        <v>21</v>
      </c>
      <c r="E409" t="s">
        <v>857</v>
      </c>
      <c r="F409" t="s">
        <v>858</v>
      </c>
      <c r="G409">
        <v>129</v>
      </c>
      <c r="H409">
        <v>84</v>
      </c>
      <c r="I409">
        <v>65.099999999999994</v>
      </c>
      <c r="J409">
        <v>82560</v>
      </c>
      <c r="K409">
        <v>82560</v>
      </c>
      <c r="L409">
        <v>82500</v>
      </c>
      <c r="M409" s="11">
        <v>99.927325581395351</v>
      </c>
      <c r="N409" t="s">
        <v>257</v>
      </c>
      <c r="O409">
        <v>3</v>
      </c>
      <c r="P409" t="s">
        <v>859</v>
      </c>
      <c r="Q409" s="1">
        <v>39666</v>
      </c>
      <c r="R409" t="s">
        <v>26</v>
      </c>
      <c r="S409" t="s">
        <v>42</v>
      </c>
      <c r="T409">
        <v>1095</v>
      </c>
      <c r="U409">
        <v>1095</v>
      </c>
      <c r="V409">
        <v>100</v>
      </c>
      <c r="W409" s="2">
        <v>405000</v>
      </c>
      <c r="X409" s="2">
        <v>870984</v>
      </c>
      <c r="Y409">
        <v>1</v>
      </c>
    </row>
    <row r="410" spans="1:25" x14ac:dyDescent="0.25">
      <c r="A410">
        <v>468</v>
      </c>
      <c r="B410">
        <v>239</v>
      </c>
      <c r="C410">
        <f t="shared" si="6"/>
        <v>0</v>
      </c>
      <c r="D410" t="s">
        <v>21</v>
      </c>
      <c r="E410" t="s">
        <v>867</v>
      </c>
      <c r="F410" t="s">
        <v>868</v>
      </c>
      <c r="G410">
        <v>200</v>
      </c>
      <c r="H410">
        <v>253</v>
      </c>
      <c r="I410">
        <v>126.5</v>
      </c>
      <c r="J410">
        <v>645000</v>
      </c>
      <c r="K410">
        <v>645000</v>
      </c>
      <c r="L410">
        <v>483750</v>
      </c>
      <c r="M410" s="11">
        <v>75</v>
      </c>
      <c r="N410" t="s">
        <v>70</v>
      </c>
      <c r="O410">
        <v>2</v>
      </c>
      <c r="P410" t="s">
        <v>869</v>
      </c>
      <c r="Q410" s="1">
        <v>39681</v>
      </c>
      <c r="R410" t="s">
        <v>26</v>
      </c>
      <c r="S410" t="s">
        <v>42</v>
      </c>
      <c r="T410">
        <v>1095</v>
      </c>
      <c r="U410">
        <v>1095</v>
      </c>
      <c r="V410">
        <v>100</v>
      </c>
      <c r="W410" s="2">
        <v>76500000</v>
      </c>
      <c r="X410" s="2">
        <v>180208984</v>
      </c>
      <c r="Y410">
        <v>1</v>
      </c>
    </row>
    <row r="411" spans="1:25" x14ac:dyDescent="0.25">
      <c r="A411">
        <v>474</v>
      </c>
      <c r="B411">
        <v>242</v>
      </c>
      <c r="C411">
        <f t="shared" si="6"/>
        <v>0</v>
      </c>
      <c r="D411" t="s">
        <v>21</v>
      </c>
      <c r="E411" t="s">
        <v>880</v>
      </c>
      <c r="F411" t="s">
        <v>881</v>
      </c>
      <c r="G411">
        <v>55</v>
      </c>
      <c r="H411">
        <v>126</v>
      </c>
      <c r="I411">
        <v>229.1</v>
      </c>
      <c r="J411">
        <v>150000</v>
      </c>
      <c r="K411">
        <v>150000</v>
      </c>
      <c r="L411">
        <v>150000</v>
      </c>
      <c r="M411" s="11">
        <v>100</v>
      </c>
      <c r="N411" t="s">
        <v>200</v>
      </c>
      <c r="O411">
        <v>1</v>
      </c>
      <c r="P411" t="s">
        <v>882</v>
      </c>
      <c r="Q411" s="1">
        <v>39711</v>
      </c>
      <c r="R411" t="s">
        <v>26</v>
      </c>
      <c r="S411" t="s">
        <v>42</v>
      </c>
      <c r="T411">
        <v>1095</v>
      </c>
      <c r="U411">
        <v>1095</v>
      </c>
      <c r="V411">
        <v>100</v>
      </c>
      <c r="W411" s="2">
        <v>6660000</v>
      </c>
      <c r="X411" s="2">
        <v>13864809</v>
      </c>
      <c r="Y411">
        <v>1</v>
      </c>
    </row>
    <row r="412" spans="1:25" x14ac:dyDescent="0.25">
      <c r="A412">
        <v>475</v>
      </c>
      <c r="B412">
        <v>243</v>
      </c>
      <c r="C412">
        <f t="shared" si="6"/>
        <v>0</v>
      </c>
      <c r="D412" t="s">
        <v>21</v>
      </c>
      <c r="E412" t="s">
        <v>883</v>
      </c>
      <c r="F412" t="s">
        <v>884</v>
      </c>
      <c r="G412">
        <v>60</v>
      </c>
      <c r="H412">
        <v>125</v>
      </c>
      <c r="I412">
        <v>208.3</v>
      </c>
      <c r="J412">
        <v>240000</v>
      </c>
      <c r="K412">
        <v>240000</v>
      </c>
      <c r="L412">
        <v>240000</v>
      </c>
      <c r="M412" s="11">
        <v>100</v>
      </c>
      <c r="N412" t="s">
        <v>118</v>
      </c>
      <c r="O412">
        <v>1</v>
      </c>
      <c r="P412" t="s">
        <v>885</v>
      </c>
      <c r="Q412" s="1">
        <v>39721</v>
      </c>
      <c r="R412" t="s">
        <v>26</v>
      </c>
      <c r="S412" t="s">
        <v>42</v>
      </c>
      <c r="T412">
        <v>1095</v>
      </c>
      <c r="U412">
        <v>1095</v>
      </c>
      <c r="V412">
        <v>100</v>
      </c>
      <c r="W412" s="2">
        <v>2644000</v>
      </c>
      <c r="X412" s="2">
        <v>2652577</v>
      </c>
      <c r="Y412">
        <v>1</v>
      </c>
    </row>
    <row r="413" spans="1:25" x14ac:dyDescent="0.25">
      <c r="A413">
        <v>476</v>
      </c>
      <c r="B413">
        <v>245</v>
      </c>
      <c r="C413">
        <f t="shared" si="6"/>
        <v>0</v>
      </c>
      <c r="D413" t="s">
        <v>21</v>
      </c>
      <c r="E413" t="s">
        <v>886</v>
      </c>
      <c r="F413" t="s">
        <v>887</v>
      </c>
      <c r="G413">
        <v>23</v>
      </c>
      <c r="H413">
        <v>21</v>
      </c>
      <c r="I413">
        <v>91.3</v>
      </c>
      <c r="J413">
        <v>115000</v>
      </c>
      <c r="K413">
        <v>115000</v>
      </c>
      <c r="L413">
        <v>115000</v>
      </c>
      <c r="M413" s="11">
        <v>100</v>
      </c>
      <c r="N413" t="s">
        <v>888</v>
      </c>
      <c r="O413">
        <v>2</v>
      </c>
      <c r="P413" t="s">
        <v>889</v>
      </c>
      <c r="Q413" s="1">
        <v>39722</v>
      </c>
      <c r="R413" t="s">
        <v>26</v>
      </c>
      <c r="S413" t="s">
        <v>42</v>
      </c>
      <c r="T413">
        <v>1095</v>
      </c>
      <c r="U413">
        <v>1095</v>
      </c>
      <c r="V413">
        <v>100</v>
      </c>
      <c r="W413" s="2">
        <v>669000</v>
      </c>
      <c r="X413" s="2">
        <v>870218</v>
      </c>
      <c r="Y413">
        <v>1</v>
      </c>
    </row>
    <row r="414" spans="1:25" x14ac:dyDescent="0.25">
      <c r="A414">
        <v>482</v>
      </c>
      <c r="B414">
        <v>250</v>
      </c>
      <c r="C414">
        <f t="shared" si="6"/>
        <v>0</v>
      </c>
      <c r="D414" t="s">
        <v>21</v>
      </c>
      <c r="E414" t="s">
        <v>895</v>
      </c>
      <c r="F414" t="s">
        <v>896</v>
      </c>
      <c r="G414">
        <v>170</v>
      </c>
      <c r="H414">
        <v>162</v>
      </c>
      <c r="I414">
        <v>95.3</v>
      </c>
      <c r="J414">
        <v>635000</v>
      </c>
      <c r="K414">
        <v>635000</v>
      </c>
      <c r="L414">
        <v>635000</v>
      </c>
      <c r="M414" s="11">
        <v>100</v>
      </c>
      <c r="N414" t="s">
        <v>118</v>
      </c>
      <c r="O414">
        <v>1</v>
      </c>
      <c r="P414" t="s">
        <v>897</v>
      </c>
      <c r="Q414" s="1">
        <v>39732</v>
      </c>
      <c r="R414" t="s">
        <v>26</v>
      </c>
      <c r="S414" t="s">
        <v>42</v>
      </c>
      <c r="T414">
        <v>1095</v>
      </c>
      <c r="U414">
        <v>1095</v>
      </c>
      <c r="V414">
        <v>100</v>
      </c>
      <c r="W414" s="2">
        <v>7231000</v>
      </c>
      <c r="X414" s="2">
        <v>11881198</v>
      </c>
      <c r="Y414">
        <v>1</v>
      </c>
    </row>
    <row r="415" spans="1:25" x14ac:dyDescent="0.25">
      <c r="A415">
        <v>484</v>
      </c>
      <c r="B415">
        <v>251</v>
      </c>
      <c r="C415">
        <f t="shared" si="6"/>
        <v>0</v>
      </c>
      <c r="D415" t="s">
        <v>21</v>
      </c>
      <c r="E415" t="s">
        <v>904</v>
      </c>
      <c r="F415" t="s">
        <v>905</v>
      </c>
      <c r="G415">
        <v>83</v>
      </c>
      <c r="H415">
        <v>21</v>
      </c>
      <c r="I415">
        <v>25.3</v>
      </c>
      <c r="J415">
        <v>137000</v>
      </c>
      <c r="K415">
        <v>137000</v>
      </c>
      <c r="L415">
        <v>34250</v>
      </c>
      <c r="M415" s="11">
        <v>25</v>
      </c>
      <c r="N415" t="s">
        <v>231</v>
      </c>
      <c r="O415">
        <v>2</v>
      </c>
      <c r="P415" t="s">
        <v>906</v>
      </c>
      <c r="Q415" s="1">
        <v>39746</v>
      </c>
      <c r="R415" t="s">
        <v>26</v>
      </c>
      <c r="S415" t="s">
        <v>42</v>
      </c>
      <c r="T415">
        <v>1095</v>
      </c>
      <c r="U415">
        <v>1095</v>
      </c>
      <c r="V415">
        <v>100</v>
      </c>
      <c r="W415" s="2">
        <v>6840000</v>
      </c>
      <c r="X415" s="2">
        <v>2594165</v>
      </c>
      <c r="Y415">
        <v>1</v>
      </c>
    </row>
    <row r="416" spans="1:25" x14ac:dyDescent="0.25">
      <c r="A416">
        <v>485</v>
      </c>
      <c r="B416">
        <v>252</v>
      </c>
      <c r="C416">
        <f t="shared" si="6"/>
        <v>0</v>
      </c>
      <c r="D416" t="s">
        <v>21</v>
      </c>
      <c r="E416" t="s">
        <v>907</v>
      </c>
      <c r="F416" t="s">
        <v>908</v>
      </c>
      <c r="G416">
        <v>29</v>
      </c>
      <c r="H416">
        <v>25</v>
      </c>
      <c r="I416">
        <v>86.2</v>
      </c>
      <c r="J416">
        <v>50000</v>
      </c>
      <c r="K416">
        <v>50000</v>
      </c>
      <c r="L416">
        <v>48500</v>
      </c>
      <c r="M416" s="11">
        <v>97</v>
      </c>
      <c r="N416" t="s">
        <v>111</v>
      </c>
      <c r="O416">
        <v>1</v>
      </c>
      <c r="P416" t="s">
        <v>909</v>
      </c>
      <c r="Q416" s="1">
        <v>39751</v>
      </c>
      <c r="R416" t="s">
        <v>26</v>
      </c>
      <c r="S416" t="s">
        <v>42</v>
      </c>
      <c r="T416">
        <v>1095</v>
      </c>
      <c r="U416">
        <v>1095</v>
      </c>
      <c r="V416">
        <v>100</v>
      </c>
      <c r="W416" s="2">
        <v>5400000</v>
      </c>
      <c r="X416" s="2">
        <v>8371118</v>
      </c>
      <c r="Y416">
        <v>1</v>
      </c>
    </row>
    <row r="417" spans="1:25" x14ac:dyDescent="0.25">
      <c r="A417">
        <v>491</v>
      </c>
      <c r="B417">
        <v>283</v>
      </c>
      <c r="C417">
        <f t="shared" si="6"/>
        <v>0</v>
      </c>
      <c r="D417" t="s">
        <v>21</v>
      </c>
      <c r="E417" t="s">
        <v>918</v>
      </c>
      <c r="F417" t="s">
        <v>919</v>
      </c>
      <c r="G417">
        <v>36</v>
      </c>
      <c r="H417">
        <v>23</v>
      </c>
      <c r="I417">
        <v>63.9</v>
      </c>
      <c r="J417">
        <v>12500</v>
      </c>
      <c r="K417">
        <v>12500</v>
      </c>
      <c r="L417">
        <v>9000</v>
      </c>
      <c r="M417" s="11">
        <v>72</v>
      </c>
      <c r="N417" t="s">
        <v>299</v>
      </c>
      <c r="O417">
        <v>3</v>
      </c>
      <c r="P417" t="s">
        <v>920</v>
      </c>
      <c r="Q417" s="1">
        <v>39792</v>
      </c>
      <c r="R417" t="s">
        <v>26</v>
      </c>
      <c r="S417" t="s">
        <v>42</v>
      </c>
      <c r="T417">
        <v>1095</v>
      </c>
      <c r="U417">
        <v>1095</v>
      </c>
      <c r="V417">
        <v>100</v>
      </c>
      <c r="W417" s="2">
        <v>2070000</v>
      </c>
      <c r="X417" s="2">
        <v>2362425</v>
      </c>
      <c r="Y417">
        <v>1</v>
      </c>
    </row>
    <row r="418" spans="1:25" x14ac:dyDescent="0.25">
      <c r="A418">
        <v>499</v>
      </c>
      <c r="B418">
        <v>290</v>
      </c>
      <c r="C418">
        <f t="shared" si="6"/>
        <v>0</v>
      </c>
      <c r="D418" t="s">
        <v>21</v>
      </c>
      <c r="E418" t="s">
        <v>940</v>
      </c>
      <c r="F418" t="s">
        <v>941</v>
      </c>
      <c r="G418">
        <v>37</v>
      </c>
      <c r="H418">
        <v>22</v>
      </c>
      <c r="I418">
        <v>59.5</v>
      </c>
      <c r="J418">
        <v>130000</v>
      </c>
      <c r="K418">
        <v>130000</v>
      </c>
      <c r="L418">
        <v>65000</v>
      </c>
      <c r="M418" s="11">
        <v>50</v>
      </c>
      <c r="N418" t="s">
        <v>24</v>
      </c>
      <c r="O418">
        <v>1</v>
      </c>
      <c r="P418" t="s">
        <v>942</v>
      </c>
      <c r="Q418" s="1">
        <v>39800</v>
      </c>
      <c r="R418" t="s">
        <v>26</v>
      </c>
      <c r="S418" t="s">
        <v>42</v>
      </c>
      <c r="T418">
        <v>1095</v>
      </c>
      <c r="U418">
        <v>1095</v>
      </c>
      <c r="V418">
        <v>100</v>
      </c>
      <c r="W418" s="2">
        <v>5490000</v>
      </c>
      <c r="X418" s="2">
        <v>6509976</v>
      </c>
      <c r="Y418">
        <v>1</v>
      </c>
    </row>
    <row r="419" spans="1:25" x14ac:dyDescent="0.25">
      <c r="A419">
        <v>501</v>
      </c>
      <c r="B419">
        <v>291</v>
      </c>
      <c r="C419">
        <f t="shared" si="6"/>
        <v>0</v>
      </c>
      <c r="D419" t="s">
        <v>21</v>
      </c>
      <c r="E419" t="s">
        <v>944</v>
      </c>
      <c r="F419" t="s">
        <v>945</v>
      </c>
      <c r="G419">
        <v>26</v>
      </c>
      <c r="H419">
        <v>17</v>
      </c>
      <c r="I419">
        <v>65.400000000000006</v>
      </c>
      <c r="J419">
        <v>50000</v>
      </c>
      <c r="K419">
        <v>50000</v>
      </c>
      <c r="L419">
        <v>37000</v>
      </c>
      <c r="M419" s="11">
        <v>74</v>
      </c>
      <c r="N419" t="s">
        <v>476</v>
      </c>
      <c r="O419">
        <v>3</v>
      </c>
      <c r="P419" t="s">
        <v>946</v>
      </c>
      <c r="Q419" s="1">
        <v>39809</v>
      </c>
      <c r="R419" t="s">
        <v>26</v>
      </c>
      <c r="S419" t="s">
        <v>42</v>
      </c>
      <c r="T419">
        <v>1095</v>
      </c>
      <c r="U419">
        <v>1095</v>
      </c>
      <c r="V419">
        <v>100</v>
      </c>
      <c r="W419" s="2">
        <v>6480000</v>
      </c>
      <c r="X419" s="2">
        <v>9605261</v>
      </c>
      <c r="Y419">
        <v>1</v>
      </c>
    </row>
    <row r="420" spans="1:25" x14ac:dyDescent="0.25">
      <c r="A420">
        <v>503</v>
      </c>
      <c r="B420">
        <v>293</v>
      </c>
      <c r="C420">
        <f t="shared" si="6"/>
        <v>0</v>
      </c>
      <c r="D420" t="s">
        <v>21</v>
      </c>
      <c r="E420" t="s">
        <v>951</v>
      </c>
      <c r="F420" t="s">
        <v>952</v>
      </c>
      <c r="G420">
        <v>29</v>
      </c>
      <c r="H420">
        <v>22</v>
      </c>
      <c r="I420">
        <v>75.900000000000006</v>
      </c>
      <c r="J420">
        <v>60000</v>
      </c>
      <c r="K420">
        <v>60000</v>
      </c>
      <c r="L420">
        <v>30000</v>
      </c>
      <c r="M420" s="11">
        <v>50</v>
      </c>
      <c r="N420" t="s">
        <v>653</v>
      </c>
      <c r="O420">
        <v>2</v>
      </c>
      <c r="P420" t="s">
        <v>953</v>
      </c>
      <c r="Q420" s="1">
        <v>39812</v>
      </c>
      <c r="R420" t="s">
        <v>26</v>
      </c>
      <c r="S420" t="s">
        <v>42</v>
      </c>
      <c r="T420">
        <v>1095</v>
      </c>
      <c r="U420">
        <v>1095</v>
      </c>
      <c r="V420">
        <v>100</v>
      </c>
      <c r="W420" s="2">
        <v>945000</v>
      </c>
      <c r="X420" s="2">
        <v>706962</v>
      </c>
      <c r="Y420">
        <v>1</v>
      </c>
    </row>
    <row r="421" spans="1:25" x14ac:dyDescent="0.25">
      <c r="A421">
        <v>505</v>
      </c>
      <c r="B421">
        <v>294</v>
      </c>
      <c r="C421">
        <f t="shared" si="6"/>
        <v>0</v>
      </c>
      <c r="D421" t="s">
        <v>21</v>
      </c>
      <c r="E421" t="s">
        <v>957</v>
      </c>
      <c r="F421" t="s">
        <v>958</v>
      </c>
      <c r="G421">
        <v>38</v>
      </c>
      <c r="H421">
        <v>57</v>
      </c>
      <c r="I421">
        <v>150</v>
      </c>
      <c r="J421">
        <v>189000</v>
      </c>
      <c r="K421">
        <v>189000</v>
      </c>
      <c r="L421">
        <v>189000</v>
      </c>
      <c r="M421" s="11">
        <v>100</v>
      </c>
      <c r="N421" t="s">
        <v>118</v>
      </c>
      <c r="O421">
        <v>1</v>
      </c>
      <c r="P421" t="s">
        <v>959</v>
      </c>
      <c r="Q421" s="1">
        <v>39815</v>
      </c>
      <c r="R421" t="s">
        <v>26</v>
      </c>
      <c r="S421" t="s">
        <v>42</v>
      </c>
      <c r="T421">
        <v>1095</v>
      </c>
      <c r="U421">
        <v>1095</v>
      </c>
      <c r="V421">
        <v>100</v>
      </c>
      <c r="W421" s="2">
        <v>7650000</v>
      </c>
      <c r="X421" s="2">
        <v>7764607</v>
      </c>
      <c r="Y421">
        <v>1</v>
      </c>
    </row>
    <row r="422" spans="1:25" x14ac:dyDescent="0.25">
      <c r="A422">
        <v>507</v>
      </c>
      <c r="B422">
        <v>297</v>
      </c>
      <c r="C422">
        <f t="shared" si="6"/>
        <v>0</v>
      </c>
      <c r="D422" t="s">
        <v>960</v>
      </c>
      <c r="E422" t="s">
        <v>964</v>
      </c>
      <c r="F422" t="s">
        <v>965</v>
      </c>
      <c r="G422">
        <v>44</v>
      </c>
      <c r="H422">
        <v>171</v>
      </c>
      <c r="I422">
        <v>388.6</v>
      </c>
      <c r="J422">
        <v>220000</v>
      </c>
      <c r="K422">
        <v>220000</v>
      </c>
      <c r="L422">
        <v>220000</v>
      </c>
      <c r="M422" s="11">
        <v>100</v>
      </c>
      <c r="N422" t="s">
        <v>211</v>
      </c>
      <c r="O422">
        <v>3</v>
      </c>
      <c r="P422" t="s">
        <v>966</v>
      </c>
      <c r="Q422" s="1">
        <v>39842</v>
      </c>
      <c r="R422" t="s">
        <v>26</v>
      </c>
      <c r="S422" t="s">
        <v>42</v>
      </c>
      <c r="T422">
        <v>1095</v>
      </c>
      <c r="U422">
        <v>1095</v>
      </c>
      <c r="V422">
        <v>100</v>
      </c>
      <c r="W422" s="2">
        <v>43470000</v>
      </c>
      <c r="X422" s="2">
        <v>52000000</v>
      </c>
      <c r="Y422">
        <v>1</v>
      </c>
    </row>
    <row r="423" spans="1:25" x14ac:dyDescent="0.25">
      <c r="A423">
        <v>512</v>
      </c>
      <c r="B423">
        <v>303</v>
      </c>
      <c r="C423">
        <f t="shared" si="6"/>
        <v>0</v>
      </c>
      <c r="D423" t="s">
        <v>960</v>
      </c>
      <c r="E423" t="s">
        <v>977</v>
      </c>
      <c r="F423" t="s">
        <v>978</v>
      </c>
      <c r="G423">
        <v>85</v>
      </c>
      <c r="H423">
        <v>28</v>
      </c>
      <c r="I423">
        <v>32.9</v>
      </c>
      <c r="J423">
        <v>75000</v>
      </c>
      <c r="K423">
        <v>75000</v>
      </c>
      <c r="L423">
        <v>18750</v>
      </c>
      <c r="M423" s="11">
        <v>25</v>
      </c>
      <c r="N423" t="s">
        <v>159</v>
      </c>
      <c r="O423">
        <v>2</v>
      </c>
      <c r="P423" t="s">
        <v>979</v>
      </c>
      <c r="Q423" s="1">
        <v>39862</v>
      </c>
      <c r="R423" t="s">
        <v>26</v>
      </c>
      <c r="S423" t="s">
        <v>42</v>
      </c>
      <c r="T423">
        <v>1095</v>
      </c>
      <c r="U423">
        <v>1095</v>
      </c>
      <c r="V423">
        <v>100</v>
      </c>
      <c r="W423" s="2">
        <v>3240000</v>
      </c>
      <c r="X423" s="2">
        <v>660596</v>
      </c>
      <c r="Y423">
        <v>1</v>
      </c>
    </row>
    <row r="424" spans="1:25" x14ac:dyDescent="0.25">
      <c r="A424" s="8">
        <v>233</v>
      </c>
      <c r="B424" s="8">
        <v>271</v>
      </c>
      <c r="C424" s="8">
        <f t="shared" si="6"/>
        <v>1</v>
      </c>
      <c r="D424" s="8" t="s">
        <v>21</v>
      </c>
      <c r="E424" s="8" t="s">
        <v>283</v>
      </c>
      <c r="F424" s="8" t="s">
        <v>284</v>
      </c>
      <c r="G424" s="8">
        <v>250</v>
      </c>
      <c r="H424" s="8">
        <v>233</v>
      </c>
      <c r="I424">
        <v>93.2</v>
      </c>
      <c r="J424">
        <v>250000</v>
      </c>
      <c r="K424">
        <v>250000</v>
      </c>
      <c r="L424">
        <v>24444</v>
      </c>
      <c r="M424" s="11">
        <v>9.7775999999999996</v>
      </c>
      <c r="N424" t="s">
        <v>184</v>
      </c>
      <c r="O424">
        <v>1</v>
      </c>
      <c r="P424" t="s">
        <v>285</v>
      </c>
      <c r="Q424" s="1">
        <v>38818</v>
      </c>
      <c r="R424" s="8" t="s">
        <v>26</v>
      </c>
      <c r="S424" s="8" t="s">
        <v>42</v>
      </c>
      <c r="T424">
        <v>1095</v>
      </c>
      <c r="U424">
        <v>1095</v>
      </c>
      <c r="V424">
        <v>100</v>
      </c>
      <c r="W424" s="2">
        <v>17100000</v>
      </c>
      <c r="X424" s="2">
        <v>35818861</v>
      </c>
      <c r="Y424" s="8">
        <v>1</v>
      </c>
    </row>
    <row r="425" spans="1:25" s="4" customFormat="1" x14ac:dyDescent="0.25">
      <c r="A425" s="8">
        <v>224</v>
      </c>
      <c r="B425" s="8">
        <v>260</v>
      </c>
      <c r="C425" s="8">
        <f t="shared" si="6"/>
        <v>1</v>
      </c>
      <c r="D425" s="8" t="s">
        <v>21</v>
      </c>
      <c r="E425" s="8" t="s">
        <v>268</v>
      </c>
      <c r="F425" s="8" t="s">
        <v>88</v>
      </c>
      <c r="G425" s="8">
        <v>825</v>
      </c>
      <c r="H425" s="8">
        <v>471</v>
      </c>
      <c r="I425">
        <v>57.1</v>
      </c>
      <c r="J425">
        <v>1000000</v>
      </c>
      <c r="K425">
        <v>1000000</v>
      </c>
      <c r="L425">
        <v>1000000</v>
      </c>
      <c r="M425" s="11">
        <v>100</v>
      </c>
      <c r="N425" t="s">
        <v>49</v>
      </c>
      <c r="O425">
        <v>3</v>
      </c>
      <c r="P425" t="s">
        <v>269</v>
      </c>
      <c r="Q425" s="1">
        <v>38786</v>
      </c>
      <c r="R425" s="8" t="s">
        <v>26</v>
      </c>
      <c r="S425" s="8" t="s">
        <v>42</v>
      </c>
      <c r="T425">
        <v>1095</v>
      </c>
      <c r="U425">
        <v>1095</v>
      </c>
      <c r="V425">
        <v>100</v>
      </c>
      <c r="W425" s="2">
        <v>121500000</v>
      </c>
      <c r="X425" s="2">
        <v>189470428</v>
      </c>
      <c r="Y425" s="8">
        <v>0</v>
      </c>
    </row>
    <row r="426" spans="1:25" x14ac:dyDescent="0.25">
      <c r="A426">
        <v>514</v>
      </c>
      <c r="B426">
        <v>317</v>
      </c>
      <c r="C426">
        <f t="shared" si="6"/>
        <v>0</v>
      </c>
      <c r="D426" t="s">
        <v>960</v>
      </c>
      <c r="E426" t="s">
        <v>983</v>
      </c>
      <c r="F426" t="s">
        <v>984</v>
      </c>
      <c r="G426">
        <v>149</v>
      </c>
      <c r="H426">
        <v>83</v>
      </c>
      <c r="I426">
        <v>55.7</v>
      </c>
      <c r="J426">
        <v>500000</v>
      </c>
      <c r="K426">
        <v>500000</v>
      </c>
      <c r="L426">
        <v>250000</v>
      </c>
      <c r="M426" s="11">
        <v>50</v>
      </c>
      <c r="N426" t="s">
        <v>292</v>
      </c>
      <c r="O426">
        <v>1</v>
      </c>
      <c r="P426" t="s">
        <v>985</v>
      </c>
      <c r="Q426" s="1">
        <v>39864</v>
      </c>
      <c r="R426" t="s">
        <v>26</v>
      </c>
      <c r="S426" t="s">
        <v>42</v>
      </c>
      <c r="T426">
        <v>1095</v>
      </c>
      <c r="U426">
        <v>1095</v>
      </c>
      <c r="V426">
        <v>100</v>
      </c>
      <c r="W426" s="2">
        <v>16000000</v>
      </c>
      <c r="X426" s="2">
        <v>9704335</v>
      </c>
      <c r="Y426">
        <v>1</v>
      </c>
    </row>
    <row r="427" spans="1:25" x14ac:dyDescent="0.25">
      <c r="A427">
        <v>516</v>
      </c>
      <c r="B427">
        <v>301</v>
      </c>
      <c r="C427">
        <f t="shared" si="6"/>
        <v>0</v>
      </c>
      <c r="D427" t="s">
        <v>960</v>
      </c>
      <c r="E427" t="s">
        <v>986</v>
      </c>
      <c r="F427" t="s">
        <v>987</v>
      </c>
      <c r="G427">
        <v>41</v>
      </c>
      <c r="H427">
        <v>38</v>
      </c>
      <c r="I427">
        <v>92.7</v>
      </c>
      <c r="J427">
        <v>61500</v>
      </c>
      <c r="K427">
        <v>61500</v>
      </c>
      <c r="L427">
        <v>46125</v>
      </c>
      <c r="M427" s="11">
        <v>75</v>
      </c>
      <c r="N427" t="s">
        <v>257</v>
      </c>
      <c r="O427">
        <v>2</v>
      </c>
      <c r="P427" t="s">
        <v>988</v>
      </c>
      <c r="Q427" s="1">
        <v>39870</v>
      </c>
      <c r="R427" t="s">
        <v>26</v>
      </c>
      <c r="S427" t="s">
        <v>42</v>
      </c>
      <c r="T427">
        <v>1095</v>
      </c>
      <c r="U427">
        <v>1095</v>
      </c>
      <c r="V427">
        <v>100</v>
      </c>
      <c r="W427" s="2">
        <v>3900000</v>
      </c>
      <c r="X427" s="2">
        <v>2174697</v>
      </c>
      <c r="Y427">
        <v>1</v>
      </c>
    </row>
    <row r="428" spans="1:25" x14ac:dyDescent="0.25">
      <c r="A428">
        <v>521</v>
      </c>
      <c r="B428">
        <v>310</v>
      </c>
      <c r="C428">
        <f t="shared" si="6"/>
        <v>0</v>
      </c>
      <c r="D428" t="s">
        <v>960</v>
      </c>
      <c r="E428" t="s">
        <v>1006</v>
      </c>
      <c r="F428" t="s">
        <v>1007</v>
      </c>
      <c r="G428">
        <v>32</v>
      </c>
      <c r="H428">
        <v>120</v>
      </c>
      <c r="I428">
        <v>375</v>
      </c>
      <c r="J428">
        <v>48000</v>
      </c>
      <c r="K428">
        <v>48000</v>
      </c>
      <c r="L428">
        <v>48000</v>
      </c>
      <c r="M428" s="11">
        <v>100</v>
      </c>
      <c r="N428" t="s">
        <v>49</v>
      </c>
      <c r="O428">
        <v>3</v>
      </c>
      <c r="P428" t="s">
        <v>1008</v>
      </c>
      <c r="Q428" s="1">
        <v>39876</v>
      </c>
      <c r="R428" t="s">
        <v>26</v>
      </c>
      <c r="S428" t="s">
        <v>42</v>
      </c>
      <c r="T428">
        <v>1095</v>
      </c>
      <c r="U428">
        <v>1095</v>
      </c>
      <c r="V428">
        <v>100</v>
      </c>
      <c r="W428" s="2">
        <v>6300000</v>
      </c>
      <c r="X428" s="2">
        <v>11822959</v>
      </c>
      <c r="Y428">
        <v>1</v>
      </c>
    </row>
    <row r="429" spans="1:25" x14ac:dyDescent="0.25">
      <c r="A429">
        <v>525</v>
      </c>
      <c r="B429">
        <v>313</v>
      </c>
      <c r="C429">
        <f t="shared" si="6"/>
        <v>0</v>
      </c>
      <c r="D429" t="s">
        <v>960</v>
      </c>
      <c r="E429" t="s">
        <v>1017</v>
      </c>
      <c r="F429" t="s">
        <v>1018</v>
      </c>
      <c r="G429">
        <v>40</v>
      </c>
      <c r="H429">
        <v>41</v>
      </c>
      <c r="I429">
        <v>102.5</v>
      </c>
      <c r="J429">
        <v>80000</v>
      </c>
      <c r="K429">
        <v>80000</v>
      </c>
      <c r="L429">
        <v>80000</v>
      </c>
      <c r="M429" s="11">
        <v>100</v>
      </c>
      <c r="N429" t="s">
        <v>45</v>
      </c>
      <c r="O429">
        <v>1</v>
      </c>
      <c r="P429" t="s">
        <v>1019</v>
      </c>
      <c r="Q429" s="1">
        <v>39886</v>
      </c>
      <c r="R429" t="s">
        <v>26</v>
      </c>
      <c r="S429" t="s">
        <v>42</v>
      </c>
      <c r="T429">
        <v>1095</v>
      </c>
      <c r="U429">
        <v>1095</v>
      </c>
      <c r="V429">
        <v>100</v>
      </c>
      <c r="W429" s="2">
        <v>1642000</v>
      </c>
      <c r="X429" s="2">
        <v>2259062</v>
      </c>
      <c r="Y429">
        <v>1</v>
      </c>
    </row>
    <row r="430" spans="1:25" x14ac:dyDescent="0.25">
      <c r="A430">
        <v>526</v>
      </c>
      <c r="B430">
        <v>319</v>
      </c>
      <c r="C430">
        <f t="shared" si="6"/>
        <v>0</v>
      </c>
      <c r="D430" t="s">
        <v>960</v>
      </c>
      <c r="E430" t="s">
        <v>1020</v>
      </c>
      <c r="F430" t="s">
        <v>1021</v>
      </c>
      <c r="G430">
        <v>52</v>
      </c>
      <c r="H430">
        <v>158</v>
      </c>
      <c r="I430">
        <v>303.8</v>
      </c>
      <c r="J430">
        <v>156000</v>
      </c>
      <c r="K430">
        <v>156000</v>
      </c>
      <c r="L430">
        <v>117000</v>
      </c>
      <c r="M430" s="11">
        <v>75</v>
      </c>
      <c r="N430" t="s">
        <v>436</v>
      </c>
      <c r="O430">
        <v>2</v>
      </c>
      <c r="P430" t="s">
        <v>1022</v>
      </c>
      <c r="Q430" s="1">
        <v>39890</v>
      </c>
      <c r="R430" t="s">
        <v>26</v>
      </c>
      <c r="S430" t="s">
        <v>42</v>
      </c>
      <c r="T430">
        <v>1095</v>
      </c>
      <c r="U430">
        <v>1095</v>
      </c>
      <c r="V430">
        <v>100</v>
      </c>
      <c r="W430" s="2">
        <v>7700000</v>
      </c>
      <c r="X430" s="2">
        <v>5772039</v>
      </c>
      <c r="Y430">
        <v>1</v>
      </c>
    </row>
    <row r="431" spans="1:25" x14ac:dyDescent="0.25">
      <c r="A431">
        <v>539</v>
      </c>
      <c r="B431">
        <v>325</v>
      </c>
      <c r="C431">
        <f t="shared" si="6"/>
        <v>0</v>
      </c>
      <c r="D431" t="s">
        <v>960</v>
      </c>
      <c r="E431" t="s">
        <v>1053</v>
      </c>
      <c r="F431" t="s">
        <v>1054</v>
      </c>
      <c r="G431">
        <v>35</v>
      </c>
      <c r="H431">
        <v>38</v>
      </c>
      <c r="I431">
        <v>108.6</v>
      </c>
      <c r="J431">
        <v>75000</v>
      </c>
      <c r="K431">
        <v>75000</v>
      </c>
      <c r="L431">
        <v>75000</v>
      </c>
      <c r="M431" s="11">
        <v>100</v>
      </c>
      <c r="N431" t="s">
        <v>221</v>
      </c>
      <c r="O431">
        <v>3</v>
      </c>
      <c r="P431" t="s">
        <v>1055</v>
      </c>
      <c r="Q431" s="1">
        <v>39981</v>
      </c>
      <c r="R431" t="s">
        <v>26</v>
      </c>
      <c r="S431" t="s">
        <v>42</v>
      </c>
      <c r="T431">
        <v>1095</v>
      </c>
      <c r="U431">
        <v>1095</v>
      </c>
      <c r="V431">
        <v>100</v>
      </c>
      <c r="W431" s="2">
        <v>1575000</v>
      </c>
      <c r="X431" s="2">
        <v>3807373</v>
      </c>
      <c r="Y431">
        <v>1</v>
      </c>
    </row>
    <row r="432" spans="1:25" x14ac:dyDescent="0.25">
      <c r="A432">
        <v>545</v>
      </c>
      <c r="B432">
        <v>335</v>
      </c>
      <c r="C432">
        <f t="shared" si="6"/>
        <v>0</v>
      </c>
      <c r="D432" t="s">
        <v>960</v>
      </c>
      <c r="E432" t="s">
        <v>1066</v>
      </c>
      <c r="F432" t="s">
        <v>129</v>
      </c>
      <c r="G432">
        <v>40</v>
      </c>
      <c r="H432">
        <v>7</v>
      </c>
      <c r="I432">
        <v>17.5</v>
      </c>
      <c r="J432">
        <v>40000</v>
      </c>
      <c r="K432">
        <v>40000</v>
      </c>
      <c r="L432">
        <v>40000</v>
      </c>
      <c r="M432" s="11">
        <v>100</v>
      </c>
      <c r="N432" t="s">
        <v>152</v>
      </c>
      <c r="O432">
        <v>3</v>
      </c>
      <c r="P432" t="s">
        <v>1067</v>
      </c>
      <c r="Q432" s="1">
        <v>39991</v>
      </c>
      <c r="R432" t="s">
        <v>26</v>
      </c>
      <c r="S432" t="s">
        <v>42</v>
      </c>
      <c r="T432">
        <v>1095</v>
      </c>
      <c r="U432">
        <v>1095</v>
      </c>
      <c r="V432">
        <v>100</v>
      </c>
      <c r="W432" s="2">
        <v>30860000</v>
      </c>
      <c r="X432" s="2">
        <v>34291585</v>
      </c>
      <c r="Y432">
        <v>1</v>
      </c>
    </row>
    <row r="433" spans="1:25" s="4" customFormat="1" x14ac:dyDescent="0.25">
      <c r="A433">
        <v>551</v>
      </c>
      <c r="B433">
        <v>333</v>
      </c>
      <c r="C433">
        <f t="shared" si="6"/>
        <v>0</v>
      </c>
      <c r="D433" t="s">
        <v>960</v>
      </c>
      <c r="E433" t="s">
        <v>1083</v>
      </c>
      <c r="F433" t="s">
        <v>1084</v>
      </c>
      <c r="G433">
        <v>77</v>
      </c>
      <c r="H433">
        <v>52</v>
      </c>
      <c r="I433">
        <v>67.5</v>
      </c>
      <c r="J433">
        <v>103000</v>
      </c>
      <c r="K433">
        <v>103000</v>
      </c>
      <c r="L433">
        <v>103000</v>
      </c>
      <c r="M433" s="11">
        <v>100</v>
      </c>
      <c r="N433" t="s">
        <v>221</v>
      </c>
      <c r="O433">
        <v>3</v>
      </c>
      <c r="P433" t="s">
        <v>1085</v>
      </c>
      <c r="Q433" s="1">
        <v>40008</v>
      </c>
      <c r="R433" t="s">
        <v>26</v>
      </c>
      <c r="S433" t="s">
        <v>42</v>
      </c>
      <c r="T433">
        <v>1095</v>
      </c>
      <c r="U433">
        <v>1095</v>
      </c>
      <c r="V433">
        <v>100</v>
      </c>
      <c r="W433" s="2">
        <v>5220000</v>
      </c>
      <c r="X433" s="2">
        <v>9112384</v>
      </c>
      <c r="Y433">
        <v>1</v>
      </c>
    </row>
    <row r="434" spans="1:25" x14ac:dyDescent="0.25">
      <c r="A434">
        <v>556</v>
      </c>
      <c r="B434">
        <v>338</v>
      </c>
      <c r="C434">
        <f t="shared" si="6"/>
        <v>0</v>
      </c>
      <c r="D434" t="s">
        <v>960</v>
      </c>
      <c r="E434" t="s">
        <v>1099</v>
      </c>
      <c r="F434" t="s">
        <v>1100</v>
      </c>
      <c r="G434">
        <v>45</v>
      </c>
      <c r="H434">
        <v>43</v>
      </c>
      <c r="I434">
        <v>95.6</v>
      </c>
      <c r="J434">
        <v>40000</v>
      </c>
      <c r="K434">
        <v>40000</v>
      </c>
      <c r="L434">
        <v>24125</v>
      </c>
      <c r="M434" s="11">
        <v>60.3125</v>
      </c>
      <c r="N434" t="s">
        <v>292</v>
      </c>
      <c r="O434">
        <v>1</v>
      </c>
      <c r="P434" t="s">
        <v>1101</v>
      </c>
      <c r="Q434" s="1">
        <v>40046</v>
      </c>
      <c r="R434" t="s">
        <v>26</v>
      </c>
      <c r="S434" t="s">
        <v>42</v>
      </c>
      <c r="T434">
        <v>1095</v>
      </c>
      <c r="U434">
        <v>1095</v>
      </c>
      <c r="V434">
        <v>100</v>
      </c>
      <c r="W434" s="2">
        <v>1233000</v>
      </c>
      <c r="X434" s="2">
        <v>1402707</v>
      </c>
      <c r="Y434">
        <v>1</v>
      </c>
    </row>
    <row r="435" spans="1:25" x14ac:dyDescent="0.25">
      <c r="A435" s="8">
        <v>232</v>
      </c>
      <c r="B435" s="8">
        <v>271</v>
      </c>
      <c r="C435" s="8">
        <f t="shared" si="6"/>
        <v>1</v>
      </c>
      <c r="D435" s="8" t="s">
        <v>21</v>
      </c>
      <c r="E435" s="8" t="s">
        <v>283</v>
      </c>
      <c r="F435" s="8" t="s">
        <v>284</v>
      </c>
      <c r="G435" s="8">
        <v>250</v>
      </c>
      <c r="H435" s="8">
        <v>233</v>
      </c>
      <c r="I435">
        <v>93.2</v>
      </c>
      <c r="J435">
        <v>1976000</v>
      </c>
      <c r="K435">
        <v>1976000</v>
      </c>
      <c r="L435">
        <v>1362457</v>
      </c>
      <c r="M435" s="11">
        <v>68.950253036437246</v>
      </c>
      <c r="N435" t="s">
        <v>184</v>
      </c>
      <c r="O435">
        <v>1</v>
      </c>
      <c r="P435" t="s">
        <v>286</v>
      </c>
      <c r="Q435" s="1">
        <v>38818</v>
      </c>
      <c r="R435" s="8" t="s">
        <v>32</v>
      </c>
      <c r="S435" s="8" t="s">
        <v>86</v>
      </c>
      <c r="T435">
        <v>3285</v>
      </c>
      <c r="U435">
        <v>2820</v>
      </c>
      <c r="V435">
        <v>85.8</v>
      </c>
      <c r="W435" s="2">
        <v>17100000</v>
      </c>
      <c r="X435" s="2">
        <v>22783678</v>
      </c>
      <c r="Y435" s="8">
        <v>0</v>
      </c>
    </row>
    <row r="436" spans="1:25" x14ac:dyDescent="0.25">
      <c r="A436">
        <v>557</v>
      </c>
      <c r="B436">
        <v>340</v>
      </c>
      <c r="C436">
        <f t="shared" si="6"/>
        <v>0</v>
      </c>
      <c r="D436" t="s">
        <v>960</v>
      </c>
      <c r="E436" t="s">
        <v>1102</v>
      </c>
      <c r="F436" t="s">
        <v>1103</v>
      </c>
      <c r="G436">
        <v>90</v>
      </c>
      <c r="H436">
        <v>67</v>
      </c>
      <c r="I436">
        <v>74.400000000000006</v>
      </c>
      <c r="J436">
        <v>264000</v>
      </c>
      <c r="K436">
        <v>264000</v>
      </c>
      <c r="L436">
        <v>219120</v>
      </c>
      <c r="M436" s="11">
        <v>83</v>
      </c>
      <c r="N436" t="s">
        <v>599</v>
      </c>
      <c r="O436">
        <v>3</v>
      </c>
      <c r="P436" t="s">
        <v>1104</v>
      </c>
      <c r="Q436" s="1">
        <v>40054</v>
      </c>
      <c r="R436" t="s">
        <v>26</v>
      </c>
      <c r="S436" t="s">
        <v>42</v>
      </c>
      <c r="T436">
        <v>1095</v>
      </c>
      <c r="U436">
        <v>1095</v>
      </c>
      <c r="V436">
        <v>100</v>
      </c>
      <c r="W436" s="2">
        <v>43200000</v>
      </c>
      <c r="X436" s="2">
        <v>37326736</v>
      </c>
      <c r="Y436">
        <v>1</v>
      </c>
    </row>
    <row r="437" spans="1:25" x14ac:dyDescent="0.25">
      <c r="A437">
        <v>561</v>
      </c>
      <c r="B437">
        <v>344</v>
      </c>
      <c r="C437">
        <f t="shared" si="6"/>
        <v>0</v>
      </c>
      <c r="D437" t="s">
        <v>960</v>
      </c>
      <c r="E437" t="s">
        <v>1114</v>
      </c>
      <c r="F437" t="s">
        <v>1115</v>
      </c>
      <c r="G437">
        <v>100</v>
      </c>
      <c r="H437">
        <v>88</v>
      </c>
      <c r="I437">
        <v>88</v>
      </c>
      <c r="J437">
        <v>300000</v>
      </c>
      <c r="K437">
        <v>300000</v>
      </c>
      <c r="L437">
        <v>300000</v>
      </c>
      <c r="M437" s="11">
        <v>100</v>
      </c>
      <c r="N437" t="s">
        <v>1116</v>
      </c>
      <c r="O437" t="s">
        <v>1117</v>
      </c>
      <c r="P437" t="s">
        <v>1118</v>
      </c>
      <c r="Q437" s="1">
        <v>40079</v>
      </c>
      <c r="R437" t="s">
        <v>26</v>
      </c>
      <c r="S437" t="s">
        <v>42</v>
      </c>
      <c r="T437">
        <v>1095</v>
      </c>
      <c r="U437">
        <v>1095</v>
      </c>
      <c r="V437">
        <v>100</v>
      </c>
      <c r="W437" s="2">
        <v>53000000</v>
      </c>
      <c r="X437" s="2">
        <v>63890699</v>
      </c>
      <c r="Y437">
        <v>1</v>
      </c>
    </row>
    <row r="438" spans="1:25" x14ac:dyDescent="0.25">
      <c r="A438">
        <v>564</v>
      </c>
      <c r="B438">
        <v>346</v>
      </c>
      <c r="C438">
        <f t="shared" si="6"/>
        <v>0</v>
      </c>
      <c r="D438" t="s">
        <v>960</v>
      </c>
      <c r="E438" t="s">
        <v>839</v>
      </c>
      <c r="F438" t="s">
        <v>1122</v>
      </c>
      <c r="G438">
        <v>184</v>
      </c>
      <c r="H438">
        <v>160</v>
      </c>
      <c r="I438">
        <v>87</v>
      </c>
      <c r="J438">
        <v>300000</v>
      </c>
      <c r="K438">
        <v>300000</v>
      </c>
      <c r="L438">
        <v>246000</v>
      </c>
      <c r="M438" s="11">
        <v>82</v>
      </c>
      <c r="N438" t="s">
        <v>111</v>
      </c>
      <c r="O438">
        <v>2</v>
      </c>
      <c r="P438" t="s">
        <v>1123</v>
      </c>
      <c r="Q438" s="1">
        <v>40088</v>
      </c>
      <c r="R438" t="s">
        <v>26</v>
      </c>
      <c r="S438" t="s">
        <v>42</v>
      </c>
      <c r="T438">
        <v>1095</v>
      </c>
      <c r="U438">
        <v>1095</v>
      </c>
      <c r="V438">
        <v>100</v>
      </c>
      <c r="W438" s="2">
        <v>27000000</v>
      </c>
      <c r="X438" s="2">
        <v>22162183</v>
      </c>
      <c r="Y438">
        <v>1</v>
      </c>
    </row>
    <row r="439" spans="1:25" x14ac:dyDescent="0.25">
      <c r="A439">
        <v>565</v>
      </c>
      <c r="B439">
        <v>347</v>
      </c>
      <c r="C439">
        <f t="shared" si="6"/>
        <v>0</v>
      </c>
      <c r="D439" t="s">
        <v>960</v>
      </c>
      <c r="E439" t="s">
        <v>1124</v>
      </c>
      <c r="F439" t="s">
        <v>1125</v>
      </c>
      <c r="G439">
        <v>66</v>
      </c>
      <c r="H439">
        <v>62</v>
      </c>
      <c r="I439">
        <v>93.9</v>
      </c>
      <c r="J439">
        <v>100000</v>
      </c>
      <c r="K439">
        <v>100000</v>
      </c>
      <c r="L439">
        <v>100000</v>
      </c>
      <c r="M439" s="11">
        <v>100</v>
      </c>
      <c r="N439" t="s">
        <v>114</v>
      </c>
      <c r="O439">
        <v>3</v>
      </c>
      <c r="P439" t="s">
        <v>1126</v>
      </c>
      <c r="Q439" s="1">
        <v>40088</v>
      </c>
      <c r="R439" t="s">
        <v>26</v>
      </c>
      <c r="S439" t="s">
        <v>42</v>
      </c>
      <c r="T439">
        <v>1095</v>
      </c>
      <c r="U439">
        <v>1095</v>
      </c>
      <c r="V439">
        <v>100</v>
      </c>
      <c r="W439" s="2">
        <v>41300000</v>
      </c>
      <c r="X439" s="2">
        <v>67730760</v>
      </c>
      <c r="Y439">
        <v>1</v>
      </c>
    </row>
    <row r="440" spans="1:25" x14ac:dyDescent="0.25">
      <c r="A440">
        <v>569</v>
      </c>
      <c r="B440">
        <v>352</v>
      </c>
      <c r="C440">
        <f t="shared" si="6"/>
        <v>0</v>
      </c>
      <c r="D440" t="s">
        <v>960</v>
      </c>
      <c r="E440" t="s">
        <v>1137</v>
      </c>
      <c r="F440" t="s">
        <v>1138</v>
      </c>
      <c r="G440">
        <v>76</v>
      </c>
      <c r="H440">
        <v>89</v>
      </c>
      <c r="I440">
        <v>117.1</v>
      </c>
      <c r="J440">
        <v>440000</v>
      </c>
      <c r="K440">
        <v>440000</v>
      </c>
      <c r="L440">
        <v>440000</v>
      </c>
      <c r="M440" s="11">
        <v>100</v>
      </c>
      <c r="N440" t="s">
        <v>349</v>
      </c>
      <c r="O440">
        <v>1</v>
      </c>
      <c r="P440" t="s">
        <v>1139</v>
      </c>
      <c r="Q440" s="1">
        <v>40107</v>
      </c>
      <c r="R440" t="s">
        <v>26</v>
      </c>
      <c r="S440" t="s">
        <v>42</v>
      </c>
      <c r="T440">
        <v>1095</v>
      </c>
      <c r="U440">
        <v>1095</v>
      </c>
      <c r="V440">
        <v>100</v>
      </c>
      <c r="W440" s="2">
        <v>9573000</v>
      </c>
      <c r="X440" s="2">
        <v>10708022</v>
      </c>
      <c r="Y440">
        <v>1</v>
      </c>
    </row>
    <row r="441" spans="1:25" x14ac:dyDescent="0.25">
      <c r="A441">
        <v>573</v>
      </c>
      <c r="B441">
        <v>359</v>
      </c>
      <c r="C441">
        <f t="shared" si="6"/>
        <v>0</v>
      </c>
      <c r="D441" t="s">
        <v>960</v>
      </c>
      <c r="E441" t="s">
        <v>1148</v>
      </c>
      <c r="F441" t="s">
        <v>1149</v>
      </c>
      <c r="G441">
        <v>57</v>
      </c>
      <c r="H441">
        <v>56</v>
      </c>
      <c r="I441">
        <v>98.2</v>
      </c>
      <c r="J441">
        <v>114000</v>
      </c>
      <c r="K441">
        <v>114000</v>
      </c>
      <c r="L441">
        <v>114000</v>
      </c>
      <c r="M441" s="11">
        <v>100</v>
      </c>
      <c r="N441" t="s">
        <v>583</v>
      </c>
      <c r="O441">
        <v>2</v>
      </c>
      <c r="P441" t="s">
        <v>1150</v>
      </c>
      <c r="Q441" s="1">
        <v>40148</v>
      </c>
      <c r="R441" t="s">
        <v>26</v>
      </c>
      <c r="S441" t="s">
        <v>42</v>
      </c>
      <c r="T441">
        <v>1095</v>
      </c>
      <c r="U441">
        <v>1095</v>
      </c>
      <c r="V441">
        <v>100</v>
      </c>
      <c r="W441" s="2">
        <v>10800000</v>
      </c>
      <c r="X441" s="2">
        <v>17552719</v>
      </c>
      <c r="Y441">
        <v>1</v>
      </c>
    </row>
    <row r="442" spans="1:25" x14ac:dyDescent="0.25">
      <c r="A442">
        <v>576</v>
      </c>
      <c r="B442">
        <v>360</v>
      </c>
      <c r="C442">
        <f t="shared" si="6"/>
        <v>0</v>
      </c>
      <c r="D442" t="s">
        <v>960</v>
      </c>
      <c r="E442" t="s">
        <v>1154</v>
      </c>
      <c r="F442" t="s">
        <v>1155</v>
      </c>
      <c r="G442">
        <v>38</v>
      </c>
      <c r="H442">
        <v>25</v>
      </c>
      <c r="I442">
        <v>65.8</v>
      </c>
      <c r="J442">
        <v>40000</v>
      </c>
      <c r="K442">
        <v>40000</v>
      </c>
      <c r="L442">
        <v>29600</v>
      </c>
      <c r="M442" s="11">
        <v>74</v>
      </c>
      <c r="N442" t="s">
        <v>221</v>
      </c>
      <c r="O442">
        <v>3</v>
      </c>
      <c r="P442" t="s">
        <v>1156</v>
      </c>
      <c r="Q442" s="1">
        <v>40152</v>
      </c>
      <c r="R442" t="s">
        <v>26</v>
      </c>
      <c r="S442" t="s">
        <v>42</v>
      </c>
      <c r="T442">
        <v>1095</v>
      </c>
      <c r="U442">
        <v>1095</v>
      </c>
      <c r="V442">
        <v>100</v>
      </c>
      <c r="W442" s="2">
        <v>2137000</v>
      </c>
      <c r="X442" s="2">
        <v>2249420</v>
      </c>
      <c r="Y442">
        <v>1</v>
      </c>
    </row>
    <row r="443" spans="1:25" x14ac:dyDescent="0.25">
      <c r="A443">
        <v>577</v>
      </c>
      <c r="B443">
        <v>361</v>
      </c>
      <c r="C443">
        <f t="shared" si="6"/>
        <v>0</v>
      </c>
      <c r="D443" t="s">
        <v>960</v>
      </c>
      <c r="E443" t="s">
        <v>1160</v>
      </c>
      <c r="F443" t="s">
        <v>1161</v>
      </c>
      <c r="G443">
        <v>60</v>
      </c>
      <c r="H443">
        <v>61</v>
      </c>
      <c r="I443">
        <v>101.7</v>
      </c>
      <c r="J443">
        <v>235000</v>
      </c>
      <c r="K443">
        <v>235000</v>
      </c>
      <c r="L443">
        <v>235000</v>
      </c>
      <c r="M443" s="11">
        <v>100</v>
      </c>
      <c r="N443" t="s">
        <v>166</v>
      </c>
      <c r="O443">
        <v>2</v>
      </c>
      <c r="P443" t="s">
        <v>1162</v>
      </c>
      <c r="Q443" s="1">
        <v>40155</v>
      </c>
      <c r="R443" t="s">
        <v>26</v>
      </c>
      <c r="S443" t="s">
        <v>42</v>
      </c>
      <c r="T443">
        <v>1095</v>
      </c>
      <c r="U443">
        <v>1095</v>
      </c>
      <c r="V443">
        <v>100</v>
      </c>
      <c r="W443" s="2">
        <v>31500000</v>
      </c>
      <c r="X443" s="2">
        <v>80673402</v>
      </c>
      <c r="Y443">
        <v>1</v>
      </c>
    </row>
    <row r="444" spans="1:25" x14ac:dyDescent="0.25">
      <c r="A444">
        <v>585</v>
      </c>
      <c r="B444">
        <v>371</v>
      </c>
      <c r="C444">
        <f t="shared" si="6"/>
        <v>0</v>
      </c>
      <c r="D444" t="s">
        <v>960</v>
      </c>
      <c r="E444" t="s">
        <v>1179</v>
      </c>
      <c r="F444" t="s">
        <v>1180</v>
      </c>
      <c r="G444">
        <v>63</v>
      </c>
      <c r="H444">
        <v>47</v>
      </c>
      <c r="I444">
        <v>74.599999999999994</v>
      </c>
      <c r="J444">
        <v>180000</v>
      </c>
      <c r="K444">
        <v>180000</v>
      </c>
      <c r="L444">
        <v>147600</v>
      </c>
      <c r="M444" s="11">
        <v>82</v>
      </c>
      <c r="N444" t="s">
        <v>656</v>
      </c>
      <c r="O444">
        <v>1</v>
      </c>
      <c r="P444" t="s">
        <v>1181</v>
      </c>
      <c r="Q444" s="1">
        <v>40180</v>
      </c>
      <c r="R444" t="s">
        <v>26</v>
      </c>
      <c r="S444" t="s">
        <v>42</v>
      </c>
      <c r="T444">
        <v>1095</v>
      </c>
      <c r="U444">
        <v>1095</v>
      </c>
      <c r="V444">
        <v>100</v>
      </c>
      <c r="W444" s="2">
        <v>9000000</v>
      </c>
      <c r="X444" s="2">
        <v>13834798</v>
      </c>
      <c r="Y444">
        <v>1</v>
      </c>
    </row>
    <row r="445" spans="1:25" x14ac:dyDescent="0.25">
      <c r="A445">
        <v>594</v>
      </c>
      <c r="B445">
        <v>379</v>
      </c>
      <c r="C445">
        <f t="shared" si="6"/>
        <v>0</v>
      </c>
      <c r="D445" t="s">
        <v>960</v>
      </c>
      <c r="E445" t="s">
        <v>1197</v>
      </c>
      <c r="F445" t="s">
        <v>1198</v>
      </c>
      <c r="G445">
        <v>50</v>
      </c>
      <c r="H445">
        <v>45</v>
      </c>
      <c r="I445">
        <v>90</v>
      </c>
      <c r="J445">
        <v>75000</v>
      </c>
      <c r="K445">
        <v>75000</v>
      </c>
      <c r="L445">
        <v>75000</v>
      </c>
      <c r="M445" s="11">
        <v>100</v>
      </c>
      <c r="N445" t="s">
        <v>349</v>
      </c>
      <c r="O445">
        <v>1</v>
      </c>
      <c r="P445" t="s">
        <v>1199</v>
      </c>
      <c r="Q445" s="1">
        <v>40240</v>
      </c>
      <c r="R445" t="s">
        <v>26</v>
      </c>
      <c r="S445" t="s">
        <v>42</v>
      </c>
      <c r="T445">
        <v>1095</v>
      </c>
      <c r="U445">
        <v>1095</v>
      </c>
      <c r="V445">
        <v>100</v>
      </c>
      <c r="W445" s="2">
        <v>2586000</v>
      </c>
      <c r="X445" s="2">
        <v>2949765</v>
      </c>
      <c r="Y445">
        <v>1</v>
      </c>
    </row>
    <row r="446" spans="1:25" x14ac:dyDescent="0.25">
      <c r="A446">
        <v>599</v>
      </c>
      <c r="B446">
        <v>381</v>
      </c>
      <c r="C446">
        <f t="shared" si="6"/>
        <v>0</v>
      </c>
      <c r="D446" t="s">
        <v>960</v>
      </c>
      <c r="E446" t="s">
        <v>1203</v>
      </c>
      <c r="F446" t="s">
        <v>1204</v>
      </c>
      <c r="G446">
        <v>20</v>
      </c>
      <c r="H446">
        <v>20</v>
      </c>
      <c r="I446">
        <v>100</v>
      </c>
      <c r="J446">
        <v>24000</v>
      </c>
      <c r="K446">
        <v>24000</v>
      </c>
      <c r="L446">
        <v>24000</v>
      </c>
      <c r="M446" s="11">
        <v>100</v>
      </c>
      <c r="N446" t="s">
        <v>130</v>
      </c>
      <c r="O446">
        <v>3</v>
      </c>
      <c r="P446" t="s">
        <v>1205</v>
      </c>
      <c r="Q446" s="1">
        <v>40267</v>
      </c>
      <c r="R446" t="s">
        <v>26</v>
      </c>
      <c r="S446" t="s">
        <v>42</v>
      </c>
      <c r="T446">
        <v>1095</v>
      </c>
      <c r="U446">
        <v>1095</v>
      </c>
      <c r="V446">
        <v>100</v>
      </c>
      <c r="W446" s="2">
        <v>2250000</v>
      </c>
      <c r="X446" s="2">
        <v>2509365</v>
      </c>
      <c r="Y446">
        <v>1</v>
      </c>
    </row>
    <row r="447" spans="1:25" s="4" customFormat="1" x14ac:dyDescent="0.25">
      <c r="A447">
        <v>601</v>
      </c>
      <c r="B447">
        <v>383</v>
      </c>
      <c r="C447">
        <f t="shared" si="6"/>
        <v>0</v>
      </c>
      <c r="D447" t="s">
        <v>960</v>
      </c>
      <c r="E447" t="s">
        <v>1208</v>
      </c>
      <c r="F447" t="s">
        <v>1209</v>
      </c>
      <c r="G447">
        <v>100</v>
      </c>
      <c r="H447">
        <v>56</v>
      </c>
      <c r="I447">
        <v>56</v>
      </c>
      <c r="J447">
        <v>250000</v>
      </c>
      <c r="K447">
        <v>250000</v>
      </c>
      <c r="L447">
        <v>182500</v>
      </c>
      <c r="M447" s="11">
        <v>73</v>
      </c>
      <c r="N447" t="s">
        <v>684</v>
      </c>
      <c r="O447">
        <v>2</v>
      </c>
      <c r="P447" t="s">
        <v>1210</v>
      </c>
      <c r="Q447" s="1">
        <v>40282</v>
      </c>
      <c r="R447" t="s">
        <v>26</v>
      </c>
      <c r="S447" t="s">
        <v>42</v>
      </c>
      <c r="T447">
        <v>1095</v>
      </c>
      <c r="U447">
        <v>1095</v>
      </c>
      <c r="V447">
        <v>100</v>
      </c>
      <c r="W447" s="2">
        <v>27400000</v>
      </c>
      <c r="X447" s="2">
        <v>27153054</v>
      </c>
      <c r="Y447">
        <v>1</v>
      </c>
    </row>
    <row r="448" spans="1:25" x14ac:dyDescent="0.25">
      <c r="A448">
        <v>602</v>
      </c>
      <c r="B448">
        <v>384</v>
      </c>
      <c r="C448">
        <f t="shared" si="6"/>
        <v>0</v>
      </c>
      <c r="D448" t="s">
        <v>960</v>
      </c>
      <c r="E448" t="s">
        <v>1211</v>
      </c>
      <c r="F448" t="s">
        <v>1212</v>
      </c>
      <c r="G448">
        <v>100</v>
      </c>
      <c r="H448">
        <v>123</v>
      </c>
      <c r="I448">
        <v>123</v>
      </c>
      <c r="J448">
        <v>400000</v>
      </c>
      <c r="K448">
        <v>400000</v>
      </c>
      <c r="L448">
        <v>400000</v>
      </c>
      <c r="M448" s="11">
        <v>100</v>
      </c>
      <c r="N448" t="s">
        <v>1213</v>
      </c>
      <c r="O448" t="s">
        <v>1214</v>
      </c>
      <c r="P448" t="s">
        <v>1215</v>
      </c>
      <c r="Q448" s="1">
        <v>40289</v>
      </c>
      <c r="R448" t="s">
        <v>26</v>
      </c>
      <c r="S448" t="s">
        <v>42</v>
      </c>
      <c r="T448">
        <v>1095</v>
      </c>
      <c r="U448">
        <v>1095</v>
      </c>
      <c r="V448">
        <v>100</v>
      </c>
      <c r="W448" s="2">
        <v>53000000</v>
      </c>
      <c r="X448" s="2">
        <v>66538604</v>
      </c>
      <c r="Y448">
        <v>1</v>
      </c>
    </row>
    <row r="449" spans="1:25" x14ac:dyDescent="0.25">
      <c r="A449" s="8">
        <v>498</v>
      </c>
      <c r="B449" s="8">
        <v>288</v>
      </c>
      <c r="C449" s="8">
        <f t="shared" si="6"/>
        <v>1</v>
      </c>
      <c r="D449" s="8" t="s">
        <v>21</v>
      </c>
      <c r="E449" s="8" t="s">
        <v>936</v>
      </c>
      <c r="F449" s="8" t="s">
        <v>937</v>
      </c>
      <c r="G449" s="8">
        <v>493</v>
      </c>
      <c r="H449" s="8">
        <v>493</v>
      </c>
      <c r="I449">
        <v>100</v>
      </c>
      <c r="J449">
        <v>1000000</v>
      </c>
      <c r="K449">
        <v>1000000</v>
      </c>
      <c r="L449">
        <v>1000000</v>
      </c>
      <c r="M449" s="11">
        <v>100</v>
      </c>
      <c r="N449" t="s">
        <v>152</v>
      </c>
      <c r="O449">
        <v>3</v>
      </c>
      <c r="P449" t="s">
        <v>943</v>
      </c>
      <c r="Q449" s="1">
        <v>39800</v>
      </c>
      <c r="R449" s="8" t="s">
        <v>26</v>
      </c>
      <c r="S449" s="8" t="s">
        <v>42</v>
      </c>
      <c r="T449">
        <v>1095</v>
      </c>
      <c r="U449">
        <v>1095</v>
      </c>
      <c r="V449">
        <v>100</v>
      </c>
      <c r="W449" s="2">
        <v>117000000</v>
      </c>
      <c r="X449" s="2">
        <v>143741106</v>
      </c>
      <c r="Y449" s="8">
        <v>1</v>
      </c>
    </row>
    <row r="450" spans="1:25" x14ac:dyDescent="0.25">
      <c r="A450">
        <v>604</v>
      </c>
      <c r="B450">
        <v>385</v>
      </c>
      <c r="C450">
        <f t="shared" ref="C450:C513" si="7">IF(COUNTIF($B$2:$B$541, $B450)&gt;1, 1, 0)</f>
        <v>0</v>
      </c>
      <c r="D450" t="s">
        <v>960</v>
      </c>
      <c r="E450" t="s">
        <v>1219</v>
      </c>
      <c r="F450" t="s">
        <v>1220</v>
      </c>
      <c r="G450">
        <v>24</v>
      </c>
      <c r="H450">
        <v>11</v>
      </c>
      <c r="I450">
        <v>45.8</v>
      </c>
      <c r="J450">
        <v>120000</v>
      </c>
      <c r="K450">
        <v>120000</v>
      </c>
      <c r="L450">
        <v>24960</v>
      </c>
      <c r="M450" s="11">
        <v>20.8</v>
      </c>
      <c r="N450" t="s">
        <v>815</v>
      </c>
      <c r="O450">
        <v>1</v>
      </c>
      <c r="P450" t="s">
        <v>1221</v>
      </c>
      <c r="Q450" s="1">
        <v>40292</v>
      </c>
      <c r="R450" t="s">
        <v>26</v>
      </c>
      <c r="S450" t="s">
        <v>42</v>
      </c>
      <c r="T450">
        <v>1460</v>
      </c>
      <c r="U450">
        <v>1460</v>
      </c>
      <c r="V450">
        <v>100</v>
      </c>
      <c r="W450" s="2">
        <v>5895000</v>
      </c>
      <c r="X450" s="2">
        <v>7254014</v>
      </c>
      <c r="Y450">
        <v>1</v>
      </c>
    </row>
    <row r="451" spans="1:25" x14ac:dyDescent="0.25">
      <c r="A451">
        <v>609</v>
      </c>
      <c r="B451">
        <v>391</v>
      </c>
      <c r="C451">
        <f t="shared" si="7"/>
        <v>0</v>
      </c>
      <c r="D451" t="s">
        <v>960</v>
      </c>
      <c r="E451" t="s">
        <v>1232</v>
      </c>
      <c r="F451" t="s">
        <v>1233</v>
      </c>
      <c r="G451">
        <v>79</v>
      </c>
      <c r="H451">
        <v>41</v>
      </c>
      <c r="I451">
        <v>51.9</v>
      </c>
      <c r="J451">
        <v>232000</v>
      </c>
      <c r="K451">
        <v>232000</v>
      </c>
      <c r="L451">
        <v>109040</v>
      </c>
      <c r="M451" s="11">
        <v>47</v>
      </c>
      <c r="N451" t="s">
        <v>1234</v>
      </c>
      <c r="O451" t="s">
        <v>1235</v>
      </c>
      <c r="P451" t="s">
        <v>1236</v>
      </c>
      <c r="Q451" s="1">
        <v>40311</v>
      </c>
      <c r="R451" t="s">
        <v>26</v>
      </c>
      <c r="S451" t="s">
        <v>42</v>
      </c>
      <c r="T451">
        <v>1095</v>
      </c>
      <c r="U451">
        <v>1095</v>
      </c>
      <c r="V451">
        <v>100</v>
      </c>
      <c r="W451" s="2">
        <v>32580000</v>
      </c>
      <c r="X451" s="2">
        <v>14833966</v>
      </c>
      <c r="Y451">
        <v>1</v>
      </c>
    </row>
    <row r="452" spans="1:25" x14ac:dyDescent="0.25">
      <c r="A452">
        <v>610</v>
      </c>
      <c r="B452">
        <v>392</v>
      </c>
      <c r="C452">
        <f t="shared" si="7"/>
        <v>0</v>
      </c>
      <c r="D452" t="s">
        <v>960</v>
      </c>
      <c r="E452" t="s">
        <v>1240</v>
      </c>
      <c r="F452" t="s">
        <v>1241</v>
      </c>
      <c r="G452">
        <v>53</v>
      </c>
      <c r="H452">
        <v>28</v>
      </c>
      <c r="I452">
        <v>52.8</v>
      </c>
      <c r="J452">
        <v>135000</v>
      </c>
      <c r="K452">
        <v>135000</v>
      </c>
      <c r="L452">
        <v>67500</v>
      </c>
      <c r="M452" s="11">
        <v>50</v>
      </c>
      <c r="N452" t="s">
        <v>49</v>
      </c>
      <c r="O452">
        <v>3</v>
      </c>
      <c r="P452" t="s">
        <v>1242</v>
      </c>
      <c r="Q452" s="1">
        <v>40333</v>
      </c>
      <c r="R452" t="s">
        <v>26</v>
      </c>
      <c r="S452" t="s">
        <v>42</v>
      </c>
      <c r="T452">
        <v>1095</v>
      </c>
      <c r="U452">
        <v>1095</v>
      </c>
      <c r="V452">
        <v>100</v>
      </c>
      <c r="W452" s="2">
        <v>12420000</v>
      </c>
      <c r="X452" s="2">
        <v>5633915</v>
      </c>
      <c r="Y452">
        <v>1</v>
      </c>
    </row>
    <row r="453" spans="1:25" x14ac:dyDescent="0.25">
      <c r="A453">
        <v>620</v>
      </c>
      <c r="B453">
        <v>402</v>
      </c>
      <c r="C453">
        <f t="shared" si="7"/>
        <v>0</v>
      </c>
      <c r="D453" t="s">
        <v>960</v>
      </c>
      <c r="E453" t="s">
        <v>1262</v>
      </c>
      <c r="F453" t="s">
        <v>1263</v>
      </c>
      <c r="G453">
        <v>68</v>
      </c>
      <c r="H453">
        <v>64</v>
      </c>
      <c r="I453">
        <v>94.1</v>
      </c>
      <c r="J453">
        <v>402000</v>
      </c>
      <c r="K453">
        <v>402000</v>
      </c>
      <c r="L453">
        <v>402000</v>
      </c>
      <c r="M453" s="11">
        <v>100</v>
      </c>
      <c r="N453" t="s">
        <v>57</v>
      </c>
      <c r="O453">
        <v>1</v>
      </c>
      <c r="P453" t="s">
        <v>1264</v>
      </c>
      <c r="Q453" s="1">
        <v>40389</v>
      </c>
      <c r="R453" t="s">
        <v>26</v>
      </c>
      <c r="S453" t="s">
        <v>42</v>
      </c>
      <c r="T453">
        <v>1095</v>
      </c>
      <c r="U453">
        <v>1095</v>
      </c>
      <c r="V453">
        <v>100</v>
      </c>
      <c r="W453" s="2">
        <v>55800000</v>
      </c>
      <c r="X453" s="2">
        <v>45900000</v>
      </c>
      <c r="Y453">
        <v>1</v>
      </c>
    </row>
    <row r="454" spans="1:25" x14ac:dyDescent="0.25">
      <c r="A454">
        <v>622</v>
      </c>
      <c r="B454">
        <v>401</v>
      </c>
      <c r="C454">
        <f t="shared" si="7"/>
        <v>0</v>
      </c>
      <c r="D454" t="s">
        <v>960</v>
      </c>
      <c r="E454" t="s">
        <v>1269</v>
      </c>
      <c r="F454" t="s">
        <v>1270</v>
      </c>
      <c r="G454">
        <v>41</v>
      </c>
      <c r="H454">
        <v>31</v>
      </c>
      <c r="I454">
        <v>75.599999999999994</v>
      </c>
      <c r="J454">
        <v>40000</v>
      </c>
      <c r="K454">
        <v>40000</v>
      </c>
      <c r="L454">
        <v>20000</v>
      </c>
      <c r="M454" s="11">
        <v>50</v>
      </c>
      <c r="N454" t="s">
        <v>299</v>
      </c>
      <c r="O454">
        <v>3</v>
      </c>
      <c r="P454" t="s">
        <v>1271</v>
      </c>
      <c r="Q454" s="1">
        <v>40404</v>
      </c>
      <c r="R454" t="s">
        <v>26</v>
      </c>
      <c r="S454" t="s">
        <v>42</v>
      </c>
      <c r="T454">
        <v>1095</v>
      </c>
      <c r="U454">
        <v>1095</v>
      </c>
      <c r="V454">
        <v>100</v>
      </c>
      <c r="W454" s="2">
        <v>4950000</v>
      </c>
      <c r="X454" s="2">
        <v>9011263</v>
      </c>
      <c r="Y454">
        <v>1</v>
      </c>
    </row>
    <row r="455" spans="1:25" x14ac:dyDescent="0.25">
      <c r="A455">
        <v>625</v>
      </c>
      <c r="B455">
        <v>404</v>
      </c>
      <c r="C455">
        <f t="shared" si="7"/>
        <v>0</v>
      </c>
      <c r="D455" t="s">
        <v>960</v>
      </c>
      <c r="E455" t="s">
        <v>1276</v>
      </c>
      <c r="F455" t="s">
        <v>1277</v>
      </c>
      <c r="G455">
        <v>20</v>
      </c>
      <c r="H455">
        <v>6</v>
      </c>
      <c r="I455">
        <v>30</v>
      </c>
      <c r="J455">
        <v>20000</v>
      </c>
      <c r="K455">
        <v>20000</v>
      </c>
      <c r="L455">
        <v>20000</v>
      </c>
      <c r="M455" s="11">
        <v>100</v>
      </c>
      <c r="N455" t="s">
        <v>204</v>
      </c>
      <c r="O455">
        <v>1</v>
      </c>
      <c r="P455" t="s">
        <v>1278</v>
      </c>
      <c r="Q455" s="1">
        <v>40423</v>
      </c>
      <c r="R455" t="s">
        <v>26</v>
      </c>
      <c r="S455" t="s">
        <v>42</v>
      </c>
      <c r="T455">
        <v>1095</v>
      </c>
      <c r="U455">
        <v>1095</v>
      </c>
      <c r="V455">
        <v>100</v>
      </c>
      <c r="W455" s="2">
        <v>88200</v>
      </c>
      <c r="X455" s="2">
        <v>69304</v>
      </c>
      <c r="Y455">
        <v>1</v>
      </c>
    </row>
    <row r="456" spans="1:25" x14ac:dyDescent="0.25">
      <c r="A456">
        <v>640</v>
      </c>
      <c r="B456">
        <v>415</v>
      </c>
      <c r="C456">
        <f t="shared" si="7"/>
        <v>0</v>
      </c>
      <c r="D456" t="s">
        <v>960</v>
      </c>
      <c r="E456" t="s">
        <v>591</v>
      </c>
      <c r="F456" t="s">
        <v>592</v>
      </c>
      <c r="G456">
        <v>163</v>
      </c>
      <c r="H456">
        <v>199</v>
      </c>
      <c r="I456">
        <v>122.1</v>
      </c>
      <c r="J456">
        <v>450000</v>
      </c>
      <c r="K456">
        <v>450000</v>
      </c>
      <c r="L456">
        <v>450000</v>
      </c>
      <c r="M456" s="11">
        <v>100</v>
      </c>
      <c r="N456" t="s">
        <v>444</v>
      </c>
      <c r="O456">
        <v>2</v>
      </c>
      <c r="P456" t="s">
        <v>1308</v>
      </c>
      <c r="Q456" s="1">
        <v>40487</v>
      </c>
      <c r="R456" t="s">
        <v>26</v>
      </c>
      <c r="S456" t="s">
        <v>42</v>
      </c>
      <c r="T456">
        <v>1460</v>
      </c>
      <c r="U456">
        <v>1460</v>
      </c>
      <c r="V456">
        <v>100</v>
      </c>
      <c r="W456" s="2">
        <v>23000000</v>
      </c>
      <c r="X456" s="2">
        <v>28993368</v>
      </c>
      <c r="Y456">
        <v>1</v>
      </c>
    </row>
    <row r="457" spans="1:25" x14ac:dyDescent="0.25">
      <c r="A457">
        <v>646</v>
      </c>
      <c r="B457">
        <v>421</v>
      </c>
      <c r="C457">
        <f t="shared" si="7"/>
        <v>0</v>
      </c>
      <c r="D457" t="s">
        <v>960</v>
      </c>
      <c r="E457" t="s">
        <v>1325</v>
      </c>
      <c r="F457" t="s">
        <v>1326</v>
      </c>
      <c r="G457">
        <v>149</v>
      </c>
      <c r="H457">
        <v>78</v>
      </c>
      <c r="I457">
        <v>52.3</v>
      </c>
      <c r="J457">
        <v>300000</v>
      </c>
      <c r="K457">
        <v>300000</v>
      </c>
      <c r="L457">
        <v>173096</v>
      </c>
      <c r="M457" s="11">
        <v>57.698666666666668</v>
      </c>
      <c r="N457" t="s">
        <v>77</v>
      </c>
      <c r="O457">
        <v>2</v>
      </c>
      <c r="P457" t="s">
        <v>1327</v>
      </c>
      <c r="Q457" s="1">
        <v>40530</v>
      </c>
      <c r="R457" t="s">
        <v>26</v>
      </c>
      <c r="S457" t="s">
        <v>42</v>
      </c>
      <c r="T457">
        <v>1095</v>
      </c>
      <c r="U457">
        <v>1095</v>
      </c>
      <c r="V457">
        <v>100</v>
      </c>
      <c r="W457" s="2">
        <v>6700000</v>
      </c>
      <c r="X457" s="2">
        <v>10959270</v>
      </c>
      <c r="Y457">
        <v>1</v>
      </c>
    </row>
    <row r="458" spans="1:25" x14ac:dyDescent="0.25">
      <c r="A458" s="8">
        <v>469</v>
      </c>
      <c r="B458" s="8">
        <v>281</v>
      </c>
      <c r="C458" s="8">
        <f t="shared" si="7"/>
        <v>1</v>
      </c>
      <c r="D458" s="8" t="s">
        <v>21</v>
      </c>
      <c r="E458" s="8" t="s">
        <v>870</v>
      </c>
      <c r="F458" s="8" t="s">
        <v>871</v>
      </c>
      <c r="G458" s="8">
        <v>254</v>
      </c>
      <c r="H458" s="8">
        <v>255</v>
      </c>
      <c r="I458">
        <v>100.4</v>
      </c>
      <c r="J458">
        <v>2272000</v>
      </c>
      <c r="K458">
        <v>1931200</v>
      </c>
      <c r="L458">
        <v>431800</v>
      </c>
      <c r="M458" s="11">
        <v>22.359154929577464</v>
      </c>
      <c r="N458" t="s">
        <v>684</v>
      </c>
      <c r="O458">
        <v>2</v>
      </c>
      <c r="P458" t="s">
        <v>873</v>
      </c>
      <c r="Q458" s="1">
        <v>39695</v>
      </c>
      <c r="R458" s="8" t="s">
        <v>32</v>
      </c>
      <c r="S458" s="8" t="s">
        <v>86</v>
      </c>
      <c r="T458">
        <v>4380</v>
      </c>
      <c r="U458">
        <v>1943</v>
      </c>
      <c r="V458">
        <v>44.4</v>
      </c>
      <c r="W458" s="2">
        <v>29560000</v>
      </c>
      <c r="X458" s="2">
        <v>29890213</v>
      </c>
      <c r="Y458" s="8">
        <v>0</v>
      </c>
    </row>
    <row r="459" spans="1:25" s="4" customFormat="1" x14ac:dyDescent="0.25">
      <c r="A459">
        <v>650</v>
      </c>
      <c r="B459">
        <v>424</v>
      </c>
      <c r="C459">
        <f t="shared" si="7"/>
        <v>0</v>
      </c>
      <c r="D459" t="s">
        <v>960</v>
      </c>
      <c r="E459" t="s">
        <v>1334</v>
      </c>
      <c r="F459" t="s">
        <v>1335</v>
      </c>
      <c r="G459">
        <v>367</v>
      </c>
      <c r="H459">
        <v>433</v>
      </c>
      <c r="I459">
        <v>118</v>
      </c>
      <c r="J459">
        <v>150000</v>
      </c>
      <c r="K459">
        <v>150000</v>
      </c>
      <c r="L459">
        <v>150000</v>
      </c>
      <c r="M459" s="11">
        <v>100</v>
      </c>
      <c r="N459" t="s">
        <v>122</v>
      </c>
      <c r="O459">
        <v>2</v>
      </c>
      <c r="P459" t="s">
        <v>1336</v>
      </c>
      <c r="Q459" s="1">
        <v>40591</v>
      </c>
      <c r="R459" t="s">
        <v>26</v>
      </c>
      <c r="S459" t="s">
        <v>42</v>
      </c>
      <c r="T459">
        <v>1095</v>
      </c>
      <c r="U459">
        <v>1095</v>
      </c>
      <c r="V459">
        <v>100</v>
      </c>
      <c r="W459" s="2">
        <v>60000000</v>
      </c>
      <c r="X459" s="2">
        <v>41157044</v>
      </c>
      <c r="Y459">
        <v>1</v>
      </c>
    </row>
    <row r="460" spans="1:25" x14ac:dyDescent="0.25">
      <c r="A460" s="8">
        <v>496</v>
      </c>
      <c r="B460" s="8">
        <v>288</v>
      </c>
      <c r="C460" s="8">
        <f t="shared" si="7"/>
        <v>1</v>
      </c>
      <c r="D460" s="8" t="s">
        <v>21</v>
      </c>
      <c r="E460" s="8" t="s">
        <v>936</v>
      </c>
      <c r="F460" s="8" t="s">
        <v>937</v>
      </c>
      <c r="G460" s="8">
        <v>493</v>
      </c>
      <c r="H460" s="8">
        <v>493</v>
      </c>
      <c r="I460">
        <v>100</v>
      </c>
      <c r="J460">
        <v>7412000</v>
      </c>
      <c r="K460">
        <v>5559000</v>
      </c>
      <c r="L460">
        <v>1838609</v>
      </c>
      <c r="M460" s="11">
        <v>33.074455837380825</v>
      </c>
      <c r="N460" t="s">
        <v>24</v>
      </c>
      <c r="O460">
        <v>3</v>
      </c>
      <c r="P460" t="s">
        <v>938</v>
      </c>
      <c r="Q460" s="1">
        <v>39800</v>
      </c>
      <c r="R460" s="8" t="s">
        <v>32</v>
      </c>
      <c r="S460" s="8" t="s">
        <v>86</v>
      </c>
      <c r="T460">
        <v>4015</v>
      </c>
      <c r="U460">
        <v>1838</v>
      </c>
      <c r="V460">
        <v>45.8</v>
      </c>
      <c r="W460" s="2">
        <v>117000000</v>
      </c>
      <c r="X460" s="2">
        <v>143741106</v>
      </c>
      <c r="Y460" s="8">
        <v>0</v>
      </c>
    </row>
    <row r="461" spans="1:25" s="4" customFormat="1" x14ac:dyDescent="0.25">
      <c r="A461" s="8">
        <v>500</v>
      </c>
      <c r="B461" s="8">
        <v>289</v>
      </c>
      <c r="C461" s="8">
        <f t="shared" si="7"/>
        <v>1</v>
      </c>
      <c r="D461" s="8" t="s">
        <v>21</v>
      </c>
      <c r="E461" s="8" t="s">
        <v>930</v>
      </c>
      <c r="F461" s="8" t="s">
        <v>931</v>
      </c>
      <c r="G461" s="8">
        <v>350</v>
      </c>
      <c r="H461" s="8">
        <v>0</v>
      </c>
      <c r="I461">
        <v>0</v>
      </c>
      <c r="J461">
        <v>750000</v>
      </c>
      <c r="K461">
        <v>750000</v>
      </c>
      <c r="L461">
        <v>0</v>
      </c>
      <c r="M461" s="11">
        <v>0</v>
      </c>
      <c r="N461" t="s">
        <v>45</v>
      </c>
      <c r="O461">
        <v>1</v>
      </c>
      <c r="P461" t="s">
        <v>932</v>
      </c>
      <c r="Q461" s="1">
        <v>39800</v>
      </c>
      <c r="R461" s="8" t="s">
        <v>26</v>
      </c>
      <c r="S461" s="8" t="s">
        <v>27</v>
      </c>
      <c r="T461">
        <v>1095</v>
      </c>
      <c r="U461">
        <v>1095</v>
      </c>
      <c r="V461">
        <v>100</v>
      </c>
      <c r="W461" s="2">
        <v>99000000</v>
      </c>
      <c r="X461" s="2">
        <v>0</v>
      </c>
      <c r="Y461" s="8">
        <v>0</v>
      </c>
    </row>
    <row r="462" spans="1:25" x14ac:dyDescent="0.25">
      <c r="A462">
        <v>651</v>
      </c>
      <c r="B462">
        <v>425</v>
      </c>
      <c r="C462">
        <f t="shared" si="7"/>
        <v>0</v>
      </c>
      <c r="D462" t="s">
        <v>960</v>
      </c>
      <c r="E462" t="s">
        <v>1337</v>
      </c>
      <c r="F462" t="s">
        <v>169</v>
      </c>
      <c r="G462">
        <v>40</v>
      </c>
      <c r="H462">
        <v>10</v>
      </c>
      <c r="I462">
        <v>25</v>
      </c>
      <c r="J462">
        <v>100000</v>
      </c>
      <c r="K462">
        <v>100000</v>
      </c>
      <c r="L462">
        <v>50000</v>
      </c>
      <c r="M462" s="11">
        <v>50</v>
      </c>
      <c r="N462" t="s">
        <v>170</v>
      </c>
      <c r="O462">
        <v>2</v>
      </c>
      <c r="P462" t="s">
        <v>1338</v>
      </c>
      <c r="Q462" s="1">
        <v>40592</v>
      </c>
      <c r="R462" t="s">
        <v>26</v>
      </c>
      <c r="S462" t="s">
        <v>42</v>
      </c>
      <c r="T462">
        <v>1095</v>
      </c>
      <c r="U462">
        <v>1095</v>
      </c>
      <c r="V462">
        <v>100</v>
      </c>
      <c r="W462" s="2">
        <v>14000000</v>
      </c>
      <c r="X462" s="2">
        <v>21817567</v>
      </c>
      <c r="Y462">
        <v>1</v>
      </c>
    </row>
    <row r="463" spans="1:25" x14ac:dyDescent="0.25">
      <c r="A463">
        <v>655</v>
      </c>
      <c r="B463">
        <v>428</v>
      </c>
      <c r="C463">
        <f t="shared" si="7"/>
        <v>0</v>
      </c>
      <c r="D463" t="s">
        <v>960</v>
      </c>
      <c r="E463" t="s">
        <v>1083</v>
      </c>
      <c r="F463" t="s">
        <v>1084</v>
      </c>
      <c r="G463">
        <v>59</v>
      </c>
      <c r="H463">
        <v>21</v>
      </c>
      <c r="I463">
        <v>35.6</v>
      </c>
      <c r="J463">
        <v>150000</v>
      </c>
      <c r="K463">
        <v>150000</v>
      </c>
      <c r="L463">
        <v>37500</v>
      </c>
      <c r="M463" s="11">
        <v>25</v>
      </c>
      <c r="N463" t="s">
        <v>303</v>
      </c>
      <c r="O463">
        <v>1</v>
      </c>
      <c r="P463" t="s">
        <v>1347</v>
      </c>
      <c r="Q463" s="1">
        <v>40605</v>
      </c>
      <c r="R463" t="s">
        <v>26</v>
      </c>
      <c r="S463" t="s">
        <v>42</v>
      </c>
      <c r="T463">
        <v>1095</v>
      </c>
      <c r="U463">
        <v>1095</v>
      </c>
      <c r="V463">
        <v>100</v>
      </c>
      <c r="W463" s="2">
        <v>21700000</v>
      </c>
      <c r="X463" s="2">
        <v>19950700</v>
      </c>
      <c r="Y463">
        <v>1</v>
      </c>
    </row>
    <row r="464" spans="1:25" x14ac:dyDescent="0.25">
      <c r="A464">
        <v>662</v>
      </c>
      <c r="B464">
        <v>433</v>
      </c>
      <c r="C464">
        <f t="shared" si="7"/>
        <v>0</v>
      </c>
      <c r="D464" t="s">
        <v>960</v>
      </c>
      <c r="E464" t="s">
        <v>1357</v>
      </c>
      <c r="F464" t="s">
        <v>1358</v>
      </c>
      <c r="G464">
        <v>48</v>
      </c>
      <c r="H464">
        <v>30</v>
      </c>
      <c r="I464">
        <v>62.5</v>
      </c>
      <c r="J464">
        <v>52000</v>
      </c>
      <c r="K464">
        <v>52000</v>
      </c>
      <c r="L464">
        <v>26000</v>
      </c>
      <c r="M464" s="11">
        <v>50</v>
      </c>
      <c r="N464" t="s">
        <v>1359</v>
      </c>
      <c r="O464">
        <v>3</v>
      </c>
      <c r="P464" t="s">
        <v>1360</v>
      </c>
      <c r="Q464" s="1">
        <v>40638</v>
      </c>
      <c r="R464" t="s">
        <v>26</v>
      </c>
      <c r="S464" t="s">
        <v>42</v>
      </c>
      <c r="T464">
        <v>1095</v>
      </c>
      <c r="U464">
        <v>1095</v>
      </c>
      <c r="V464">
        <v>100</v>
      </c>
      <c r="W464" s="2">
        <v>3150000</v>
      </c>
      <c r="X464" s="2">
        <v>3847759</v>
      </c>
      <c r="Y464">
        <v>1</v>
      </c>
    </row>
    <row r="465" spans="1:25" x14ac:dyDescent="0.25">
      <c r="A465">
        <v>666</v>
      </c>
      <c r="B465">
        <v>437</v>
      </c>
      <c r="C465">
        <f t="shared" si="7"/>
        <v>0</v>
      </c>
      <c r="D465" t="s">
        <v>960</v>
      </c>
      <c r="E465" t="s">
        <v>1372</v>
      </c>
      <c r="F465" t="s">
        <v>1373</v>
      </c>
      <c r="G465">
        <v>105</v>
      </c>
      <c r="H465">
        <v>116</v>
      </c>
      <c r="I465">
        <v>110.5</v>
      </c>
      <c r="J465">
        <v>765000</v>
      </c>
      <c r="K465">
        <v>765000</v>
      </c>
      <c r="L465">
        <v>765000</v>
      </c>
      <c r="M465" s="11">
        <v>100</v>
      </c>
      <c r="N465" t="s">
        <v>200</v>
      </c>
      <c r="O465">
        <v>1</v>
      </c>
      <c r="P465" t="s">
        <v>1374</v>
      </c>
      <c r="Q465" s="1">
        <v>40682</v>
      </c>
      <c r="R465" t="s">
        <v>26</v>
      </c>
      <c r="S465" t="s">
        <v>42</v>
      </c>
      <c r="T465">
        <v>1825</v>
      </c>
      <c r="U465">
        <v>1825</v>
      </c>
      <c r="V465">
        <v>100</v>
      </c>
      <c r="W465" s="2">
        <v>7000000</v>
      </c>
      <c r="X465" s="2">
        <v>8424118</v>
      </c>
      <c r="Y465">
        <v>1</v>
      </c>
    </row>
    <row r="466" spans="1:25" x14ac:dyDescent="0.25">
      <c r="A466">
        <v>672</v>
      </c>
      <c r="B466">
        <v>443</v>
      </c>
      <c r="C466">
        <f t="shared" si="7"/>
        <v>0</v>
      </c>
      <c r="D466" t="s">
        <v>960</v>
      </c>
      <c r="E466" t="s">
        <v>1390</v>
      </c>
      <c r="F466" t="s">
        <v>1391</v>
      </c>
      <c r="G466">
        <v>40</v>
      </c>
      <c r="H466">
        <v>12</v>
      </c>
      <c r="I466">
        <v>30</v>
      </c>
      <c r="J466">
        <v>25000</v>
      </c>
      <c r="K466">
        <v>25000</v>
      </c>
      <c r="L466">
        <v>7500</v>
      </c>
      <c r="M466" s="11">
        <v>30</v>
      </c>
      <c r="N466" t="s">
        <v>349</v>
      </c>
      <c r="O466">
        <v>1</v>
      </c>
      <c r="P466" t="s">
        <v>1392</v>
      </c>
      <c r="Q466" s="1">
        <v>40722</v>
      </c>
      <c r="R466" t="s">
        <v>26</v>
      </c>
      <c r="S466" t="s">
        <v>42</v>
      </c>
      <c r="T466">
        <v>1095</v>
      </c>
      <c r="U466">
        <v>1095</v>
      </c>
      <c r="V466">
        <v>100</v>
      </c>
      <c r="W466" s="2">
        <v>3700000</v>
      </c>
      <c r="X466" s="2">
        <v>3900000</v>
      </c>
      <c r="Y466">
        <v>1</v>
      </c>
    </row>
    <row r="467" spans="1:25" x14ac:dyDescent="0.25">
      <c r="A467">
        <v>678</v>
      </c>
      <c r="B467">
        <v>449</v>
      </c>
      <c r="C467">
        <f t="shared" si="7"/>
        <v>0</v>
      </c>
      <c r="D467" t="s">
        <v>960</v>
      </c>
      <c r="E467" t="s">
        <v>1406</v>
      </c>
      <c r="F467" t="s">
        <v>1407</v>
      </c>
      <c r="G467">
        <v>61</v>
      </c>
      <c r="H467">
        <v>28</v>
      </c>
      <c r="I467">
        <v>45.9</v>
      </c>
      <c r="J467">
        <v>100000</v>
      </c>
      <c r="K467">
        <v>100000</v>
      </c>
      <c r="L467">
        <v>25000</v>
      </c>
      <c r="M467" s="11">
        <v>25</v>
      </c>
      <c r="N467" t="s">
        <v>49</v>
      </c>
      <c r="O467">
        <v>3</v>
      </c>
      <c r="P467" t="s">
        <v>1408</v>
      </c>
      <c r="Q467" s="1">
        <v>40732</v>
      </c>
      <c r="R467" t="s">
        <v>26</v>
      </c>
      <c r="S467" t="s">
        <v>42</v>
      </c>
      <c r="T467">
        <v>1095</v>
      </c>
      <c r="U467">
        <v>1095</v>
      </c>
      <c r="V467">
        <v>100</v>
      </c>
      <c r="W467" s="2">
        <v>17000000</v>
      </c>
      <c r="X467" s="2">
        <v>17380517</v>
      </c>
      <c r="Y467">
        <v>1</v>
      </c>
    </row>
    <row r="468" spans="1:25" x14ac:dyDescent="0.25">
      <c r="A468">
        <v>683</v>
      </c>
      <c r="B468">
        <v>453</v>
      </c>
      <c r="C468">
        <f t="shared" si="7"/>
        <v>0</v>
      </c>
      <c r="D468" t="s">
        <v>960</v>
      </c>
      <c r="E468" t="s">
        <v>1417</v>
      </c>
      <c r="F468" t="s">
        <v>1418</v>
      </c>
      <c r="G468">
        <v>72</v>
      </c>
      <c r="H468">
        <v>26</v>
      </c>
      <c r="I468">
        <v>36.1</v>
      </c>
      <c r="J468">
        <v>200000</v>
      </c>
      <c r="K468">
        <v>200000</v>
      </c>
      <c r="L468">
        <v>72222</v>
      </c>
      <c r="M468" s="11">
        <v>36.110999999999997</v>
      </c>
      <c r="N468" t="s">
        <v>303</v>
      </c>
      <c r="O468">
        <v>1</v>
      </c>
      <c r="P468" t="s">
        <v>1419</v>
      </c>
      <c r="Q468" s="1">
        <v>40775</v>
      </c>
      <c r="R468" t="s">
        <v>26</v>
      </c>
      <c r="S468" t="s">
        <v>42</v>
      </c>
      <c r="T468">
        <v>1095</v>
      </c>
      <c r="U468">
        <v>1095</v>
      </c>
      <c r="V468">
        <v>100</v>
      </c>
      <c r="W468" s="2">
        <v>4000000</v>
      </c>
      <c r="X468" s="2">
        <v>4696128</v>
      </c>
      <c r="Y468">
        <v>1</v>
      </c>
    </row>
    <row r="469" spans="1:25" x14ac:dyDescent="0.25">
      <c r="A469">
        <v>686</v>
      </c>
      <c r="B469">
        <v>456</v>
      </c>
      <c r="C469">
        <f t="shared" si="7"/>
        <v>0</v>
      </c>
      <c r="D469" t="s">
        <v>960</v>
      </c>
      <c r="E469" t="s">
        <v>1430</v>
      </c>
      <c r="F469" t="s">
        <v>1431</v>
      </c>
      <c r="G469">
        <v>110</v>
      </c>
      <c r="H469">
        <v>9</v>
      </c>
      <c r="I469">
        <v>8.1999999999999993</v>
      </c>
      <c r="J469">
        <v>550000</v>
      </c>
      <c r="K469">
        <v>550000</v>
      </c>
      <c r="L469">
        <v>550000</v>
      </c>
      <c r="M469" s="11">
        <v>100</v>
      </c>
      <c r="N469" t="s">
        <v>1432</v>
      </c>
      <c r="O469" t="s">
        <v>1433</v>
      </c>
      <c r="P469" t="s">
        <v>1434</v>
      </c>
      <c r="Q469" s="1">
        <v>40780</v>
      </c>
      <c r="R469" t="s">
        <v>26</v>
      </c>
      <c r="S469" t="s">
        <v>42</v>
      </c>
      <c r="T469">
        <v>1825</v>
      </c>
      <c r="U469">
        <v>1825</v>
      </c>
      <c r="V469">
        <v>100</v>
      </c>
      <c r="W469" s="2">
        <v>49000000</v>
      </c>
      <c r="X469" s="2">
        <v>4125000</v>
      </c>
      <c r="Y469">
        <v>1</v>
      </c>
    </row>
    <row r="470" spans="1:25" s="4" customFormat="1" x14ac:dyDescent="0.25">
      <c r="A470">
        <v>703</v>
      </c>
      <c r="B470">
        <v>464</v>
      </c>
      <c r="C470">
        <f t="shared" si="7"/>
        <v>0</v>
      </c>
      <c r="D470" t="s">
        <v>960</v>
      </c>
      <c r="E470" t="s">
        <v>1460</v>
      </c>
      <c r="F470" t="s">
        <v>1461</v>
      </c>
      <c r="G470">
        <v>98</v>
      </c>
      <c r="H470">
        <v>41</v>
      </c>
      <c r="I470">
        <v>41.8</v>
      </c>
      <c r="J470">
        <v>73500</v>
      </c>
      <c r="K470">
        <v>73500</v>
      </c>
      <c r="L470">
        <v>18375</v>
      </c>
      <c r="M470" s="11">
        <v>25</v>
      </c>
      <c r="N470" t="s">
        <v>211</v>
      </c>
      <c r="O470">
        <v>3</v>
      </c>
      <c r="P470" t="s">
        <v>1462</v>
      </c>
      <c r="Q470" s="1">
        <v>40865</v>
      </c>
      <c r="R470" t="s">
        <v>26</v>
      </c>
      <c r="S470" t="s">
        <v>42</v>
      </c>
      <c r="T470">
        <v>1095</v>
      </c>
      <c r="U470">
        <v>1095</v>
      </c>
      <c r="V470">
        <v>100</v>
      </c>
      <c r="W470" s="2">
        <v>220000</v>
      </c>
      <c r="X470" s="2">
        <v>188357</v>
      </c>
      <c r="Y470">
        <v>1</v>
      </c>
    </row>
    <row r="471" spans="1:25" x14ac:dyDescent="0.25">
      <c r="A471" s="8">
        <v>509</v>
      </c>
      <c r="B471" s="8">
        <v>298</v>
      </c>
      <c r="C471" s="8">
        <f t="shared" si="7"/>
        <v>1</v>
      </c>
      <c r="D471" s="8" t="s">
        <v>960</v>
      </c>
      <c r="E471" s="8" t="s">
        <v>967</v>
      </c>
      <c r="F471" s="8" t="s">
        <v>968</v>
      </c>
      <c r="G471" s="8">
        <v>189</v>
      </c>
      <c r="H471" s="8">
        <v>152</v>
      </c>
      <c r="I471">
        <v>80.400000000000006</v>
      </c>
      <c r="J471">
        <v>2876000</v>
      </c>
      <c r="K471">
        <v>2876000</v>
      </c>
      <c r="L471">
        <v>591645</v>
      </c>
      <c r="M471" s="11">
        <v>20.57180111265647</v>
      </c>
      <c r="N471" t="s">
        <v>111</v>
      </c>
      <c r="O471">
        <v>1</v>
      </c>
      <c r="P471" t="s">
        <v>973</v>
      </c>
      <c r="Q471" s="1">
        <v>39844</v>
      </c>
      <c r="R471" s="8" t="s">
        <v>32</v>
      </c>
      <c r="S471" s="8" t="s">
        <v>86</v>
      </c>
      <c r="T471">
        <v>4380</v>
      </c>
      <c r="U471">
        <v>1794</v>
      </c>
      <c r="V471">
        <v>41</v>
      </c>
      <c r="W471" s="2">
        <v>40561660</v>
      </c>
      <c r="X471" s="2">
        <v>50692628</v>
      </c>
      <c r="Y471" s="8">
        <v>0</v>
      </c>
    </row>
    <row r="472" spans="1:25" s="4" customFormat="1" x14ac:dyDescent="0.25">
      <c r="A472" s="8">
        <v>522</v>
      </c>
      <c r="B472" s="8">
        <v>311</v>
      </c>
      <c r="C472" s="8">
        <f t="shared" si="7"/>
        <v>1</v>
      </c>
      <c r="D472" s="8" t="s">
        <v>960</v>
      </c>
      <c r="E472" s="8" t="s">
        <v>1009</v>
      </c>
      <c r="F472" s="8" t="s">
        <v>1010</v>
      </c>
      <c r="G472" s="8">
        <v>2600</v>
      </c>
      <c r="H472" s="8">
        <v>3159</v>
      </c>
      <c r="I472">
        <v>121.5</v>
      </c>
      <c r="J472">
        <v>2000000</v>
      </c>
      <c r="K472">
        <v>2000000</v>
      </c>
      <c r="L472">
        <v>2000000</v>
      </c>
      <c r="M472" s="11">
        <v>100</v>
      </c>
      <c r="N472" t="s">
        <v>134</v>
      </c>
      <c r="O472">
        <v>3</v>
      </c>
      <c r="P472" t="s">
        <v>1013</v>
      </c>
      <c r="Q472" s="1">
        <v>39878</v>
      </c>
      <c r="R472" s="8" t="s">
        <v>26</v>
      </c>
      <c r="S472" s="8" t="s">
        <v>42</v>
      </c>
      <c r="T472">
        <v>1095</v>
      </c>
      <c r="U472">
        <v>1095</v>
      </c>
      <c r="V472">
        <v>100</v>
      </c>
      <c r="W472" s="2">
        <v>112950000</v>
      </c>
      <c r="X472" s="2">
        <v>141134114</v>
      </c>
      <c r="Y472" s="8">
        <v>0</v>
      </c>
    </row>
    <row r="473" spans="1:25" x14ac:dyDescent="0.25">
      <c r="A473" s="8">
        <v>523</v>
      </c>
      <c r="B473" s="8">
        <v>311</v>
      </c>
      <c r="C473" s="8">
        <f t="shared" si="7"/>
        <v>1</v>
      </c>
      <c r="D473" s="8" t="s">
        <v>960</v>
      </c>
      <c r="E473" s="8" t="s">
        <v>1009</v>
      </c>
      <c r="F473" s="8" t="s">
        <v>1010</v>
      </c>
      <c r="G473" s="8">
        <v>2600</v>
      </c>
      <c r="H473" s="8">
        <v>2183</v>
      </c>
      <c r="I473">
        <v>84</v>
      </c>
      <c r="J473">
        <v>116362000</v>
      </c>
      <c r="K473">
        <v>87271500</v>
      </c>
      <c r="L473">
        <v>24459823</v>
      </c>
      <c r="M473" s="11">
        <v>28.027274654383159</v>
      </c>
      <c r="N473" t="s">
        <v>1011</v>
      </c>
      <c r="O473">
        <v>3</v>
      </c>
      <c r="P473" t="s">
        <v>1012</v>
      </c>
      <c r="Q473" s="1">
        <v>39878</v>
      </c>
      <c r="R473" s="8" t="s">
        <v>32</v>
      </c>
      <c r="S473" s="8" t="s">
        <v>86</v>
      </c>
      <c r="T473">
        <v>4380</v>
      </c>
      <c r="U473">
        <v>1760</v>
      </c>
      <c r="V473">
        <v>40.200000000000003</v>
      </c>
      <c r="W473" s="2">
        <v>112950000</v>
      </c>
      <c r="X473" s="2">
        <v>141134114</v>
      </c>
      <c r="Y473" s="8">
        <v>1</v>
      </c>
    </row>
    <row r="474" spans="1:25" x14ac:dyDescent="0.25">
      <c r="A474">
        <v>704</v>
      </c>
      <c r="B474">
        <v>466</v>
      </c>
      <c r="C474">
        <f t="shared" si="7"/>
        <v>0</v>
      </c>
      <c r="D474" t="s">
        <v>960</v>
      </c>
      <c r="E474" t="s">
        <v>1463</v>
      </c>
      <c r="F474" t="s">
        <v>1464</v>
      </c>
      <c r="G474">
        <v>27</v>
      </c>
      <c r="H474">
        <v>14</v>
      </c>
      <c r="I474">
        <v>51.9</v>
      </c>
      <c r="J474">
        <v>50000</v>
      </c>
      <c r="K474">
        <v>50000</v>
      </c>
      <c r="L474">
        <v>25000</v>
      </c>
      <c r="M474" s="11">
        <v>50</v>
      </c>
      <c r="N474" t="s">
        <v>111</v>
      </c>
      <c r="O474">
        <v>2</v>
      </c>
      <c r="P474" t="s">
        <v>1465</v>
      </c>
      <c r="Q474" s="1">
        <v>40866</v>
      </c>
      <c r="R474" t="s">
        <v>26</v>
      </c>
      <c r="S474" t="s">
        <v>42</v>
      </c>
      <c r="T474">
        <v>1095</v>
      </c>
      <c r="U474">
        <v>1095</v>
      </c>
      <c r="V474">
        <v>100</v>
      </c>
      <c r="W474" s="2">
        <v>2500000</v>
      </c>
      <c r="X474" s="2">
        <v>3324040</v>
      </c>
      <c r="Y474">
        <v>1</v>
      </c>
    </row>
    <row r="475" spans="1:25" x14ac:dyDescent="0.25">
      <c r="A475" s="8">
        <v>372</v>
      </c>
      <c r="B475" s="8">
        <v>161</v>
      </c>
      <c r="C475" s="8">
        <f t="shared" si="7"/>
        <v>1</v>
      </c>
      <c r="D475" s="8" t="s">
        <v>21</v>
      </c>
      <c r="E475" s="8" t="s">
        <v>631</v>
      </c>
      <c r="F475" s="8" t="s">
        <v>632</v>
      </c>
      <c r="G475" s="8">
        <v>256</v>
      </c>
      <c r="H475" s="8">
        <v>26</v>
      </c>
      <c r="I475">
        <v>10.199999999999999</v>
      </c>
      <c r="J475">
        <v>3065000</v>
      </c>
      <c r="K475">
        <v>3065000</v>
      </c>
      <c r="L475">
        <v>0</v>
      </c>
      <c r="M475" s="11">
        <v>0</v>
      </c>
      <c r="N475" t="s">
        <v>633</v>
      </c>
      <c r="O475">
        <v>1</v>
      </c>
      <c r="P475" t="s">
        <v>634</v>
      </c>
      <c r="Q475" s="1">
        <v>39281</v>
      </c>
      <c r="R475" s="8" t="s">
        <v>32</v>
      </c>
      <c r="S475" s="8" t="s">
        <v>63</v>
      </c>
      <c r="T475">
        <v>4015</v>
      </c>
      <c r="U475">
        <v>4015</v>
      </c>
      <c r="V475">
        <v>100</v>
      </c>
      <c r="W475" s="2">
        <v>80730000</v>
      </c>
      <c r="X475" s="2">
        <v>0</v>
      </c>
      <c r="Y475" s="8">
        <v>1</v>
      </c>
    </row>
    <row r="476" spans="1:25" x14ac:dyDescent="0.25">
      <c r="A476" s="8">
        <v>497</v>
      </c>
      <c r="B476" s="8">
        <v>289</v>
      </c>
      <c r="C476" s="8">
        <f t="shared" si="7"/>
        <v>1</v>
      </c>
      <c r="D476" s="8" t="s">
        <v>21</v>
      </c>
      <c r="E476" s="8" t="s">
        <v>930</v>
      </c>
      <c r="F476" s="8" t="s">
        <v>931</v>
      </c>
      <c r="G476" s="8">
        <v>350</v>
      </c>
      <c r="H476" s="8">
        <v>43</v>
      </c>
      <c r="I476">
        <v>12.3</v>
      </c>
      <c r="J476">
        <v>3913000</v>
      </c>
      <c r="K476">
        <v>3913000</v>
      </c>
      <c r="L476">
        <v>0</v>
      </c>
      <c r="M476" s="11">
        <v>0</v>
      </c>
      <c r="N476" t="s">
        <v>45</v>
      </c>
      <c r="O476">
        <v>1</v>
      </c>
      <c r="P476" t="s">
        <v>939</v>
      </c>
      <c r="Q476" s="1">
        <v>39800</v>
      </c>
      <c r="R476" s="8" t="s">
        <v>32</v>
      </c>
      <c r="S476" s="8" t="s">
        <v>63</v>
      </c>
      <c r="T476">
        <v>4015</v>
      </c>
      <c r="U476">
        <v>4015</v>
      </c>
      <c r="V476">
        <v>100</v>
      </c>
      <c r="W476" s="2">
        <v>99000000</v>
      </c>
      <c r="X476" s="2">
        <v>0</v>
      </c>
      <c r="Y476" s="8">
        <v>1</v>
      </c>
    </row>
    <row r="477" spans="1:25" x14ac:dyDescent="0.25">
      <c r="A477">
        <v>150</v>
      </c>
      <c r="B477">
        <v>9</v>
      </c>
      <c r="C477">
        <f t="shared" si="7"/>
        <v>0</v>
      </c>
      <c r="D477" t="s">
        <v>21</v>
      </c>
      <c r="E477" t="s">
        <v>59</v>
      </c>
      <c r="F477" t="s">
        <v>60</v>
      </c>
      <c r="G477">
        <v>100</v>
      </c>
      <c r="H477">
        <v>15</v>
      </c>
      <c r="I477">
        <v>15</v>
      </c>
      <c r="J477">
        <v>1390000</v>
      </c>
      <c r="K477">
        <v>1181500</v>
      </c>
      <c r="L477">
        <v>0</v>
      </c>
      <c r="M477" s="11">
        <v>0</v>
      </c>
      <c r="N477" t="s">
        <v>61</v>
      </c>
      <c r="O477">
        <v>2</v>
      </c>
      <c r="P477" t="s">
        <v>62</v>
      </c>
      <c r="Q477" s="1">
        <v>38454</v>
      </c>
      <c r="R477" t="s">
        <v>32</v>
      </c>
      <c r="S477" t="s">
        <v>63</v>
      </c>
      <c r="T477">
        <v>3285</v>
      </c>
      <c r="U477">
        <v>3285</v>
      </c>
      <c r="V477">
        <v>100</v>
      </c>
      <c r="W477" s="2">
        <v>0</v>
      </c>
      <c r="X477" s="2">
        <v>0</v>
      </c>
      <c r="Y477">
        <v>1</v>
      </c>
    </row>
    <row r="478" spans="1:25" s="4" customFormat="1" x14ac:dyDescent="0.25">
      <c r="A478">
        <v>154</v>
      </c>
      <c r="B478">
        <v>12</v>
      </c>
      <c r="C478">
        <f t="shared" si="7"/>
        <v>0</v>
      </c>
      <c r="D478" t="s">
        <v>21</v>
      </c>
      <c r="E478" t="s">
        <v>72</v>
      </c>
      <c r="F478" t="s">
        <v>73</v>
      </c>
      <c r="G478">
        <v>194</v>
      </c>
      <c r="H478">
        <v>51</v>
      </c>
      <c r="I478">
        <v>26.3</v>
      </c>
      <c r="J478">
        <v>6515000</v>
      </c>
      <c r="K478">
        <v>4886250</v>
      </c>
      <c r="L478">
        <v>0</v>
      </c>
      <c r="M478" s="11">
        <v>0</v>
      </c>
      <c r="N478" t="s">
        <v>49</v>
      </c>
      <c r="O478">
        <v>3</v>
      </c>
      <c r="P478" t="s">
        <v>74</v>
      </c>
      <c r="Q478" s="1">
        <v>38469</v>
      </c>
      <c r="R478" t="s">
        <v>32</v>
      </c>
      <c r="S478" t="s">
        <v>63</v>
      </c>
      <c r="T478">
        <v>3285</v>
      </c>
      <c r="U478">
        <v>3285</v>
      </c>
      <c r="V478">
        <v>100</v>
      </c>
      <c r="W478" s="2">
        <v>2520000</v>
      </c>
      <c r="X478" s="2">
        <v>3327616</v>
      </c>
      <c r="Y478">
        <v>1</v>
      </c>
    </row>
    <row r="479" spans="1:25" x14ac:dyDescent="0.25">
      <c r="A479">
        <v>669</v>
      </c>
      <c r="B479">
        <v>440</v>
      </c>
      <c r="C479">
        <f t="shared" si="7"/>
        <v>0</v>
      </c>
      <c r="D479" t="s">
        <v>960</v>
      </c>
      <c r="E479" t="s">
        <v>1381</v>
      </c>
      <c r="F479" t="s">
        <v>1382</v>
      </c>
      <c r="G479">
        <v>70</v>
      </c>
      <c r="H479">
        <v>0</v>
      </c>
      <c r="I479">
        <v>0</v>
      </c>
      <c r="J479">
        <v>140000</v>
      </c>
      <c r="K479">
        <v>140000</v>
      </c>
      <c r="L479">
        <v>0</v>
      </c>
      <c r="M479" s="11">
        <v>0</v>
      </c>
      <c r="N479" t="s">
        <v>299</v>
      </c>
      <c r="O479">
        <v>3</v>
      </c>
      <c r="P479" t="s">
        <v>1383</v>
      </c>
      <c r="Q479" s="1">
        <v>40708</v>
      </c>
      <c r="R479" t="s">
        <v>26</v>
      </c>
      <c r="S479" t="s">
        <v>27</v>
      </c>
      <c r="T479">
        <v>1095</v>
      </c>
      <c r="U479">
        <v>1095</v>
      </c>
      <c r="V479">
        <v>100</v>
      </c>
      <c r="W479" s="2">
        <v>62800000</v>
      </c>
      <c r="X479" s="2">
        <v>0</v>
      </c>
      <c r="Y479">
        <v>1</v>
      </c>
    </row>
    <row r="480" spans="1:25" x14ac:dyDescent="0.25">
      <c r="A480">
        <v>674</v>
      </c>
      <c r="B480">
        <v>444</v>
      </c>
      <c r="C480">
        <f t="shared" si="7"/>
        <v>0</v>
      </c>
      <c r="D480" t="s">
        <v>960</v>
      </c>
      <c r="E480" t="s">
        <v>1396</v>
      </c>
      <c r="F480" t="s">
        <v>1397</v>
      </c>
      <c r="G480">
        <v>50</v>
      </c>
      <c r="H480">
        <v>0</v>
      </c>
      <c r="I480">
        <v>0</v>
      </c>
      <c r="J480">
        <v>100000</v>
      </c>
      <c r="K480">
        <v>100000</v>
      </c>
      <c r="L480">
        <v>0</v>
      </c>
      <c r="M480" s="11">
        <v>0</v>
      </c>
      <c r="N480" t="s">
        <v>684</v>
      </c>
      <c r="O480">
        <v>2</v>
      </c>
      <c r="P480" t="s">
        <v>1398</v>
      </c>
      <c r="Q480" s="1">
        <v>40723</v>
      </c>
      <c r="R480" t="s">
        <v>26</v>
      </c>
      <c r="S480" t="s">
        <v>27</v>
      </c>
      <c r="T480">
        <v>1095</v>
      </c>
      <c r="U480">
        <v>1095</v>
      </c>
      <c r="V480">
        <v>100</v>
      </c>
      <c r="W480" s="2">
        <v>1000000</v>
      </c>
      <c r="X480" s="2">
        <v>0</v>
      </c>
      <c r="Y480">
        <v>1</v>
      </c>
    </row>
    <row r="481" spans="1:25" x14ac:dyDescent="0.25">
      <c r="A481">
        <v>673</v>
      </c>
      <c r="B481">
        <v>446</v>
      </c>
      <c r="C481">
        <f t="shared" si="7"/>
        <v>0</v>
      </c>
      <c r="D481" t="s">
        <v>960</v>
      </c>
      <c r="E481" t="s">
        <v>1393</v>
      </c>
      <c r="F481" t="s">
        <v>1394</v>
      </c>
      <c r="G481">
        <v>200</v>
      </c>
      <c r="H481">
        <v>0</v>
      </c>
      <c r="I481">
        <v>0</v>
      </c>
      <c r="J481">
        <v>250000</v>
      </c>
      <c r="K481">
        <v>250000</v>
      </c>
      <c r="L481">
        <v>250000</v>
      </c>
      <c r="M481" s="11">
        <v>100</v>
      </c>
      <c r="N481" t="s">
        <v>432</v>
      </c>
      <c r="O481">
        <v>2</v>
      </c>
      <c r="P481" t="s">
        <v>1395</v>
      </c>
      <c r="Q481" s="1">
        <v>40723</v>
      </c>
      <c r="R481" t="s">
        <v>26</v>
      </c>
      <c r="S481" t="s">
        <v>42</v>
      </c>
      <c r="T481">
        <v>1095</v>
      </c>
      <c r="U481">
        <v>1095</v>
      </c>
      <c r="V481">
        <v>100</v>
      </c>
      <c r="W481" s="2">
        <v>115000000</v>
      </c>
      <c r="X481" s="2">
        <v>0</v>
      </c>
      <c r="Y481">
        <v>1</v>
      </c>
    </row>
    <row r="482" spans="1:25" x14ac:dyDescent="0.25">
      <c r="A482" s="8">
        <v>548</v>
      </c>
      <c r="B482" s="8">
        <v>331</v>
      </c>
      <c r="C482" s="8">
        <f t="shared" si="7"/>
        <v>1</v>
      </c>
      <c r="D482" s="8" t="s">
        <v>960</v>
      </c>
      <c r="E482" s="8" t="s">
        <v>1071</v>
      </c>
      <c r="F482" s="8" t="s">
        <v>1072</v>
      </c>
      <c r="G482" s="8">
        <v>242</v>
      </c>
      <c r="H482" s="8">
        <v>277</v>
      </c>
      <c r="I482">
        <v>114.5</v>
      </c>
      <c r="J482">
        <v>4762000</v>
      </c>
      <c r="K482">
        <v>3571500</v>
      </c>
      <c r="L482">
        <v>775500</v>
      </c>
      <c r="M482" s="11">
        <v>21.713565728685428</v>
      </c>
      <c r="N482" t="s">
        <v>1073</v>
      </c>
      <c r="O482" t="s">
        <v>1074</v>
      </c>
      <c r="P482" t="s">
        <v>1075</v>
      </c>
      <c r="Q482" s="1">
        <v>40002</v>
      </c>
      <c r="R482" s="8" t="s">
        <v>32</v>
      </c>
      <c r="S482" s="8" t="s">
        <v>86</v>
      </c>
      <c r="T482">
        <v>4380</v>
      </c>
      <c r="U482">
        <v>1636</v>
      </c>
      <c r="V482">
        <v>37.4</v>
      </c>
      <c r="W482" s="2">
        <v>175617000</v>
      </c>
      <c r="X482" s="2">
        <v>196766277</v>
      </c>
      <c r="Y482" s="8">
        <v>0</v>
      </c>
    </row>
    <row r="483" spans="1:25" x14ac:dyDescent="0.25">
      <c r="A483">
        <v>679</v>
      </c>
      <c r="B483">
        <v>450</v>
      </c>
      <c r="C483">
        <f t="shared" si="7"/>
        <v>0</v>
      </c>
      <c r="D483" t="s">
        <v>960</v>
      </c>
      <c r="E483" t="s">
        <v>1409</v>
      </c>
      <c r="F483" t="s">
        <v>1410</v>
      </c>
      <c r="G483">
        <v>200</v>
      </c>
      <c r="H483" t="s">
        <v>191</v>
      </c>
      <c r="I483">
        <v>0</v>
      </c>
      <c r="J483">
        <v>2183000</v>
      </c>
      <c r="K483">
        <v>1637250</v>
      </c>
      <c r="L483">
        <v>0</v>
      </c>
      <c r="M483" s="11">
        <v>0</v>
      </c>
      <c r="N483" t="s">
        <v>211</v>
      </c>
      <c r="O483">
        <v>3</v>
      </c>
      <c r="P483" t="s">
        <v>1411</v>
      </c>
      <c r="Q483" s="1">
        <v>40739</v>
      </c>
      <c r="R483" t="s">
        <v>32</v>
      </c>
      <c r="S483" t="s">
        <v>63</v>
      </c>
      <c r="T483">
        <v>4380</v>
      </c>
      <c r="U483">
        <v>4380</v>
      </c>
      <c r="V483">
        <v>100</v>
      </c>
      <c r="W483" s="2">
        <v>0</v>
      </c>
      <c r="X483" t="s">
        <v>191</v>
      </c>
      <c r="Y483">
        <v>1</v>
      </c>
    </row>
    <row r="484" spans="1:25" x14ac:dyDescent="0.25">
      <c r="A484">
        <v>682</v>
      </c>
      <c r="B484">
        <v>452</v>
      </c>
      <c r="C484">
        <f t="shared" si="7"/>
        <v>0</v>
      </c>
      <c r="D484" t="s">
        <v>960</v>
      </c>
      <c r="E484" t="s">
        <v>1414</v>
      </c>
      <c r="F484" t="s">
        <v>1415</v>
      </c>
      <c r="G484">
        <v>38</v>
      </c>
      <c r="H484">
        <v>0</v>
      </c>
      <c r="I484">
        <v>0</v>
      </c>
      <c r="J484">
        <v>114400</v>
      </c>
      <c r="K484">
        <v>114400</v>
      </c>
      <c r="L484">
        <v>0</v>
      </c>
      <c r="M484" s="11">
        <v>0</v>
      </c>
      <c r="N484" t="s">
        <v>815</v>
      </c>
      <c r="O484">
        <v>1</v>
      </c>
      <c r="P484" t="s">
        <v>1416</v>
      </c>
      <c r="Q484" s="1">
        <v>40764</v>
      </c>
      <c r="R484" t="s">
        <v>26</v>
      </c>
      <c r="S484" t="s">
        <v>27</v>
      </c>
      <c r="T484">
        <v>1095</v>
      </c>
      <c r="U484">
        <v>1095</v>
      </c>
      <c r="V484">
        <v>100</v>
      </c>
      <c r="W484" s="2">
        <v>10800000</v>
      </c>
      <c r="X484" s="2">
        <v>800000</v>
      </c>
      <c r="Y484">
        <v>1</v>
      </c>
    </row>
    <row r="485" spans="1:25" x14ac:dyDescent="0.25">
      <c r="A485">
        <v>253</v>
      </c>
      <c r="B485">
        <v>75</v>
      </c>
      <c r="C485">
        <f t="shared" si="7"/>
        <v>0</v>
      </c>
      <c r="D485" t="s">
        <v>21</v>
      </c>
      <c r="E485" t="s">
        <v>338</v>
      </c>
      <c r="F485" t="s">
        <v>339</v>
      </c>
      <c r="G485">
        <v>600</v>
      </c>
      <c r="H485">
        <v>163</v>
      </c>
      <c r="I485">
        <v>27.2</v>
      </c>
      <c r="J485">
        <v>10372000</v>
      </c>
      <c r="K485">
        <v>7779000</v>
      </c>
      <c r="L485">
        <v>0</v>
      </c>
      <c r="M485" s="11">
        <v>0</v>
      </c>
      <c r="N485" t="s">
        <v>211</v>
      </c>
      <c r="O485">
        <v>3</v>
      </c>
      <c r="P485" t="s">
        <v>340</v>
      </c>
      <c r="Q485" s="1">
        <v>38905</v>
      </c>
      <c r="R485" t="s">
        <v>32</v>
      </c>
      <c r="S485" t="s">
        <v>63</v>
      </c>
      <c r="T485">
        <v>3650</v>
      </c>
      <c r="U485">
        <v>3650</v>
      </c>
      <c r="V485">
        <v>100</v>
      </c>
      <c r="W485" s="2">
        <v>0</v>
      </c>
      <c r="X485" s="2">
        <v>0</v>
      </c>
      <c r="Y485">
        <v>1</v>
      </c>
    </row>
    <row r="486" spans="1:25" x14ac:dyDescent="0.25">
      <c r="A486">
        <v>696</v>
      </c>
      <c r="B486">
        <v>459</v>
      </c>
      <c r="C486">
        <f t="shared" si="7"/>
        <v>0</v>
      </c>
      <c r="D486" t="s">
        <v>960</v>
      </c>
      <c r="E486" t="s">
        <v>1442</v>
      </c>
      <c r="F486" t="s">
        <v>1443</v>
      </c>
      <c r="G486">
        <v>76</v>
      </c>
      <c r="H486">
        <v>0</v>
      </c>
      <c r="I486">
        <v>0</v>
      </c>
      <c r="J486">
        <v>225000</v>
      </c>
      <c r="K486">
        <v>225000</v>
      </c>
      <c r="L486">
        <v>0</v>
      </c>
      <c r="M486" s="11">
        <v>0</v>
      </c>
      <c r="N486" t="s">
        <v>366</v>
      </c>
      <c r="O486">
        <v>2</v>
      </c>
      <c r="P486" t="s">
        <v>1444</v>
      </c>
      <c r="Q486" s="1">
        <v>40827</v>
      </c>
      <c r="R486" t="s">
        <v>26</v>
      </c>
      <c r="S486" t="s">
        <v>27</v>
      </c>
      <c r="T486">
        <v>1095</v>
      </c>
      <c r="U486">
        <v>1095</v>
      </c>
      <c r="V486">
        <v>100</v>
      </c>
      <c r="W486" s="2">
        <v>10800000</v>
      </c>
      <c r="X486" s="2">
        <v>4284000</v>
      </c>
      <c r="Y486">
        <v>1</v>
      </c>
    </row>
    <row r="487" spans="1:25" x14ac:dyDescent="0.25">
      <c r="A487">
        <v>699</v>
      </c>
      <c r="B487">
        <v>461</v>
      </c>
      <c r="C487">
        <f t="shared" si="7"/>
        <v>0</v>
      </c>
      <c r="D487" t="s">
        <v>960</v>
      </c>
      <c r="E487" t="s">
        <v>1448</v>
      </c>
      <c r="F487" t="s">
        <v>1449</v>
      </c>
      <c r="G487">
        <v>600</v>
      </c>
      <c r="H487" t="s">
        <v>191</v>
      </c>
      <c r="I487">
        <v>0</v>
      </c>
      <c r="J487">
        <v>20697000</v>
      </c>
      <c r="K487">
        <v>15522750</v>
      </c>
      <c r="L487">
        <v>0</v>
      </c>
      <c r="M487" s="11">
        <v>0</v>
      </c>
      <c r="N487" t="s">
        <v>1450</v>
      </c>
      <c r="O487">
        <v>3</v>
      </c>
      <c r="P487" t="s">
        <v>1451</v>
      </c>
      <c r="Q487" s="1">
        <v>40842</v>
      </c>
      <c r="R487" t="s">
        <v>32</v>
      </c>
      <c r="S487" t="s">
        <v>63</v>
      </c>
      <c r="T487">
        <v>4380</v>
      </c>
      <c r="U487">
        <v>4380</v>
      </c>
      <c r="V487">
        <v>100</v>
      </c>
      <c r="W487" s="2">
        <v>8000000</v>
      </c>
      <c r="X487" t="s">
        <v>191</v>
      </c>
      <c r="Y487">
        <v>1</v>
      </c>
    </row>
    <row r="488" spans="1:25" x14ac:dyDescent="0.25">
      <c r="A488">
        <v>701</v>
      </c>
      <c r="B488">
        <v>463</v>
      </c>
      <c r="C488">
        <f t="shared" si="7"/>
        <v>0</v>
      </c>
      <c r="D488" t="s">
        <v>960</v>
      </c>
      <c r="E488" t="s">
        <v>1454</v>
      </c>
      <c r="F488" t="s">
        <v>1455</v>
      </c>
      <c r="G488">
        <v>200</v>
      </c>
      <c r="H488" t="s">
        <v>191</v>
      </c>
      <c r="I488">
        <v>0</v>
      </c>
      <c r="J488">
        <v>1174000</v>
      </c>
      <c r="K488">
        <v>880500</v>
      </c>
      <c r="L488">
        <v>0</v>
      </c>
      <c r="M488" s="11">
        <v>0</v>
      </c>
      <c r="N488" t="s">
        <v>211</v>
      </c>
      <c r="O488">
        <v>3</v>
      </c>
      <c r="P488" t="s">
        <v>1456</v>
      </c>
      <c r="Q488" s="1">
        <v>40862</v>
      </c>
      <c r="R488" t="s">
        <v>32</v>
      </c>
      <c r="S488" t="s">
        <v>63</v>
      </c>
      <c r="T488">
        <v>4380</v>
      </c>
      <c r="U488">
        <v>4380</v>
      </c>
      <c r="V488">
        <v>100</v>
      </c>
      <c r="X488" t="s">
        <v>191</v>
      </c>
      <c r="Y488">
        <v>1</v>
      </c>
    </row>
    <row r="489" spans="1:25" s="4" customFormat="1" x14ac:dyDescent="0.25">
      <c r="A489" s="8">
        <v>619</v>
      </c>
      <c r="B489" s="8">
        <v>399</v>
      </c>
      <c r="C489" s="8">
        <f t="shared" si="7"/>
        <v>1</v>
      </c>
      <c r="D489" s="8" t="s">
        <v>960</v>
      </c>
      <c r="E489" s="8" t="s">
        <v>1258</v>
      </c>
      <c r="F489" s="8" t="s">
        <v>1259</v>
      </c>
      <c r="G489" s="8">
        <v>1262</v>
      </c>
      <c r="H489" s="8">
        <v>457</v>
      </c>
      <c r="I489">
        <v>36.200000000000003</v>
      </c>
      <c r="J489">
        <v>2500000</v>
      </c>
      <c r="K489">
        <v>2500000</v>
      </c>
      <c r="L489">
        <v>2500000</v>
      </c>
      <c r="M489" s="11">
        <v>100</v>
      </c>
      <c r="N489" t="s">
        <v>49</v>
      </c>
      <c r="O489">
        <v>3</v>
      </c>
      <c r="P489" t="s">
        <v>1260</v>
      </c>
      <c r="Q489" s="1">
        <v>40381</v>
      </c>
      <c r="R489" s="8" t="s">
        <v>26</v>
      </c>
      <c r="S489" s="8" t="s">
        <v>42</v>
      </c>
      <c r="T489">
        <v>1825</v>
      </c>
      <c r="U489">
        <v>1825</v>
      </c>
      <c r="V489">
        <v>100</v>
      </c>
      <c r="W489" s="2">
        <v>52713000</v>
      </c>
      <c r="X489" s="2">
        <v>86068393</v>
      </c>
      <c r="Y489" s="8">
        <v>0</v>
      </c>
    </row>
    <row r="490" spans="1:25" x14ac:dyDescent="0.25">
      <c r="A490" s="8">
        <v>618</v>
      </c>
      <c r="B490" s="8">
        <v>399</v>
      </c>
      <c r="C490" s="8">
        <f t="shared" si="7"/>
        <v>1</v>
      </c>
      <c r="D490" s="8" t="s">
        <v>960</v>
      </c>
      <c r="E490" s="8" t="s">
        <v>1258</v>
      </c>
      <c r="F490" s="8" t="s">
        <v>1259</v>
      </c>
      <c r="G490" s="8">
        <v>1262</v>
      </c>
      <c r="H490" s="8">
        <v>921</v>
      </c>
      <c r="I490">
        <v>73</v>
      </c>
      <c r="J490">
        <v>48956000</v>
      </c>
      <c r="K490">
        <v>36717000</v>
      </c>
      <c r="L490">
        <v>4866636</v>
      </c>
      <c r="M490" s="11">
        <v>13.254448892883405</v>
      </c>
      <c r="N490" t="s">
        <v>49</v>
      </c>
      <c r="O490">
        <v>3</v>
      </c>
      <c r="P490" t="s">
        <v>1261</v>
      </c>
      <c r="Q490" s="1">
        <v>40381</v>
      </c>
      <c r="R490" s="8" t="s">
        <v>32</v>
      </c>
      <c r="S490" s="8" t="s">
        <v>86</v>
      </c>
      <c r="T490">
        <v>4380</v>
      </c>
      <c r="U490">
        <v>1257</v>
      </c>
      <c r="V490">
        <v>28.7</v>
      </c>
      <c r="W490" s="2">
        <v>52713000</v>
      </c>
      <c r="X490" s="2">
        <v>75956385</v>
      </c>
      <c r="Y490" s="8">
        <v>1</v>
      </c>
    </row>
    <row r="491" spans="1:25" s="4" customFormat="1" x14ac:dyDescent="0.25">
      <c r="A491">
        <v>344</v>
      </c>
      <c r="B491">
        <v>138</v>
      </c>
      <c r="C491">
        <f t="shared" si="7"/>
        <v>0</v>
      </c>
      <c r="D491" t="s">
        <v>21</v>
      </c>
      <c r="E491" t="s">
        <v>560</v>
      </c>
      <c r="F491" t="s">
        <v>561</v>
      </c>
      <c r="G491">
        <v>116</v>
      </c>
      <c r="H491">
        <v>2</v>
      </c>
      <c r="I491">
        <v>1.7</v>
      </c>
      <c r="J491">
        <v>1214000</v>
      </c>
      <c r="K491">
        <v>1214000</v>
      </c>
      <c r="L491">
        <v>0</v>
      </c>
      <c r="M491" s="11">
        <v>0</v>
      </c>
      <c r="N491" t="s">
        <v>40</v>
      </c>
      <c r="O491">
        <v>1</v>
      </c>
      <c r="P491" t="s">
        <v>562</v>
      </c>
      <c r="Q491" s="1">
        <v>39185</v>
      </c>
      <c r="R491" t="s">
        <v>32</v>
      </c>
      <c r="S491" t="s">
        <v>63</v>
      </c>
      <c r="T491">
        <v>3285</v>
      </c>
      <c r="U491">
        <v>3285</v>
      </c>
      <c r="V491">
        <v>100</v>
      </c>
      <c r="W491" s="2">
        <v>52452000</v>
      </c>
      <c r="X491" s="2">
        <v>0</v>
      </c>
      <c r="Y491">
        <v>1</v>
      </c>
    </row>
    <row r="492" spans="1:25" x14ac:dyDescent="0.25">
      <c r="A492">
        <v>357</v>
      </c>
      <c r="B492">
        <v>149</v>
      </c>
      <c r="C492">
        <f t="shared" si="7"/>
        <v>0</v>
      </c>
      <c r="D492" t="s">
        <v>21</v>
      </c>
      <c r="E492" t="s">
        <v>594</v>
      </c>
      <c r="F492" t="s">
        <v>595</v>
      </c>
      <c r="G492">
        <v>135</v>
      </c>
      <c r="H492">
        <v>88</v>
      </c>
      <c r="I492">
        <v>65.2</v>
      </c>
      <c r="J492">
        <v>3845000</v>
      </c>
      <c r="K492">
        <v>2883750</v>
      </c>
      <c r="L492">
        <v>0</v>
      </c>
      <c r="M492" s="11">
        <v>0</v>
      </c>
      <c r="N492" t="s">
        <v>49</v>
      </c>
      <c r="O492">
        <v>3</v>
      </c>
      <c r="P492" t="s">
        <v>596</v>
      </c>
      <c r="Q492" s="1">
        <v>39232</v>
      </c>
      <c r="R492" t="s">
        <v>32</v>
      </c>
      <c r="S492" t="s">
        <v>63</v>
      </c>
      <c r="T492">
        <v>3285</v>
      </c>
      <c r="U492">
        <v>3285</v>
      </c>
      <c r="V492">
        <v>100</v>
      </c>
      <c r="W492" s="2">
        <v>0</v>
      </c>
      <c r="X492" s="2">
        <v>0</v>
      </c>
      <c r="Y492">
        <v>1</v>
      </c>
    </row>
    <row r="493" spans="1:25" x14ac:dyDescent="0.25">
      <c r="A493">
        <v>390</v>
      </c>
      <c r="B493">
        <v>176</v>
      </c>
      <c r="C493">
        <f t="shared" si="7"/>
        <v>0</v>
      </c>
      <c r="D493" t="s">
        <v>21</v>
      </c>
      <c r="E493" t="s">
        <v>669</v>
      </c>
      <c r="F493" t="s">
        <v>670</v>
      </c>
      <c r="G493">
        <v>131</v>
      </c>
      <c r="H493">
        <v>39</v>
      </c>
      <c r="I493">
        <v>29.8</v>
      </c>
      <c r="J493">
        <v>1563000</v>
      </c>
      <c r="K493">
        <v>1328550</v>
      </c>
      <c r="L493">
        <v>0</v>
      </c>
      <c r="M493" s="11">
        <v>0</v>
      </c>
      <c r="N493" t="s">
        <v>231</v>
      </c>
      <c r="O493">
        <v>2</v>
      </c>
      <c r="P493" t="s">
        <v>671</v>
      </c>
      <c r="Q493" s="1">
        <v>39380</v>
      </c>
      <c r="R493" t="s">
        <v>32</v>
      </c>
      <c r="S493" t="s">
        <v>63</v>
      </c>
      <c r="T493">
        <v>3650</v>
      </c>
      <c r="U493">
        <v>3650</v>
      </c>
      <c r="V493">
        <v>100</v>
      </c>
      <c r="W493" s="2">
        <v>52650000</v>
      </c>
      <c r="X493" s="2">
        <v>55862522</v>
      </c>
      <c r="Y493">
        <v>1</v>
      </c>
    </row>
    <row r="494" spans="1:25" x14ac:dyDescent="0.25">
      <c r="A494" s="8">
        <v>629</v>
      </c>
      <c r="B494" s="8">
        <v>407</v>
      </c>
      <c r="C494" s="8">
        <f t="shared" si="7"/>
        <v>1</v>
      </c>
      <c r="D494" s="8" t="s">
        <v>960</v>
      </c>
      <c r="E494" s="8" t="s">
        <v>1286</v>
      </c>
      <c r="F494" s="8" t="s">
        <v>1287</v>
      </c>
      <c r="G494" s="8">
        <v>1237</v>
      </c>
      <c r="H494" s="8">
        <v>484</v>
      </c>
      <c r="I494">
        <v>39.1</v>
      </c>
      <c r="J494">
        <v>26144000</v>
      </c>
      <c r="K494">
        <v>19608000</v>
      </c>
      <c r="L494">
        <v>1504316</v>
      </c>
      <c r="M494" s="11">
        <v>7.6719502243982056</v>
      </c>
      <c r="N494" t="s">
        <v>134</v>
      </c>
      <c r="O494">
        <v>3</v>
      </c>
      <c r="P494" t="s">
        <v>1289</v>
      </c>
      <c r="Q494" s="1">
        <v>40438</v>
      </c>
      <c r="R494" s="8" t="s">
        <v>32</v>
      </c>
      <c r="S494" s="8" t="s">
        <v>86</v>
      </c>
      <c r="T494">
        <v>4380</v>
      </c>
      <c r="U494">
        <v>1200</v>
      </c>
      <c r="V494">
        <v>27.4</v>
      </c>
      <c r="W494" s="2">
        <v>8100000</v>
      </c>
      <c r="X494" s="2">
        <v>0</v>
      </c>
      <c r="Y494" s="8">
        <v>0</v>
      </c>
    </row>
    <row r="495" spans="1:25" x14ac:dyDescent="0.25">
      <c r="A495">
        <v>483</v>
      </c>
      <c r="B495">
        <v>249</v>
      </c>
      <c r="C495">
        <f t="shared" si="7"/>
        <v>0</v>
      </c>
      <c r="D495" t="s">
        <v>21</v>
      </c>
      <c r="E495" t="s">
        <v>901</v>
      </c>
      <c r="F495" t="s">
        <v>902</v>
      </c>
      <c r="G495">
        <v>450</v>
      </c>
      <c r="H495">
        <v>64</v>
      </c>
      <c r="I495">
        <v>14.2</v>
      </c>
      <c r="J495">
        <v>3663000</v>
      </c>
      <c r="K495">
        <v>2747250</v>
      </c>
      <c r="L495">
        <v>0</v>
      </c>
      <c r="M495" s="11">
        <v>0</v>
      </c>
      <c r="N495" t="s">
        <v>476</v>
      </c>
      <c r="O495">
        <v>3</v>
      </c>
      <c r="P495" t="s">
        <v>903</v>
      </c>
      <c r="Q495" s="1">
        <v>39735</v>
      </c>
      <c r="R495" t="s">
        <v>32</v>
      </c>
      <c r="S495" t="s">
        <v>63</v>
      </c>
      <c r="T495">
        <v>3650</v>
      </c>
      <c r="U495">
        <v>3650</v>
      </c>
      <c r="V495">
        <v>100</v>
      </c>
      <c r="W495" s="2">
        <v>27239000</v>
      </c>
      <c r="X495" s="2">
        <v>0</v>
      </c>
      <c r="Y495">
        <v>1</v>
      </c>
    </row>
    <row r="496" spans="1:25" x14ac:dyDescent="0.25">
      <c r="A496">
        <v>527</v>
      </c>
      <c r="B496">
        <v>314</v>
      </c>
      <c r="C496">
        <f t="shared" si="7"/>
        <v>0</v>
      </c>
      <c r="D496" t="s">
        <v>960</v>
      </c>
      <c r="E496" t="s">
        <v>1023</v>
      </c>
      <c r="F496" t="s">
        <v>772</v>
      </c>
      <c r="G496">
        <v>287</v>
      </c>
      <c r="H496">
        <v>91</v>
      </c>
      <c r="I496">
        <v>31.7</v>
      </c>
      <c r="J496">
        <v>4797000</v>
      </c>
      <c r="K496">
        <v>3597750</v>
      </c>
      <c r="L496">
        <v>0</v>
      </c>
      <c r="M496" s="11">
        <v>0</v>
      </c>
      <c r="N496" t="s">
        <v>49</v>
      </c>
      <c r="O496">
        <v>3</v>
      </c>
      <c r="P496" t="s">
        <v>773</v>
      </c>
      <c r="Q496" s="1">
        <v>39897</v>
      </c>
      <c r="R496" t="s">
        <v>32</v>
      </c>
      <c r="S496" t="s">
        <v>63</v>
      </c>
      <c r="T496">
        <v>3285</v>
      </c>
      <c r="U496">
        <v>3285</v>
      </c>
      <c r="V496">
        <v>100</v>
      </c>
      <c r="W496" s="2">
        <v>0</v>
      </c>
      <c r="X496" s="2">
        <v>0</v>
      </c>
      <c r="Y496">
        <v>1</v>
      </c>
    </row>
    <row r="497" spans="1:25" x14ac:dyDescent="0.25">
      <c r="A497">
        <v>534</v>
      </c>
      <c r="B497">
        <v>321</v>
      </c>
      <c r="C497">
        <f t="shared" si="7"/>
        <v>0</v>
      </c>
      <c r="D497" t="s">
        <v>960</v>
      </c>
      <c r="E497" t="s">
        <v>1040</v>
      </c>
      <c r="F497" t="s">
        <v>1041</v>
      </c>
      <c r="G497">
        <v>200</v>
      </c>
      <c r="H497">
        <v>142</v>
      </c>
      <c r="I497">
        <v>71</v>
      </c>
      <c r="J497">
        <v>1477000</v>
      </c>
      <c r="K497">
        <v>1255450</v>
      </c>
      <c r="L497">
        <v>0</v>
      </c>
      <c r="M497" s="11">
        <v>0</v>
      </c>
      <c r="N497" t="s">
        <v>583</v>
      </c>
      <c r="O497">
        <v>2</v>
      </c>
      <c r="P497" t="s">
        <v>1042</v>
      </c>
      <c r="Q497" s="1">
        <v>39940</v>
      </c>
      <c r="R497" t="s">
        <v>32</v>
      </c>
      <c r="S497" t="s">
        <v>63</v>
      </c>
      <c r="T497">
        <v>4380</v>
      </c>
      <c r="U497">
        <v>4380</v>
      </c>
      <c r="V497">
        <v>100</v>
      </c>
      <c r="W497" s="2">
        <v>45000000</v>
      </c>
      <c r="X497" s="2">
        <v>0</v>
      </c>
      <c r="Y497">
        <v>1</v>
      </c>
    </row>
    <row r="498" spans="1:25" s="4" customFormat="1" x14ac:dyDescent="0.25">
      <c r="A498" s="8">
        <v>632</v>
      </c>
      <c r="B498" s="8">
        <v>408</v>
      </c>
      <c r="C498" s="8">
        <f t="shared" si="7"/>
        <v>1</v>
      </c>
      <c r="D498" s="8" t="s">
        <v>960</v>
      </c>
      <c r="E498" s="8" t="s">
        <v>1290</v>
      </c>
      <c r="F498" s="8" t="s">
        <v>611</v>
      </c>
      <c r="G498" s="8">
        <v>125</v>
      </c>
      <c r="H498" s="8">
        <v>0</v>
      </c>
      <c r="I498">
        <v>0</v>
      </c>
      <c r="J498">
        <v>100000</v>
      </c>
      <c r="K498">
        <v>100000</v>
      </c>
      <c r="L498">
        <v>0</v>
      </c>
      <c r="M498" s="11">
        <v>0</v>
      </c>
      <c r="N498" t="s">
        <v>949</v>
      </c>
      <c r="O498">
        <v>1</v>
      </c>
      <c r="P498" t="s">
        <v>1292</v>
      </c>
      <c r="Q498" s="1">
        <v>40446</v>
      </c>
      <c r="R498" s="8" t="s">
        <v>26</v>
      </c>
      <c r="S498" s="8" t="s">
        <v>86</v>
      </c>
      <c r="T498">
        <v>1825</v>
      </c>
      <c r="U498">
        <v>1557</v>
      </c>
      <c r="V498">
        <v>85.3</v>
      </c>
      <c r="W498" s="2">
        <v>36000000</v>
      </c>
      <c r="X498" s="2">
        <v>0</v>
      </c>
      <c r="Y498" s="8">
        <v>1</v>
      </c>
    </row>
    <row r="499" spans="1:25" x14ac:dyDescent="0.25">
      <c r="A499">
        <v>713</v>
      </c>
      <c r="B499">
        <v>476</v>
      </c>
      <c r="C499">
        <f t="shared" si="7"/>
        <v>0</v>
      </c>
      <c r="D499" t="s">
        <v>960</v>
      </c>
      <c r="E499" t="s">
        <v>1490</v>
      </c>
      <c r="F499" t="s">
        <v>1491</v>
      </c>
      <c r="G499">
        <v>82</v>
      </c>
      <c r="H499">
        <v>0</v>
      </c>
      <c r="I499">
        <v>0</v>
      </c>
      <c r="J499">
        <v>500000</v>
      </c>
      <c r="K499">
        <v>500000</v>
      </c>
      <c r="L499">
        <v>0</v>
      </c>
      <c r="M499" s="11">
        <v>0</v>
      </c>
      <c r="N499" t="s">
        <v>118</v>
      </c>
      <c r="O499">
        <v>1</v>
      </c>
      <c r="P499" t="s">
        <v>1492</v>
      </c>
      <c r="Q499" s="1">
        <v>40954</v>
      </c>
      <c r="R499" t="s">
        <v>26</v>
      </c>
      <c r="S499" t="s">
        <v>27</v>
      </c>
      <c r="T499">
        <v>1825</v>
      </c>
      <c r="U499">
        <v>1825</v>
      </c>
      <c r="V499">
        <v>100</v>
      </c>
      <c r="W499" s="2">
        <v>18800000</v>
      </c>
      <c r="X499" s="2">
        <v>0</v>
      </c>
      <c r="Y499">
        <v>1</v>
      </c>
    </row>
    <row r="500" spans="1:25" x14ac:dyDescent="0.25">
      <c r="A500">
        <v>723</v>
      </c>
      <c r="B500">
        <v>482</v>
      </c>
      <c r="C500">
        <f t="shared" si="7"/>
        <v>0</v>
      </c>
      <c r="D500" t="s">
        <v>960</v>
      </c>
      <c r="E500" t="s">
        <v>1508</v>
      </c>
      <c r="F500" t="s">
        <v>1509</v>
      </c>
      <c r="G500">
        <v>400</v>
      </c>
      <c r="H500" t="s">
        <v>191</v>
      </c>
      <c r="I500">
        <v>0</v>
      </c>
      <c r="J500">
        <v>3730000</v>
      </c>
      <c r="K500">
        <v>2797500</v>
      </c>
      <c r="L500">
        <v>0</v>
      </c>
      <c r="M500" s="11">
        <v>0</v>
      </c>
      <c r="N500" t="s">
        <v>49</v>
      </c>
      <c r="O500">
        <v>3</v>
      </c>
      <c r="P500" t="s">
        <v>1510</v>
      </c>
      <c r="Q500" s="1">
        <v>40985</v>
      </c>
      <c r="R500" t="s">
        <v>32</v>
      </c>
      <c r="S500" t="s">
        <v>1511</v>
      </c>
      <c r="T500">
        <v>4380</v>
      </c>
      <c r="U500">
        <v>4380</v>
      </c>
      <c r="V500">
        <v>100</v>
      </c>
      <c r="X500" t="s">
        <v>191</v>
      </c>
      <c r="Y500">
        <v>1</v>
      </c>
    </row>
    <row r="501" spans="1:25" x14ac:dyDescent="0.25">
      <c r="A501" s="8">
        <v>631</v>
      </c>
      <c r="B501" s="8">
        <v>408</v>
      </c>
      <c r="C501" s="8">
        <f t="shared" si="7"/>
        <v>1</v>
      </c>
      <c r="D501" s="8" t="s">
        <v>960</v>
      </c>
      <c r="E501" s="8" t="s">
        <v>1290</v>
      </c>
      <c r="F501" s="8" t="s">
        <v>611</v>
      </c>
      <c r="G501" s="8">
        <v>125</v>
      </c>
      <c r="H501" s="8">
        <v>23</v>
      </c>
      <c r="I501">
        <v>18.399999999999999</v>
      </c>
      <c r="J501">
        <v>993000</v>
      </c>
      <c r="K501">
        <v>993000</v>
      </c>
      <c r="L501">
        <v>55974</v>
      </c>
      <c r="M501" s="11">
        <v>5.6368580060422957</v>
      </c>
      <c r="N501" t="s">
        <v>949</v>
      </c>
      <c r="O501">
        <v>1</v>
      </c>
      <c r="P501" t="s">
        <v>1291</v>
      </c>
      <c r="Q501" s="1">
        <v>40446</v>
      </c>
      <c r="R501" s="8" t="s">
        <v>32</v>
      </c>
      <c r="S501" s="8" t="s">
        <v>86</v>
      </c>
      <c r="T501">
        <v>4380</v>
      </c>
      <c r="U501">
        <v>1192</v>
      </c>
      <c r="V501">
        <v>27.2</v>
      </c>
      <c r="W501" s="2">
        <v>36000000</v>
      </c>
      <c r="X501" s="2">
        <v>0</v>
      </c>
      <c r="Y501" s="8">
        <v>0</v>
      </c>
    </row>
    <row r="502" spans="1:25" s="4" customFormat="1" x14ac:dyDescent="0.25">
      <c r="A502" s="8">
        <v>687</v>
      </c>
      <c r="B502" s="8">
        <v>455</v>
      </c>
      <c r="C502" s="8">
        <f t="shared" si="7"/>
        <v>1</v>
      </c>
      <c r="D502" s="8" t="s">
        <v>960</v>
      </c>
      <c r="E502" s="8" t="s">
        <v>1426</v>
      </c>
      <c r="F502" s="8" t="s">
        <v>409</v>
      </c>
      <c r="G502" s="8">
        <v>700</v>
      </c>
      <c r="H502" s="8">
        <v>0</v>
      </c>
      <c r="I502">
        <v>0</v>
      </c>
      <c r="J502">
        <v>1000000</v>
      </c>
      <c r="K502">
        <v>1000000</v>
      </c>
      <c r="L502">
        <v>0</v>
      </c>
      <c r="M502" s="11">
        <v>0</v>
      </c>
      <c r="N502" t="s">
        <v>188</v>
      </c>
      <c r="O502">
        <v>3</v>
      </c>
      <c r="P502" t="s">
        <v>1427</v>
      </c>
      <c r="Q502" s="1">
        <v>40780</v>
      </c>
      <c r="R502" s="8" t="s">
        <v>26</v>
      </c>
      <c r="S502" s="8" t="s">
        <v>86</v>
      </c>
      <c r="T502">
        <v>1825</v>
      </c>
      <c r="U502">
        <v>1223</v>
      </c>
      <c r="V502">
        <v>67</v>
      </c>
      <c r="W502" s="2">
        <v>1110600000</v>
      </c>
      <c r="X502" s="2">
        <v>0</v>
      </c>
      <c r="Y502" s="8">
        <v>1</v>
      </c>
    </row>
    <row r="503" spans="1:25" x14ac:dyDescent="0.25">
      <c r="A503">
        <v>634</v>
      </c>
      <c r="B503">
        <v>411</v>
      </c>
      <c r="C503">
        <f t="shared" si="7"/>
        <v>0</v>
      </c>
      <c r="D503" t="s">
        <v>960</v>
      </c>
      <c r="E503" t="s">
        <v>1298</v>
      </c>
      <c r="F503" t="s">
        <v>1299</v>
      </c>
      <c r="G503">
        <v>236</v>
      </c>
      <c r="H503">
        <v>35</v>
      </c>
      <c r="I503">
        <v>14.8</v>
      </c>
      <c r="J503">
        <v>6181000</v>
      </c>
      <c r="K503">
        <v>4635750</v>
      </c>
      <c r="L503">
        <v>0</v>
      </c>
      <c r="M503" s="11">
        <v>0</v>
      </c>
      <c r="N503" t="s">
        <v>211</v>
      </c>
      <c r="O503">
        <v>3</v>
      </c>
      <c r="P503" t="s">
        <v>1300</v>
      </c>
      <c r="Q503" s="1">
        <v>40453</v>
      </c>
      <c r="R503" t="s">
        <v>32</v>
      </c>
      <c r="S503" t="s">
        <v>63</v>
      </c>
      <c r="T503">
        <v>4380</v>
      </c>
      <c r="U503">
        <v>4380</v>
      </c>
      <c r="V503">
        <v>100</v>
      </c>
      <c r="W503" s="2">
        <v>50985000</v>
      </c>
      <c r="X503" s="2">
        <v>0</v>
      </c>
      <c r="Y503">
        <v>1</v>
      </c>
    </row>
    <row r="504" spans="1:25" x14ac:dyDescent="0.25">
      <c r="A504">
        <v>730</v>
      </c>
      <c r="B504">
        <v>485</v>
      </c>
      <c r="C504">
        <f t="shared" si="7"/>
        <v>0</v>
      </c>
      <c r="D504" t="s">
        <v>960</v>
      </c>
      <c r="E504" t="s">
        <v>1518</v>
      </c>
      <c r="F504" t="s">
        <v>1519</v>
      </c>
      <c r="G504">
        <v>44</v>
      </c>
      <c r="H504">
        <v>0</v>
      </c>
      <c r="I504">
        <v>0</v>
      </c>
      <c r="J504">
        <v>90000</v>
      </c>
      <c r="K504">
        <v>90000</v>
      </c>
      <c r="L504">
        <v>0</v>
      </c>
      <c r="M504" s="11">
        <v>0</v>
      </c>
      <c r="N504" t="s">
        <v>111</v>
      </c>
      <c r="O504">
        <v>2</v>
      </c>
      <c r="P504" t="s">
        <v>1520</v>
      </c>
      <c r="Q504" s="1">
        <v>41060</v>
      </c>
      <c r="R504" t="s">
        <v>26</v>
      </c>
      <c r="S504" t="s">
        <v>27</v>
      </c>
      <c r="T504">
        <v>1095</v>
      </c>
      <c r="U504">
        <v>1095</v>
      </c>
      <c r="V504">
        <v>100</v>
      </c>
      <c r="W504" s="2">
        <v>3000000</v>
      </c>
      <c r="X504" s="2">
        <v>0</v>
      </c>
      <c r="Y504">
        <v>1</v>
      </c>
    </row>
    <row r="505" spans="1:25" x14ac:dyDescent="0.25">
      <c r="A505">
        <v>709</v>
      </c>
      <c r="B505">
        <v>471</v>
      </c>
      <c r="C505">
        <f t="shared" si="7"/>
        <v>0</v>
      </c>
      <c r="D505" t="s">
        <v>960</v>
      </c>
      <c r="E505" t="s">
        <v>1478</v>
      </c>
      <c r="F505" t="s">
        <v>1479</v>
      </c>
      <c r="G505">
        <v>460</v>
      </c>
      <c r="H505">
        <v>9</v>
      </c>
      <c r="I505">
        <v>2</v>
      </c>
      <c r="J505">
        <v>4552000</v>
      </c>
      <c r="K505">
        <v>4096800</v>
      </c>
      <c r="L505">
        <v>0</v>
      </c>
      <c r="M505" s="11">
        <v>0</v>
      </c>
      <c r="N505" t="s">
        <v>353</v>
      </c>
      <c r="O505">
        <v>2</v>
      </c>
      <c r="P505" t="s">
        <v>1480</v>
      </c>
      <c r="Q505" s="1">
        <v>40893</v>
      </c>
      <c r="R505" t="s">
        <v>32</v>
      </c>
      <c r="S505" t="s">
        <v>63</v>
      </c>
      <c r="T505">
        <v>4380</v>
      </c>
      <c r="U505">
        <v>4380</v>
      </c>
      <c r="V505">
        <v>100</v>
      </c>
      <c r="W505" s="2">
        <v>72605700</v>
      </c>
      <c r="X505" s="2">
        <v>0</v>
      </c>
      <c r="Y505">
        <v>1</v>
      </c>
    </row>
    <row r="506" spans="1:25" x14ac:dyDescent="0.25">
      <c r="A506" s="8">
        <v>200</v>
      </c>
      <c r="B506" s="8">
        <v>50</v>
      </c>
      <c r="C506" s="8">
        <f t="shared" si="7"/>
        <v>1</v>
      </c>
      <c r="D506" s="8" t="s">
        <v>21</v>
      </c>
      <c r="E506" s="8" t="s">
        <v>209</v>
      </c>
      <c r="F506" s="8" t="s">
        <v>210</v>
      </c>
      <c r="G506" s="8">
        <v>430</v>
      </c>
      <c r="H506" s="8">
        <v>42</v>
      </c>
      <c r="I506">
        <v>9.8000000000000007</v>
      </c>
      <c r="J506">
        <v>12017000</v>
      </c>
      <c r="K506">
        <v>9012750</v>
      </c>
      <c r="L506">
        <v>99552</v>
      </c>
      <c r="M506" s="11">
        <v>1.1045685279187816</v>
      </c>
      <c r="N506" t="s">
        <v>134</v>
      </c>
      <c r="O506">
        <v>3</v>
      </c>
      <c r="P506" t="s">
        <v>213</v>
      </c>
      <c r="Q506" s="1">
        <v>38699</v>
      </c>
      <c r="R506" s="8" t="s">
        <v>32</v>
      </c>
      <c r="S506" s="8" t="s">
        <v>33</v>
      </c>
      <c r="T506">
        <v>4380</v>
      </c>
      <c r="U506">
        <v>4380</v>
      </c>
      <c r="V506">
        <v>100</v>
      </c>
      <c r="W506" s="2">
        <v>0</v>
      </c>
      <c r="X506" s="2">
        <v>0</v>
      </c>
      <c r="Y506" s="8">
        <v>1</v>
      </c>
    </row>
    <row r="507" spans="1:25" x14ac:dyDescent="0.25">
      <c r="A507" s="8">
        <v>259</v>
      </c>
      <c r="B507" s="8">
        <v>79</v>
      </c>
      <c r="C507" s="8">
        <f t="shared" si="7"/>
        <v>1</v>
      </c>
      <c r="D507" s="8" t="s">
        <v>21</v>
      </c>
      <c r="E507" s="8" t="s">
        <v>356</v>
      </c>
      <c r="F507" s="8" t="s">
        <v>357</v>
      </c>
      <c r="G507" s="8">
        <v>392</v>
      </c>
      <c r="H507" s="8">
        <v>269</v>
      </c>
      <c r="I507">
        <v>68.599999999999994</v>
      </c>
      <c r="J507">
        <v>6237000</v>
      </c>
      <c r="K507">
        <v>4677750</v>
      </c>
      <c r="L507">
        <v>1590138</v>
      </c>
      <c r="M507" s="11">
        <v>33.993650793650794</v>
      </c>
      <c r="N507" t="s">
        <v>24</v>
      </c>
      <c r="O507">
        <v>3</v>
      </c>
      <c r="P507" t="s">
        <v>358</v>
      </c>
      <c r="Q507" s="1">
        <v>38927</v>
      </c>
      <c r="R507" s="8" t="s">
        <v>32</v>
      </c>
      <c r="S507" s="8" t="s">
        <v>33</v>
      </c>
      <c r="T507">
        <v>4015</v>
      </c>
      <c r="U507">
        <v>4015</v>
      </c>
      <c r="V507">
        <v>100</v>
      </c>
      <c r="W507" s="2">
        <v>362100000</v>
      </c>
      <c r="X507" s="2">
        <v>368654194</v>
      </c>
      <c r="Y507" s="8">
        <v>1</v>
      </c>
    </row>
    <row r="508" spans="1:25" x14ac:dyDescent="0.25">
      <c r="A508" s="8">
        <v>281</v>
      </c>
      <c r="B508" s="8">
        <v>90</v>
      </c>
      <c r="C508" s="8">
        <f t="shared" si="7"/>
        <v>1</v>
      </c>
      <c r="D508" s="8" t="s">
        <v>21</v>
      </c>
      <c r="E508" s="8" t="s">
        <v>404</v>
      </c>
      <c r="F508" s="8" t="s">
        <v>405</v>
      </c>
      <c r="G508" s="8">
        <v>275</v>
      </c>
      <c r="H508" s="8">
        <v>198</v>
      </c>
      <c r="I508">
        <v>72</v>
      </c>
      <c r="J508">
        <v>2116000</v>
      </c>
      <c r="K508">
        <v>1798600</v>
      </c>
      <c r="L508">
        <v>794491</v>
      </c>
      <c r="M508" s="11">
        <v>44.172745468697876</v>
      </c>
      <c r="N508" t="s">
        <v>30</v>
      </c>
      <c r="O508">
        <v>2</v>
      </c>
      <c r="P508" t="s">
        <v>407</v>
      </c>
      <c r="Q508" s="1">
        <v>38987</v>
      </c>
      <c r="R508" s="8" t="s">
        <v>32</v>
      </c>
      <c r="S508" s="8" t="s">
        <v>33</v>
      </c>
      <c r="T508">
        <v>3285</v>
      </c>
      <c r="U508">
        <v>3285</v>
      </c>
      <c r="V508">
        <v>100</v>
      </c>
      <c r="W508" s="2">
        <v>0</v>
      </c>
      <c r="X508" s="2">
        <v>0</v>
      </c>
      <c r="Y508" s="8">
        <v>1</v>
      </c>
    </row>
    <row r="509" spans="1:25" x14ac:dyDescent="0.25">
      <c r="A509" s="8">
        <v>296</v>
      </c>
      <c r="B509" s="8">
        <v>100</v>
      </c>
      <c r="C509" s="8">
        <f t="shared" si="7"/>
        <v>1</v>
      </c>
      <c r="D509" s="8" t="s">
        <v>21</v>
      </c>
      <c r="E509" s="8" t="s">
        <v>438</v>
      </c>
      <c r="F509" s="8" t="s">
        <v>439</v>
      </c>
      <c r="G509" s="8">
        <v>180</v>
      </c>
      <c r="H509" s="8">
        <v>89</v>
      </c>
      <c r="I509">
        <v>49.4</v>
      </c>
      <c r="J509">
        <v>5539000</v>
      </c>
      <c r="K509">
        <v>4154250</v>
      </c>
      <c r="L509">
        <v>477157</v>
      </c>
      <c r="M509" s="11">
        <v>11.485996268881266</v>
      </c>
      <c r="N509" t="s">
        <v>49</v>
      </c>
      <c r="O509">
        <v>3</v>
      </c>
      <c r="P509" t="s">
        <v>440</v>
      </c>
      <c r="Q509" s="1">
        <v>39035</v>
      </c>
      <c r="R509" s="8" t="s">
        <v>32</v>
      </c>
      <c r="S509" s="8" t="s">
        <v>33</v>
      </c>
      <c r="T509">
        <v>4015</v>
      </c>
      <c r="U509">
        <v>4015</v>
      </c>
      <c r="V509">
        <v>100</v>
      </c>
      <c r="W509" s="2">
        <v>63000000</v>
      </c>
      <c r="X509" s="2">
        <v>81172507</v>
      </c>
      <c r="Y509" s="8">
        <v>1</v>
      </c>
    </row>
    <row r="510" spans="1:25" x14ac:dyDescent="0.25">
      <c r="A510" s="8">
        <v>324</v>
      </c>
      <c r="B510" s="8">
        <v>122</v>
      </c>
      <c r="C510" s="8">
        <f t="shared" si="7"/>
        <v>1</v>
      </c>
      <c r="D510" s="8" t="s">
        <v>21</v>
      </c>
      <c r="E510" s="8" t="s">
        <v>514</v>
      </c>
      <c r="F510" s="8" t="s">
        <v>515</v>
      </c>
      <c r="G510" s="8">
        <v>120</v>
      </c>
      <c r="H510" s="8">
        <v>106</v>
      </c>
      <c r="I510">
        <v>88.3</v>
      </c>
      <c r="J510">
        <v>1126000</v>
      </c>
      <c r="K510">
        <v>957100</v>
      </c>
      <c r="L510">
        <v>205909</v>
      </c>
      <c r="M510" s="11">
        <v>21.513843903458362</v>
      </c>
      <c r="N510" t="s">
        <v>166</v>
      </c>
      <c r="O510">
        <v>2</v>
      </c>
      <c r="P510" t="s">
        <v>516</v>
      </c>
      <c r="Q510" s="1">
        <v>39133</v>
      </c>
      <c r="R510" s="8" t="s">
        <v>32</v>
      </c>
      <c r="S510" s="8" t="s">
        <v>33</v>
      </c>
      <c r="T510">
        <v>3650</v>
      </c>
      <c r="U510">
        <v>3650</v>
      </c>
      <c r="V510">
        <v>100</v>
      </c>
      <c r="W510" s="2">
        <v>20970000</v>
      </c>
      <c r="X510" s="2">
        <v>27406826</v>
      </c>
      <c r="Y510" s="8">
        <v>1</v>
      </c>
    </row>
    <row r="511" spans="1:25" x14ac:dyDescent="0.25">
      <c r="A511" s="8">
        <v>688</v>
      </c>
      <c r="B511" s="8">
        <v>455</v>
      </c>
      <c r="C511" s="8">
        <f t="shared" si="7"/>
        <v>1</v>
      </c>
      <c r="D511" s="8" t="s">
        <v>960</v>
      </c>
      <c r="E511" s="8" t="s">
        <v>1428</v>
      </c>
      <c r="F511" s="8" t="s">
        <v>409</v>
      </c>
      <c r="G511" s="8">
        <v>700</v>
      </c>
      <c r="H511" t="s">
        <v>191</v>
      </c>
      <c r="I511">
        <v>0</v>
      </c>
      <c r="J511">
        <v>21149000</v>
      </c>
      <c r="K511">
        <v>15861750</v>
      </c>
      <c r="L511">
        <v>0</v>
      </c>
      <c r="M511" s="11">
        <v>0</v>
      </c>
      <c r="N511" t="s">
        <v>188</v>
      </c>
      <c r="O511">
        <v>3</v>
      </c>
      <c r="P511" t="s">
        <v>1429</v>
      </c>
      <c r="Q511" s="1">
        <v>40780</v>
      </c>
      <c r="R511" s="8" t="s">
        <v>32</v>
      </c>
      <c r="S511" s="8" t="s">
        <v>86</v>
      </c>
      <c r="T511">
        <v>4380</v>
      </c>
      <c r="U511">
        <v>858</v>
      </c>
      <c r="V511">
        <v>19.600000000000001</v>
      </c>
      <c r="W511" s="2">
        <v>1110600000</v>
      </c>
      <c r="X511" t="s">
        <v>191</v>
      </c>
      <c r="Y511" s="8">
        <v>0</v>
      </c>
    </row>
    <row r="512" spans="1:25" x14ac:dyDescent="0.25">
      <c r="A512" s="8">
        <v>364</v>
      </c>
      <c r="B512" s="8">
        <v>155</v>
      </c>
      <c r="C512" s="8">
        <f t="shared" si="7"/>
        <v>1</v>
      </c>
      <c r="D512" s="8" t="s">
        <v>21</v>
      </c>
      <c r="E512" s="8" t="s">
        <v>610</v>
      </c>
      <c r="F512" s="8" t="s">
        <v>611</v>
      </c>
      <c r="G512" s="8">
        <v>363</v>
      </c>
      <c r="H512" s="8">
        <v>178</v>
      </c>
      <c r="I512">
        <v>49</v>
      </c>
      <c r="J512">
        <v>3358000</v>
      </c>
      <c r="K512">
        <v>2518500</v>
      </c>
      <c r="L512">
        <v>389649</v>
      </c>
      <c r="M512" s="11">
        <v>15.47147111375819</v>
      </c>
      <c r="N512" t="s">
        <v>114</v>
      </c>
      <c r="O512">
        <v>3</v>
      </c>
      <c r="P512" t="s">
        <v>613</v>
      </c>
      <c r="Q512" s="1">
        <v>39262</v>
      </c>
      <c r="R512" s="8" t="s">
        <v>32</v>
      </c>
      <c r="S512" s="8" t="s">
        <v>33</v>
      </c>
      <c r="T512">
        <v>3285</v>
      </c>
      <c r="U512">
        <v>3285</v>
      </c>
      <c r="V512">
        <v>100</v>
      </c>
      <c r="W512" s="2">
        <v>72000000</v>
      </c>
      <c r="X512" s="2">
        <v>72049515</v>
      </c>
      <c r="Y512" s="8">
        <v>1</v>
      </c>
    </row>
    <row r="513" spans="1:25" x14ac:dyDescent="0.25">
      <c r="A513" s="8">
        <v>422</v>
      </c>
      <c r="B513" s="8">
        <v>205</v>
      </c>
      <c r="C513" s="8">
        <f t="shared" si="7"/>
        <v>1</v>
      </c>
      <c r="D513" s="8" t="s">
        <v>21</v>
      </c>
      <c r="E513" s="8" t="s">
        <v>753</v>
      </c>
      <c r="F513" s="8" t="s">
        <v>357</v>
      </c>
      <c r="G513" s="8">
        <v>199</v>
      </c>
      <c r="H513" s="8">
        <v>111</v>
      </c>
      <c r="I513">
        <v>55.8</v>
      </c>
      <c r="J513">
        <v>2192000</v>
      </c>
      <c r="K513">
        <v>1644000</v>
      </c>
      <c r="L513">
        <v>145873</v>
      </c>
      <c r="M513" s="11">
        <v>8.8730535279805363</v>
      </c>
      <c r="N513" t="s">
        <v>188</v>
      </c>
      <c r="O513">
        <v>3</v>
      </c>
      <c r="P513" t="s">
        <v>754</v>
      </c>
      <c r="Q513" s="1">
        <v>39478</v>
      </c>
      <c r="R513" s="8" t="s">
        <v>32</v>
      </c>
      <c r="S513" s="8" t="s">
        <v>33</v>
      </c>
      <c r="T513">
        <v>3285</v>
      </c>
      <c r="U513">
        <v>3285</v>
      </c>
      <c r="V513">
        <v>100</v>
      </c>
      <c r="W513" s="2">
        <v>29700000</v>
      </c>
      <c r="X513" s="2">
        <v>30593523</v>
      </c>
      <c r="Y513" s="8">
        <v>1</v>
      </c>
    </row>
    <row r="514" spans="1:25" s="4" customFormat="1" x14ac:dyDescent="0.25">
      <c r="A514" s="8">
        <v>697</v>
      </c>
      <c r="B514" s="8">
        <v>460</v>
      </c>
      <c r="C514" s="8">
        <f t="shared" ref="C514:C541" si="8">IF(COUNTIF($B$2:$B$541, $B514)&gt;1, 1, 0)</f>
        <v>1</v>
      </c>
      <c r="D514" s="8" t="s">
        <v>960</v>
      </c>
      <c r="E514" s="8" t="s">
        <v>796</v>
      </c>
      <c r="F514" s="8" t="s">
        <v>797</v>
      </c>
      <c r="G514" s="8">
        <v>454</v>
      </c>
      <c r="H514" s="8">
        <v>0</v>
      </c>
      <c r="I514">
        <v>0</v>
      </c>
      <c r="J514">
        <v>829500</v>
      </c>
      <c r="K514">
        <v>829500</v>
      </c>
      <c r="L514">
        <v>0</v>
      </c>
      <c r="M514" s="11">
        <v>0</v>
      </c>
      <c r="N514" t="s">
        <v>159</v>
      </c>
      <c r="O514">
        <v>2</v>
      </c>
      <c r="P514" t="s">
        <v>1445</v>
      </c>
      <c r="Q514" s="1">
        <v>40828</v>
      </c>
      <c r="R514" s="8" t="s">
        <v>26</v>
      </c>
      <c r="S514" s="8" t="s">
        <v>86</v>
      </c>
      <c r="T514">
        <v>1460</v>
      </c>
      <c r="U514">
        <v>1175</v>
      </c>
      <c r="V514">
        <v>80.5</v>
      </c>
      <c r="W514" s="2">
        <v>8748792</v>
      </c>
      <c r="X514" s="2">
        <v>0</v>
      </c>
      <c r="Y514" s="8">
        <v>1</v>
      </c>
    </row>
    <row r="515" spans="1:25" x14ac:dyDescent="0.25">
      <c r="A515" s="8">
        <v>698</v>
      </c>
      <c r="B515" s="8">
        <v>460</v>
      </c>
      <c r="C515" s="8">
        <f t="shared" si="8"/>
        <v>1</v>
      </c>
      <c r="D515" s="8" t="s">
        <v>960</v>
      </c>
      <c r="E515" s="8" t="s">
        <v>1446</v>
      </c>
      <c r="F515" s="8" t="s">
        <v>797</v>
      </c>
      <c r="G515" s="8">
        <v>454</v>
      </c>
      <c r="H515" t="s">
        <v>191</v>
      </c>
      <c r="I515">
        <v>0</v>
      </c>
      <c r="J515">
        <v>5119000</v>
      </c>
      <c r="K515">
        <v>4607100</v>
      </c>
      <c r="L515">
        <v>0</v>
      </c>
      <c r="M515" s="11">
        <v>0</v>
      </c>
      <c r="N515" t="s">
        <v>159</v>
      </c>
      <c r="O515">
        <v>2</v>
      </c>
      <c r="P515" t="s">
        <v>1447</v>
      </c>
      <c r="Q515" s="1">
        <v>40828</v>
      </c>
      <c r="R515" s="8" t="s">
        <v>32</v>
      </c>
      <c r="S515" s="8" t="s">
        <v>63</v>
      </c>
      <c r="T515">
        <v>4380</v>
      </c>
      <c r="U515">
        <v>4380</v>
      </c>
      <c r="V515">
        <v>100</v>
      </c>
      <c r="W515" s="2">
        <v>8748792</v>
      </c>
      <c r="X515" t="s">
        <v>191</v>
      </c>
      <c r="Y515" s="8">
        <v>0</v>
      </c>
    </row>
    <row r="516" spans="1:25" x14ac:dyDescent="0.25">
      <c r="A516" s="8">
        <v>440</v>
      </c>
      <c r="B516" s="8">
        <v>219</v>
      </c>
      <c r="C516" s="8">
        <f t="shared" si="8"/>
        <v>1</v>
      </c>
      <c r="D516" s="8" t="s">
        <v>21</v>
      </c>
      <c r="E516" s="8" t="s">
        <v>800</v>
      </c>
      <c r="F516" s="8" t="s">
        <v>801</v>
      </c>
      <c r="G516" s="8">
        <v>212</v>
      </c>
      <c r="H516" s="8">
        <v>137</v>
      </c>
      <c r="I516">
        <v>64.599999999999994</v>
      </c>
      <c r="J516">
        <v>5556000</v>
      </c>
      <c r="K516">
        <v>4167000</v>
      </c>
      <c r="L516">
        <v>126674</v>
      </c>
      <c r="M516" s="11">
        <v>3.0399328053755701</v>
      </c>
      <c r="N516" t="s">
        <v>24</v>
      </c>
      <c r="O516">
        <v>3</v>
      </c>
      <c r="P516" t="s">
        <v>802</v>
      </c>
      <c r="Q516" s="1">
        <v>39563</v>
      </c>
      <c r="R516" s="8" t="s">
        <v>32</v>
      </c>
      <c r="S516" s="8" t="s">
        <v>33</v>
      </c>
      <c r="T516">
        <v>3650</v>
      </c>
      <c r="U516">
        <v>3650</v>
      </c>
      <c r="V516">
        <v>100</v>
      </c>
      <c r="W516" s="2">
        <v>22050000</v>
      </c>
      <c r="X516" s="2">
        <v>25221708</v>
      </c>
      <c r="Y516" s="8">
        <v>1</v>
      </c>
    </row>
    <row r="517" spans="1:25" x14ac:dyDescent="0.25">
      <c r="A517" s="8">
        <v>465</v>
      </c>
      <c r="B517" s="8">
        <v>237</v>
      </c>
      <c r="C517" s="8">
        <f t="shared" si="8"/>
        <v>1</v>
      </c>
      <c r="D517" s="8" t="s">
        <v>21</v>
      </c>
      <c r="E517" s="8" t="s">
        <v>860</v>
      </c>
      <c r="F517" s="8" t="s">
        <v>861</v>
      </c>
      <c r="G517" s="8">
        <v>305</v>
      </c>
      <c r="H517" s="8">
        <v>114</v>
      </c>
      <c r="I517">
        <v>37.4</v>
      </c>
      <c r="J517">
        <v>2930000</v>
      </c>
      <c r="K517">
        <v>2930000</v>
      </c>
      <c r="L517">
        <v>75496</v>
      </c>
      <c r="M517" s="11">
        <v>2.5766552901023894</v>
      </c>
      <c r="N517" t="s">
        <v>111</v>
      </c>
      <c r="O517">
        <v>1</v>
      </c>
      <c r="P517" t="s">
        <v>863</v>
      </c>
      <c r="Q517" s="1">
        <v>39672</v>
      </c>
      <c r="R517" s="8" t="s">
        <v>32</v>
      </c>
      <c r="S517" s="8" t="s">
        <v>33</v>
      </c>
      <c r="T517">
        <v>3285</v>
      </c>
      <c r="U517">
        <v>3285</v>
      </c>
      <c r="V517">
        <v>100</v>
      </c>
      <c r="W517" s="2">
        <v>24480000</v>
      </c>
      <c r="X517" s="2">
        <v>0</v>
      </c>
      <c r="Y517" s="8">
        <v>1</v>
      </c>
    </row>
    <row r="518" spans="1:25" x14ac:dyDescent="0.25">
      <c r="A518" s="8">
        <v>213</v>
      </c>
      <c r="B518" s="8">
        <v>257</v>
      </c>
      <c r="C518" s="8">
        <f t="shared" si="8"/>
        <v>1</v>
      </c>
      <c r="D518" s="8" t="s">
        <v>21</v>
      </c>
      <c r="E518" s="8" t="s">
        <v>239</v>
      </c>
      <c r="F518" s="8" t="s">
        <v>240</v>
      </c>
      <c r="G518" s="8">
        <v>289</v>
      </c>
      <c r="H518" s="8">
        <v>199</v>
      </c>
      <c r="I518">
        <v>68.900000000000006</v>
      </c>
      <c r="J518">
        <v>6125000</v>
      </c>
      <c r="K518">
        <v>4593750</v>
      </c>
      <c r="L518">
        <v>1758000</v>
      </c>
      <c r="M518" s="11">
        <v>38.269387755102038</v>
      </c>
      <c r="N518" t="s">
        <v>241</v>
      </c>
      <c r="O518">
        <v>3</v>
      </c>
      <c r="P518" t="s">
        <v>242</v>
      </c>
      <c r="Q518" s="1">
        <v>38736</v>
      </c>
      <c r="R518" s="8" t="s">
        <v>32</v>
      </c>
      <c r="S518" s="8" t="s">
        <v>33</v>
      </c>
      <c r="T518">
        <v>4015</v>
      </c>
      <c r="U518">
        <v>4015</v>
      </c>
      <c r="V518">
        <v>100</v>
      </c>
      <c r="W518" s="2">
        <v>81900000</v>
      </c>
      <c r="X518" s="2">
        <v>87749699</v>
      </c>
      <c r="Y518" s="8">
        <v>1</v>
      </c>
    </row>
    <row r="519" spans="1:25" x14ac:dyDescent="0.25">
      <c r="A519" s="8">
        <v>223</v>
      </c>
      <c r="B519" s="8">
        <v>260</v>
      </c>
      <c r="C519" s="8">
        <f t="shared" si="8"/>
        <v>1</v>
      </c>
      <c r="D519" s="8" t="s">
        <v>21</v>
      </c>
      <c r="E519" s="8" t="s">
        <v>268</v>
      </c>
      <c r="F519" s="8" t="s">
        <v>88</v>
      </c>
      <c r="G519" s="8">
        <v>825</v>
      </c>
      <c r="H519" s="8">
        <v>543</v>
      </c>
      <c r="I519">
        <v>65.8</v>
      </c>
      <c r="J519">
        <v>29009000</v>
      </c>
      <c r="K519">
        <v>21756750</v>
      </c>
      <c r="L519">
        <v>8595990</v>
      </c>
      <c r="M519" s="11">
        <v>39.509531524699234</v>
      </c>
      <c r="N519" t="s">
        <v>89</v>
      </c>
      <c r="O519">
        <v>3</v>
      </c>
      <c r="P519" t="s">
        <v>90</v>
      </c>
      <c r="Q519" s="1">
        <v>38786</v>
      </c>
      <c r="R519" s="8" t="s">
        <v>32</v>
      </c>
      <c r="S519" s="8" t="s">
        <v>33</v>
      </c>
      <c r="T519">
        <v>4380</v>
      </c>
      <c r="U519">
        <v>4380</v>
      </c>
      <c r="V519">
        <v>100</v>
      </c>
      <c r="W519" s="2">
        <v>121500000</v>
      </c>
      <c r="X519" s="2">
        <v>189470428</v>
      </c>
      <c r="Y519" s="8">
        <v>1</v>
      </c>
    </row>
    <row r="520" spans="1:25" x14ac:dyDescent="0.25">
      <c r="A520">
        <v>142</v>
      </c>
      <c r="B520">
        <v>261</v>
      </c>
      <c r="C520">
        <f t="shared" si="8"/>
        <v>0</v>
      </c>
      <c r="D520" t="s">
        <v>21</v>
      </c>
      <c r="E520" t="s">
        <v>28</v>
      </c>
      <c r="F520" t="s">
        <v>29</v>
      </c>
      <c r="G520">
        <v>328</v>
      </c>
      <c r="H520">
        <v>198</v>
      </c>
      <c r="I520">
        <v>60.4</v>
      </c>
      <c r="J520">
        <v>2990000</v>
      </c>
      <c r="K520">
        <v>2540000</v>
      </c>
      <c r="L520">
        <v>63845</v>
      </c>
      <c r="M520" s="11">
        <v>2.5135826771653544</v>
      </c>
      <c r="N520" t="s">
        <v>30</v>
      </c>
      <c r="O520">
        <v>2</v>
      </c>
      <c r="P520" t="s">
        <v>31</v>
      </c>
      <c r="Q520" s="1">
        <v>38400</v>
      </c>
      <c r="R520" t="s">
        <v>32</v>
      </c>
      <c r="S520" t="s">
        <v>33</v>
      </c>
      <c r="T520">
        <v>3285</v>
      </c>
      <c r="U520">
        <v>3285</v>
      </c>
      <c r="V520">
        <v>100</v>
      </c>
      <c r="W520" s="2">
        <v>10260000</v>
      </c>
      <c r="X520" s="2">
        <v>11575860</v>
      </c>
      <c r="Y520">
        <v>1</v>
      </c>
    </row>
    <row r="521" spans="1:25" x14ac:dyDescent="0.25">
      <c r="A521">
        <v>731</v>
      </c>
      <c r="B521">
        <v>486</v>
      </c>
      <c r="C521">
        <f t="shared" si="8"/>
        <v>0</v>
      </c>
      <c r="D521" t="s">
        <v>960</v>
      </c>
      <c r="E521" t="s">
        <v>1521</v>
      </c>
      <c r="F521" t="s">
        <v>1522</v>
      </c>
      <c r="G521">
        <v>155</v>
      </c>
      <c r="H521">
        <v>0</v>
      </c>
      <c r="I521">
        <v>0</v>
      </c>
      <c r="J521">
        <v>600000</v>
      </c>
      <c r="K521">
        <v>600000</v>
      </c>
      <c r="L521">
        <v>0</v>
      </c>
      <c r="M521" s="11">
        <v>0</v>
      </c>
      <c r="N521" t="s">
        <v>45</v>
      </c>
      <c r="O521">
        <v>1</v>
      </c>
      <c r="P521" t="s">
        <v>1523</v>
      </c>
      <c r="Q521" s="1">
        <v>41075</v>
      </c>
      <c r="R521" t="s">
        <v>26</v>
      </c>
      <c r="S521" t="s">
        <v>27</v>
      </c>
      <c r="T521">
        <v>1825</v>
      </c>
      <c r="U521">
        <v>1825</v>
      </c>
      <c r="V521">
        <v>100</v>
      </c>
      <c r="W521" s="2">
        <v>4000000</v>
      </c>
      <c r="X521" s="2">
        <v>0</v>
      </c>
      <c r="Y521">
        <v>1</v>
      </c>
    </row>
    <row r="522" spans="1:25" s="4" customFormat="1" x14ac:dyDescent="0.25">
      <c r="A522" s="8">
        <v>715</v>
      </c>
      <c r="B522" s="8">
        <v>477</v>
      </c>
      <c r="C522" s="8">
        <f t="shared" si="8"/>
        <v>1</v>
      </c>
      <c r="D522" s="8" t="s">
        <v>960</v>
      </c>
      <c r="E522" s="8" t="s">
        <v>1493</v>
      </c>
      <c r="F522" s="8" t="s">
        <v>1494</v>
      </c>
      <c r="G522" s="8">
        <v>350</v>
      </c>
      <c r="H522" s="8">
        <v>0</v>
      </c>
      <c r="I522">
        <v>0</v>
      </c>
      <c r="J522">
        <v>500000</v>
      </c>
      <c r="K522">
        <v>500000</v>
      </c>
      <c r="L522">
        <v>0</v>
      </c>
      <c r="M522" s="11">
        <v>0</v>
      </c>
      <c r="N522" t="s">
        <v>130</v>
      </c>
      <c r="O522">
        <v>3</v>
      </c>
      <c r="P522" t="s">
        <v>1496</v>
      </c>
      <c r="Q522" s="1">
        <v>40960</v>
      </c>
      <c r="R522" s="8" t="s">
        <v>26</v>
      </c>
      <c r="S522" s="8" t="s">
        <v>86</v>
      </c>
      <c r="T522">
        <v>1825</v>
      </c>
      <c r="U522">
        <v>1043</v>
      </c>
      <c r="V522">
        <v>57.2</v>
      </c>
      <c r="W522" s="2">
        <v>109995861</v>
      </c>
      <c r="X522" s="2">
        <v>0</v>
      </c>
      <c r="Y522" s="8">
        <v>1</v>
      </c>
    </row>
    <row r="523" spans="1:25" x14ac:dyDescent="0.25">
      <c r="A523">
        <v>153</v>
      </c>
      <c r="B523">
        <v>11</v>
      </c>
      <c r="C523">
        <f t="shared" si="8"/>
        <v>0</v>
      </c>
      <c r="D523" t="s">
        <v>21</v>
      </c>
      <c r="E523" t="s">
        <v>68</v>
      </c>
      <c r="F523" t="s">
        <v>69</v>
      </c>
      <c r="G523">
        <v>134</v>
      </c>
      <c r="H523">
        <v>20</v>
      </c>
      <c r="I523">
        <v>14.9</v>
      </c>
      <c r="J523">
        <v>1170000</v>
      </c>
      <c r="K523">
        <v>994500</v>
      </c>
      <c r="L523">
        <v>14511</v>
      </c>
      <c r="M523" s="11">
        <v>1.4591251885369532</v>
      </c>
      <c r="N523" t="s">
        <v>70</v>
      </c>
      <c r="O523">
        <v>2</v>
      </c>
      <c r="P523" t="s">
        <v>71</v>
      </c>
      <c r="Q523" s="1">
        <v>38463</v>
      </c>
      <c r="R523" t="s">
        <v>32</v>
      </c>
      <c r="S523" t="s">
        <v>33</v>
      </c>
      <c r="T523">
        <v>3285</v>
      </c>
      <c r="U523">
        <v>3285</v>
      </c>
      <c r="V523">
        <v>100</v>
      </c>
      <c r="W523" s="2">
        <v>12420000</v>
      </c>
      <c r="X523" s="2">
        <v>0</v>
      </c>
      <c r="Y523">
        <v>1</v>
      </c>
    </row>
    <row r="524" spans="1:25" x14ac:dyDescent="0.25">
      <c r="A524">
        <v>206</v>
      </c>
      <c r="B524">
        <v>264</v>
      </c>
      <c r="C524">
        <f t="shared" si="8"/>
        <v>0</v>
      </c>
      <c r="D524" t="s">
        <v>21</v>
      </c>
      <c r="E524" t="s">
        <v>223</v>
      </c>
      <c r="F524" t="s">
        <v>224</v>
      </c>
      <c r="G524">
        <v>1002</v>
      </c>
      <c r="H524">
        <v>414</v>
      </c>
      <c r="I524">
        <v>41.3</v>
      </c>
      <c r="J524">
        <v>11482000</v>
      </c>
      <c r="K524">
        <v>8611500</v>
      </c>
      <c r="L524">
        <v>1315449</v>
      </c>
      <c r="M524" s="11">
        <v>15.275492074551472</v>
      </c>
      <c r="N524" t="s">
        <v>49</v>
      </c>
      <c r="O524">
        <v>3</v>
      </c>
      <c r="P524" t="s">
        <v>225</v>
      </c>
      <c r="Q524" s="1">
        <v>38707</v>
      </c>
      <c r="R524" t="s">
        <v>32</v>
      </c>
      <c r="S524" t="s">
        <v>33</v>
      </c>
      <c r="T524">
        <v>3285</v>
      </c>
      <c r="U524">
        <v>3285</v>
      </c>
      <c r="V524">
        <v>100</v>
      </c>
      <c r="W524" s="2">
        <v>0</v>
      </c>
      <c r="X524" s="2">
        <v>0</v>
      </c>
      <c r="Y524">
        <v>1</v>
      </c>
    </row>
    <row r="525" spans="1:25" x14ac:dyDescent="0.25">
      <c r="A525">
        <v>250</v>
      </c>
      <c r="B525">
        <v>72</v>
      </c>
      <c r="C525">
        <f t="shared" si="8"/>
        <v>0</v>
      </c>
      <c r="D525" t="s">
        <v>21</v>
      </c>
      <c r="E525" t="s">
        <v>327</v>
      </c>
      <c r="F525" t="s">
        <v>328</v>
      </c>
      <c r="G525">
        <v>327</v>
      </c>
      <c r="H525">
        <v>148</v>
      </c>
      <c r="I525">
        <v>45.3</v>
      </c>
      <c r="J525">
        <v>1308000</v>
      </c>
      <c r="K525">
        <v>1111800</v>
      </c>
      <c r="L525">
        <v>186119</v>
      </c>
      <c r="M525" s="11">
        <v>16.740330994783235</v>
      </c>
      <c r="N525" t="s">
        <v>329</v>
      </c>
      <c r="O525" t="s">
        <v>330</v>
      </c>
      <c r="P525" t="s">
        <v>331</v>
      </c>
      <c r="Q525" s="1">
        <v>38881</v>
      </c>
      <c r="R525" t="s">
        <v>32</v>
      </c>
      <c r="S525" t="s">
        <v>33</v>
      </c>
      <c r="T525">
        <v>3285</v>
      </c>
      <c r="U525">
        <v>3285</v>
      </c>
      <c r="V525">
        <v>100</v>
      </c>
      <c r="W525" s="2">
        <v>9000000</v>
      </c>
      <c r="X525" s="2">
        <v>10320485</v>
      </c>
      <c r="Y525">
        <v>1</v>
      </c>
    </row>
    <row r="526" spans="1:25" x14ac:dyDescent="0.25">
      <c r="A526">
        <v>288</v>
      </c>
      <c r="B526">
        <v>95</v>
      </c>
      <c r="C526">
        <f t="shared" si="8"/>
        <v>0</v>
      </c>
      <c r="D526" t="s">
        <v>21</v>
      </c>
      <c r="E526" t="s">
        <v>419</v>
      </c>
      <c r="F526" t="s">
        <v>88</v>
      </c>
      <c r="G526">
        <v>139</v>
      </c>
      <c r="H526">
        <v>46</v>
      </c>
      <c r="I526">
        <v>33.1</v>
      </c>
      <c r="J526">
        <v>3432000</v>
      </c>
      <c r="K526">
        <v>2574000</v>
      </c>
      <c r="L526">
        <v>565403</v>
      </c>
      <c r="M526" s="11">
        <v>21.965928515928514</v>
      </c>
      <c r="N526" t="s">
        <v>134</v>
      </c>
      <c r="O526">
        <v>3</v>
      </c>
      <c r="P526" t="s">
        <v>420</v>
      </c>
      <c r="Q526" s="1">
        <v>39003</v>
      </c>
      <c r="R526" t="s">
        <v>32</v>
      </c>
      <c r="S526" t="s">
        <v>33</v>
      </c>
      <c r="T526">
        <v>3285</v>
      </c>
      <c r="U526">
        <v>3285</v>
      </c>
      <c r="V526">
        <v>100</v>
      </c>
      <c r="W526" s="2">
        <v>0</v>
      </c>
      <c r="X526" s="2">
        <v>0</v>
      </c>
      <c r="Y526">
        <v>1</v>
      </c>
    </row>
    <row r="527" spans="1:25" x14ac:dyDescent="0.25">
      <c r="A527" s="8">
        <v>714</v>
      </c>
      <c r="B527" s="8">
        <v>477</v>
      </c>
      <c r="C527" s="8">
        <f t="shared" si="8"/>
        <v>1</v>
      </c>
      <c r="D527" s="8" t="s">
        <v>960</v>
      </c>
      <c r="E527" s="8" t="s">
        <v>1493</v>
      </c>
      <c r="F527" s="8" t="s">
        <v>1494</v>
      </c>
      <c r="G527" s="8">
        <v>350</v>
      </c>
      <c r="H527" s="8">
        <v>0</v>
      </c>
      <c r="I527">
        <v>0</v>
      </c>
      <c r="J527">
        <v>5676000</v>
      </c>
      <c r="K527">
        <v>4257000</v>
      </c>
      <c r="L527">
        <v>0</v>
      </c>
      <c r="M527" s="11">
        <v>0</v>
      </c>
      <c r="N527" t="s">
        <v>130</v>
      </c>
      <c r="O527">
        <v>3</v>
      </c>
      <c r="P527" t="s">
        <v>1495</v>
      </c>
      <c r="Q527" s="1">
        <v>40960</v>
      </c>
      <c r="R527" s="8" t="s">
        <v>32</v>
      </c>
      <c r="S527" s="8" t="s">
        <v>86</v>
      </c>
      <c r="T527">
        <v>4380</v>
      </c>
      <c r="U527">
        <v>678</v>
      </c>
      <c r="V527">
        <v>15.5</v>
      </c>
      <c r="W527" s="2">
        <v>109995861</v>
      </c>
      <c r="X527" s="2">
        <v>0</v>
      </c>
      <c r="Y527" s="8">
        <v>0</v>
      </c>
    </row>
    <row r="528" spans="1:25" x14ac:dyDescent="0.25">
      <c r="A528">
        <v>316</v>
      </c>
      <c r="B528">
        <v>114</v>
      </c>
      <c r="C528">
        <f t="shared" si="8"/>
        <v>0</v>
      </c>
      <c r="D528" t="s">
        <v>21</v>
      </c>
      <c r="E528" t="s">
        <v>489</v>
      </c>
      <c r="F528" t="s">
        <v>490</v>
      </c>
      <c r="G528">
        <v>550</v>
      </c>
      <c r="H528">
        <v>255</v>
      </c>
      <c r="I528">
        <v>46.4</v>
      </c>
      <c r="J528">
        <v>5248000</v>
      </c>
      <c r="K528">
        <v>3936000</v>
      </c>
      <c r="L528">
        <v>74444</v>
      </c>
      <c r="M528" s="11">
        <v>1.891361788617886</v>
      </c>
      <c r="N528" t="s">
        <v>49</v>
      </c>
      <c r="O528">
        <v>3</v>
      </c>
      <c r="P528" t="s">
        <v>491</v>
      </c>
      <c r="Q528" s="1">
        <v>39094</v>
      </c>
      <c r="R528" t="s">
        <v>32</v>
      </c>
      <c r="S528" t="s">
        <v>33</v>
      </c>
      <c r="T528">
        <v>1825</v>
      </c>
      <c r="U528">
        <v>1825</v>
      </c>
      <c r="V528">
        <v>100</v>
      </c>
      <c r="W528" s="2">
        <v>0</v>
      </c>
      <c r="X528" s="2">
        <v>0</v>
      </c>
      <c r="Y528">
        <v>1</v>
      </c>
    </row>
    <row r="529" spans="1:25" x14ac:dyDescent="0.25">
      <c r="A529">
        <v>369</v>
      </c>
      <c r="B529">
        <v>158</v>
      </c>
      <c r="C529">
        <f t="shared" si="8"/>
        <v>0</v>
      </c>
      <c r="D529" t="s">
        <v>21</v>
      </c>
      <c r="E529" t="s">
        <v>623</v>
      </c>
      <c r="F529" t="s">
        <v>624</v>
      </c>
      <c r="G529">
        <v>117</v>
      </c>
      <c r="H529">
        <v>38</v>
      </c>
      <c r="I529">
        <v>32.5</v>
      </c>
      <c r="J529">
        <v>1745000</v>
      </c>
      <c r="K529">
        <v>1308750</v>
      </c>
      <c r="L529">
        <v>267350</v>
      </c>
      <c r="M529" s="11">
        <v>20.427889207258833</v>
      </c>
      <c r="N529" t="s">
        <v>134</v>
      </c>
      <c r="O529">
        <v>3</v>
      </c>
      <c r="P529" t="s">
        <v>625</v>
      </c>
      <c r="Q529" s="1">
        <v>39274</v>
      </c>
      <c r="R529" t="s">
        <v>32</v>
      </c>
      <c r="S529" t="s">
        <v>33</v>
      </c>
      <c r="T529">
        <v>2920</v>
      </c>
      <c r="U529">
        <v>2920</v>
      </c>
      <c r="V529">
        <v>100</v>
      </c>
      <c r="W529" s="2">
        <v>20000000</v>
      </c>
      <c r="X529" s="2">
        <v>20478906</v>
      </c>
      <c r="Y529">
        <v>1</v>
      </c>
    </row>
    <row r="530" spans="1:25" x14ac:dyDescent="0.25">
      <c r="A530">
        <v>388</v>
      </c>
      <c r="B530">
        <v>174</v>
      </c>
      <c r="C530">
        <f t="shared" si="8"/>
        <v>0</v>
      </c>
      <c r="D530" t="s">
        <v>21</v>
      </c>
      <c r="E530" t="s">
        <v>663</v>
      </c>
      <c r="F530" t="s">
        <v>664</v>
      </c>
      <c r="G530">
        <v>242</v>
      </c>
      <c r="H530">
        <v>56</v>
      </c>
      <c r="I530">
        <v>23.1</v>
      </c>
      <c r="J530">
        <v>3141000</v>
      </c>
      <c r="K530">
        <v>2355750</v>
      </c>
      <c r="L530">
        <v>54457</v>
      </c>
      <c r="M530" s="11">
        <v>2.3116629523506314</v>
      </c>
      <c r="N530" t="s">
        <v>134</v>
      </c>
      <c r="O530">
        <v>3</v>
      </c>
      <c r="P530" t="s">
        <v>665</v>
      </c>
      <c r="Q530" s="1">
        <v>39366</v>
      </c>
      <c r="R530" t="s">
        <v>32</v>
      </c>
      <c r="S530" t="s">
        <v>33</v>
      </c>
      <c r="T530">
        <v>3285</v>
      </c>
      <c r="U530">
        <v>3285</v>
      </c>
      <c r="V530">
        <v>100</v>
      </c>
      <c r="W530" s="2">
        <v>16803000</v>
      </c>
      <c r="X530" s="2">
        <v>0</v>
      </c>
      <c r="Y530">
        <v>1</v>
      </c>
    </row>
    <row r="531" spans="1:25" x14ac:dyDescent="0.25">
      <c r="A531">
        <v>412</v>
      </c>
      <c r="B531">
        <v>196</v>
      </c>
      <c r="C531">
        <f t="shared" si="8"/>
        <v>0</v>
      </c>
      <c r="D531" t="s">
        <v>21</v>
      </c>
      <c r="E531" t="s">
        <v>729</v>
      </c>
      <c r="F531" t="s">
        <v>730</v>
      </c>
      <c r="G531">
        <v>162</v>
      </c>
      <c r="H531">
        <v>47</v>
      </c>
      <c r="I531">
        <v>29</v>
      </c>
      <c r="J531">
        <v>2551000</v>
      </c>
      <c r="K531">
        <v>1913250</v>
      </c>
      <c r="L531">
        <v>107861</v>
      </c>
      <c r="M531" s="11">
        <v>5.6375800339736051</v>
      </c>
      <c r="N531" t="s">
        <v>49</v>
      </c>
      <c r="O531">
        <v>3</v>
      </c>
      <c r="P531" t="s">
        <v>731</v>
      </c>
      <c r="Q531" s="1">
        <v>39443</v>
      </c>
      <c r="R531" t="s">
        <v>32</v>
      </c>
      <c r="S531" t="s">
        <v>33</v>
      </c>
      <c r="T531">
        <v>2920</v>
      </c>
      <c r="U531">
        <v>2920</v>
      </c>
      <c r="V531">
        <v>100</v>
      </c>
      <c r="W531" s="2">
        <v>0</v>
      </c>
      <c r="X531" s="2">
        <v>0</v>
      </c>
      <c r="Y531">
        <v>1</v>
      </c>
    </row>
    <row r="532" spans="1:25" x14ac:dyDescent="0.25">
      <c r="A532">
        <v>459</v>
      </c>
      <c r="B532">
        <v>232</v>
      </c>
      <c r="C532">
        <f t="shared" si="8"/>
        <v>0</v>
      </c>
      <c r="D532" t="s">
        <v>21</v>
      </c>
      <c r="E532" t="s">
        <v>845</v>
      </c>
      <c r="F532" t="s">
        <v>846</v>
      </c>
      <c r="G532">
        <v>305</v>
      </c>
      <c r="H532">
        <v>110</v>
      </c>
      <c r="I532">
        <v>36.1</v>
      </c>
      <c r="J532">
        <v>2786000</v>
      </c>
      <c r="K532">
        <v>2786000</v>
      </c>
      <c r="L532">
        <v>56508</v>
      </c>
      <c r="M532" s="11">
        <v>2.0282842785355348</v>
      </c>
      <c r="N532" t="s">
        <v>349</v>
      </c>
      <c r="O532">
        <v>1</v>
      </c>
      <c r="P532" t="s">
        <v>847</v>
      </c>
      <c r="Q532" s="1">
        <v>39641</v>
      </c>
      <c r="R532" t="s">
        <v>32</v>
      </c>
      <c r="S532" t="s">
        <v>33</v>
      </c>
      <c r="T532">
        <v>3650</v>
      </c>
      <c r="U532">
        <v>3650</v>
      </c>
      <c r="V532">
        <v>100</v>
      </c>
      <c r="W532" s="2">
        <v>11880000</v>
      </c>
      <c r="X532" s="2">
        <v>12192319</v>
      </c>
      <c r="Y532">
        <v>1</v>
      </c>
    </row>
    <row r="533" spans="1:25" x14ac:dyDescent="0.25">
      <c r="A533">
        <v>461</v>
      </c>
      <c r="B533">
        <v>233</v>
      </c>
      <c r="C533">
        <f t="shared" si="8"/>
        <v>0</v>
      </c>
      <c r="D533" t="s">
        <v>21</v>
      </c>
      <c r="E533" t="s">
        <v>848</v>
      </c>
      <c r="F533" t="s">
        <v>849</v>
      </c>
      <c r="G533">
        <v>460</v>
      </c>
      <c r="H533">
        <v>114</v>
      </c>
      <c r="I533">
        <v>24.8</v>
      </c>
      <c r="J533">
        <v>15709000</v>
      </c>
      <c r="K533">
        <v>11781750</v>
      </c>
      <c r="L533">
        <v>1014000</v>
      </c>
      <c r="M533" s="11">
        <v>8.6065312877968054</v>
      </c>
      <c r="N533" t="s">
        <v>134</v>
      </c>
      <c r="O533">
        <v>3</v>
      </c>
      <c r="P533" t="s">
        <v>850</v>
      </c>
      <c r="Q533" s="1">
        <v>39651</v>
      </c>
      <c r="R533" t="s">
        <v>32</v>
      </c>
      <c r="S533" t="s">
        <v>33</v>
      </c>
      <c r="T533">
        <v>3650</v>
      </c>
      <c r="U533">
        <v>3650</v>
      </c>
      <c r="V533">
        <v>100</v>
      </c>
      <c r="W533" s="2">
        <v>67500000</v>
      </c>
      <c r="X533" s="2">
        <v>69904514</v>
      </c>
      <c r="Y533">
        <v>1</v>
      </c>
    </row>
    <row r="534" spans="1:25" x14ac:dyDescent="0.25">
      <c r="A534">
        <v>518</v>
      </c>
      <c r="B534">
        <v>307</v>
      </c>
      <c r="C534">
        <f t="shared" si="8"/>
        <v>0</v>
      </c>
      <c r="D534" t="s">
        <v>960</v>
      </c>
      <c r="E534" t="s">
        <v>995</v>
      </c>
      <c r="F534" t="s">
        <v>996</v>
      </c>
      <c r="G534">
        <v>420</v>
      </c>
      <c r="H534">
        <v>125</v>
      </c>
      <c r="I534">
        <v>29.8</v>
      </c>
      <c r="J534">
        <v>1651000</v>
      </c>
      <c r="K534">
        <v>1238250</v>
      </c>
      <c r="L534">
        <v>36295</v>
      </c>
      <c r="M534" s="11">
        <v>2.9311528366646478</v>
      </c>
      <c r="N534" t="s">
        <v>997</v>
      </c>
      <c r="O534">
        <v>3</v>
      </c>
      <c r="P534" t="s">
        <v>998</v>
      </c>
      <c r="Q534" s="1">
        <v>39872</v>
      </c>
      <c r="R534" t="s">
        <v>32</v>
      </c>
      <c r="S534" t="s">
        <v>33</v>
      </c>
      <c r="T534">
        <v>2920</v>
      </c>
      <c r="U534">
        <v>2920</v>
      </c>
      <c r="V534">
        <v>100</v>
      </c>
      <c r="W534" s="2">
        <v>9225000</v>
      </c>
      <c r="X534" s="2">
        <v>0</v>
      </c>
      <c r="Y534">
        <v>1</v>
      </c>
    </row>
    <row r="535" spans="1:25" x14ac:dyDescent="0.25">
      <c r="A535">
        <v>568</v>
      </c>
      <c r="B535">
        <v>353</v>
      </c>
      <c r="C535">
        <f t="shared" si="8"/>
        <v>0</v>
      </c>
      <c r="D535" t="s">
        <v>960</v>
      </c>
      <c r="E535" t="s">
        <v>1134</v>
      </c>
      <c r="F535" t="s">
        <v>1135</v>
      </c>
      <c r="G535">
        <v>110</v>
      </c>
      <c r="H535">
        <v>100</v>
      </c>
      <c r="I535">
        <v>90.9</v>
      </c>
      <c r="J535">
        <v>1991000</v>
      </c>
      <c r="K535">
        <v>1692350</v>
      </c>
      <c r="L535">
        <v>107084</v>
      </c>
      <c r="M535" s="11">
        <v>6.32753272077289</v>
      </c>
      <c r="N535" t="s">
        <v>231</v>
      </c>
      <c r="O535">
        <v>2</v>
      </c>
      <c r="P535" t="s">
        <v>1136</v>
      </c>
      <c r="Q535" s="1">
        <v>40107</v>
      </c>
      <c r="R535" t="s">
        <v>32</v>
      </c>
      <c r="S535" t="s">
        <v>33</v>
      </c>
      <c r="T535">
        <v>3650</v>
      </c>
      <c r="U535">
        <v>3650</v>
      </c>
      <c r="V535">
        <v>100</v>
      </c>
      <c r="W535" s="2">
        <v>108900000</v>
      </c>
      <c r="X535" s="2">
        <v>132189238</v>
      </c>
      <c r="Y535">
        <v>1</v>
      </c>
    </row>
    <row r="536" spans="1:25" x14ac:dyDescent="0.25">
      <c r="A536">
        <v>612</v>
      </c>
      <c r="B536">
        <v>395</v>
      </c>
      <c r="C536">
        <f t="shared" si="8"/>
        <v>0</v>
      </c>
      <c r="D536" t="s">
        <v>960</v>
      </c>
      <c r="E536" t="s">
        <v>1246</v>
      </c>
      <c r="F536" t="s">
        <v>1247</v>
      </c>
      <c r="G536">
        <v>205</v>
      </c>
      <c r="H536">
        <v>138</v>
      </c>
      <c r="I536">
        <v>67.3</v>
      </c>
      <c r="J536">
        <v>2935000</v>
      </c>
      <c r="K536">
        <v>2935000</v>
      </c>
      <c r="L536">
        <v>274657</v>
      </c>
      <c r="M536" s="11">
        <v>9.3579897785349235</v>
      </c>
      <c r="N536" t="s">
        <v>204</v>
      </c>
      <c r="O536">
        <v>1</v>
      </c>
      <c r="P536" t="s">
        <v>1248</v>
      </c>
      <c r="Q536" s="1">
        <v>40344</v>
      </c>
      <c r="R536" t="s">
        <v>32</v>
      </c>
      <c r="S536" t="s">
        <v>33</v>
      </c>
      <c r="T536">
        <v>4380</v>
      </c>
      <c r="U536">
        <v>4380</v>
      </c>
      <c r="V536">
        <v>100</v>
      </c>
      <c r="W536" s="2">
        <v>14400000</v>
      </c>
      <c r="X536" s="2">
        <v>0</v>
      </c>
      <c r="Y536">
        <v>1</v>
      </c>
    </row>
    <row r="537" spans="1:25" x14ac:dyDescent="0.25">
      <c r="A537">
        <v>616</v>
      </c>
      <c r="B537">
        <v>398</v>
      </c>
      <c r="C537">
        <f t="shared" si="8"/>
        <v>0</v>
      </c>
      <c r="D537" t="s">
        <v>960</v>
      </c>
      <c r="E537" t="s">
        <v>1255</v>
      </c>
      <c r="F537" t="s">
        <v>1256</v>
      </c>
      <c r="G537">
        <v>155</v>
      </c>
      <c r="H537">
        <v>10</v>
      </c>
      <c r="I537">
        <v>6.5</v>
      </c>
      <c r="J537">
        <v>1549000</v>
      </c>
      <c r="K537">
        <v>1316650</v>
      </c>
      <c r="L537">
        <v>15959</v>
      </c>
      <c r="M537" s="11">
        <v>1.2120912922948393</v>
      </c>
      <c r="N537" t="s">
        <v>170</v>
      </c>
      <c r="O537">
        <v>2</v>
      </c>
      <c r="P537" t="s">
        <v>1257</v>
      </c>
      <c r="Q537" s="1">
        <v>40380</v>
      </c>
      <c r="R537" t="s">
        <v>32</v>
      </c>
      <c r="S537" t="s">
        <v>33</v>
      </c>
      <c r="T537">
        <v>4380</v>
      </c>
      <c r="U537">
        <v>4380</v>
      </c>
      <c r="V537">
        <v>100</v>
      </c>
      <c r="W537" s="2">
        <v>5201100</v>
      </c>
      <c r="X537" s="2">
        <v>0</v>
      </c>
      <c r="Y537">
        <v>1</v>
      </c>
    </row>
    <row r="538" spans="1:25" x14ac:dyDescent="0.25">
      <c r="A538">
        <v>732</v>
      </c>
      <c r="B538">
        <v>487</v>
      </c>
      <c r="C538">
        <f t="shared" si="8"/>
        <v>0</v>
      </c>
      <c r="D538" t="s">
        <v>960</v>
      </c>
      <c r="E538" t="s">
        <v>1524</v>
      </c>
      <c r="F538" t="s">
        <v>1525</v>
      </c>
      <c r="G538">
        <v>50</v>
      </c>
      <c r="H538">
        <v>0</v>
      </c>
      <c r="I538">
        <v>0</v>
      </c>
      <c r="J538">
        <v>120000</v>
      </c>
      <c r="K538">
        <v>120000</v>
      </c>
      <c r="L538">
        <v>120000</v>
      </c>
      <c r="M538" s="11">
        <v>100</v>
      </c>
      <c r="N538" t="s">
        <v>432</v>
      </c>
      <c r="O538">
        <v>2</v>
      </c>
      <c r="P538" t="s">
        <v>1526</v>
      </c>
      <c r="Q538" s="1">
        <v>41083</v>
      </c>
      <c r="R538" t="s">
        <v>26</v>
      </c>
      <c r="S538" t="s">
        <v>42</v>
      </c>
      <c r="T538">
        <v>1825</v>
      </c>
      <c r="U538">
        <v>1825</v>
      </c>
      <c r="V538">
        <v>100</v>
      </c>
      <c r="W538" s="2">
        <v>19000000</v>
      </c>
      <c r="X538" s="2">
        <v>0</v>
      </c>
      <c r="Y538">
        <v>1</v>
      </c>
    </row>
    <row r="539" spans="1:25" x14ac:dyDescent="0.25">
      <c r="A539">
        <v>739</v>
      </c>
      <c r="B539">
        <v>493</v>
      </c>
      <c r="C539">
        <f t="shared" si="8"/>
        <v>0</v>
      </c>
      <c r="D539" t="s">
        <v>960</v>
      </c>
      <c r="E539" t="s">
        <v>1542</v>
      </c>
      <c r="F539" t="s">
        <v>1543</v>
      </c>
      <c r="G539">
        <v>88</v>
      </c>
      <c r="H539">
        <v>0</v>
      </c>
      <c r="I539">
        <v>0</v>
      </c>
      <c r="J539">
        <v>200000</v>
      </c>
      <c r="K539">
        <v>200000</v>
      </c>
      <c r="L539">
        <v>0</v>
      </c>
      <c r="M539" s="11">
        <v>0</v>
      </c>
      <c r="N539" t="s">
        <v>653</v>
      </c>
      <c r="O539">
        <v>2</v>
      </c>
      <c r="P539" t="s">
        <v>1544</v>
      </c>
      <c r="Q539" s="1">
        <v>41122</v>
      </c>
      <c r="R539" t="s">
        <v>26</v>
      </c>
      <c r="S539" t="s">
        <v>27</v>
      </c>
      <c r="T539">
        <v>1460</v>
      </c>
      <c r="U539">
        <v>1460</v>
      </c>
      <c r="V539">
        <v>100</v>
      </c>
      <c r="W539" s="2">
        <v>19000000</v>
      </c>
      <c r="X539" s="2">
        <v>0</v>
      </c>
      <c r="Y539">
        <v>1</v>
      </c>
    </row>
    <row r="540" spans="1:25" s="5" customFormat="1" x14ac:dyDescent="0.25">
      <c r="A540" s="8">
        <v>767</v>
      </c>
      <c r="B540" s="8">
        <v>518</v>
      </c>
      <c r="C540" s="8">
        <f t="shared" si="8"/>
        <v>1</v>
      </c>
      <c r="D540" s="8" t="s">
        <v>960</v>
      </c>
      <c r="E540" s="8" t="s">
        <v>1614</v>
      </c>
      <c r="F540" s="8" t="s">
        <v>830</v>
      </c>
      <c r="G540" s="8">
        <v>302</v>
      </c>
      <c r="H540" t="s">
        <v>191</v>
      </c>
      <c r="I540">
        <v>0</v>
      </c>
      <c r="J540">
        <v>1710000</v>
      </c>
      <c r="K540">
        <v>1539000</v>
      </c>
      <c r="L540">
        <v>0</v>
      </c>
      <c r="M540" s="11">
        <v>0</v>
      </c>
      <c r="N540" t="s">
        <v>1615</v>
      </c>
      <c r="O540">
        <v>2</v>
      </c>
      <c r="P540" t="s">
        <v>1616</v>
      </c>
      <c r="Q540" s="1">
        <v>41262</v>
      </c>
      <c r="R540" s="8" t="s">
        <v>32</v>
      </c>
      <c r="S540" s="8" t="s">
        <v>86</v>
      </c>
      <c r="T540">
        <v>4380</v>
      </c>
      <c r="U540">
        <v>376</v>
      </c>
      <c r="V540">
        <v>8.6</v>
      </c>
      <c r="W540" s="2">
        <v>61020000</v>
      </c>
      <c r="X540" t="s">
        <v>191</v>
      </c>
      <c r="Y540" s="8">
        <v>0</v>
      </c>
    </row>
    <row r="541" spans="1:25" s="4" customFormat="1" x14ac:dyDescent="0.25">
      <c r="A541" s="8">
        <v>766</v>
      </c>
      <c r="B541" s="8">
        <v>518</v>
      </c>
      <c r="C541" s="8">
        <f t="shared" si="8"/>
        <v>1</v>
      </c>
      <c r="D541" s="8" t="s">
        <v>960</v>
      </c>
      <c r="E541" s="8" t="s">
        <v>1613</v>
      </c>
      <c r="F541" s="8" t="s">
        <v>830</v>
      </c>
      <c r="G541" s="8">
        <v>302</v>
      </c>
      <c r="H541" s="8">
        <v>0</v>
      </c>
      <c r="I541">
        <v>0</v>
      </c>
      <c r="J541">
        <v>1764000</v>
      </c>
      <c r="K541">
        <v>1587600</v>
      </c>
      <c r="L541">
        <v>0</v>
      </c>
      <c r="M541" s="11">
        <v>0</v>
      </c>
      <c r="N541" t="s">
        <v>105</v>
      </c>
      <c r="O541">
        <v>2</v>
      </c>
      <c r="P541" t="s">
        <v>1207</v>
      </c>
      <c r="Q541" s="1">
        <v>41262</v>
      </c>
      <c r="R541" s="8" t="s">
        <v>32</v>
      </c>
      <c r="S541" s="8" t="s">
        <v>86</v>
      </c>
      <c r="T541">
        <v>4380</v>
      </c>
      <c r="U541">
        <v>376</v>
      </c>
      <c r="V541">
        <v>8.6</v>
      </c>
      <c r="W541" s="2">
        <v>99900000</v>
      </c>
      <c r="X541" s="2">
        <v>0</v>
      </c>
      <c r="Y541" s="8">
        <v>1</v>
      </c>
    </row>
    <row r="544" spans="1:25" x14ac:dyDescent="0.25">
      <c r="J544" s="3"/>
      <c r="K544" s="3"/>
    </row>
    <row r="550" spans="10:11" x14ac:dyDescent="0.25">
      <c r="J550" s="3"/>
      <c r="K550" s="3"/>
    </row>
  </sheetData>
  <pageMargins left="0.75" right="0.75" top="1" bottom="1" header="0.5" footer="0.5"/>
  <pageSetup orientation="portrait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job-promises20191219</vt:lpstr>
    </vt:vector>
  </TitlesOfParts>
  <Company>WRAL News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 Dukes</dc:creator>
  <cp:lastModifiedBy>Dukes, Tyler</cp:lastModifiedBy>
  <dcterms:created xsi:type="dcterms:W3CDTF">2019-10-30T15:31:30Z</dcterms:created>
  <dcterms:modified xsi:type="dcterms:W3CDTF">2019-12-19T13:57:28Z</dcterms:modified>
</cp:coreProperties>
</file>